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B0458862-A0EF-D44B-BB51-DBDBCE537D67}" xr6:coauthVersionLast="47" xr6:coauthVersionMax="47" xr10:uidLastSave="{00000000-0000-0000-0000-000000000000}"/>
  <bookViews>
    <workbookView xWindow="33300" yWindow="12000" windowWidth="35840" windowHeight="2472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2" i="1"/>
  <c r="D2" i="1"/>
  <c r="E2" i="1"/>
  <c r="E1" i="1"/>
  <c r="D1" i="1"/>
  <c r="C1" i="1"/>
</calcChain>
</file>

<file path=xl/sharedStrings.xml><?xml version="1.0" encoding="utf-8"?>
<sst xmlns="http://schemas.openxmlformats.org/spreadsheetml/2006/main" count="78" uniqueCount="78">
  <si>
    <t>Hostname</t>
  </si>
  <si>
    <t>IP</t>
  </si>
  <si>
    <t>Commands</t>
  </si>
  <si>
    <t>show ip interface brief</t>
  </si>
  <si>
    <t>show isis neighbors</t>
  </si>
  <si>
    <t>show bgp vpnv4 unicast summary | b Nei</t>
  </si>
  <si>
    <t>CS-PE001V-USE1AZ2N003P</t>
  </si>
  <si>
    <t>10.228.255.110</t>
  </si>
  <si>
    <t>CS-PE001V-USE1AZ4N003P</t>
  </si>
  <si>
    <t>10.228.7.94</t>
  </si>
  <si>
    <t>CS-PE002V-USE1AZ2N003P</t>
  </si>
  <si>
    <t>10.228.255.94</t>
  </si>
  <si>
    <t>CS-PE002V-USE1AZ4N003P</t>
  </si>
  <si>
    <t>10.228.7.78</t>
  </si>
  <si>
    <t>CS-PE003V-USE1AZ2N003P</t>
  </si>
  <si>
    <t>10.228.255.78</t>
  </si>
  <si>
    <t>CS-PE003V-USE1AZ4N003P</t>
  </si>
  <si>
    <t>10.228.7.126</t>
  </si>
  <si>
    <t>CS-PE004V-USE1AZ2N003P</t>
  </si>
  <si>
    <t>10.228.255.62</t>
  </si>
  <si>
    <t>CS-PE004V-USE1AZ4N003P</t>
  </si>
  <si>
    <t>10.228.7.110</t>
  </si>
  <si>
    <t>CS-PE005V-USE1AZ2N003P</t>
  </si>
  <si>
    <t>10.228.255.46</t>
  </si>
  <si>
    <t>CS-PE005V-USE1AZ4N003P</t>
  </si>
  <si>
    <t>10.228.7.142</t>
  </si>
  <si>
    <t>CS-PE006V-USE1AZ2N003P</t>
  </si>
  <si>
    <t>10.228.255.30</t>
  </si>
  <si>
    <t>CS-PE006V-USE1AZ4N003P</t>
  </si>
  <si>
    <t>10.228.7.158</t>
  </si>
  <si>
    <t>CS-PE007V-USE1AZ2N003P</t>
  </si>
  <si>
    <t>10.228.255.14</t>
  </si>
  <si>
    <t>CS-PE007V-USE1AZ4N003P</t>
  </si>
  <si>
    <t>10.228.7.190</t>
  </si>
  <si>
    <t>CS-PE008V-USE1AZ2N003P</t>
  </si>
  <si>
    <t>10.228.254.254</t>
  </si>
  <si>
    <t>CS-PE008V-USE1AZ4N003P</t>
  </si>
  <si>
    <t>10.228.7.174</t>
  </si>
  <si>
    <t>CS-PE009V-USE1AZ2N003P</t>
  </si>
  <si>
    <t>10.228.113.30</t>
  </si>
  <si>
    <t>CS-PE009V-USE1AZ4N003P</t>
  </si>
  <si>
    <t>10.228.113.78</t>
  </si>
  <si>
    <t>CS-PE010V-USE1AZ2N003P</t>
  </si>
  <si>
    <t>10.228.113.14</t>
  </si>
  <si>
    <t>CS-PE010V-USE1AZ4N003P</t>
  </si>
  <si>
    <t>10.228.113.94</t>
  </si>
  <si>
    <t>CS-PE011V-USE1AZ2N003P</t>
  </si>
  <si>
    <t>10.228.113.222</t>
  </si>
  <si>
    <t>CS-PE011V-USE1AZ4N003P</t>
  </si>
  <si>
    <t>10.228.115.94</t>
  </si>
  <si>
    <t>CS-PE011V-USE1AZ6N003P</t>
  </si>
  <si>
    <t>10.228.115.126</t>
  </si>
  <si>
    <t>CS-PE012V-USE1AZ2N003P</t>
  </si>
  <si>
    <t>10.228.115.78</t>
  </si>
  <si>
    <t>CS-PE012V-USE1AZ4N003P</t>
  </si>
  <si>
    <t>10.228.115.110</t>
  </si>
  <si>
    <t>CS-PE012V-USE1AZ6N003P</t>
  </si>
  <si>
    <t>10.228.115.142</t>
  </si>
  <si>
    <t>CS-PE101V-USE1AZ2N003P</t>
  </si>
  <si>
    <t>10.228.86.110</t>
  </si>
  <si>
    <t>CS-PE101V-USE1AZ4N003P</t>
  </si>
  <si>
    <t>10.228.87.222</t>
  </si>
  <si>
    <t>CS-PE102V-USE1AZ2N003P</t>
  </si>
  <si>
    <t>10.228.86.126</t>
  </si>
  <si>
    <t>CS-PE102V-USE1AZ4N003P</t>
  </si>
  <si>
    <t>10.228.87.206</t>
  </si>
  <si>
    <t>CS-PE301V-USE1AZ2N003P</t>
  </si>
  <si>
    <t>10.228.112.14</t>
  </si>
  <si>
    <t>CS-PE301V-USE1AZ4N003P</t>
  </si>
  <si>
    <t>10.228.112.62</t>
  </si>
  <si>
    <t>CS-PE302V-USE1AZ2N003P</t>
  </si>
  <si>
    <t>10.228.112.30</t>
  </si>
  <si>
    <t>CS-PE302V-USE1AZ4N003P</t>
  </si>
  <si>
    <t>10.228.112.46</t>
  </si>
  <si>
    <t>CS-RR001-USE1AZ2N003P</t>
  </si>
  <si>
    <t>10.228.254.78</t>
  </si>
  <si>
    <t>CS-RR002-USE1AZ4N003P</t>
  </si>
  <si>
    <t>10.228.254.62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</si>
</sst>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ed"/>
    </sheetNames>
    <sheetDataSet>
      <sheetData sheetId="0">
        <row r="1">
          <cell r="A1" t="str">
            <v>Hostname</v>
          </cell>
          <cell r="B1" t="str">
            <v>XR Version</v>
          </cell>
          <cell r="C1" t="str">
            <v>SMU State</v>
          </cell>
          <cell r="D1" t="str">
            <v>License Status</v>
          </cell>
        </row>
        <row r="2">
          <cell r="A2" t="str">
            <v>CS-PE011V-USE1AZ6N003P</v>
          </cell>
          <cell r="B2" t="str">
            <v>7.3.3</v>
          </cell>
          <cell r="C2" t="str">
            <v>OK</v>
          </cell>
          <cell r="D2" t="str">
            <v>Registered</v>
          </cell>
        </row>
        <row r="3">
          <cell r="A3"/>
          <cell r="B3"/>
          <cell r="C3"/>
          <cell r="D3"/>
        </row>
        <row r="4">
          <cell r="A4"/>
          <cell r="B4"/>
          <cell r="C4"/>
          <cell r="D4"/>
        </row>
        <row r="5">
          <cell r="A5"/>
          <cell r="B5"/>
          <cell r="C5"/>
          <cell r="D5"/>
        </row>
        <row r="6">
          <cell r="A6"/>
          <cell r="B6"/>
          <cell r="C6"/>
          <cell r="D6"/>
        </row>
        <row r="7">
          <cell r="A7"/>
          <cell r="B7"/>
          <cell r="C7"/>
          <cell r="D7"/>
        </row>
        <row r="8">
          <cell r="A8"/>
          <cell r="B8"/>
          <cell r="C8"/>
          <cell r="D8"/>
        </row>
        <row r="9">
          <cell r="A9"/>
          <cell r="B9"/>
          <cell r="C9"/>
          <cell r="D9"/>
        </row>
        <row r="10">
          <cell r="A10"/>
          <cell r="B10"/>
          <cell r="C10"/>
          <cell r="D10"/>
        </row>
        <row r="11">
          <cell r="A11"/>
          <cell r="B11"/>
          <cell r="C11"/>
          <cell r="D11"/>
        </row>
        <row r="12">
          <cell r="A12"/>
          <cell r="B12"/>
          <cell r="C12"/>
          <cell r="D12"/>
        </row>
        <row r="13">
          <cell r="A13"/>
          <cell r="B13"/>
          <cell r="C13"/>
          <cell r="D13"/>
        </row>
        <row r="14">
          <cell r="A14"/>
          <cell r="B14"/>
          <cell r="C14"/>
          <cell r="D14"/>
        </row>
        <row r="15">
          <cell r="A15"/>
          <cell r="B15"/>
          <cell r="C15"/>
          <cell r="D15"/>
        </row>
        <row r="16">
          <cell r="A16"/>
          <cell r="B16"/>
          <cell r="C16"/>
          <cell r="D16"/>
        </row>
        <row r="17">
          <cell r="A17"/>
          <cell r="B17"/>
          <cell r="C17"/>
          <cell r="D17"/>
        </row>
        <row r="18">
          <cell r="A18"/>
          <cell r="B18"/>
          <cell r="C18"/>
          <cell r="D18"/>
        </row>
        <row r="19">
          <cell r="A19"/>
          <cell r="B19"/>
          <cell r="C19"/>
          <cell r="D19"/>
        </row>
        <row r="20">
          <cell r="A20"/>
          <cell r="B20"/>
          <cell r="C20"/>
          <cell r="D20"/>
        </row>
        <row r="21">
          <cell r="A21"/>
          <cell r="B21"/>
          <cell r="C21"/>
          <cell r="D21"/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  <row r="26">
          <cell r="A26"/>
          <cell r="B26"/>
          <cell r="C26"/>
          <cell r="D26"/>
        </row>
        <row r="27">
          <cell r="A27"/>
          <cell r="B27"/>
          <cell r="C27"/>
          <cell r="D27"/>
        </row>
        <row r="28">
          <cell r="A28"/>
          <cell r="B28"/>
          <cell r="C28"/>
          <cell r="D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37"/>
  <sheetViews>
    <sheetView tabSelected="1" zoomScale="130" zoomScaleNormal="130" workbookViewId="0">
      <selection activeCell="A2" sqref="A2:B37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4" max="4" width="23.83203125" customWidth="1"/>
    <col min="5" max="5" width="15" customWidth="1"/>
  </cols>
  <sheetData>
    <row r="1" spans="1:5" x14ac:dyDescent="0.2">
      <c r="A1" t="s">
        <v>0</v>
      </c>
      <c r="B1" t="s">
        <v>1</v>
      </c>
      <c r="C1" s="1" t="str">
        <f>VLOOKUP($A1,[1]Parsed!$A$1:$D$162,2,0)</f>
        <v>XR Version</v>
      </c>
      <c r="D1" s="1" t="str">
        <f>VLOOKUP($A1,[1]Parsed!$A$1:$D$162,3,0)</f>
        <v>SMU State</v>
      </c>
      <c r="E1" s="1" t="str">
        <f>VLOOKUP($A1,[1]Parsed!$A$1:$D$162,4,0)</f>
        <v>License Status</v>
      </c>
    </row>
    <row r="2" spans="1:5" x14ac:dyDescent="0.2">
      <c r="A2" s="2" t="s">
        <v>6</v>
      </c>
      <c r="B2" s="3" t="s">
        <v>7</v>
      </c>
      <c r="C2" s="1" t="e">
        <f>VLOOKUP($A2,[1]Parsed!$A$1:$D$162,2,0)</f>
        <v>#N/A</v>
      </c>
      <c r="D2" s="1" t="e">
        <f>VLOOKUP($A2,[1]Parsed!$A$1:$D$162,3,0)</f>
        <v>#N/A</v>
      </c>
      <c r="E2" s="1" t="e">
        <f>VLOOKUP($A2,[1]Parsed!$A$1:$D$162,4,0)</f>
        <v>#N/A</v>
      </c>
    </row>
    <row r="3" spans="1:5" x14ac:dyDescent="0.2">
      <c r="A3" s="4" t="s">
        <v>8</v>
      </c>
      <c r="B3" s="5" t="s">
        <v>9</v>
      </c>
      <c r="C3" s="1" t="e">
        <f>VLOOKUP($A3,[1]Parsed!$A$1:$D$162,2,0)</f>
        <v>#N/A</v>
      </c>
      <c r="D3" s="1" t="e">
        <f>VLOOKUP($A3,[1]Parsed!$A$1:$D$162,3,0)</f>
        <v>#N/A</v>
      </c>
      <c r="E3" s="1" t="e">
        <f>VLOOKUP($A3,[1]Parsed!$A$1:$D$162,4,0)</f>
        <v>#N/A</v>
      </c>
    </row>
    <row r="4" spans="1:5" x14ac:dyDescent="0.2">
      <c r="A4" s="2" t="s">
        <v>10</v>
      </c>
      <c r="B4" s="3" t="s">
        <v>11</v>
      </c>
      <c r="C4" s="1" t="e">
        <f>VLOOKUP($A4,[1]Parsed!$A$1:$D$162,2,0)</f>
        <v>#N/A</v>
      </c>
      <c r="D4" s="1" t="e">
        <f>VLOOKUP($A4,[1]Parsed!$A$1:$D$162,3,0)</f>
        <v>#N/A</v>
      </c>
      <c r="E4" s="1" t="e">
        <f>VLOOKUP($A4,[1]Parsed!$A$1:$D$162,4,0)</f>
        <v>#N/A</v>
      </c>
    </row>
    <row r="5" spans="1:5" x14ac:dyDescent="0.2">
      <c r="A5" s="4" t="s">
        <v>12</v>
      </c>
      <c r="B5" s="5" t="s">
        <v>13</v>
      </c>
      <c r="C5" s="1" t="e">
        <f>VLOOKUP($A5,[1]Parsed!$A$1:$D$162,2,0)</f>
        <v>#N/A</v>
      </c>
      <c r="D5" s="1" t="e">
        <f>VLOOKUP($A5,[1]Parsed!$A$1:$D$162,3,0)</f>
        <v>#N/A</v>
      </c>
      <c r="E5" s="1" t="e">
        <f>VLOOKUP($A5,[1]Parsed!$A$1:$D$162,4,0)</f>
        <v>#N/A</v>
      </c>
    </row>
    <row r="6" spans="1:5" x14ac:dyDescent="0.2">
      <c r="A6" s="2" t="s">
        <v>14</v>
      </c>
      <c r="B6" s="3" t="s">
        <v>15</v>
      </c>
      <c r="C6" s="1" t="e">
        <f>VLOOKUP($A6,[1]Parsed!$A$1:$D$162,2,0)</f>
        <v>#N/A</v>
      </c>
      <c r="D6" s="1" t="e">
        <f>VLOOKUP($A6,[1]Parsed!$A$1:$D$162,3,0)</f>
        <v>#N/A</v>
      </c>
      <c r="E6" s="1" t="e">
        <f>VLOOKUP($A6,[1]Parsed!$A$1:$D$162,4,0)</f>
        <v>#N/A</v>
      </c>
    </row>
    <row r="7" spans="1:5" x14ac:dyDescent="0.2">
      <c r="A7" s="4" t="s">
        <v>16</v>
      </c>
      <c r="B7" s="5" t="s">
        <v>17</v>
      </c>
      <c r="C7" s="1" t="e">
        <f>VLOOKUP($A7,[1]Parsed!$A$1:$D$162,2,0)</f>
        <v>#N/A</v>
      </c>
      <c r="D7" s="1" t="e">
        <f>VLOOKUP($A7,[1]Parsed!$A$1:$D$162,3,0)</f>
        <v>#N/A</v>
      </c>
      <c r="E7" s="1" t="e">
        <f>VLOOKUP($A7,[1]Parsed!$A$1:$D$162,4,0)</f>
        <v>#N/A</v>
      </c>
    </row>
    <row r="8" spans="1:5" x14ac:dyDescent="0.2">
      <c r="A8" s="2" t="s">
        <v>18</v>
      </c>
      <c r="B8" s="3" t="s">
        <v>19</v>
      </c>
      <c r="C8" s="1" t="e">
        <f>VLOOKUP($A8,[1]Parsed!$A$1:$D$162,2,0)</f>
        <v>#N/A</v>
      </c>
      <c r="D8" s="1" t="e">
        <f>VLOOKUP($A8,[1]Parsed!$A$1:$D$162,3,0)</f>
        <v>#N/A</v>
      </c>
      <c r="E8" s="1" t="e">
        <f>VLOOKUP($A8,[1]Parsed!$A$1:$D$162,4,0)</f>
        <v>#N/A</v>
      </c>
    </row>
    <row r="9" spans="1:5" x14ac:dyDescent="0.2">
      <c r="A9" s="4" t="s">
        <v>20</v>
      </c>
      <c r="B9" s="5" t="s">
        <v>21</v>
      </c>
      <c r="C9" s="1" t="e">
        <f>VLOOKUP($A9,[1]Parsed!$A$1:$D$162,2,0)</f>
        <v>#N/A</v>
      </c>
      <c r="D9" s="1" t="e">
        <f>VLOOKUP($A9,[1]Parsed!$A$1:$D$162,3,0)</f>
        <v>#N/A</v>
      </c>
      <c r="E9" s="1" t="e">
        <f>VLOOKUP($A9,[1]Parsed!$A$1:$D$162,4,0)</f>
        <v>#N/A</v>
      </c>
    </row>
    <row r="10" spans="1:5" x14ac:dyDescent="0.2">
      <c r="A10" s="2" t="s">
        <v>22</v>
      </c>
      <c r="B10" s="3" t="s">
        <v>23</v>
      </c>
      <c r="C10" s="1" t="e">
        <f>VLOOKUP($A10,[1]Parsed!$A$1:$D$162,2,0)</f>
        <v>#N/A</v>
      </c>
      <c r="D10" s="1" t="e">
        <f>VLOOKUP($A10,[1]Parsed!$A$1:$D$162,3,0)</f>
        <v>#N/A</v>
      </c>
      <c r="E10" s="1" t="e">
        <f>VLOOKUP($A10,[1]Parsed!$A$1:$D$162,4,0)</f>
        <v>#N/A</v>
      </c>
    </row>
    <row r="11" spans="1:5" x14ac:dyDescent="0.2">
      <c r="A11" s="4" t="s">
        <v>24</v>
      </c>
      <c r="B11" s="5" t="s">
        <v>25</v>
      </c>
      <c r="C11" s="1" t="e">
        <f>VLOOKUP($A11,[1]Parsed!$A$1:$D$162,2,0)</f>
        <v>#N/A</v>
      </c>
      <c r="D11" s="1" t="e">
        <f>VLOOKUP($A11,[1]Parsed!$A$1:$D$162,3,0)</f>
        <v>#N/A</v>
      </c>
      <c r="E11" s="1" t="e">
        <f>VLOOKUP($A11,[1]Parsed!$A$1:$D$162,4,0)</f>
        <v>#N/A</v>
      </c>
    </row>
    <row r="12" spans="1:5" x14ac:dyDescent="0.2">
      <c r="A12" s="2" t="s">
        <v>26</v>
      </c>
      <c r="B12" s="3" t="s">
        <v>27</v>
      </c>
      <c r="C12" s="1" t="e">
        <f>VLOOKUP($A12,[1]Parsed!$A$1:$D$162,2,0)</f>
        <v>#N/A</v>
      </c>
      <c r="D12" s="1" t="e">
        <f>VLOOKUP($A12,[1]Parsed!$A$1:$D$162,3,0)</f>
        <v>#N/A</v>
      </c>
      <c r="E12" s="1" t="e">
        <f>VLOOKUP($A12,[1]Parsed!$A$1:$D$162,4,0)</f>
        <v>#N/A</v>
      </c>
    </row>
    <row r="13" spans="1:5" x14ac:dyDescent="0.2">
      <c r="A13" s="4" t="s">
        <v>28</v>
      </c>
      <c r="B13" s="5" t="s">
        <v>29</v>
      </c>
      <c r="C13" s="1" t="e">
        <f>VLOOKUP($A13,[1]Parsed!$A$1:$D$162,2,0)</f>
        <v>#N/A</v>
      </c>
      <c r="D13" s="1" t="e">
        <f>VLOOKUP($A13,[1]Parsed!$A$1:$D$162,3,0)</f>
        <v>#N/A</v>
      </c>
      <c r="E13" s="1" t="e">
        <f>VLOOKUP($A13,[1]Parsed!$A$1:$D$162,4,0)</f>
        <v>#N/A</v>
      </c>
    </row>
    <row r="14" spans="1:5" x14ac:dyDescent="0.2">
      <c r="A14" s="2" t="s">
        <v>30</v>
      </c>
      <c r="B14" s="3" t="s">
        <v>31</v>
      </c>
      <c r="C14" s="1" t="e">
        <f>VLOOKUP($A14,[1]Parsed!$A$1:$D$162,2,0)</f>
        <v>#N/A</v>
      </c>
      <c r="D14" s="1" t="e">
        <f>VLOOKUP($A14,[1]Parsed!$A$1:$D$162,3,0)</f>
        <v>#N/A</v>
      </c>
      <c r="E14" s="1" t="e">
        <f>VLOOKUP($A14,[1]Parsed!$A$1:$D$162,4,0)</f>
        <v>#N/A</v>
      </c>
    </row>
    <row r="15" spans="1:5" x14ac:dyDescent="0.2">
      <c r="A15" s="4" t="s">
        <v>32</v>
      </c>
      <c r="B15" s="5" t="s">
        <v>33</v>
      </c>
      <c r="C15" s="1" t="e">
        <f>VLOOKUP($A15,[1]Parsed!$A$1:$D$162,2,0)</f>
        <v>#N/A</v>
      </c>
      <c r="D15" s="1" t="e">
        <f>VLOOKUP($A15,[1]Parsed!$A$1:$D$162,3,0)</f>
        <v>#N/A</v>
      </c>
      <c r="E15" s="1" t="e">
        <f>VLOOKUP($A15,[1]Parsed!$A$1:$D$162,4,0)</f>
        <v>#N/A</v>
      </c>
    </row>
    <row r="16" spans="1:5" x14ac:dyDescent="0.2">
      <c r="A16" s="2" t="s">
        <v>34</v>
      </c>
      <c r="B16" s="3" t="s">
        <v>35</v>
      </c>
      <c r="C16" s="1" t="e">
        <f>VLOOKUP($A16,[1]Parsed!$A$1:$D$162,2,0)</f>
        <v>#N/A</v>
      </c>
      <c r="D16" s="1" t="e">
        <f>VLOOKUP($A16,[1]Parsed!$A$1:$D$162,3,0)</f>
        <v>#N/A</v>
      </c>
      <c r="E16" s="1" t="e">
        <f>VLOOKUP($A16,[1]Parsed!$A$1:$D$162,4,0)</f>
        <v>#N/A</v>
      </c>
    </row>
    <row r="17" spans="1:5" x14ac:dyDescent="0.2">
      <c r="A17" s="4" t="s">
        <v>36</v>
      </c>
      <c r="B17" s="5" t="s">
        <v>37</v>
      </c>
      <c r="C17" s="1" t="e">
        <f>VLOOKUP($A17,[1]Parsed!$A$1:$D$162,2,0)</f>
        <v>#N/A</v>
      </c>
      <c r="D17" s="1" t="e">
        <f>VLOOKUP($A17,[1]Parsed!$A$1:$D$162,3,0)</f>
        <v>#N/A</v>
      </c>
      <c r="E17" s="1" t="e">
        <f>VLOOKUP($A17,[1]Parsed!$A$1:$D$162,4,0)</f>
        <v>#N/A</v>
      </c>
    </row>
    <row r="18" spans="1:5" x14ac:dyDescent="0.2">
      <c r="A18" s="2" t="s">
        <v>38</v>
      </c>
      <c r="B18" s="3" t="s">
        <v>39</v>
      </c>
      <c r="C18" s="1" t="e">
        <f>VLOOKUP($A18,[1]Parsed!$A$1:$D$162,2,0)</f>
        <v>#N/A</v>
      </c>
      <c r="D18" s="1" t="e">
        <f>VLOOKUP($A18,[1]Parsed!$A$1:$D$162,3,0)</f>
        <v>#N/A</v>
      </c>
      <c r="E18" s="1" t="e">
        <f>VLOOKUP($A18,[1]Parsed!$A$1:$D$162,4,0)</f>
        <v>#N/A</v>
      </c>
    </row>
    <row r="19" spans="1:5" x14ac:dyDescent="0.2">
      <c r="A19" s="4" t="s">
        <v>40</v>
      </c>
      <c r="B19" s="5" t="s">
        <v>41</v>
      </c>
      <c r="C19" s="1" t="e">
        <f>VLOOKUP($A19,[1]Parsed!$A$1:$D$162,2,0)</f>
        <v>#N/A</v>
      </c>
      <c r="D19" s="1" t="e">
        <f>VLOOKUP($A19,[1]Parsed!$A$1:$D$162,3,0)</f>
        <v>#N/A</v>
      </c>
      <c r="E19" s="1" t="e">
        <f>VLOOKUP($A19,[1]Parsed!$A$1:$D$162,4,0)</f>
        <v>#N/A</v>
      </c>
    </row>
    <row r="20" spans="1:5" x14ac:dyDescent="0.2">
      <c r="A20" s="2" t="s">
        <v>42</v>
      </c>
      <c r="B20" s="3" t="s">
        <v>43</v>
      </c>
      <c r="C20" s="1" t="e">
        <f>VLOOKUP($A20,[1]Parsed!$A$1:$D$162,2,0)</f>
        <v>#N/A</v>
      </c>
      <c r="D20" s="1" t="e">
        <f>VLOOKUP($A20,[1]Parsed!$A$1:$D$162,3,0)</f>
        <v>#N/A</v>
      </c>
      <c r="E20" s="1" t="e">
        <f>VLOOKUP($A20,[1]Parsed!$A$1:$D$162,4,0)</f>
        <v>#N/A</v>
      </c>
    </row>
    <row r="21" spans="1:5" x14ac:dyDescent="0.2">
      <c r="A21" s="4" t="s">
        <v>44</v>
      </c>
      <c r="B21" s="5" t="s">
        <v>45</v>
      </c>
      <c r="C21" s="1" t="e">
        <f>VLOOKUP($A21,[1]Parsed!$A$1:$D$162,2,0)</f>
        <v>#N/A</v>
      </c>
      <c r="D21" s="1" t="e">
        <f>VLOOKUP($A21,[1]Parsed!$A$1:$D$162,3,0)</f>
        <v>#N/A</v>
      </c>
      <c r="E21" s="1" t="e">
        <f>VLOOKUP($A21,[1]Parsed!$A$1:$D$162,4,0)</f>
        <v>#N/A</v>
      </c>
    </row>
    <row r="22" spans="1:5" x14ac:dyDescent="0.2">
      <c r="A22" s="2" t="s">
        <v>46</v>
      </c>
      <c r="B22" s="3" t="s">
        <v>47</v>
      </c>
      <c r="C22" s="1" t="e">
        <f>VLOOKUP($A22,[1]Parsed!$A$1:$D$162,2,0)</f>
        <v>#N/A</v>
      </c>
      <c r="D22" s="1" t="e">
        <f>VLOOKUP($A22,[1]Parsed!$A$1:$D$162,3,0)</f>
        <v>#N/A</v>
      </c>
      <c r="E22" s="1" t="e">
        <f>VLOOKUP($A22,[1]Parsed!$A$1:$D$162,4,0)</f>
        <v>#N/A</v>
      </c>
    </row>
    <row r="23" spans="1:5" x14ac:dyDescent="0.2">
      <c r="A23" s="4" t="s">
        <v>48</v>
      </c>
      <c r="B23" s="5" t="s">
        <v>49</v>
      </c>
      <c r="C23" s="1" t="e">
        <f>VLOOKUP($A23,[1]Parsed!$A$1:$D$162,2,0)</f>
        <v>#N/A</v>
      </c>
      <c r="D23" s="1" t="e">
        <f>VLOOKUP($A23,[1]Parsed!$A$1:$D$162,3,0)</f>
        <v>#N/A</v>
      </c>
      <c r="E23" s="1" t="e">
        <f>VLOOKUP($A23,[1]Parsed!$A$1:$D$162,4,0)</f>
        <v>#N/A</v>
      </c>
    </row>
    <row r="24" spans="1:5" x14ac:dyDescent="0.2">
      <c r="A24" s="2" t="s">
        <v>50</v>
      </c>
      <c r="B24" s="3" t="s">
        <v>51</v>
      </c>
      <c r="C24" s="1" t="str">
        <f>VLOOKUP($A24,[1]Parsed!$A$1:$D$162,2,0)</f>
        <v>7.3.3</v>
      </c>
      <c r="D24" s="1" t="str">
        <f>VLOOKUP($A24,[1]Parsed!$A$1:$D$162,3,0)</f>
        <v>OK</v>
      </c>
      <c r="E24" s="1" t="str">
        <f>VLOOKUP($A24,[1]Parsed!$A$1:$D$162,4,0)</f>
        <v>Registered</v>
      </c>
    </row>
    <row r="25" spans="1:5" x14ac:dyDescent="0.2">
      <c r="A25" s="4" t="s">
        <v>52</v>
      </c>
      <c r="B25" s="5" t="s">
        <v>53</v>
      </c>
      <c r="C25" s="1" t="e">
        <f>VLOOKUP($A25,[1]Parsed!$A$1:$D$162,2,0)</f>
        <v>#N/A</v>
      </c>
      <c r="D25" s="1" t="e">
        <f>VLOOKUP($A25,[1]Parsed!$A$1:$D$162,3,0)</f>
        <v>#N/A</v>
      </c>
      <c r="E25" s="1" t="e">
        <f>VLOOKUP($A25,[1]Parsed!$A$1:$D$162,4,0)</f>
        <v>#N/A</v>
      </c>
    </row>
    <row r="26" spans="1:5" x14ac:dyDescent="0.2">
      <c r="A26" s="2" t="s">
        <v>54</v>
      </c>
      <c r="B26" s="3" t="s">
        <v>55</v>
      </c>
      <c r="C26" s="1" t="e">
        <f>VLOOKUP($A26,[1]Parsed!$A$1:$D$162,2,0)</f>
        <v>#N/A</v>
      </c>
      <c r="D26" s="1" t="e">
        <f>VLOOKUP($A26,[1]Parsed!$A$1:$D$162,3,0)</f>
        <v>#N/A</v>
      </c>
      <c r="E26" s="1" t="e">
        <f>VLOOKUP($A26,[1]Parsed!$A$1:$D$162,4,0)</f>
        <v>#N/A</v>
      </c>
    </row>
    <row r="27" spans="1:5" x14ac:dyDescent="0.2">
      <c r="A27" s="4" t="s">
        <v>56</v>
      </c>
      <c r="B27" s="5" t="s">
        <v>57</v>
      </c>
      <c r="C27" s="1" t="e">
        <f>VLOOKUP($A27,[1]Parsed!$A$1:$D$162,2,0)</f>
        <v>#N/A</v>
      </c>
      <c r="D27" s="1" t="e">
        <f>VLOOKUP($A27,[1]Parsed!$A$1:$D$162,3,0)</f>
        <v>#N/A</v>
      </c>
      <c r="E27" s="1" t="e">
        <f>VLOOKUP($A27,[1]Parsed!$A$1:$D$162,4,0)</f>
        <v>#N/A</v>
      </c>
    </row>
    <row r="28" spans="1:5" x14ac:dyDescent="0.2">
      <c r="A28" s="2" t="s">
        <v>58</v>
      </c>
      <c r="B28" s="3" t="s">
        <v>59</v>
      </c>
      <c r="C28" s="1" t="e">
        <f>VLOOKUP($A28,[1]Parsed!$A$1:$D$162,2,0)</f>
        <v>#N/A</v>
      </c>
      <c r="D28" s="1" t="e">
        <f>VLOOKUP($A28,[1]Parsed!$A$1:$D$162,3,0)</f>
        <v>#N/A</v>
      </c>
      <c r="E28" s="1" t="e">
        <f>VLOOKUP($A28,[1]Parsed!$A$1:$D$162,4,0)</f>
        <v>#N/A</v>
      </c>
    </row>
    <row r="29" spans="1:5" x14ac:dyDescent="0.2">
      <c r="A29" s="4" t="s">
        <v>60</v>
      </c>
      <c r="B29" s="5" t="s">
        <v>61</v>
      </c>
      <c r="C29" s="1" t="e">
        <f>VLOOKUP($A29,[1]Parsed!$A$1:$D$162,2,0)</f>
        <v>#N/A</v>
      </c>
      <c r="D29" s="1" t="e">
        <f>VLOOKUP($A29,[1]Parsed!$A$1:$D$162,3,0)</f>
        <v>#N/A</v>
      </c>
      <c r="E29" s="1" t="e">
        <f>VLOOKUP($A29,[1]Parsed!$A$1:$D$162,4,0)</f>
        <v>#N/A</v>
      </c>
    </row>
    <row r="30" spans="1:5" x14ac:dyDescent="0.2">
      <c r="A30" s="2" t="s">
        <v>62</v>
      </c>
      <c r="B30" s="3" t="s">
        <v>63</v>
      </c>
      <c r="C30" s="1" t="e">
        <f>VLOOKUP($A30,[1]Parsed!$A$1:$D$162,2,0)</f>
        <v>#N/A</v>
      </c>
      <c r="D30" s="1" t="e">
        <f>VLOOKUP($A30,[1]Parsed!$A$1:$D$162,3,0)</f>
        <v>#N/A</v>
      </c>
      <c r="E30" s="1" t="e">
        <f>VLOOKUP($A30,[1]Parsed!$A$1:$D$162,4,0)</f>
        <v>#N/A</v>
      </c>
    </row>
    <row r="31" spans="1:5" x14ac:dyDescent="0.2">
      <c r="A31" s="4" t="s">
        <v>64</v>
      </c>
      <c r="B31" s="5" t="s">
        <v>65</v>
      </c>
      <c r="C31" s="1" t="e">
        <f>VLOOKUP($A31,[1]Parsed!$A$1:$D$162,2,0)</f>
        <v>#N/A</v>
      </c>
      <c r="D31" s="1" t="e">
        <f>VLOOKUP($A31,[1]Parsed!$A$1:$D$162,3,0)</f>
        <v>#N/A</v>
      </c>
      <c r="E31" s="1" t="e">
        <f>VLOOKUP($A31,[1]Parsed!$A$1:$D$162,4,0)</f>
        <v>#N/A</v>
      </c>
    </row>
    <row r="32" spans="1:5" x14ac:dyDescent="0.2">
      <c r="A32" s="2" t="s">
        <v>66</v>
      </c>
      <c r="B32" s="3" t="s">
        <v>67</v>
      </c>
      <c r="C32" s="1" t="e">
        <f>VLOOKUP($A32,[1]Parsed!$A$1:$D$162,2,0)</f>
        <v>#N/A</v>
      </c>
      <c r="D32" s="1" t="e">
        <f>VLOOKUP($A32,[1]Parsed!$A$1:$D$162,3,0)</f>
        <v>#N/A</v>
      </c>
      <c r="E32" s="1" t="e">
        <f>VLOOKUP($A32,[1]Parsed!$A$1:$D$162,4,0)</f>
        <v>#N/A</v>
      </c>
    </row>
    <row r="33" spans="1:5" x14ac:dyDescent="0.2">
      <c r="A33" s="4" t="s">
        <v>68</v>
      </c>
      <c r="B33" s="5" t="s">
        <v>69</v>
      </c>
      <c r="C33" s="1" t="e">
        <f>VLOOKUP($A33,[1]Parsed!$A$1:$D$162,2,0)</f>
        <v>#N/A</v>
      </c>
      <c r="D33" s="1" t="e">
        <f>VLOOKUP($A33,[1]Parsed!$A$1:$D$162,3,0)</f>
        <v>#N/A</v>
      </c>
      <c r="E33" s="1" t="e">
        <f>VLOOKUP($A33,[1]Parsed!$A$1:$D$162,4,0)</f>
        <v>#N/A</v>
      </c>
    </row>
    <row r="34" spans="1:5" x14ac:dyDescent="0.2">
      <c r="A34" s="2" t="s">
        <v>70</v>
      </c>
      <c r="B34" s="3" t="s">
        <v>71</v>
      </c>
      <c r="C34" s="1" t="e">
        <f>VLOOKUP($A34,[1]Parsed!$A$1:$D$162,2,0)</f>
        <v>#N/A</v>
      </c>
      <c r="D34" s="1" t="e">
        <f>VLOOKUP($A34,[1]Parsed!$A$1:$D$162,3,0)</f>
        <v>#N/A</v>
      </c>
      <c r="E34" s="1" t="e">
        <f>VLOOKUP($A34,[1]Parsed!$A$1:$D$162,4,0)</f>
        <v>#N/A</v>
      </c>
    </row>
    <row r="35" spans="1:5" x14ac:dyDescent="0.2">
      <c r="A35" s="4" t="s">
        <v>72</v>
      </c>
      <c r="B35" s="5" t="s">
        <v>73</v>
      </c>
      <c r="C35" s="1" t="e">
        <f>VLOOKUP($A35,[1]Parsed!$A$1:$D$162,2,0)</f>
        <v>#N/A</v>
      </c>
      <c r="D35" s="1" t="e">
        <f>VLOOKUP($A35,[1]Parsed!$A$1:$D$162,3,0)</f>
        <v>#N/A</v>
      </c>
      <c r="E35" s="1" t="e">
        <f>VLOOKUP($A35,[1]Parsed!$A$1:$D$162,4,0)</f>
        <v>#N/A</v>
      </c>
    </row>
    <row r="36" spans="1:5" x14ac:dyDescent="0.2">
      <c r="A36" s="2" t="s">
        <v>74</v>
      </c>
      <c r="B36" s="3" t="s">
        <v>75</v>
      </c>
      <c r="C36" s="1" t="e">
        <f>VLOOKUP($A36,[1]Parsed!$A$1:$D$162,2,0)</f>
        <v>#N/A</v>
      </c>
      <c r="D36" s="1" t="e">
        <f>VLOOKUP($A36,[1]Parsed!$A$1:$D$162,3,0)</f>
        <v>#N/A</v>
      </c>
      <c r="E36" s="1" t="e">
        <f>VLOOKUP($A36,[1]Parsed!$A$1:$D$162,4,0)</f>
        <v>#N/A</v>
      </c>
    </row>
    <row r="37" spans="1:5" x14ac:dyDescent="0.2">
      <c r="A37" s="4" t="s">
        <v>76</v>
      </c>
      <c r="B37" s="5" t="s">
        <v>77</v>
      </c>
      <c r="C37" s="1" t="e">
        <f>VLOOKUP($A37,[1]Parsed!$A$1:$D$162,2,0)</f>
        <v>#N/A</v>
      </c>
      <c r="D37" s="1" t="e">
        <f>VLOOKUP($A37,[1]Parsed!$A$1:$D$162,3,0)</f>
        <v>#N/A</v>
      </c>
      <c r="E37" s="1" t="e">
        <f>VLOOKUP($A37,[1]Parsed!$A$1:$D$162,4,0)</f>
        <v>#N/A</v>
      </c>
    </row>
  </sheetData>
  <conditionalFormatting sqref="A2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4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2023-03-31T14:53:57Z</dcterms:modified>
</cp:coreProperties>
</file>