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12" yWindow="528" windowWidth="8352" windowHeight="6492"/>
  </bookViews>
  <sheets>
    <sheet name="Sheet1" sheetId="2" r:id="rId1"/>
    <sheet name="Sponsored Product Advertised Pr" sheetId="1" state="hidden" r:id="rId2"/>
  </sheets>
  <definedNames>
    <definedName name="_xlnm._FilterDatabase" localSheetId="1" hidden="1">'Sponsored Product Advertised Pr'!$A$1:$W$81</definedName>
  </definedNames>
  <calcPr calcId="144525"/>
  <pivotCaches>
    <pivotCache cacheId="6" r:id="rId3"/>
  </pivotCaches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2" i="1"/>
</calcChain>
</file>

<file path=xl/sharedStrings.xml><?xml version="1.0" encoding="utf-8"?>
<sst xmlns="http://schemas.openxmlformats.org/spreadsheetml/2006/main" count="485" uniqueCount="166">
  <si>
    <t>开始日期</t>
  </si>
  <si>
    <t>结束日期</t>
  </si>
  <si>
    <t>货币</t>
  </si>
  <si>
    <t>广告活动名称</t>
  </si>
  <si>
    <t>广告组名称</t>
  </si>
  <si>
    <t>广告SKU</t>
  </si>
  <si>
    <t>广告ASIN</t>
  </si>
  <si>
    <t>展现量</t>
  </si>
  <si>
    <t>点击量</t>
  </si>
  <si>
    <t>点击率(CTR)</t>
  </si>
  <si>
    <t>每次点击成本(CPC)</t>
  </si>
  <si>
    <t>花费</t>
  </si>
  <si>
    <t>7天总销售额(￥)</t>
  </si>
  <si>
    <t>广告成本销售比(ACoS)</t>
  </si>
  <si>
    <t>投入产出比(RoAS)</t>
  </si>
  <si>
    <t>7天总订单数(#)</t>
  </si>
  <si>
    <t>7天总销售量(#)</t>
  </si>
  <si>
    <t>7天的转化率</t>
  </si>
  <si>
    <t>7天内广告SKU销售量(#)</t>
  </si>
  <si>
    <t>7天内其他SKU销售量(#)</t>
  </si>
  <si>
    <t>7天内广告SKU销售额(￥)</t>
  </si>
  <si>
    <t>7天内其他SKU销售额(￥)</t>
  </si>
  <si>
    <t>USD</t>
  </si>
  <si>
    <t>ME5 - HOT KEY WORD TEST</t>
  </si>
  <si>
    <t>ME5-0010</t>
  </si>
  <si>
    <t>ME5-0010-31-L0</t>
  </si>
  <si>
    <t>B075Q5Y74L</t>
  </si>
  <si>
    <t>ME5 - New Release Test Group</t>
  </si>
  <si>
    <t>New Release PHRASE</t>
  </si>
  <si>
    <t>ME5-0024-31-M</t>
  </si>
  <si>
    <t>B07647RLL9</t>
  </si>
  <si>
    <t>ME5 - AUTO TEST</t>
  </si>
  <si>
    <t>0910 START</t>
  </si>
  <si>
    <t>ME5-0002-91-L</t>
  </si>
  <si>
    <t>B07559SKRT</t>
  </si>
  <si>
    <t>ME5 - SUPER KEYWORD</t>
  </si>
  <si>
    <t>ME5 EXACT</t>
  </si>
  <si>
    <t>原New Pelease Phrase测试</t>
  </si>
  <si>
    <t>原ME5-0024测试</t>
  </si>
  <si>
    <t>ME9新款饰品自动广告测试</t>
  </si>
  <si>
    <t>新款饰品测试</t>
  </si>
  <si>
    <t>ME5-0010 EXACT</t>
  </si>
  <si>
    <t>ME5-0042-82-XL</t>
  </si>
  <si>
    <t>B0799K4TND</t>
  </si>
  <si>
    <t>ME5 - CORE KEYWORD TEST</t>
  </si>
  <si>
    <t>Roaring Dress</t>
  </si>
  <si>
    <t>ME5-0014-Manual</t>
  </si>
  <si>
    <t>ME5-0014</t>
  </si>
  <si>
    <t>ME5-0014-91-S</t>
  </si>
  <si>
    <t>B07644K42M</t>
  </si>
  <si>
    <t>ME5披肩自动-0926</t>
  </si>
  <si>
    <t>ME5-0076,0096,0102自动-0926</t>
  </si>
  <si>
    <t>ME5-0076-25</t>
  </si>
  <si>
    <t>B079L7HLXQ</t>
  </si>
  <si>
    <t>ME5-0102-82</t>
  </si>
  <si>
    <t>B07D9JJ7B7</t>
  </si>
  <si>
    <t>ME5披肩手动-0926</t>
  </si>
  <si>
    <t>ME5-0076手动-0926</t>
  </si>
  <si>
    <t>ME5-0012自动-0930</t>
  </si>
  <si>
    <t>ME5-0012-0930-原ME5 - AUTO TEST中广告组</t>
  </si>
  <si>
    <t>ME5-0012-91-L</t>
  </si>
  <si>
    <t>B07646GSLT</t>
  </si>
  <si>
    <t>ME5-0062自动-0912</t>
  </si>
  <si>
    <t>ME5-0062短款-0912</t>
  </si>
  <si>
    <t>ME5-0062-91-S</t>
  </si>
  <si>
    <t>B079L71M1M</t>
  </si>
  <si>
    <t>ME5-0102-25</t>
  </si>
  <si>
    <t>B07D9HV933</t>
  </si>
  <si>
    <t>ME9-0010-0920</t>
  </si>
  <si>
    <t>ME9-0010广泛匹配-0920</t>
  </si>
  <si>
    <t>ME5-0076-4A</t>
  </si>
  <si>
    <t>B07H7CT4TZ</t>
  </si>
  <si>
    <t>ME5-0042自动-1015</t>
  </si>
  <si>
    <t>ME5-0042自动跑词-1015</t>
  </si>
  <si>
    <t>ME5-0002 Release 0024否词精确</t>
  </si>
  <si>
    <t>0002 Release0024否词精确</t>
  </si>
  <si>
    <t>ME9-0070手动-0920</t>
  </si>
  <si>
    <t>ME9-0070长广泛-1005</t>
  </si>
  <si>
    <t>ME9-0070-88</t>
  </si>
  <si>
    <t>B07DC1LQN7</t>
  </si>
  <si>
    <t>ME9-0070广泛-0920</t>
  </si>
  <si>
    <t>New Release BROAD</t>
  </si>
  <si>
    <t>ME5-0016-87-XL</t>
  </si>
  <si>
    <t>B07643DS24</t>
  </si>
  <si>
    <t>ME5-0076自动-1030</t>
  </si>
  <si>
    <t>ME5-0076自动测试-1030</t>
  </si>
  <si>
    <t>ME5-0014-91-L</t>
  </si>
  <si>
    <t>B07645DF3W</t>
  </si>
  <si>
    <t>ME5-0062精确手动-1030</t>
  </si>
  <si>
    <t>ME5-0062-长尾精确-1030</t>
  </si>
  <si>
    <t>ME5-0062-31-L</t>
  </si>
  <si>
    <t>B079L73GC9</t>
  </si>
  <si>
    <t>ME5-0002-91-XL</t>
  </si>
  <si>
    <t>B075587BTQ</t>
  </si>
  <si>
    <t>ME5-0010自动-1030</t>
  </si>
  <si>
    <t>ME5-0010自动推-1030</t>
  </si>
  <si>
    <t>ME5-0102自动-1030</t>
  </si>
  <si>
    <t>ME5-0102自动测试-1030</t>
  </si>
  <si>
    <t>ME5-0062-短词精确-1030</t>
  </si>
  <si>
    <t>ME5-0130披肩自动-1101</t>
  </si>
  <si>
    <t>ME5-0130自动-1101</t>
  </si>
  <si>
    <t>ME5-0130-26</t>
  </si>
  <si>
    <t>B07HVRWD7D</t>
  </si>
  <si>
    <t>ME9-0052自动-1031</t>
  </si>
  <si>
    <t>ME5-0118手动-0913</t>
  </si>
  <si>
    <t>ME5-0118</t>
  </si>
  <si>
    <t>ME5-0002-78-XL</t>
  </si>
  <si>
    <t>B077DFT88N</t>
  </si>
  <si>
    <t>ME9-0070跑自动-1105</t>
  </si>
  <si>
    <t>ME9-0070自动-1105</t>
  </si>
  <si>
    <t>ME5-0120跑自动-1106</t>
  </si>
  <si>
    <t>ME5-0120自动-1106</t>
  </si>
  <si>
    <t>ME5-0120-31-M</t>
  </si>
  <si>
    <t>B07F8R1L6Y</t>
  </si>
  <si>
    <t>ME5-0010手动商品投放-1107</t>
  </si>
  <si>
    <t>ME5-0010竞争对手手动投放-1107</t>
  </si>
  <si>
    <t>ME5-0120,128,136测试-1113</t>
  </si>
  <si>
    <t>EM5-0120,128,136-1113</t>
  </si>
  <si>
    <t>ME5-0128-31-S</t>
  </si>
  <si>
    <t>B07HVT8W29</t>
  </si>
  <si>
    <t>ME5-0136-41-S</t>
  </si>
  <si>
    <t>B07JBCBNCB</t>
  </si>
  <si>
    <t>ME5-0062新自动-1109</t>
  </si>
  <si>
    <t>ME5-0062-31-S</t>
  </si>
  <si>
    <t>B079L66T8C</t>
  </si>
  <si>
    <t>ME5-0118广泛-1017-原0002词</t>
  </si>
  <si>
    <t>ME5-0118-1017-原0002词</t>
  </si>
  <si>
    <t>ME5-0118自动广告</t>
  </si>
  <si>
    <t>0118跑词</t>
  </si>
  <si>
    <t>ME5-0118-25-M</t>
  </si>
  <si>
    <t>B07D9J9L7J</t>
  </si>
  <si>
    <t>ME5-0132自动测试-102</t>
  </si>
  <si>
    <t>ME5-0132自动-102</t>
  </si>
  <si>
    <t>ME5-0132-31-S</t>
  </si>
  <si>
    <t>B07J6BMKMN</t>
  </si>
  <si>
    <t>ME5-0076,0102关联0130-1115</t>
  </si>
  <si>
    <t>ME5-0076,0102定点投放0130-1115</t>
  </si>
  <si>
    <t>ME5-02,10,12,62,120新款关联-1115</t>
  </si>
  <si>
    <t>ME5-0002,0010,0012,0062,0120新款关联-1115</t>
  </si>
  <si>
    <t>ME9-0052一个关键词-1119</t>
  </si>
  <si>
    <t>ME9-0052关键词-1119</t>
  </si>
  <si>
    <t>ME5-0012-91-XS</t>
  </si>
  <si>
    <t>B077FFJRV6</t>
  </si>
  <si>
    <t>ME9-0010跑自动-1105</t>
  </si>
  <si>
    <t>ME9-0010自动-1105</t>
  </si>
  <si>
    <t>ME5-0138-89-S</t>
  </si>
  <si>
    <t>B07K6DWGZH</t>
  </si>
  <si>
    <t>ME5-0010新精准手动-1107</t>
  </si>
  <si>
    <t>ME5-0010新手动-1107</t>
  </si>
  <si>
    <t>ME5-0010-91-XL</t>
  </si>
  <si>
    <t>B075L9T38W</t>
  </si>
  <si>
    <t>ME5-0002手动投放-1123</t>
  </si>
  <si>
    <t>ME5-0002竞品投放-1123</t>
  </si>
  <si>
    <t>ME9-0052-D1</t>
  </si>
  <si>
    <t>B07JMC298R</t>
  </si>
  <si>
    <t>ME9-0052-16</t>
  </si>
  <si>
    <t>B07D4B3T9J</t>
  </si>
  <si>
    <t>ME9-0010-86-N</t>
  </si>
  <si>
    <t>B07DC7LJKY</t>
  </si>
  <si>
    <t>ME9-0052手动投放-1129</t>
  </si>
  <si>
    <t>ME9-0052商品投放-1129</t>
  </si>
  <si>
    <t>ME5-0062手动投放-1129</t>
  </si>
  <si>
    <t>ME5-0062商品投放-1129</t>
  </si>
  <si>
    <t>行标签</t>
  </si>
  <si>
    <t>总计</t>
  </si>
  <si>
    <t>mu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</si>
</sst>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\ dd\,\ yyyy"/>
    <numFmt numFmtId="178" formatCode="0.0000%"/>
    <numFmt numFmtId="179" formatCode="\$\ #,##0.00"/>
  </numFmts>
  <fonts count="2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/>
    <xf numFmtId="176" fontId="0" fillId="0" borderId="0" xfId="0" applyNumberFormat="1"/>
    <xf numFmtId="1" fontId="0" fillId="0" borderId="0" xfId="0" applyNumberFormat="1"/>
    <xf numFmtId="2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C" refreshedDate="43437.412738541665" createdVersion="4" refreshedVersion="4" minRefreshableVersion="3" recordCount="80">
  <cacheSource type="worksheet">
    <worksheetSource ref="B1:W81" sheet="Sponsored Product Advertised Pr"/>
  </cacheSource>
  <cacheFields count="22">
    <cacheField name="开始日期" numFmtId="176">
      <sharedItems containsSemiMixedTypes="0" containsNonDate="0" containsDate="1" containsString="0" minDate="2018-11-30T00:00:00" maxDate="2018-12-02T00:00:00"/>
    </cacheField>
    <cacheField name="结束日期" numFmtId="176">
      <sharedItems containsSemiMixedTypes="0" containsNonDate="0" containsDate="1" containsString="0" minDate="2018-11-30T00:00:00" maxDate="2018-12-03T00:00:00"/>
    </cacheField>
    <cacheField name="货币" numFmtId="0">
      <sharedItems/>
    </cacheField>
    <cacheField name="广告活动名称" numFmtId="0">
      <sharedItems/>
    </cacheField>
    <cacheField name="广告组名称" numFmtId="0">
      <sharedItems/>
    </cacheField>
    <cacheField name="广告SKU" numFmtId="0">
      <sharedItems count="30">
        <s v="ME5-0010-31-L0"/>
        <s v="ME5-0024-31-M"/>
        <s v="ME5-0002-91-L"/>
        <s v="ME5-0042-82-XL"/>
        <s v="ME5-0014-91-S"/>
        <s v="ME5-0076-25"/>
        <s v="ME5-0102-82"/>
        <s v="ME5-0012-91-L"/>
        <s v="ME5-0062-91-S"/>
        <s v="ME5-0102-25"/>
        <s v="ME5-0076-4A"/>
        <s v="ME9-0070-88"/>
        <s v="ME5-0016-87-XL"/>
        <s v="ME5-0014-91-L"/>
        <s v="ME5-0062-31-L"/>
        <s v="ME5-0002-91-XL"/>
        <s v="ME5-0130-26"/>
        <s v="ME5-0002-78-XL"/>
        <s v="ME5-0120-31-M"/>
        <s v="ME5-0128-31-S"/>
        <s v="ME5-0136-41-S"/>
        <s v="ME5-0062-31-S"/>
        <s v="ME5-0118-25-M"/>
        <s v="ME5-0132-31-S"/>
        <s v="ME5-0012-91-XS"/>
        <s v="ME5-0138-89-S"/>
        <s v="ME5-0010-91-XL"/>
        <s v="ME9-0052-D1"/>
        <s v="ME9-0052-16"/>
        <s v="ME9-0010-86-N"/>
      </sharedItems>
    </cacheField>
    <cacheField name="广告ASIN" numFmtId="0">
      <sharedItems count="30">
        <s v="B075Q5Y74L"/>
        <s v="B07647RLL9"/>
        <s v="B07559SKRT"/>
        <s v="B0799K4TND"/>
        <s v="B07644K42M"/>
        <s v="B079L7HLXQ"/>
        <s v="B07D9JJ7B7"/>
        <s v="B07646GSLT"/>
        <s v="B079L71M1M"/>
        <s v="B07D9HV933"/>
        <s v="B07H7CT4TZ"/>
        <s v="B07DC1LQN7"/>
        <s v="B07643DS24"/>
        <s v="B07645DF3W"/>
        <s v="B079L73GC9"/>
        <s v="B075587BTQ"/>
        <s v="B07HVRWD7D"/>
        <s v="B077DFT88N"/>
        <s v="B07F8R1L6Y"/>
        <s v="B07HVT8W29"/>
        <s v="B07JBCBNCB"/>
        <s v="B079L66T8C"/>
        <s v="B07D9J9L7J"/>
        <s v="B07J6BMKMN"/>
        <s v="B077FFJRV6"/>
        <s v="B07K6DWGZH"/>
        <s v="B075L9T38W"/>
        <s v="B07JMC298R"/>
        <s v="B07D4B3T9J"/>
        <s v="B07DC7LJKY"/>
      </sharedItems>
    </cacheField>
    <cacheField name="展现量" numFmtId="1">
      <sharedItems containsSemiMixedTypes="0" containsString="0" containsNumber="1" containsInteger="1" minValue="0" maxValue="316082"/>
    </cacheField>
    <cacheField name="点击量" numFmtId="1">
      <sharedItems containsSemiMixedTypes="0" containsString="0" containsNumber="1" containsInteger="1" minValue="0" maxValue="1436"/>
    </cacheField>
    <cacheField name="点击率(CTR)" numFmtId="0">
      <sharedItems containsString="0" containsBlank="1" containsNumber="1" minValue="0" maxValue="3.2863849765258218E-2"/>
    </cacheField>
    <cacheField name="每次点击成本(CPC)" numFmtId="0">
      <sharedItems containsString="0" containsBlank="1" containsNumber="1" minValue="0.2" maxValue="1.2825"/>
    </cacheField>
    <cacheField name="花费" numFmtId="179">
      <sharedItems containsSemiMixedTypes="0" containsString="0" containsNumber="1" minValue="0" maxValue="680.46999999999991"/>
    </cacheField>
    <cacheField name="7天总销售额(￥)" numFmtId="179">
      <sharedItems containsSemiMixedTypes="0" containsString="0" containsNumber="1" minValue="0" maxValue="3739.01"/>
    </cacheField>
    <cacheField name="广告成本销售比(ACoS)" numFmtId="0">
      <sharedItems containsString="0" containsBlank="1" containsNumber="1" minValue="2.4512256128064035E-2" maxValue="1.6241872561768524"/>
    </cacheField>
    <cacheField name="投入产出比(RoAS)" numFmtId="0">
      <sharedItems containsString="0" containsBlank="1" containsNumber="1" minValue="0" maxValue="40.795918367346935"/>
    </cacheField>
    <cacheField name="7天总订单数(#)" numFmtId="1">
      <sharedItems containsSemiMixedTypes="0" containsString="0" containsNumber="1" containsInteger="1" minValue="0" maxValue="96"/>
    </cacheField>
    <cacheField name="7天总销售量(#)" numFmtId="1">
      <sharedItems containsSemiMixedTypes="0" containsString="0" containsNumber="1" containsInteger="1" minValue="0" maxValue="99"/>
    </cacheField>
    <cacheField name="7天的转化率" numFmtId="0">
      <sharedItems containsString="0" containsBlank="1" containsNumber="1" minValue="0" maxValue="1"/>
    </cacheField>
    <cacheField name="7天内广告SKU销售量(#)" numFmtId="1">
      <sharedItems containsSemiMixedTypes="0" containsString="0" containsNumber="1" containsInteger="1" minValue="0" maxValue="9"/>
    </cacheField>
    <cacheField name="7天内其他SKU销售量(#)" numFmtId="1">
      <sharedItems containsSemiMixedTypes="0" containsString="0" containsNumber="1" containsInteger="1" minValue="0" maxValue="90"/>
    </cacheField>
    <cacheField name="7天内广告SKU销售额(￥)" numFmtId="179">
      <sharedItems containsSemiMixedTypes="0" containsString="0" containsNumber="1" minValue="0" maxValue="269.90999999999997"/>
    </cacheField>
    <cacheField name="7天内其他SKU销售额(￥)" numFmtId="179">
      <sharedItems containsSemiMixedTypes="0" containsString="0" containsNumber="1" minValue="0" maxValue="3469.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d v="2018-11-30T00:00:00"/>
    <d v="2018-12-02T00:00:00"/>
    <s v="USD"/>
    <s v="ME5 - HOT KEY WORD TEST"/>
    <s v="ME5-0010"/>
    <x v="0"/>
    <x v="0"/>
    <n v="2770"/>
    <n v="22"/>
    <n v="7.9422382671480145E-3"/>
    <n v="0.5813636363636363"/>
    <n v="12.79"/>
    <n v="36.99"/>
    <n v="0.34576912679102456"/>
    <n v="2.8921032056293985"/>
    <n v="1"/>
    <n v="1"/>
    <n v="4.5454545454545456E-2"/>
    <n v="0"/>
    <n v="1"/>
    <n v="0"/>
    <n v="36.99"/>
  </r>
  <r>
    <d v="2018-11-30T00:00:00"/>
    <d v="2018-12-02T00:00:00"/>
    <s v="USD"/>
    <s v="ME5 - New Release Test Group"/>
    <s v="New Release PHRASE"/>
    <x v="1"/>
    <x v="1"/>
    <n v="1284"/>
    <n v="9"/>
    <n v="7.0093457943925233E-3"/>
    <n v="1.0222222222222221"/>
    <n v="9.1999999999999993"/>
    <n v="0"/>
    <m/>
    <n v="0"/>
    <n v="0"/>
    <n v="0"/>
    <n v="0"/>
    <n v="0"/>
    <n v="0"/>
    <n v="0"/>
    <n v="0"/>
  </r>
  <r>
    <d v="2018-11-30T00:00:00"/>
    <d v="2018-12-01T00:00:00"/>
    <s v="USD"/>
    <s v="ME5 - AUTO TEST"/>
    <s v="0910 START"/>
    <x v="2"/>
    <x v="2"/>
    <n v="0"/>
    <n v="0"/>
    <m/>
    <m/>
    <n v="0"/>
    <n v="0"/>
    <m/>
    <m/>
    <n v="0"/>
    <n v="0"/>
    <m/>
    <n v="0"/>
    <n v="0"/>
    <n v="0"/>
    <n v="0"/>
  </r>
  <r>
    <d v="2018-11-30T00:00:00"/>
    <d v="2018-12-02T00:00:00"/>
    <s v="USD"/>
    <s v="ME5 - HOT KEY WORD TEST"/>
    <s v="ME5-0010"/>
    <x v="2"/>
    <x v="2"/>
    <n v="2320"/>
    <n v="15"/>
    <n v="6.4655172413793103E-3"/>
    <n v="0.54933333333333334"/>
    <n v="8.24"/>
    <n v="39.99"/>
    <n v="0.20605151287821954"/>
    <n v="4.8531553398058254"/>
    <n v="1"/>
    <n v="1"/>
    <n v="6.6666666666666666E-2"/>
    <n v="0"/>
    <n v="1"/>
    <n v="0"/>
    <n v="39.99"/>
  </r>
  <r>
    <d v="2018-11-30T00:00:00"/>
    <d v="2018-12-02T00:00:00"/>
    <s v="USD"/>
    <s v="ME5 - SUPER KEYWORD"/>
    <s v="ME5 EXACT"/>
    <x v="2"/>
    <x v="2"/>
    <n v="3371"/>
    <n v="18"/>
    <n v="5.3396618214179769E-3"/>
    <n v="0.64055555555555566"/>
    <n v="11.530000000000001"/>
    <n v="39.99"/>
    <n v="0.28832208052013003"/>
    <n v="3.4683434518647007"/>
    <n v="1"/>
    <n v="1"/>
    <n v="5.5555555555555552E-2"/>
    <n v="0"/>
    <n v="1"/>
    <n v="0"/>
    <n v="39.99"/>
  </r>
  <r>
    <d v="2018-11-30T00:00:00"/>
    <d v="2018-11-30T00:00:00"/>
    <s v="USD"/>
    <s v="ME5 - New Release Test Group"/>
    <s v="New Release PHRASE"/>
    <x v="0"/>
    <x v="0"/>
    <n v="185"/>
    <n v="2"/>
    <n v="1.0810810810810811E-2"/>
    <n v="0.78500000000000003"/>
    <n v="1.57"/>
    <n v="0"/>
    <m/>
    <n v="0"/>
    <n v="0"/>
    <n v="0"/>
    <n v="0"/>
    <n v="0"/>
    <n v="0"/>
    <n v="0"/>
    <n v="0"/>
  </r>
  <r>
    <d v="2018-11-30T00:00:00"/>
    <d v="2018-12-02T00:00:00"/>
    <s v="USD"/>
    <s v="原New Pelease Phrase测试"/>
    <s v="原ME5-0024测试"/>
    <x v="1"/>
    <x v="1"/>
    <n v="3034"/>
    <n v="27"/>
    <n v="8.8991430454845085E-3"/>
    <n v="0.48074074074074075"/>
    <n v="12.98"/>
    <n v="231.93"/>
    <n v="5.5965161902298111E-2"/>
    <n v="17.868258859784284"/>
    <n v="7"/>
    <n v="7"/>
    <n v="0.25925925925925924"/>
    <n v="0"/>
    <n v="7"/>
    <n v="0"/>
    <n v="231.93"/>
  </r>
  <r>
    <d v="2018-11-30T00:00:00"/>
    <d v="2018-12-02T00:00:00"/>
    <s v="USD"/>
    <s v="ME5 - HOT KEY WORD TEST"/>
    <s v="ME5-0010 EXACT"/>
    <x v="2"/>
    <x v="2"/>
    <n v="634"/>
    <n v="3"/>
    <n v="4.7318611987381704E-3"/>
    <n v="0.66333333333333333"/>
    <n v="1.99"/>
    <n v="39.99"/>
    <n v="4.9762440610152538E-2"/>
    <n v="20.095477386934675"/>
    <n v="1"/>
    <n v="1"/>
    <n v="0.33333333333333326"/>
    <n v="0"/>
    <n v="1"/>
    <n v="0"/>
    <n v="39.99"/>
  </r>
  <r>
    <d v="2018-11-30T00:00:00"/>
    <d v="2018-12-02T00:00:00"/>
    <s v="USD"/>
    <s v="ME5 - HOT KEY WORD TEST"/>
    <s v="ME5-0010 EXACT"/>
    <x v="3"/>
    <x v="3"/>
    <n v="729"/>
    <n v="4"/>
    <n v="5.4869684499314116E-3"/>
    <n v="0.3775"/>
    <n v="1.51"/>
    <n v="0"/>
    <m/>
    <n v="0"/>
    <n v="0"/>
    <n v="0"/>
    <n v="0"/>
    <n v="0"/>
    <n v="0"/>
    <n v="0"/>
    <n v="0"/>
  </r>
  <r>
    <d v="2018-11-30T00:00:00"/>
    <d v="2018-12-02T00:00:00"/>
    <s v="USD"/>
    <s v="ME5 - CORE KEYWORD TEST"/>
    <s v="Roaring Dress"/>
    <x v="3"/>
    <x v="3"/>
    <n v="2671"/>
    <n v="20"/>
    <n v="7.4878322725570948E-3"/>
    <n v="0.45800000000000002"/>
    <n v="9.16"/>
    <n v="78.98"/>
    <n v="0.11597872879209926"/>
    <n v="8.6222707423580793"/>
    <n v="2"/>
    <n v="2"/>
    <n v="0.1"/>
    <n v="0"/>
    <n v="2"/>
    <n v="0"/>
    <n v="78.98"/>
  </r>
  <r>
    <d v="2018-11-30T00:00:00"/>
    <d v="2018-12-02T00:00:00"/>
    <s v="USD"/>
    <s v="ME5 - HOT KEY WORD TEST"/>
    <s v="ME5-0010"/>
    <x v="3"/>
    <x v="3"/>
    <n v="2453"/>
    <n v="20"/>
    <n v="8.1532816958825929E-3"/>
    <n v="0.41249999999999998"/>
    <n v="8.25"/>
    <n v="0"/>
    <m/>
    <n v="0"/>
    <n v="0"/>
    <n v="0"/>
    <n v="0"/>
    <n v="0"/>
    <n v="0"/>
    <n v="0"/>
    <n v="0"/>
  </r>
  <r>
    <d v="2018-11-30T00:00:00"/>
    <d v="2018-12-02T00:00:00"/>
    <s v="USD"/>
    <s v="ME5-0014-Manual"/>
    <s v="ME5-0014"/>
    <x v="4"/>
    <x v="4"/>
    <n v="1898"/>
    <n v="35"/>
    <n v="1.8440463645943098E-2"/>
    <n v="0.55714285714285705"/>
    <n v="19.499999999999996"/>
    <n v="35.99"/>
    <n v="0.54181717143650998"/>
    <n v="1.8456410256410261"/>
    <n v="1"/>
    <n v="1"/>
    <n v="2.8571428571428571E-2"/>
    <n v="0"/>
    <n v="1"/>
    <n v="0"/>
    <n v="35.99"/>
  </r>
  <r>
    <d v="2018-11-30T00:00:00"/>
    <d v="2018-11-30T00:00:00"/>
    <s v="USD"/>
    <s v="ME5披肩自动-0926"/>
    <s v="ME5-0076,0096,0102自动-0926"/>
    <x v="5"/>
    <x v="5"/>
    <n v="41"/>
    <n v="0"/>
    <n v="0"/>
    <m/>
    <n v="0"/>
    <n v="0"/>
    <m/>
    <m/>
    <n v="0"/>
    <n v="0"/>
    <m/>
    <n v="0"/>
    <n v="0"/>
    <n v="0"/>
    <n v="0"/>
  </r>
  <r>
    <d v="2018-11-30T00:00:00"/>
    <d v="2018-11-30T00:00:00"/>
    <s v="USD"/>
    <s v="ME5披肩自动-0926"/>
    <s v="ME5-0076,0096,0102自动-0926"/>
    <x v="6"/>
    <x v="6"/>
    <n v="29"/>
    <n v="0"/>
    <n v="0"/>
    <m/>
    <n v="0"/>
    <n v="0"/>
    <m/>
    <m/>
    <n v="0"/>
    <n v="0"/>
    <m/>
    <n v="0"/>
    <n v="0"/>
    <n v="0"/>
    <n v="0"/>
  </r>
  <r>
    <d v="2018-11-30T00:00:00"/>
    <d v="2018-12-01T00:00:00"/>
    <s v="USD"/>
    <s v="ME5披肩手动-0926"/>
    <s v="ME5-0076手动-0926"/>
    <x v="5"/>
    <x v="5"/>
    <n v="1277"/>
    <n v="9"/>
    <n v="7.0477682067345334E-3"/>
    <n v="0.86888888888888904"/>
    <n v="7.8200000000000012"/>
    <n v="0"/>
    <m/>
    <n v="0"/>
    <n v="0"/>
    <n v="0"/>
    <n v="0"/>
    <n v="0"/>
    <n v="0"/>
    <n v="0"/>
    <n v="0"/>
  </r>
  <r>
    <d v="2018-11-30T00:00:00"/>
    <d v="2018-12-02T00:00:00"/>
    <s v="USD"/>
    <s v="ME5-0012自动-0930"/>
    <s v="ME5-0012-0930-原ME5 - AUTO TEST中广告组"/>
    <x v="7"/>
    <x v="7"/>
    <n v="0"/>
    <n v="0"/>
    <m/>
    <m/>
    <n v="0"/>
    <n v="0"/>
    <m/>
    <m/>
    <n v="0"/>
    <n v="0"/>
    <m/>
    <n v="0"/>
    <n v="0"/>
    <n v="0"/>
    <n v="0"/>
  </r>
  <r>
    <d v="2018-12-01T00:00:00"/>
    <d v="2018-12-01T00:00:00"/>
    <s v="USD"/>
    <s v="ME5-0062自动-0912"/>
    <s v="ME5-0062短款-0912"/>
    <x v="8"/>
    <x v="8"/>
    <n v="0"/>
    <n v="0"/>
    <m/>
    <m/>
    <n v="0"/>
    <n v="0"/>
    <m/>
    <m/>
    <n v="0"/>
    <n v="0"/>
    <m/>
    <n v="0"/>
    <n v="0"/>
    <n v="0"/>
    <n v="0"/>
  </r>
  <r>
    <d v="2018-11-30T00:00:00"/>
    <d v="2018-12-02T00:00:00"/>
    <s v="USD"/>
    <s v="ME5 - SUPER KEYWORD"/>
    <s v="ME5 EXACT"/>
    <x v="1"/>
    <x v="1"/>
    <n v="678"/>
    <n v="5"/>
    <n v="7.3746312684365781E-3"/>
    <n v="0.82800000000000007"/>
    <n v="4.1400000000000006"/>
    <n v="0"/>
    <m/>
    <n v="0"/>
    <n v="0"/>
    <n v="0"/>
    <n v="0"/>
    <n v="0"/>
    <n v="0"/>
    <n v="0"/>
    <n v="0"/>
  </r>
  <r>
    <d v="2018-11-30T00:00:00"/>
    <d v="2018-11-30T00:00:00"/>
    <s v="USD"/>
    <s v="ME5披肩自动-0926"/>
    <s v="ME5-0076,0096,0102自动-0926"/>
    <x v="9"/>
    <x v="9"/>
    <n v="0"/>
    <n v="0"/>
    <m/>
    <m/>
    <n v="0"/>
    <n v="0"/>
    <m/>
    <m/>
    <n v="0"/>
    <n v="0"/>
    <m/>
    <n v="0"/>
    <n v="0"/>
    <n v="0"/>
    <n v="0"/>
  </r>
  <r>
    <d v="2018-11-30T00:00:00"/>
    <d v="2018-11-30T00:00:00"/>
    <s v="USD"/>
    <s v="ME5披肩自动-0926"/>
    <s v="ME5-0076,0096,0102自动-0926"/>
    <x v="10"/>
    <x v="10"/>
    <n v="12"/>
    <n v="0"/>
    <n v="0"/>
    <m/>
    <n v="0"/>
    <n v="0"/>
    <m/>
    <m/>
    <n v="0"/>
    <n v="0"/>
    <m/>
    <n v="0"/>
    <n v="0"/>
    <n v="0"/>
    <n v="0"/>
  </r>
  <r>
    <d v="2018-12-01T00:00:00"/>
    <d v="2018-12-02T00:00:00"/>
    <s v="USD"/>
    <s v="ME5-0042自动-1015"/>
    <s v="ME5-0042自动跑词-1015"/>
    <x v="3"/>
    <x v="3"/>
    <n v="7023"/>
    <n v="63"/>
    <n v="8.9705254164886804E-3"/>
    <n v="0.39253968253968247"/>
    <n v="24.729999999999997"/>
    <n v="0"/>
    <m/>
    <n v="0"/>
    <n v="0"/>
    <n v="0"/>
    <n v="0"/>
    <n v="0"/>
    <n v="0"/>
    <n v="0"/>
    <n v="0"/>
  </r>
  <r>
    <d v="2018-11-30T00:00:00"/>
    <d v="2018-12-02T00:00:00"/>
    <s v="USD"/>
    <s v="ME5-0002 Release 0024否词精确"/>
    <s v="0002 Release0024否词精确"/>
    <x v="0"/>
    <x v="0"/>
    <n v="3503"/>
    <n v="30"/>
    <n v="8.5640879246360255E-3"/>
    <n v="0.51866666666666661"/>
    <n v="15.559999999999999"/>
    <n v="218.94"/>
    <n v="7.1069699461039554E-2"/>
    <n v="14.0706940874036"/>
    <n v="6"/>
    <n v="6"/>
    <n v="0.2"/>
    <n v="1"/>
    <n v="5"/>
    <n v="29.99"/>
    <n v="188.95000000000002"/>
  </r>
  <r>
    <d v="2018-11-30T00:00:00"/>
    <d v="2018-12-02T00:00:00"/>
    <s v="USD"/>
    <s v="ME9-0070手动-0920"/>
    <s v="ME9-0070长广泛-1005"/>
    <x v="11"/>
    <x v="11"/>
    <n v="388"/>
    <n v="3"/>
    <n v="7.7319587628865982E-3"/>
    <n v="0.64666666666666661"/>
    <n v="1.94"/>
    <n v="0"/>
    <m/>
    <n v="0"/>
    <n v="0"/>
    <n v="0"/>
    <n v="0"/>
    <n v="0"/>
    <n v="0"/>
    <n v="0"/>
    <n v="0"/>
  </r>
  <r>
    <d v="2018-11-30T00:00:00"/>
    <d v="2018-12-02T00:00:00"/>
    <s v="USD"/>
    <s v="ME9-0070手动-0920"/>
    <s v="ME9-0070广泛-0920"/>
    <x v="11"/>
    <x v="11"/>
    <n v="391"/>
    <n v="4"/>
    <n v="1.0230179028132993E-2"/>
    <n v="0.61750000000000005"/>
    <n v="2.4700000000000002"/>
    <n v="0"/>
    <m/>
    <n v="0"/>
    <n v="0"/>
    <n v="0"/>
    <n v="0"/>
    <n v="0"/>
    <n v="0"/>
    <n v="0"/>
    <n v="0"/>
  </r>
  <r>
    <d v="2018-11-30T00:00:00"/>
    <d v="2018-11-30T00:00:00"/>
    <s v="USD"/>
    <s v="ME9新款饰品自动广告测试"/>
    <s v="新款饰品测试"/>
    <x v="11"/>
    <x v="11"/>
    <n v="7"/>
    <n v="0"/>
    <n v="0"/>
    <m/>
    <n v="0"/>
    <n v="0"/>
    <m/>
    <m/>
    <n v="0"/>
    <n v="0"/>
    <m/>
    <n v="0"/>
    <n v="0"/>
    <n v="0"/>
    <n v="0"/>
  </r>
  <r>
    <d v="2018-11-30T00:00:00"/>
    <d v="2018-12-02T00:00:00"/>
    <s v="USD"/>
    <s v="ME5 - New Release Test Group"/>
    <s v="New Release BROAD"/>
    <x v="12"/>
    <x v="12"/>
    <n v="175"/>
    <n v="2"/>
    <n v="1.1428571428571429E-2"/>
    <n v="0.49"/>
    <n v="0.98"/>
    <n v="39.979999999999997"/>
    <n v="2.4512256128064035E-2"/>
    <n v="40.795918367346935"/>
    <n v="2"/>
    <n v="2"/>
    <n v="1"/>
    <n v="1"/>
    <n v="1"/>
    <n v="19.989999999999998"/>
    <n v="19.989999999999998"/>
  </r>
  <r>
    <d v="2018-11-30T00:00:00"/>
    <d v="2018-12-02T00:00:00"/>
    <s v="USD"/>
    <s v="ME5-0076自动-1030"/>
    <s v="ME5-0076自动测试-1030"/>
    <x v="5"/>
    <x v="5"/>
    <n v="4387"/>
    <n v="29"/>
    <n v="6.6104399361750629E-3"/>
    <n v="0.7551724137931034"/>
    <n v="21.9"/>
    <n v="25.99"/>
    <n v="0.84263178145440554"/>
    <n v="1.1867579908675798"/>
    <n v="1"/>
    <n v="1"/>
    <n v="3.4482758620689655E-2"/>
    <n v="0"/>
    <n v="1"/>
    <n v="0"/>
    <n v="25.99"/>
  </r>
  <r>
    <d v="2018-11-30T00:00:00"/>
    <d v="2018-12-02T00:00:00"/>
    <s v="USD"/>
    <s v="ME5-0014-Manual"/>
    <s v="ME5-0014"/>
    <x v="13"/>
    <x v="13"/>
    <n v="6649"/>
    <n v="51"/>
    <n v="7.670326364866897E-3"/>
    <n v="0.52"/>
    <n v="26.52"/>
    <n v="65.98"/>
    <n v="0.40193998181267049"/>
    <n v="2.4879336349924586"/>
    <n v="2"/>
    <n v="2"/>
    <n v="3.9215686274509803E-2"/>
    <n v="1"/>
    <n v="1"/>
    <n v="29.99"/>
    <n v="35.99"/>
  </r>
  <r>
    <d v="2018-12-01T00:00:00"/>
    <d v="2018-12-02T00:00:00"/>
    <s v="USD"/>
    <s v="ME5-0062精确手动-1030"/>
    <s v="ME5-0062-长尾精确-1030"/>
    <x v="14"/>
    <x v="14"/>
    <n v="1111"/>
    <n v="3"/>
    <n v="2.7002700270027003E-3"/>
    <n v="0.55666666666666664"/>
    <n v="1.67"/>
    <n v="0"/>
    <m/>
    <n v="0"/>
    <n v="0"/>
    <n v="0"/>
    <n v="0"/>
    <n v="0"/>
    <n v="0"/>
    <n v="0"/>
    <n v="0"/>
  </r>
  <r>
    <d v="2018-11-30T00:00:00"/>
    <d v="2018-12-02T00:00:00"/>
    <s v="USD"/>
    <s v="ME5-0002 Release 0024否词精确"/>
    <s v="0002 Release0024否词精确"/>
    <x v="15"/>
    <x v="15"/>
    <n v="3886"/>
    <n v="19"/>
    <n v="4.8893463715903246E-3"/>
    <n v="0.47210526315789475"/>
    <n v="8.9700000000000006"/>
    <n v="0"/>
    <m/>
    <n v="0"/>
    <n v="0"/>
    <n v="0"/>
    <n v="0"/>
    <n v="0"/>
    <n v="0"/>
    <n v="0"/>
    <n v="0"/>
  </r>
  <r>
    <d v="2018-11-30T00:00:00"/>
    <d v="2018-12-02T00:00:00"/>
    <s v="USD"/>
    <s v="ME5-0010自动-1030"/>
    <s v="ME5-0010自动推-1030"/>
    <x v="0"/>
    <x v="0"/>
    <n v="18083"/>
    <n v="99"/>
    <n v="5.4747552950284795E-3"/>
    <n v="0.66333333333333333"/>
    <n v="65.67"/>
    <n v="277.93"/>
    <n v="0.23628251718058504"/>
    <n v="4.2322217146337753"/>
    <n v="7"/>
    <n v="7"/>
    <n v="7.0707070707070704E-2"/>
    <n v="0"/>
    <n v="7"/>
    <n v="0"/>
    <n v="277.93"/>
  </r>
  <r>
    <d v="2018-11-30T00:00:00"/>
    <d v="2018-12-02T00:00:00"/>
    <s v="USD"/>
    <s v="ME5-0102自动-1030"/>
    <s v="ME5-0102自动测试-1030"/>
    <x v="9"/>
    <x v="9"/>
    <n v="5561"/>
    <n v="22"/>
    <n v="3.9561229994605285E-3"/>
    <n v="0.72590909090909095"/>
    <n v="15.97"/>
    <n v="0"/>
    <m/>
    <n v="0"/>
    <n v="0"/>
    <n v="0"/>
    <n v="0"/>
    <n v="0"/>
    <n v="0"/>
    <n v="0"/>
    <n v="0"/>
  </r>
  <r>
    <d v="2018-11-30T00:00:00"/>
    <d v="2018-12-02T00:00:00"/>
    <s v="USD"/>
    <s v="ME5-0062精确手动-1030"/>
    <s v="ME5-0062-短词精确-1030"/>
    <x v="14"/>
    <x v="14"/>
    <n v="3654"/>
    <n v="18"/>
    <n v="4.9261083743842365E-3"/>
    <n v="1.0627777777777778"/>
    <n v="19.13"/>
    <n v="64.97"/>
    <n v="0.29444358934893028"/>
    <n v="3.3962362780972297"/>
    <n v="3"/>
    <n v="3"/>
    <n v="0.16666666666666663"/>
    <n v="1"/>
    <n v="2"/>
    <n v="17.989999999999998"/>
    <n v="46.98"/>
  </r>
  <r>
    <d v="2018-11-30T00:00:00"/>
    <d v="2018-12-02T00:00:00"/>
    <s v="USD"/>
    <s v="ME5-0130披肩自动-1101"/>
    <s v="ME5-0130自动-1101"/>
    <x v="16"/>
    <x v="16"/>
    <n v="2617"/>
    <n v="19"/>
    <n v="7.2602216278181116E-3"/>
    <n v="0.48894736842105258"/>
    <n v="9.2899999999999991"/>
    <n v="33.99"/>
    <n v="0.27331568108267135"/>
    <n v="3.6587728740581276"/>
    <n v="1"/>
    <n v="1"/>
    <n v="5.2631578947368418E-2"/>
    <n v="0"/>
    <n v="1"/>
    <n v="0"/>
    <n v="33.99"/>
  </r>
  <r>
    <d v="2018-11-30T00:00:00"/>
    <d v="2018-12-02T00:00:00"/>
    <s v="USD"/>
    <s v="ME5-0118手动-0913"/>
    <s v="ME5-0118"/>
    <x v="15"/>
    <x v="15"/>
    <n v="1544"/>
    <n v="12"/>
    <n v="7.7720207253886009E-3"/>
    <n v="0.64083333333333348"/>
    <n v="7.6900000000000013"/>
    <n v="39.99"/>
    <n v="0.19229807451862968"/>
    <n v="5.2002600780234065"/>
    <n v="1"/>
    <n v="1"/>
    <n v="8.3333333333333315E-2"/>
    <n v="0"/>
    <n v="1"/>
    <n v="0"/>
    <n v="39.99"/>
  </r>
  <r>
    <d v="2018-11-30T00:00:00"/>
    <d v="2018-12-02T00:00:00"/>
    <s v="USD"/>
    <s v="ME5 - AUTO TEST"/>
    <s v="0910 START"/>
    <x v="17"/>
    <x v="17"/>
    <n v="316082"/>
    <n v="1399"/>
    <n v="4.4260666535898916E-3"/>
    <n v="0.48639742673338093"/>
    <n v="680.46999999999991"/>
    <n v="3739.01"/>
    <n v="0.18199202462683972"/>
    <n v="5.4947462783076411"/>
    <n v="96"/>
    <n v="99"/>
    <n v="6.8620443173695492E-2"/>
    <n v="9"/>
    <n v="90"/>
    <n v="269.90999999999997"/>
    <n v="3469.1"/>
  </r>
  <r>
    <d v="2018-11-30T00:00:00"/>
    <d v="2018-12-02T00:00:00"/>
    <s v="USD"/>
    <s v="ME5 - CORE KEYWORD TEST"/>
    <s v="Roaring Dress"/>
    <x v="17"/>
    <x v="17"/>
    <n v="2370"/>
    <n v="15"/>
    <n v="6.3291139240506337E-3"/>
    <n v="0.59399999999999997"/>
    <n v="8.91"/>
    <n v="0"/>
    <m/>
    <n v="0"/>
    <n v="0"/>
    <n v="0"/>
    <n v="0"/>
    <n v="0"/>
    <n v="0"/>
    <n v="0"/>
    <n v="0"/>
  </r>
  <r>
    <d v="2018-11-30T00:00:00"/>
    <d v="2018-12-01T00:00:00"/>
    <s v="USD"/>
    <s v="ME9-0070跑自动-1105"/>
    <s v="ME9-0070自动-1105"/>
    <x v="11"/>
    <x v="11"/>
    <n v="4709"/>
    <n v="28"/>
    <n v="5.9460607347632203E-3"/>
    <n v="0.65642857142857147"/>
    <n v="18.380000000000003"/>
    <n v="12.99"/>
    <n v="1.4149345650500387"/>
    <n v="0.70674646354733395"/>
    <n v="1"/>
    <n v="1"/>
    <n v="3.5714285714285712E-2"/>
    <n v="0"/>
    <n v="1"/>
    <n v="0"/>
    <n v="12.99"/>
  </r>
  <r>
    <d v="2018-11-30T00:00:00"/>
    <d v="2018-12-02T00:00:00"/>
    <s v="USD"/>
    <s v="ME5 - HOT KEY WORD TEST"/>
    <s v="ME5-0010 EXACT"/>
    <x v="17"/>
    <x v="17"/>
    <n v="198"/>
    <n v="1"/>
    <n v="5.0505050505050509E-3"/>
    <n v="0.67"/>
    <n v="0.67"/>
    <n v="0"/>
    <m/>
    <n v="0"/>
    <n v="0"/>
    <n v="0"/>
    <n v="0"/>
    <n v="0"/>
    <n v="0"/>
    <n v="0"/>
    <n v="0"/>
  </r>
  <r>
    <d v="2018-11-30T00:00:00"/>
    <d v="2018-12-02T00:00:00"/>
    <s v="USD"/>
    <s v="原New Pelease Phrase测试"/>
    <s v="原ME5-0024测试"/>
    <x v="17"/>
    <x v="17"/>
    <n v="4207"/>
    <n v="27"/>
    <n v="6.4178749702876155E-3"/>
    <n v="0.54296296296296298"/>
    <n v="14.66"/>
    <n v="74.98"/>
    <n v="0.19551880501467056"/>
    <n v="5.114597544338336"/>
    <n v="2"/>
    <n v="2"/>
    <n v="7.407407407407407E-2"/>
    <n v="0"/>
    <n v="2"/>
    <n v="0"/>
    <n v="74.98"/>
  </r>
  <r>
    <d v="2018-11-30T00:00:00"/>
    <d v="2018-12-02T00:00:00"/>
    <s v="USD"/>
    <s v="ME5-0120跑自动-1106"/>
    <s v="ME5-0120自动-1106"/>
    <x v="18"/>
    <x v="18"/>
    <n v="6271"/>
    <n v="31"/>
    <n v="4.9433902088981026E-3"/>
    <n v="0.66612903225806452"/>
    <n v="20.65"/>
    <n v="138.96"/>
    <n v="0.14860391479562463"/>
    <n v="6.7292978208232457"/>
    <n v="4"/>
    <n v="4"/>
    <n v="0.12903225806451613"/>
    <n v="0"/>
    <n v="4"/>
    <n v="0"/>
    <n v="138.96"/>
  </r>
  <r>
    <d v="2018-11-30T00:00:00"/>
    <d v="2018-12-02T00:00:00"/>
    <s v="USD"/>
    <s v="ME5-0010手动商品投放-1107"/>
    <s v="ME5-0010竞争对手手动投放-1107"/>
    <x v="0"/>
    <x v="0"/>
    <n v="12089"/>
    <n v="110"/>
    <n v="9.0991810737033659E-3"/>
    <n v="0.31881818181818178"/>
    <n v="35.069999999999993"/>
    <n v="104.97"/>
    <n v="0.33409545584452693"/>
    <n v="2.9931565440547483"/>
    <n v="3"/>
    <n v="3"/>
    <n v="2.7272727272727271E-2"/>
    <n v="1"/>
    <n v="2"/>
    <n v="29.99"/>
    <n v="74.98"/>
  </r>
  <r>
    <d v="2018-11-30T00:00:00"/>
    <d v="2018-12-02T00:00:00"/>
    <s v="USD"/>
    <s v="ME5-0120,128,136测试-1113"/>
    <s v="EM5-0120,128,136-1113"/>
    <x v="18"/>
    <x v="18"/>
    <n v="4530"/>
    <n v="20"/>
    <n v="4.4150110375275938E-3"/>
    <n v="0.41349999999999998"/>
    <n v="8.27"/>
    <n v="0"/>
    <m/>
    <n v="0"/>
    <n v="0"/>
    <n v="0"/>
    <n v="0"/>
    <n v="0"/>
    <n v="0"/>
    <n v="0"/>
    <n v="0"/>
  </r>
  <r>
    <d v="2018-11-30T00:00:00"/>
    <d v="2018-12-02T00:00:00"/>
    <s v="USD"/>
    <s v="ME5-0120,128,136测试-1113"/>
    <s v="EM5-0120,128,136-1113"/>
    <x v="19"/>
    <x v="19"/>
    <n v="4540"/>
    <n v="32"/>
    <n v="7.048458149779736E-3"/>
    <n v="0.42062499999999997"/>
    <n v="13.459999999999999"/>
    <n v="38.99"/>
    <n v="0.34521672223647087"/>
    <n v="2.8967310549777121"/>
    <n v="1"/>
    <n v="1"/>
    <n v="3.125E-2"/>
    <n v="0"/>
    <n v="1"/>
    <n v="0"/>
    <n v="38.99"/>
  </r>
  <r>
    <d v="2018-11-30T00:00:00"/>
    <d v="2018-12-02T00:00:00"/>
    <s v="USD"/>
    <s v="ME5-0120,128,136测试-1113"/>
    <s v="EM5-0120,128,136-1113"/>
    <x v="20"/>
    <x v="20"/>
    <n v="4540"/>
    <n v="15"/>
    <n v="3.3039647577092512E-3"/>
    <n v="0.61266666666666658"/>
    <n v="9.19"/>
    <n v="0"/>
    <m/>
    <n v="0"/>
    <n v="0"/>
    <n v="0"/>
    <n v="0"/>
    <n v="0"/>
    <n v="0"/>
    <n v="0"/>
    <n v="0"/>
  </r>
  <r>
    <d v="2018-11-30T00:00:00"/>
    <d v="2018-12-02T00:00:00"/>
    <s v="USD"/>
    <s v="ME5-0062新自动-1109"/>
    <s v="ME5-0062新自动-1109"/>
    <x v="21"/>
    <x v="21"/>
    <n v="16099"/>
    <n v="63"/>
    <n v="3.913286539536617E-3"/>
    <n v="0.48142857142857143"/>
    <n v="30.33"/>
    <n v="69.97"/>
    <n v="0.43347148778047734"/>
    <n v="2.3069568084404879"/>
    <n v="3"/>
    <n v="3"/>
    <n v="4.7619047619047616E-2"/>
    <n v="0"/>
    <n v="3"/>
    <n v="0"/>
    <n v="69.97"/>
  </r>
  <r>
    <d v="2018-11-30T00:00:00"/>
    <d v="2018-12-02T00:00:00"/>
    <s v="USD"/>
    <s v="ME5 - SUPER KEYWORD"/>
    <s v="ME5 EXACT"/>
    <x v="18"/>
    <x v="18"/>
    <n v="3523"/>
    <n v="24"/>
    <n v="6.8123758160658528E-3"/>
    <n v="0.65166666666666673"/>
    <n v="15.64"/>
    <n v="112.97"/>
    <n v="0.13844383464636631"/>
    <n v="7.2231457800511505"/>
    <n v="3"/>
    <n v="3"/>
    <n v="0.125"/>
    <n v="0"/>
    <n v="3"/>
    <n v="0"/>
    <n v="112.97"/>
  </r>
  <r>
    <d v="2018-11-30T00:00:00"/>
    <d v="2018-12-02T00:00:00"/>
    <s v="USD"/>
    <s v="ME5-0118广泛-1017-原0002词"/>
    <s v="ME5-0118-1017-原0002词"/>
    <x v="0"/>
    <x v="0"/>
    <n v="3611"/>
    <n v="54"/>
    <n v="1.4954306286347273E-2"/>
    <n v="0.44574074074074066"/>
    <n v="24.069999999999997"/>
    <n v="75.98"/>
    <n v="0.31679389312977091"/>
    <n v="3.156626506024097"/>
    <n v="2"/>
    <n v="2"/>
    <n v="3.7037037037037035E-2"/>
    <n v="0"/>
    <n v="2"/>
    <n v="0"/>
    <n v="75.98"/>
  </r>
  <r>
    <d v="2018-11-30T00:00:00"/>
    <d v="2018-12-02T00:00:00"/>
    <s v="USD"/>
    <s v="ME5-0118自动广告"/>
    <s v="0118跑词"/>
    <x v="22"/>
    <x v="22"/>
    <n v="8504"/>
    <n v="87"/>
    <n v="1.0230479774223892E-2"/>
    <n v="0.37563218390804598"/>
    <n v="32.68"/>
    <n v="178.95000000000002"/>
    <n v="0.1826208438111204"/>
    <n v="5.4758261933904535"/>
    <n v="5"/>
    <n v="5"/>
    <n v="5.7471264367816091E-2"/>
    <n v="1"/>
    <n v="4"/>
    <n v="29.99"/>
    <n v="148.96"/>
  </r>
  <r>
    <d v="2018-11-30T00:00:00"/>
    <d v="2018-11-30T00:00:00"/>
    <s v="USD"/>
    <s v="ME5-0132自动测试-102"/>
    <s v="ME5-0132自动-102"/>
    <x v="23"/>
    <x v="23"/>
    <n v="3542"/>
    <n v="22"/>
    <n v="6.2111801242236021E-3"/>
    <n v="0.46136363636363631"/>
    <n v="10.149999999999999"/>
    <n v="0"/>
    <m/>
    <n v="0"/>
    <n v="0"/>
    <n v="0"/>
    <n v="0"/>
    <n v="0"/>
    <n v="0"/>
    <n v="0"/>
    <n v="0"/>
  </r>
  <r>
    <d v="2018-11-30T00:00:00"/>
    <d v="2018-12-01T00:00:00"/>
    <s v="USD"/>
    <s v="ME5-0076,0102关联0130-1115"/>
    <s v="ME5-0076,0102定点投放0130-1115"/>
    <x v="5"/>
    <x v="5"/>
    <n v="525"/>
    <n v="7"/>
    <n v="1.3333333333333334E-2"/>
    <n v="1.28"/>
    <n v="8.9600000000000009"/>
    <n v="0"/>
    <m/>
    <n v="0"/>
    <n v="0"/>
    <n v="0"/>
    <n v="0"/>
    <n v="0"/>
    <n v="0"/>
    <n v="0"/>
    <n v="0"/>
  </r>
  <r>
    <d v="2018-11-30T00:00:00"/>
    <d v="2018-12-01T00:00:00"/>
    <s v="USD"/>
    <s v="ME5-0076,0102关联0130-1115"/>
    <s v="ME5-0076,0102定点投放0130-1115"/>
    <x v="9"/>
    <x v="9"/>
    <n v="525"/>
    <n v="12"/>
    <n v="2.2857142857142857E-2"/>
    <n v="1.2825"/>
    <n v="15.39"/>
    <n v="0"/>
    <m/>
    <n v="0"/>
    <n v="0"/>
    <n v="0"/>
    <n v="0"/>
    <n v="0"/>
    <n v="0"/>
    <n v="0"/>
    <n v="0"/>
  </r>
  <r>
    <d v="2018-11-30T00:00:00"/>
    <d v="2018-12-02T00:00:00"/>
    <s v="USD"/>
    <s v="ME5-02,10,12,62,120新款关联-1115"/>
    <s v="ME5-0002,0010,0012,0062,0120新款关联-1115"/>
    <x v="15"/>
    <x v="15"/>
    <n v="297"/>
    <n v="0"/>
    <n v="0"/>
    <m/>
    <n v="0"/>
    <n v="0"/>
    <m/>
    <m/>
    <n v="0"/>
    <n v="0"/>
    <m/>
    <n v="0"/>
    <n v="0"/>
    <n v="0"/>
    <n v="0"/>
  </r>
  <r>
    <d v="2018-11-30T00:00:00"/>
    <d v="2018-12-02T00:00:00"/>
    <s v="USD"/>
    <s v="ME5-02,10,12,62,120新款关联-1115"/>
    <s v="ME5-0002,0010,0012,0062,0120新款关联-1115"/>
    <x v="0"/>
    <x v="0"/>
    <n v="294"/>
    <n v="1"/>
    <n v="3.4013605442176869E-3"/>
    <n v="0.27"/>
    <n v="0.27"/>
    <n v="0"/>
    <m/>
    <n v="0"/>
    <n v="0"/>
    <n v="0"/>
    <n v="0"/>
    <n v="0"/>
    <n v="0"/>
    <n v="0"/>
    <n v="0"/>
  </r>
  <r>
    <d v="2018-11-30T00:00:00"/>
    <d v="2018-12-02T00:00:00"/>
    <s v="USD"/>
    <s v="ME5-02,10,12,62,120新款关联-1115"/>
    <s v="ME5-0002,0010,0012,0062,0120新款关联-1115"/>
    <x v="21"/>
    <x v="21"/>
    <n v="297"/>
    <n v="2"/>
    <n v="6.7340067340067337E-3"/>
    <n v="0.67500000000000004"/>
    <n v="1.35"/>
    <n v="0"/>
    <m/>
    <n v="0"/>
    <n v="0"/>
    <n v="0"/>
    <n v="0"/>
    <n v="0"/>
    <n v="0"/>
    <n v="0"/>
    <n v="0"/>
  </r>
  <r>
    <d v="2018-11-30T00:00:00"/>
    <d v="2018-12-02T00:00:00"/>
    <s v="USD"/>
    <s v="ME5-02,10,12,62,120新款关联-1115"/>
    <s v="ME5-0002,0010,0012,0062,0120新款关联-1115"/>
    <x v="18"/>
    <x v="18"/>
    <n v="152"/>
    <n v="0"/>
    <n v="0"/>
    <m/>
    <n v="0"/>
    <n v="0"/>
    <m/>
    <m/>
    <n v="0"/>
    <n v="0"/>
    <m/>
    <n v="0"/>
    <n v="0"/>
    <n v="0"/>
    <n v="0"/>
  </r>
  <r>
    <d v="2018-11-30T00:00:00"/>
    <d v="2018-12-02T00:00:00"/>
    <s v="USD"/>
    <s v="ME5 - CORE KEYWORD TEST"/>
    <s v="Roaring Dress"/>
    <x v="18"/>
    <x v="18"/>
    <n v="1800"/>
    <n v="10"/>
    <n v="5.5555555555555558E-3"/>
    <n v="0.56899999999999995"/>
    <n v="5.6899999999999995"/>
    <n v="0"/>
    <m/>
    <n v="0"/>
    <n v="0"/>
    <n v="0"/>
    <n v="0"/>
    <n v="0"/>
    <n v="0"/>
    <n v="0"/>
    <n v="0"/>
  </r>
  <r>
    <d v="2018-11-30T00:00:00"/>
    <d v="2018-12-02T00:00:00"/>
    <s v="USD"/>
    <s v="ME5 - New Release Test Group"/>
    <s v="New Release BROAD"/>
    <x v="18"/>
    <x v="18"/>
    <n v="484"/>
    <n v="7"/>
    <n v="1.4462809917355372E-2"/>
    <n v="0.57285714285714284"/>
    <n v="4.01"/>
    <n v="0"/>
    <m/>
    <n v="0"/>
    <n v="0"/>
    <n v="0"/>
    <n v="0"/>
    <n v="0"/>
    <n v="0"/>
    <n v="0"/>
    <n v="0"/>
  </r>
  <r>
    <d v="2018-11-30T00:00:00"/>
    <d v="2018-12-02T00:00:00"/>
    <s v="USD"/>
    <s v="ME5 - New Release Test Group"/>
    <s v="New Release PHRASE"/>
    <x v="18"/>
    <x v="18"/>
    <n v="3707"/>
    <n v="18"/>
    <n v="4.8556784461828975E-3"/>
    <n v="0.7"/>
    <n v="12.6"/>
    <n v="0"/>
    <m/>
    <n v="0"/>
    <n v="0"/>
    <n v="0"/>
    <n v="0"/>
    <n v="0"/>
    <n v="0"/>
    <n v="0"/>
    <n v="0"/>
  </r>
  <r>
    <d v="2018-11-30T00:00:00"/>
    <d v="2018-12-01T00:00:00"/>
    <s v="USD"/>
    <s v="ME5披肩手动-0926"/>
    <s v="ME5-0076手动-0926"/>
    <x v="16"/>
    <x v="16"/>
    <n v="308"/>
    <n v="1"/>
    <n v="3.2467532467532465E-3"/>
    <n v="0.53"/>
    <n v="0.53"/>
    <n v="0"/>
    <m/>
    <n v="0"/>
    <n v="0"/>
    <n v="0"/>
    <n v="0"/>
    <n v="0"/>
    <n v="0"/>
    <n v="0"/>
    <n v="0"/>
  </r>
  <r>
    <d v="2018-11-30T00:00:00"/>
    <d v="2018-12-02T00:00:00"/>
    <s v="USD"/>
    <s v="ME5-0012自动-0930"/>
    <s v="ME5-0012-0930-原ME5 - AUTO TEST中广告组"/>
    <x v="24"/>
    <x v="24"/>
    <n v="180475"/>
    <n v="1436"/>
    <n v="7.9567807175509077E-3"/>
    <n v="0.39908774373259054"/>
    <n v="573.09"/>
    <n v="2455.4099999999994"/>
    <n v="0.23339890283089187"/>
    <n v="4.2845102863424582"/>
    <n v="59"/>
    <n v="59"/>
    <n v="4.1086350974930366E-2"/>
    <n v="1"/>
    <n v="58"/>
    <n v="39.99"/>
    <n v="2415.4199999999996"/>
  </r>
  <r>
    <d v="2018-11-30T00:00:00"/>
    <d v="2018-12-02T00:00:00"/>
    <s v="USD"/>
    <s v="ME5-0118广泛-1017-原0002词"/>
    <s v="ME5-0118-1017-原0002词"/>
    <x v="18"/>
    <x v="18"/>
    <n v="11"/>
    <n v="0"/>
    <n v="0"/>
    <m/>
    <n v="0"/>
    <n v="0"/>
    <m/>
    <m/>
    <n v="0"/>
    <n v="0"/>
    <m/>
    <n v="0"/>
    <n v="0"/>
    <n v="0"/>
    <n v="0"/>
  </r>
  <r>
    <d v="2018-11-30T00:00:00"/>
    <d v="2018-12-02T00:00:00"/>
    <s v="USD"/>
    <s v="ME5-0002 Release 0024否词精确"/>
    <s v="0002 Release0024否词精确"/>
    <x v="18"/>
    <x v="18"/>
    <n v="3445"/>
    <n v="13"/>
    <n v="3.7735849056603778E-3"/>
    <n v="0.60538461538461541"/>
    <n v="7.87"/>
    <n v="0"/>
    <m/>
    <n v="0"/>
    <n v="0"/>
    <n v="0"/>
    <n v="0"/>
    <n v="0"/>
    <n v="0"/>
    <n v="0"/>
    <n v="0"/>
  </r>
  <r>
    <d v="2018-11-30T00:00:00"/>
    <d v="2018-12-02T00:00:00"/>
    <s v="USD"/>
    <s v="ME5-0014-Manual"/>
    <s v="ME5-0014"/>
    <x v="18"/>
    <x v="18"/>
    <n v="2283"/>
    <n v="15"/>
    <n v="6.5703022339027592E-3"/>
    <n v="0.59599999999999997"/>
    <n v="8.94"/>
    <n v="37.99"/>
    <n v="0.23532508554882858"/>
    <n v="4.2494407158836696"/>
    <n v="1"/>
    <n v="1"/>
    <n v="6.6666666666666666E-2"/>
    <n v="0"/>
    <n v="1"/>
    <n v="0"/>
    <n v="37.99"/>
  </r>
  <r>
    <d v="2018-11-30T00:00:00"/>
    <d v="2018-12-02T00:00:00"/>
    <s v="USD"/>
    <s v="ME5 - HOT KEY WORD TEST"/>
    <s v="ME5-0010 EXACT"/>
    <x v="18"/>
    <x v="18"/>
    <n v="453"/>
    <n v="2"/>
    <n v="4.4150110375275938E-3"/>
    <n v="0.74500000000000011"/>
    <n v="1.4900000000000002"/>
    <n v="0"/>
    <m/>
    <n v="0"/>
    <n v="0"/>
    <n v="0"/>
    <n v="0"/>
    <n v="0"/>
    <n v="0"/>
    <n v="0"/>
    <n v="0"/>
  </r>
  <r>
    <d v="2018-11-30T00:00:00"/>
    <d v="2018-12-02T00:00:00"/>
    <s v="USD"/>
    <s v="ME5 - HOT KEY WORD TEST"/>
    <s v="ME5-0010"/>
    <x v="18"/>
    <x v="18"/>
    <n v="962"/>
    <n v="9"/>
    <n v="9.355509355509356E-3"/>
    <n v="0.53999999999999992"/>
    <n v="4.8599999999999994"/>
    <n v="0"/>
    <m/>
    <n v="0"/>
    <n v="0"/>
    <n v="0"/>
    <n v="0"/>
    <n v="0"/>
    <n v="0"/>
    <n v="0"/>
    <n v="0"/>
  </r>
  <r>
    <d v="2018-11-30T00:00:00"/>
    <d v="2018-12-02T00:00:00"/>
    <s v="USD"/>
    <s v="原New Pelease Phrase测试"/>
    <s v="原ME5-0024测试"/>
    <x v="18"/>
    <x v="18"/>
    <n v="3857"/>
    <n v="25"/>
    <n v="6.4817215452424156E-3"/>
    <n v="0.5212"/>
    <n v="13.030000000000001"/>
    <n v="36.99"/>
    <n v="0.35225736685590703"/>
    <n v="2.8388334612432846"/>
    <n v="1"/>
    <n v="1"/>
    <n v="0.04"/>
    <n v="0"/>
    <n v="1"/>
    <n v="0"/>
    <n v="36.99"/>
  </r>
  <r>
    <d v="2018-11-30T00:00:00"/>
    <d v="2018-12-02T00:00:00"/>
    <s v="USD"/>
    <s v="ME5 - AUTO TEST"/>
    <s v="0910 START"/>
    <x v="18"/>
    <x v="18"/>
    <n v="80347"/>
    <n v="337"/>
    <n v="4.1943071925523044E-3"/>
    <n v="0.52400593471810097"/>
    <n v="176.59000000000003"/>
    <n v="635.82999999999993"/>
    <n v="0.27773146910337676"/>
    <n v="3.6006002604904004"/>
    <n v="17"/>
    <n v="17"/>
    <n v="5.0445103857566759E-2"/>
    <n v="0"/>
    <n v="17"/>
    <n v="0"/>
    <n v="635.82999999999993"/>
  </r>
  <r>
    <d v="2018-11-30T00:00:00"/>
    <d v="2018-12-02T00:00:00"/>
    <s v="USD"/>
    <s v="ME5-02,10,12,62,120新款关联-1115"/>
    <s v="ME5-0002,0010,0012,0062,0120新款关联-1115"/>
    <x v="24"/>
    <x v="24"/>
    <n v="297"/>
    <n v="1"/>
    <n v="3.3670033670033669E-3"/>
    <n v="0.2"/>
    <n v="0.2"/>
    <n v="0"/>
    <m/>
    <n v="0"/>
    <n v="0"/>
    <n v="0"/>
    <n v="0"/>
    <n v="0"/>
    <n v="0"/>
    <n v="0"/>
    <n v="0"/>
  </r>
  <r>
    <d v="2018-11-30T00:00:00"/>
    <d v="2018-12-02T00:00:00"/>
    <s v="USD"/>
    <s v="ME5-0120,128,136测试-1113"/>
    <s v="EM5-0120,128,136-1113"/>
    <x v="25"/>
    <x v="25"/>
    <n v="4292"/>
    <n v="10"/>
    <n v="2.3299161230195711E-3"/>
    <n v="0.60399999999999987"/>
    <n v="6.0399999999999991"/>
    <n v="0"/>
    <m/>
    <n v="0"/>
    <n v="0"/>
    <n v="0"/>
    <n v="0"/>
    <n v="0"/>
    <n v="0"/>
    <n v="0"/>
    <n v="0"/>
  </r>
  <r>
    <d v="2018-11-30T00:00:00"/>
    <d v="2018-12-02T00:00:00"/>
    <s v="USD"/>
    <s v="ME5-0010新精准手动-1107"/>
    <s v="ME5-0010新手动-1107"/>
    <x v="26"/>
    <x v="26"/>
    <n v="4420"/>
    <n v="12"/>
    <n v="2.7149321266968325E-3"/>
    <n v="0.78416666666666668"/>
    <n v="9.41"/>
    <n v="0"/>
    <m/>
    <n v="0"/>
    <n v="0"/>
    <n v="0"/>
    <n v="0"/>
    <n v="0"/>
    <n v="0"/>
    <n v="0"/>
    <n v="0"/>
  </r>
  <r>
    <d v="2018-11-30T00:00:00"/>
    <d v="2018-12-02T00:00:00"/>
    <s v="USD"/>
    <s v="ME5-0002手动投放-1123"/>
    <s v="ME5-0002竞品投放-1123"/>
    <x v="17"/>
    <x v="17"/>
    <n v="3017"/>
    <n v="16"/>
    <n v="5.3032814053695721E-3"/>
    <n v="0.39500000000000002"/>
    <n v="6.32"/>
    <n v="0"/>
    <m/>
    <n v="0"/>
    <n v="0"/>
    <n v="0"/>
    <n v="0"/>
    <n v="0"/>
    <n v="0"/>
    <n v="0"/>
    <n v="0"/>
  </r>
  <r>
    <d v="2018-11-30T00:00:00"/>
    <d v="2018-12-01T00:00:00"/>
    <s v="USD"/>
    <s v="ME9-0052自动-1031"/>
    <s v="ME9-0052自动-1031"/>
    <x v="27"/>
    <x v="27"/>
    <n v="5"/>
    <n v="0"/>
    <n v="0"/>
    <m/>
    <n v="0"/>
    <n v="0"/>
    <m/>
    <m/>
    <n v="0"/>
    <n v="0"/>
    <m/>
    <n v="0"/>
    <n v="0"/>
    <n v="0"/>
    <n v="0"/>
  </r>
  <r>
    <d v="2018-11-30T00:00:00"/>
    <d v="2018-12-02T00:00:00"/>
    <s v="USD"/>
    <s v="ME9-0052一个关键词-1119"/>
    <s v="ME9-0052关键词-1119"/>
    <x v="28"/>
    <x v="28"/>
    <n v="213"/>
    <n v="7"/>
    <n v="3.2863849765258218E-2"/>
    <n v="0.25"/>
    <n v="1.75"/>
    <n v="0"/>
    <m/>
    <n v="0"/>
    <n v="0"/>
    <n v="0"/>
    <n v="0"/>
    <n v="0"/>
    <n v="0"/>
    <n v="0"/>
    <n v="0"/>
  </r>
  <r>
    <d v="2018-11-30T00:00:00"/>
    <d v="2018-12-02T00:00:00"/>
    <s v="USD"/>
    <s v="ME9-0010-0920"/>
    <s v="ME9-0010广泛匹配-0920"/>
    <x v="29"/>
    <x v="29"/>
    <n v="941"/>
    <n v="18"/>
    <n v="1.9128586609989374E-2"/>
    <n v="0.96222222222222242"/>
    <n v="17.320000000000004"/>
    <n v="29.98"/>
    <n v="0.57771847898599082"/>
    <n v="1.7309468822170897"/>
    <n v="2"/>
    <n v="2"/>
    <n v="0.1111111111111111"/>
    <n v="2"/>
    <n v="0"/>
    <n v="29.98"/>
    <n v="0"/>
  </r>
  <r>
    <d v="2018-11-30T00:00:00"/>
    <d v="2018-12-02T00:00:00"/>
    <s v="USD"/>
    <s v="ME9-0010跑自动-1105"/>
    <s v="ME9-0010自动-1105"/>
    <x v="29"/>
    <x v="29"/>
    <n v="1775"/>
    <n v="22"/>
    <n v="1.2394366197183098E-2"/>
    <n v="1.1427272727272728"/>
    <n v="25.14"/>
    <n v="29.98"/>
    <n v="0.8385590393595731"/>
    <n v="1.192521877486078"/>
    <n v="2"/>
    <n v="2"/>
    <n v="9.0909090909090912E-2"/>
    <n v="2"/>
    <n v="0"/>
    <n v="29.98"/>
    <n v="0"/>
  </r>
  <r>
    <d v="2018-11-30T00:00:00"/>
    <d v="2018-11-30T00:00:00"/>
    <s v="USD"/>
    <s v="ME9新款饰品自动广告测试"/>
    <s v="新款饰品测试"/>
    <x v="29"/>
    <x v="29"/>
    <n v="0"/>
    <n v="0"/>
    <m/>
    <m/>
    <n v="0"/>
    <n v="0"/>
    <m/>
    <m/>
    <n v="0"/>
    <n v="0"/>
    <m/>
    <n v="0"/>
    <n v="0"/>
    <n v="0"/>
    <n v="0"/>
  </r>
  <r>
    <d v="2018-11-30T00:00:00"/>
    <d v="2018-12-02T00:00:00"/>
    <s v="USD"/>
    <s v="ME5-0062手动投放-1129"/>
    <s v="ME5-0062商品投放-1129"/>
    <x v="21"/>
    <x v="21"/>
    <n v="5196"/>
    <n v="47"/>
    <n v="9.0454195535026941E-3"/>
    <n v="0.37787234042553197"/>
    <n v="17.760000000000002"/>
    <n v="41.98"/>
    <n v="0.42305859933301582"/>
    <n v="2.3637387387387383"/>
    <n v="2"/>
    <n v="2"/>
    <n v="4.2553191489361701E-2"/>
    <n v="0"/>
    <n v="2"/>
    <n v="0"/>
    <n v="41.98"/>
  </r>
  <r>
    <d v="2018-11-30T00:00:00"/>
    <d v="2018-12-01T00:00:00"/>
    <s v="USD"/>
    <s v="ME9-0052自动-1031"/>
    <s v="ME9-0052自动-1031"/>
    <x v="28"/>
    <x v="28"/>
    <n v="2114"/>
    <n v="13"/>
    <n v="6.1494796594134347E-3"/>
    <n v="0.9607692307692306"/>
    <n v="12.489999999999998"/>
    <n v="7.69"/>
    <n v="1.6241872561768524"/>
    <n v="0.61569255404323464"/>
    <n v="1"/>
    <n v="1"/>
    <n v="7.6923076923076927E-2"/>
    <n v="1"/>
    <n v="0"/>
    <n v="7.69"/>
    <n v="0"/>
  </r>
  <r>
    <d v="2018-11-30T00:00:00"/>
    <d v="2018-12-02T00:00:00"/>
    <s v="USD"/>
    <s v="ME9-0052手动投放-1129"/>
    <s v="ME9-0052商品投放-1129"/>
    <x v="28"/>
    <x v="28"/>
    <n v="833"/>
    <n v="17"/>
    <n v="2.0408163265306124E-2"/>
    <n v="0.94117647058823528"/>
    <n v="16"/>
    <n v="0"/>
    <m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6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3:A64" firstHeaderRow="1" firstDataRow="1" firstDataCol="1"/>
  <pivotFields count="22">
    <pivotField numFmtId="176" showAll="0"/>
    <pivotField numFmtId="176" showAll="0"/>
    <pivotField showAll="0"/>
    <pivotField showAll="0"/>
    <pivotField showAll="0"/>
    <pivotField axis="axisRow" showAll="0">
      <items count="31">
        <item x="17"/>
        <item x="2"/>
        <item x="15"/>
        <item x="0"/>
        <item x="26"/>
        <item x="7"/>
        <item x="24"/>
        <item x="13"/>
        <item x="4"/>
        <item x="12"/>
        <item x="1"/>
        <item x="3"/>
        <item x="14"/>
        <item x="21"/>
        <item x="8"/>
        <item x="5"/>
        <item x="10"/>
        <item x="9"/>
        <item x="6"/>
        <item x="22"/>
        <item x="18"/>
        <item x="19"/>
        <item x="16"/>
        <item x="23"/>
        <item x="20"/>
        <item x="25"/>
        <item x="29"/>
        <item x="28"/>
        <item x="27"/>
        <item x="11"/>
        <item t="default"/>
      </items>
    </pivotField>
    <pivotField axis="axisRow" showAll="0">
      <items count="31">
        <item x="15"/>
        <item x="2"/>
        <item x="26"/>
        <item x="0"/>
        <item x="12"/>
        <item x="4"/>
        <item x="13"/>
        <item x="7"/>
        <item x="1"/>
        <item x="17"/>
        <item x="24"/>
        <item x="3"/>
        <item x="21"/>
        <item x="8"/>
        <item x="14"/>
        <item x="5"/>
        <item x="28"/>
        <item x="9"/>
        <item x="22"/>
        <item x="6"/>
        <item x="11"/>
        <item x="29"/>
        <item x="18"/>
        <item x="10"/>
        <item x="16"/>
        <item x="19"/>
        <item x="23"/>
        <item x="20"/>
        <item x="27"/>
        <item x="25"/>
        <item t="default"/>
      </items>
    </pivotField>
    <pivotField numFmtId="1" showAll="0"/>
    <pivotField numFmtId="1" showAll="0"/>
    <pivotField showAll="0"/>
    <pivotField showAll="0"/>
    <pivotField numFmtId="179" showAll="0"/>
    <pivotField numFmtId="179" showAll="0"/>
    <pivotField showAll="0"/>
    <pivotField showAll="0"/>
    <pivotField numFmtId="1" showAll="0"/>
    <pivotField numFmtId="1" showAll="0"/>
    <pivotField showAll="0"/>
    <pivotField numFmtId="1" showAll="0"/>
    <pivotField numFmtId="1" showAll="0"/>
    <pivotField numFmtId="179" showAll="0"/>
    <pivotField numFmtId="179" showAll="0"/>
  </pivotFields>
  <rowFields count="2">
    <field x="5"/>
    <field x="6"/>
  </rowFields>
  <rowItems count="61">
    <i>
      <x/>
    </i>
    <i r="1">
      <x v="9"/>
    </i>
    <i>
      <x v="1"/>
    </i>
    <i r="1">
      <x v="1"/>
    </i>
    <i>
      <x v="2"/>
    </i>
    <i r="1">
      <x/>
    </i>
    <i>
      <x v="3"/>
    </i>
    <i r="1">
      <x v="3"/>
    </i>
    <i>
      <x v="4"/>
    </i>
    <i r="1">
      <x v="2"/>
    </i>
    <i>
      <x v="5"/>
    </i>
    <i r="1">
      <x v="7"/>
    </i>
    <i>
      <x v="6"/>
    </i>
    <i r="1">
      <x v="10"/>
    </i>
    <i>
      <x v="7"/>
    </i>
    <i r="1">
      <x v="6"/>
    </i>
    <i>
      <x v="8"/>
    </i>
    <i r="1">
      <x v="5"/>
    </i>
    <i>
      <x v="9"/>
    </i>
    <i r="1">
      <x v="4"/>
    </i>
    <i>
      <x v="10"/>
    </i>
    <i r="1">
      <x v="8"/>
    </i>
    <i>
      <x v="11"/>
    </i>
    <i r="1">
      <x v="11"/>
    </i>
    <i>
      <x v="12"/>
    </i>
    <i r="1">
      <x v="14"/>
    </i>
    <i>
      <x v="13"/>
    </i>
    <i r="1">
      <x v="12"/>
    </i>
    <i>
      <x v="14"/>
    </i>
    <i r="1">
      <x v="13"/>
    </i>
    <i>
      <x v="15"/>
    </i>
    <i r="1">
      <x v="15"/>
    </i>
    <i>
      <x v="16"/>
    </i>
    <i r="1">
      <x v="23"/>
    </i>
    <i>
      <x v="17"/>
    </i>
    <i r="1">
      <x v="17"/>
    </i>
    <i>
      <x v="18"/>
    </i>
    <i r="1">
      <x v="19"/>
    </i>
    <i>
      <x v="19"/>
    </i>
    <i r="1">
      <x v="18"/>
    </i>
    <i>
      <x v="20"/>
    </i>
    <i r="1">
      <x v="22"/>
    </i>
    <i>
      <x v="21"/>
    </i>
    <i r="1">
      <x v="25"/>
    </i>
    <i>
      <x v="22"/>
    </i>
    <i r="1">
      <x v="24"/>
    </i>
    <i>
      <x v="23"/>
    </i>
    <i r="1">
      <x v="26"/>
    </i>
    <i>
      <x v="24"/>
    </i>
    <i r="1">
      <x v="27"/>
    </i>
    <i>
      <x v="25"/>
    </i>
    <i r="1">
      <x v="29"/>
    </i>
    <i>
      <x v="26"/>
    </i>
    <i r="1">
      <x v="21"/>
    </i>
    <i>
      <x v="27"/>
    </i>
    <i r="1">
      <x v="16"/>
    </i>
    <i>
      <x v="28"/>
    </i>
    <i r="1">
      <x v="28"/>
    </i>
    <i>
      <x v="29"/>
    </i>
    <i r="1"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4"/>
  <sheetViews>
    <sheetView tabSelected="1" workbookViewId="0">
      <selection activeCell="A3" sqref="A3"/>
    </sheetView>
  </sheetViews>
  <sheetFormatPr defaultRowHeight="14.4" x14ac:dyDescent="0.25"/>
  <cols>
    <col min="1" max="1" width="19.77734375" bestFit="1" customWidth="1"/>
  </cols>
  <sheetData>
    <row r="3" spans="1:1" x14ac:dyDescent="0.25">
      <c r="A3" s="7" t="s">
        <v>163</v>
      </c>
    </row>
    <row r="4" spans="1:1" x14ac:dyDescent="0.25">
      <c r="A4" s="8" t="s">
        <v>106</v>
      </c>
    </row>
    <row r="5" spans="1:1" x14ac:dyDescent="0.25">
      <c r="A5" s="9" t="s">
        <v>107</v>
      </c>
    </row>
    <row r="6" spans="1:1" x14ac:dyDescent="0.25">
      <c r="A6" s="8" t="s">
        <v>33</v>
      </c>
    </row>
    <row r="7" spans="1:1" x14ac:dyDescent="0.25">
      <c r="A7" s="9" t="s">
        <v>34</v>
      </c>
    </row>
    <row r="8" spans="1:1" x14ac:dyDescent="0.25">
      <c r="A8" s="8" t="s">
        <v>92</v>
      </c>
    </row>
    <row r="9" spans="1:1" x14ac:dyDescent="0.25">
      <c r="A9" s="9" t="s">
        <v>93</v>
      </c>
    </row>
    <row r="10" spans="1:1" x14ac:dyDescent="0.25">
      <c r="A10" s="8" t="s">
        <v>25</v>
      </c>
    </row>
    <row r="11" spans="1:1" x14ac:dyDescent="0.25">
      <c r="A11" s="9" t="s">
        <v>26</v>
      </c>
    </row>
    <row r="12" spans="1:1" x14ac:dyDescent="0.25">
      <c r="A12" s="8" t="s">
        <v>149</v>
      </c>
    </row>
    <row r="13" spans="1:1" x14ac:dyDescent="0.25">
      <c r="A13" s="9" t="s">
        <v>150</v>
      </c>
    </row>
    <row r="14" spans="1:1" x14ac:dyDescent="0.25">
      <c r="A14" s="8" t="s">
        <v>60</v>
      </c>
    </row>
    <row r="15" spans="1:1" x14ac:dyDescent="0.25">
      <c r="A15" s="9" t="s">
        <v>61</v>
      </c>
    </row>
    <row r="16" spans="1:1" x14ac:dyDescent="0.25">
      <c r="A16" s="8" t="s">
        <v>141</v>
      </c>
    </row>
    <row r="17" spans="1:1" x14ac:dyDescent="0.25">
      <c r="A17" s="9" t="s">
        <v>142</v>
      </c>
    </row>
    <row r="18" spans="1:1" x14ac:dyDescent="0.25">
      <c r="A18" s="8" t="s">
        <v>86</v>
      </c>
    </row>
    <row r="19" spans="1:1" x14ac:dyDescent="0.25">
      <c r="A19" s="9" t="s">
        <v>87</v>
      </c>
    </row>
    <row r="20" spans="1:1" x14ac:dyDescent="0.25">
      <c r="A20" s="8" t="s">
        <v>48</v>
      </c>
    </row>
    <row r="21" spans="1:1" x14ac:dyDescent="0.25">
      <c r="A21" s="9" t="s">
        <v>49</v>
      </c>
    </row>
    <row r="22" spans="1:1" x14ac:dyDescent="0.25">
      <c r="A22" s="8" t="s">
        <v>82</v>
      </c>
    </row>
    <row r="23" spans="1:1" x14ac:dyDescent="0.25">
      <c r="A23" s="9" t="s">
        <v>83</v>
      </c>
    </row>
    <row r="24" spans="1:1" x14ac:dyDescent="0.25">
      <c r="A24" s="8" t="s">
        <v>29</v>
      </c>
    </row>
    <row r="25" spans="1:1" x14ac:dyDescent="0.25">
      <c r="A25" s="9" t="s">
        <v>30</v>
      </c>
    </row>
    <row r="26" spans="1:1" x14ac:dyDescent="0.25">
      <c r="A26" s="8" t="s">
        <v>42</v>
      </c>
    </row>
    <row r="27" spans="1:1" x14ac:dyDescent="0.25">
      <c r="A27" s="9" t="s">
        <v>43</v>
      </c>
    </row>
    <row r="28" spans="1:1" x14ac:dyDescent="0.25">
      <c r="A28" s="8" t="s">
        <v>90</v>
      </c>
    </row>
    <row r="29" spans="1:1" x14ac:dyDescent="0.25">
      <c r="A29" s="9" t="s">
        <v>91</v>
      </c>
    </row>
    <row r="30" spans="1:1" x14ac:dyDescent="0.25">
      <c r="A30" s="8" t="s">
        <v>123</v>
      </c>
    </row>
    <row r="31" spans="1:1" x14ac:dyDescent="0.25">
      <c r="A31" s="9" t="s">
        <v>124</v>
      </c>
    </row>
    <row r="32" spans="1:1" x14ac:dyDescent="0.25">
      <c r="A32" s="8" t="s">
        <v>64</v>
      </c>
    </row>
    <row r="33" spans="1:1" x14ac:dyDescent="0.25">
      <c r="A33" s="9" t="s">
        <v>65</v>
      </c>
    </row>
    <row r="34" spans="1:1" x14ac:dyDescent="0.25">
      <c r="A34" s="8" t="s">
        <v>52</v>
      </c>
    </row>
    <row r="35" spans="1:1" x14ac:dyDescent="0.25">
      <c r="A35" s="9" t="s">
        <v>53</v>
      </c>
    </row>
    <row r="36" spans="1:1" x14ac:dyDescent="0.25">
      <c r="A36" s="8" t="s">
        <v>70</v>
      </c>
    </row>
    <row r="37" spans="1:1" x14ac:dyDescent="0.25">
      <c r="A37" s="9" t="s">
        <v>71</v>
      </c>
    </row>
    <row r="38" spans="1:1" x14ac:dyDescent="0.25">
      <c r="A38" s="8" t="s">
        <v>66</v>
      </c>
    </row>
    <row r="39" spans="1:1" x14ac:dyDescent="0.25">
      <c r="A39" s="9" t="s">
        <v>67</v>
      </c>
    </row>
    <row r="40" spans="1:1" x14ac:dyDescent="0.25">
      <c r="A40" s="8" t="s">
        <v>54</v>
      </c>
    </row>
    <row r="41" spans="1:1" x14ac:dyDescent="0.25">
      <c r="A41" s="9" t="s">
        <v>55</v>
      </c>
    </row>
    <row r="42" spans="1:1" x14ac:dyDescent="0.25">
      <c r="A42" s="8" t="s">
        <v>129</v>
      </c>
    </row>
    <row r="43" spans="1:1" x14ac:dyDescent="0.25">
      <c r="A43" s="9" t="s">
        <v>130</v>
      </c>
    </row>
    <row r="44" spans="1:1" x14ac:dyDescent="0.25">
      <c r="A44" s="8" t="s">
        <v>112</v>
      </c>
    </row>
    <row r="45" spans="1:1" x14ac:dyDescent="0.25">
      <c r="A45" s="9" t="s">
        <v>113</v>
      </c>
    </row>
    <row r="46" spans="1:1" x14ac:dyDescent="0.25">
      <c r="A46" s="8" t="s">
        <v>118</v>
      </c>
    </row>
    <row r="47" spans="1:1" x14ac:dyDescent="0.25">
      <c r="A47" s="9" t="s">
        <v>119</v>
      </c>
    </row>
    <row r="48" spans="1:1" x14ac:dyDescent="0.25">
      <c r="A48" s="8" t="s">
        <v>101</v>
      </c>
    </row>
    <row r="49" spans="1:1" x14ac:dyDescent="0.25">
      <c r="A49" s="9" t="s">
        <v>102</v>
      </c>
    </row>
    <row r="50" spans="1:1" x14ac:dyDescent="0.25">
      <c r="A50" s="8" t="s">
        <v>133</v>
      </c>
    </row>
    <row r="51" spans="1:1" x14ac:dyDescent="0.25">
      <c r="A51" s="9" t="s">
        <v>134</v>
      </c>
    </row>
    <row r="52" spans="1:1" x14ac:dyDescent="0.25">
      <c r="A52" s="8" t="s">
        <v>120</v>
      </c>
    </row>
    <row r="53" spans="1:1" x14ac:dyDescent="0.25">
      <c r="A53" s="9" t="s">
        <v>121</v>
      </c>
    </row>
    <row r="54" spans="1:1" x14ac:dyDescent="0.25">
      <c r="A54" s="8" t="s">
        <v>145</v>
      </c>
    </row>
    <row r="55" spans="1:1" x14ac:dyDescent="0.25">
      <c r="A55" s="9" t="s">
        <v>146</v>
      </c>
    </row>
    <row r="56" spans="1:1" x14ac:dyDescent="0.25">
      <c r="A56" s="8" t="s">
        <v>157</v>
      </c>
    </row>
    <row r="57" spans="1:1" x14ac:dyDescent="0.25">
      <c r="A57" s="9" t="s">
        <v>158</v>
      </c>
    </row>
    <row r="58" spans="1:1" x14ac:dyDescent="0.25">
      <c r="A58" s="8" t="s">
        <v>155</v>
      </c>
    </row>
    <row r="59" spans="1:1" x14ac:dyDescent="0.25">
      <c r="A59" s="9" t="s">
        <v>156</v>
      </c>
    </row>
    <row r="60" spans="1:1" x14ac:dyDescent="0.25">
      <c r="A60" s="8" t="s">
        <v>153</v>
      </c>
    </row>
    <row r="61" spans="1:1" x14ac:dyDescent="0.25">
      <c r="A61" s="9" t="s">
        <v>154</v>
      </c>
    </row>
    <row r="62" spans="1:1" x14ac:dyDescent="0.25">
      <c r="A62" s="8" t="s">
        <v>78</v>
      </c>
    </row>
    <row r="63" spans="1:1" x14ac:dyDescent="0.25">
      <c r="A63" s="9" t="s">
        <v>79</v>
      </c>
    </row>
    <row r="64" spans="1:1" x14ac:dyDescent="0.25">
      <c r="A64" s="8" t="s">
        <v>164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1"/>
  <sheetViews>
    <sheetView workbookViewId="0">
      <selection activeCell="A79" sqref="A79:XFD79"/>
    </sheetView>
  </sheetViews>
  <sheetFormatPr defaultRowHeight="14.4" x14ac:dyDescent="0.25"/>
  <cols>
    <col min="2" max="3" width="13" customWidth="1"/>
    <col min="4" max="4" width="4.5546875" customWidth="1"/>
    <col min="5" max="5" width="31.88671875" customWidth="1"/>
    <col min="6" max="6" width="42.33203125" customWidth="1"/>
    <col min="7" max="7" width="16.88671875" customWidth="1"/>
    <col min="8" max="8" width="13.6640625" customWidth="1"/>
    <col min="9" max="9" width="7.77734375" customWidth="1"/>
    <col min="10" max="10" width="5.44140625" customWidth="1"/>
    <col min="11" max="11" width="9.6640625" customWidth="1"/>
    <col min="12" max="12" width="13.77734375" customWidth="1"/>
    <col min="13" max="13" width="9" customWidth="1"/>
    <col min="14" max="14" width="11.44140625" customWidth="1"/>
    <col min="15" max="15" width="16.21875" customWidth="1"/>
    <col min="16" max="16" width="13.44140625" customWidth="1"/>
    <col min="17" max="18" width="11.21875" customWidth="1"/>
    <col min="19" max="19" width="10.6640625" customWidth="1"/>
    <col min="20" max="21" width="17.44140625" customWidth="1"/>
    <col min="22" max="23" width="17.6640625" customWidth="1"/>
  </cols>
  <sheetData>
    <row r="1" spans="1:23" x14ac:dyDescent="0.25">
      <c r="A1" t="s">
        <v>165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</row>
    <row r="2" spans="1:23" x14ac:dyDescent="0.25">
      <c r="A2" t="str">
        <f>LEFT(G2,8)</f>
        <v>ME5-0010</v>
      </c>
      <c r="B2" s="2">
        <v>43434</v>
      </c>
      <c r="C2" s="2">
        <v>43436</v>
      </c>
      <c r="D2" s="1" t="s">
        <v>22</v>
      </c>
      <c r="E2" s="1" t="s">
        <v>23</v>
      </c>
      <c r="F2" s="1" t="s">
        <v>24</v>
      </c>
      <c r="G2" s="1" t="s">
        <v>25</v>
      </c>
      <c r="H2" s="1" t="s">
        <v>26</v>
      </c>
      <c r="I2" s="3">
        <v>2770</v>
      </c>
      <c r="J2" s="3">
        <v>22</v>
      </c>
      <c r="K2" s="5">
        <v>7.9422382671480145E-3</v>
      </c>
      <c r="L2" s="6">
        <v>0.5813636363636363</v>
      </c>
      <c r="M2" s="6">
        <v>12.79</v>
      </c>
      <c r="N2" s="6">
        <v>36.99</v>
      </c>
      <c r="O2" s="5">
        <v>0.34576912679102456</v>
      </c>
      <c r="P2" s="4">
        <v>2.8921032056293985</v>
      </c>
      <c r="Q2" s="3">
        <v>1</v>
      </c>
      <c r="R2" s="3">
        <v>1</v>
      </c>
      <c r="S2" s="5">
        <v>4.5454545454545456E-2</v>
      </c>
      <c r="T2" s="3">
        <v>0</v>
      </c>
      <c r="U2" s="3">
        <v>1</v>
      </c>
      <c r="V2" s="6">
        <v>0</v>
      </c>
      <c r="W2" s="6">
        <v>36.99</v>
      </c>
    </row>
    <row r="3" spans="1:23" x14ac:dyDescent="0.25">
      <c r="A3" t="str">
        <f t="shared" ref="A3:A62" si="0">LEFT(G3,8)</f>
        <v>ME5-0024</v>
      </c>
      <c r="B3" s="2">
        <v>43434</v>
      </c>
      <c r="C3" s="2">
        <v>43436</v>
      </c>
      <c r="D3" s="1" t="s">
        <v>22</v>
      </c>
      <c r="E3" s="1" t="s">
        <v>27</v>
      </c>
      <c r="F3" s="1" t="s">
        <v>28</v>
      </c>
      <c r="G3" s="1" t="s">
        <v>29</v>
      </c>
      <c r="H3" s="1" t="s">
        <v>30</v>
      </c>
      <c r="I3" s="3">
        <v>1284</v>
      </c>
      <c r="J3" s="3">
        <v>9</v>
      </c>
      <c r="K3" s="5">
        <v>7.0093457943925233E-3</v>
      </c>
      <c r="L3" s="6">
        <v>1.0222222222222221</v>
      </c>
      <c r="M3" s="6">
        <v>9.1999999999999993</v>
      </c>
      <c r="N3" s="6">
        <v>0</v>
      </c>
      <c r="P3" s="4">
        <v>0</v>
      </c>
      <c r="Q3" s="3">
        <v>0</v>
      </c>
      <c r="R3" s="3">
        <v>0</v>
      </c>
      <c r="S3" s="5">
        <v>0</v>
      </c>
      <c r="T3" s="3">
        <v>0</v>
      </c>
      <c r="U3" s="3">
        <v>0</v>
      </c>
      <c r="V3" s="6">
        <v>0</v>
      </c>
      <c r="W3" s="6">
        <v>0</v>
      </c>
    </row>
    <row r="4" spans="1:23" x14ac:dyDescent="0.25">
      <c r="A4" t="str">
        <f t="shared" si="0"/>
        <v>ME5-0002</v>
      </c>
      <c r="B4" s="2">
        <v>43434</v>
      </c>
      <c r="C4" s="2">
        <v>43435</v>
      </c>
      <c r="D4" s="1" t="s">
        <v>22</v>
      </c>
      <c r="E4" s="1" t="s">
        <v>31</v>
      </c>
      <c r="F4" s="1" t="s">
        <v>32</v>
      </c>
      <c r="G4" s="1" t="s">
        <v>33</v>
      </c>
      <c r="H4" s="1" t="s">
        <v>34</v>
      </c>
      <c r="I4" s="3">
        <v>0</v>
      </c>
      <c r="J4" s="3">
        <v>0</v>
      </c>
      <c r="M4" s="6">
        <v>0</v>
      </c>
      <c r="N4" s="6">
        <v>0</v>
      </c>
      <c r="Q4" s="3">
        <v>0</v>
      </c>
      <c r="R4" s="3">
        <v>0</v>
      </c>
      <c r="T4" s="3">
        <v>0</v>
      </c>
      <c r="U4" s="3">
        <v>0</v>
      </c>
      <c r="V4" s="6">
        <v>0</v>
      </c>
      <c r="W4" s="6">
        <v>0</v>
      </c>
    </row>
    <row r="5" spans="1:23" x14ac:dyDescent="0.25">
      <c r="A5" t="str">
        <f t="shared" si="0"/>
        <v>ME5-0002</v>
      </c>
      <c r="B5" s="2">
        <v>43434</v>
      </c>
      <c r="C5" s="2">
        <v>43436</v>
      </c>
      <c r="D5" s="1" t="s">
        <v>22</v>
      </c>
      <c r="E5" s="1" t="s">
        <v>23</v>
      </c>
      <c r="F5" s="1" t="s">
        <v>24</v>
      </c>
      <c r="G5" s="1" t="s">
        <v>33</v>
      </c>
      <c r="H5" s="1" t="s">
        <v>34</v>
      </c>
      <c r="I5" s="3">
        <v>2320</v>
      </c>
      <c r="J5" s="3">
        <v>15</v>
      </c>
      <c r="K5" s="5">
        <v>6.4655172413793103E-3</v>
      </c>
      <c r="L5" s="6">
        <v>0.54933333333333334</v>
      </c>
      <c r="M5" s="6">
        <v>8.24</v>
      </c>
      <c r="N5" s="6">
        <v>39.99</v>
      </c>
      <c r="O5" s="5">
        <v>0.20605151287821954</v>
      </c>
      <c r="P5" s="4">
        <v>4.8531553398058254</v>
      </c>
      <c r="Q5" s="3">
        <v>1</v>
      </c>
      <c r="R5" s="3">
        <v>1</v>
      </c>
      <c r="S5" s="5">
        <v>6.6666666666666666E-2</v>
      </c>
      <c r="T5" s="3">
        <v>0</v>
      </c>
      <c r="U5" s="3">
        <v>1</v>
      </c>
      <c r="V5" s="6">
        <v>0</v>
      </c>
      <c r="W5" s="6">
        <v>39.99</v>
      </c>
    </row>
    <row r="6" spans="1:23" x14ac:dyDescent="0.25">
      <c r="A6" t="str">
        <f t="shared" si="0"/>
        <v>ME5-0002</v>
      </c>
      <c r="B6" s="2">
        <v>43434</v>
      </c>
      <c r="C6" s="2">
        <v>43436</v>
      </c>
      <c r="D6" s="1" t="s">
        <v>22</v>
      </c>
      <c r="E6" s="1" t="s">
        <v>35</v>
      </c>
      <c r="F6" s="1" t="s">
        <v>36</v>
      </c>
      <c r="G6" s="1" t="s">
        <v>33</v>
      </c>
      <c r="H6" s="1" t="s">
        <v>34</v>
      </c>
      <c r="I6" s="3">
        <v>3371</v>
      </c>
      <c r="J6" s="3">
        <v>18</v>
      </c>
      <c r="K6" s="5">
        <v>5.3396618214179769E-3</v>
      </c>
      <c r="L6" s="6">
        <v>0.64055555555555566</v>
      </c>
      <c r="M6" s="6">
        <v>11.530000000000001</v>
      </c>
      <c r="N6" s="6">
        <v>39.99</v>
      </c>
      <c r="O6" s="5">
        <v>0.28832208052013003</v>
      </c>
      <c r="P6" s="4">
        <v>3.4683434518647007</v>
      </c>
      <c r="Q6" s="3">
        <v>1</v>
      </c>
      <c r="R6" s="3">
        <v>1</v>
      </c>
      <c r="S6" s="5">
        <v>5.5555555555555552E-2</v>
      </c>
      <c r="T6" s="3">
        <v>0</v>
      </c>
      <c r="U6" s="3">
        <v>1</v>
      </c>
      <c r="V6" s="6">
        <v>0</v>
      </c>
      <c r="W6" s="6">
        <v>39.99</v>
      </c>
    </row>
    <row r="7" spans="1:23" x14ac:dyDescent="0.25">
      <c r="A7" t="str">
        <f t="shared" si="0"/>
        <v>ME5-0010</v>
      </c>
      <c r="B7" s="2">
        <v>43434</v>
      </c>
      <c r="C7" s="2">
        <v>43434</v>
      </c>
      <c r="D7" s="1" t="s">
        <v>22</v>
      </c>
      <c r="E7" s="1" t="s">
        <v>27</v>
      </c>
      <c r="F7" s="1" t="s">
        <v>28</v>
      </c>
      <c r="G7" s="1" t="s">
        <v>25</v>
      </c>
      <c r="H7" s="1" t="s">
        <v>26</v>
      </c>
      <c r="I7" s="3">
        <v>185</v>
      </c>
      <c r="J7" s="3">
        <v>2</v>
      </c>
      <c r="K7" s="5">
        <v>1.0810810810810811E-2</v>
      </c>
      <c r="L7" s="6">
        <v>0.78500000000000003</v>
      </c>
      <c r="M7" s="6">
        <v>1.57</v>
      </c>
      <c r="N7" s="6">
        <v>0</v>
      </c>
      <c r="P7" s="4">
        <v>0</v>
      </c>
      <c r="Q7" s="3">
        <v>0</v>
      </c>
      <c r="R7" s="3">
        <v>0</v>
      </c>
      <c r="S7" s="5">
        <v>0</v>
      </c>
      <c r="T7" s="3">
        <v>0</v>
      </c>
      <c r="U7" s="3">
        <v>0</v>
      </c>
      <c r="V7" s="6">
        <v>0</v>
      </c>
      <c r="W7" s="6">
        <v>0</v>
      </c>
    </row>
    <row r="8" spans="1:23" x14ac:dyDescent="0.25">
      <c r="A8" t="str">
        <f t="shared" si="0"/>
        <v>ME5-0024</v>
      </c>
      <c r="B8" s="2">
        <v>43434</v>
      </c>
      <c r="C8" s="2">
        <v>43436</v>
      </c>
      <c r="D8" s="1" t="s">
        <v>22</v>
      </c>
      <c r="E8" s="1" t="s">
        <v>37</v>
      </c>
      <c r="F8" s="1" t="s">
        <v>38</v>
      </c>
      <c r="G8" s="1" t="s">
        <v>29</v>
      </c>
      <c r="H8" s="1" t="s">
        <v>30</v>
      </c>
      <c r="I8" s="3">
        <v>3034</v>
      </c>
      <c r="J8" s="3">
        <v>27</v>
      </c>
      <c r="K8" s="5">
        <v>8.8991430454845085E-3</v>
      </c>
      <c r="L8" s="6">
        <v>0.48074074074074075</v>
      </c>
      <c r="M8" s="6">
        <v>12.98</v>
      </c>
      <c r="N8" s="6">
        <v>231.93</v>
      </c>
      <c r="O8" s="5">
        <v>5.5965161902298111E-2</v>
      </c>
      <c r="P8" s="4">
        <v>17.868258859784284</v>
      </c>
      <c r="Q8" s="3">
        <v>7</v>
      </c>
      <c r="R8" s="3">
        <v>7</v>
      </c>
      <c r="S8" s="5">
        <v>0.25925925925925924</v>
      </c>
      <c r="T8" s="3">
        <v>0</v>
      </c>
      <c r="U8" s="3">
        <v>7</v>
      </c>
      <c r="V8" s="6">
        <v>0</v>
      </c>
      <c r="W8" s="6">
        <v>231.93</v>
      </c>
    </row>
    <row r="9" spans="1:23" x14ac:dyDescent="0.25">
      <c r="A9" t="str">
        <f t="shared" si="0"/>
        <v>ME5-0002</v>
      </c>
      <c r="B9" s="2">
        <v>43434</v>
      </c>
      <c r="C9" s="2">
        <v>43436</v>
      </c>
      <c r="D9" s="1" t="s">
        <v>22</v>
      </c>
      <c r="E9" s="1" t="s">
        <v>23</v>
      </c>
      <c r="F9" s="1" t="s">
        <v>41</v>
      </c>
      <c r="G9" s="1" t="s">
        <v>33</v>
      </c>
      <c r="H9" s="1" t="s">
        <v>34</v>
      </c>
      <c r="I9" s="3">
        <v>634</v>
      </c>
      <c r="J9" s="3">
        <v>3</v>
      </c>
      <c r="K9" s="5">
        <v>4.7318611987381704E-3</v>
      </c>
      <c r="L9" s="6">
        <v>0.66333333333333333</v>
      </c>
      <c r="M9" s="6">
        <v>1.99</v>
      </c>
      <c r="N9" s="6">
        <v>39.99</v>
      </c>
      <c r="O9" s="5">
        <v>4.9762440610152538E-2</v>
      </c>
      <c r="P9" s="4">
        <v>20.095477386934675</v>
      </c>
      <c r="Q9" s="3">
        <v>1</v>
      </c>
      <c r="R9" s="3">
        <v>1</v>
      </c>
      <c r="S9" s="5">
        <v>0.33333333333333326</v>
      </c>
      <c r="T9" s="3">
        <v>0</v>
      </c>
      <c r="U9" s="3">
        <v>1</v>
      </c>
      <c r="V9" s="6">
        <v>0</v>
      </c>
      <c r="W9" s="6">
        <v>39.99</v>
      </c>
    </row>
    <row r="10" spans="1:23" x14ac:dyDescent="0.25">
      <c r="A10" t="str">
        <f t="shared" si="0"/>
        <v>ME5-0042</v>
      </c>
      <c r="B10" s="2">
        <v>43434</v>
      </c>
      <c r="C10" s="2">
        <v>43436</v>
      </c>
      <c r="D10" s="1" t="s">
        <v>22</v>
      </c>
      <c r="E10" s="1" t="s">
        <v>23</v>
      </c>
      <c r="F10" s="1" t="s">
        <v>41</v>
      </c>
      <c r="G10" s="1" t="s">
        <v>42</v>
      </c>
      <c r="H10" s="1" t="s">
        <v>43</v>
      </c>
      <c r="I10" s="3">
        <v>729</v>
      </c>
      <c r="J10" s="3">
        <v>4</v>
      </c>
      <c r="K10" s="5">
        <v>5.4869684499314116E-3</v>
      </c>
      <c r="L10" s="6">
        <v>0.3775</v>
      </c>
      <c r="M10" s="6">
        <v>1.51</v>
      </c>
      <c r="N10" s="6">
        <v>0</v>
      </c>
      <c r="P10" s="4">
        <v>0</v>
      </c>
      <c r="Q10" s="3">
        <v>0</v>
      </c>
      <c r="R10" s="3">
        <v>0</v>
      </c>
      <c r="S10" s="5">
        <v>0</v>
      </c>
      <c r="T10" s="3">
        <v>0</v>
      </c>
      <c r="U10" s="3">
        <v>0</v>
      </c>
      <c r="V10" s="6">
        <v>0</v>
      </c>
      <c r="W10" s="6">
        <v>0</v>
      </c>
    </row>
    <row r="11" spans="1:23" x14ac:dyDescent="0.25">
      <c r="A11" t="str">
        <f t="shared" si="0"/>
        <v>ME5-0042</v>
      </c>
      <c r="B11" s="2">
        <v>43434</v>
      </c>
      <c r="C11" s="2">
        <v>43436</v>
      </c>
      <c r="D11" s="1" t="s">
        <v>22</v>
      </c>
      <c r="E11" s="1" t="s">
        <v>44</v>
      </c>
      <c r="F11" s="1" t="s">
        <v>45</v>
      </c>
      <c r="G11" s="1" t="s">
        <v>42</v>
      </c>
      <c r="H11" s="1" t="s">
        <v>43</v>
      </c>
      <c r="I11" s="3">
        <v>2671</v>
      </c>
      <c r="J11" s="3">
        <v>20</v>
      </c>
      <c r="K11" s="5">
        <v>7.4878322725570948E-3</v>
      </c>
      <c r="L11" s="6">
        <v>0.45800000000000002</v>
      </c>
      <c r="M11" s="6">
        <v>9.16</v>
      </c>
      <c r="N11" s="6">
        <v>78.98</v>
      </c>
      <c r="O11" s="5">
        <v>0.11597872879209926</v>
      </c>
      <c r="P11" s="4">
        <v>8.6222707423580793</v>
      </c>
      <c r="Q11" s="3">
        <v>2</v>
      </c>
      <c r="R11" s="3">
        <v>2</v>
      </c>
      <c r="S11" s="5">
        <v>0.1</v>
      </c>
      <c r="T11" s="3">
        <v>0</v>
      </c>
      <c r="U11" s="3">
        <v>2</v>
      </c>
      <c r="V11" s="6">
        <v>0</v>
      </c>
      <c r="W11" s="6">
        <v>78.98</v>
      </c>
    </row>
    <row r="12" spans="1:23" x14ac:dyDescent="0.25">
      <c r="A12" t="str">
        <f t="shared" si="0"/>
        <v>ME5-0042</v>
      </c>
      <c r="B12" s="2">
        <v>43434</v>
      </c>
      <c r="C12" s="2">
        <v>43436</v>
      </c>
      <c r="D12" s="1" t="s">
        <v>22</v>
      </c>
      <c r="E12" s="1" t="s">
        <v>23</v>
      </c>
      <c r="F12" s="1" t="s">
        <v>24</v>
      </c>
      <c r="G12" s="1" t="s">
        <v>42</v>
      </c>
      <c r="H12" s="1" t="s">
        <v>43</v>
      </c>
      <c r="I12" s="3">
        <v>2453</v>
      </c>
      <c r="J12" s="3">
        <v>20</v>
      </c>
      <c r="K12" s="5">
        <v>8.1532816958825929E-3</v>
      </c>
      <c r="L12" s="6">
        <v>0.41249999999999998</v>
      </c>
      <c r="M12" s="6">
        <v>8.25</v>
      </c>
      <c r="N12" s="6">
        <v>0</v>
      </c>
      <c r="P12" s="4">
        <v>0</v>
      </c>
      <c r="Q12" s="3">
        <v>0</v>
      </c>
      <c r="R12" s="3">
        <v>0</v>
      </c>
      <c r="S12" s="5">
        <v>0</v>
      </c>
      <c r="T12" s="3">
        <v>0</v>
      </c>
      <c r="U12" s="3">
        <v>0</v>
      </c>
      <c r="V12" s="6">
        <v>0</v>
      </c>
      <c r="W12" s="6">
        <v>0</v>
      </c>
    </row>
    <row r="13" spans="1:23" x14ac:dyDescent="0.25">
      <c r="A13" t="str">
        <f t="shared" si="0"/>
        <v>ME5-0014</v>
      </c>
      <c r="B13" s="2">
        <v>43434</v>
      </c>
      <c r="C13" s="2">
        <v>43436</v>
      </c>
      <c r="D13" s="1" t="s">
        <v>22</v>
      </c>
      <c r="E13" s="1" t="s">
        <v>46</v>
      </c>
      <c r="F13" s="1" t="s">
        <v>47</v>
      </c>
      <c r="G13" s="1" t="s">
        <v>48</v>
      </c>
      <c r="H13" s="1" t="s">
        <v>49</v>
      </c>
      <c r="I13" s="3">
        <v>1898</v>
      </c>
      <c r="J13" s="3">
        <v>35</v>
      </c>
      <c r="K13" s="5">
        <v>1.8440463645943098E-2</v>
      </c>
      <c r="L13" s="6">
        <v>0.55714285714285705</v>
      </c>
      <c r="M13" s="6">
        <v>19.499999999999996</v>
      </c>
      <c r="N13" s="6">
        <v>35.99</v>
      </c>
      <c r="O13" s="5">
        <v>0.54181717143650998</v>
      </c>
      <c r="P13" s="4">
        <v>1.8456410256410261</v>
      </c>
      <c r="Q13" s="3">
        <v>1</v>
      </c>
      <c r="R13" s="3">
        <v>1</v>
      </c>
      <c r="S13" s="5">
        <v>2.8571428571428571E-2</v>
      </c>
      <c r="T13" s="3">
        <v>0</v>
      </c>
      <c r="U13" s="3">
        <v>1</v>
      </c>
      <c r="V13" s="6">
        <v>0</v>
      </c>
      <c r="W13" s="6">
        <v>35.99</v>
      </c>
    </row>
    <row r="14" spans="1:23" x14ac:dyDescent="0.25">
      <c r="A14" t="str">
        <f t="shared" si="0"/>
        <v>ME5-0076</v>
      </c>
      <c r="B14" s="2">
        <v>43434</v>
      </c>
      <c r="C14" s="2">
        <v>43434</v>
      </c>
      <c r="D14" s="1" t="s">
        <v>22</v>
      </c>
      <c r="E14" s="1" t="s">
        <v>50</v>
      </c>
      <c r="F14" s="1" t="s">
        <v>51</v>
      </c>
      <c r="G14" s="1" t="s">
        <v>52</v>
      </c>
      <c r="H14" s="1" t="s">
        <v>53</v>
      </c>
      <c r="I14" s="3">
        <v>41</v>
      </c>
      <c r="J14" s="3">
        <v>0</v>
      </c>
      <c r="K14" s="5">
        <v>0</v>
      </c>
      <c r="M14" s="6">
        <v>0</v>
      </c>
      <c r="N14" s="6">
        <v>0</v>
      </c>
      <c r="Q14" s="3">
        <v>0</v>
      </c>
      <c r="R14" s="3">
        <v>0</v>
      </c>
      <c r="T14" s="3">
        <v>0</v>
      </c>
      <c r="U14" s="3">
        <v>0</v>
      </c>
      <c r="V14" s="6">
        <v>0</v>
      </c>
      <c r="W14" s="6">
        <v>0</v>
      </c>
    </row>
    <row r="15" spans="1:23" x14ac:dyDescent="0.25">
      <c r="A15" t="str">
        <f t="shared" si="0"/>
        <v>ME5-0102</v>
      </c>
      <c r="B15" s="2">
        <v>43434</v>
      </c>
      <c r="C15" s="2">
        <v>43434</v>
      </c>
      <c r="D15" s="1" t="s">
        <v>22</v>
      </c>
      <c r="E15" s="1" t="s">
        <v>50</v>
      </c>
      <c r="F15" s="1" t="s">
        <v>51</v>
      </c>
      <c r="G15" s="1" t="s">
        <v>54</v>
      </c>
      <c r="H15" s="1" t="s">
        <v>55</v>
      </c>
      <c r="I15" s="3">
        <v>29</v>
      </c>
      <c r="J15" s="3">
        <v>0</v>
      </c>
      <c r="K15" s="5">
        <v>0</v>
      </c>
      <c r="M15" s="6">
        <v>0</v>
      </c>
      <c r="N15" s="6">
        <v>0</v>
      </c>
      <c r="Q15" s="3">
        <v>0</v>
      </c>
      <c r="R15" s="3">
        <v>0</v>
      </c>
      <c r="T15" s="3">
        <v>0</v>
      </c>
      <c r="U15" s="3">
        <v>0</v>
      </c>
      <c r="V15" s="6">
        <v>0</v>
      </c>
      <c r="W15" s="6">
        <v>0</v>
      </c>
    </row>
    <row r="16" spans="1:23" x14ac:dyDescent="0.25">
      <c r="A16" t="str">
        <f t="shared" si="0"/>
        <v>ME5-0076</v>
      </c>
      <c r="B16" s="2">
        <v>43434</v>
      </c>
      <c r="C16" s="2">
        <v>43435</v>
      </c>
      <c r="D16" s="1" t="s">
        <v>22</v>
      </c>
      <c r="E16" s="1" t="s">
        <v>56</v>
      </c>
      <c r="F16" s="1" t="s">
        <v>57</v>
      </c>
      <c r="G16" s="1" t="s">
        <v>52</v>
      </c>
      <c r="H16" s="1" t="s">
        <v>53</v>
      </c>
      <c r="I16" s="3">
        <v>1277</v>
      </c>
      <c r="J16" s="3">
        <v>9</v>
      </c>
      <c r="K16" s="5">
        <v>7.0477682067345334E-3</v>
      </c>
      <c r="L16" s="6">
        <v>0.86888888888888904</v>
      </c>
      <c r="M16" s="6">
        <v>7.8200000000000012</v>
      </c>
      <c r="N16" s="6">
        <v>0</v>
      </c>
      <c r="P16" s="4">
        <v>0</v>
      </c>
      <c r="Q16" s="3">
        <v>0</v>
      </c>
      <c r="R16" s="3">
        <v>0</v>
      </c>
      <c r="S16" s="5">
        <v>0</v>
      </c>
      <c r="T16" s="3">
        <v>0</v>
      </c>
      <c r="U16" s="3">
        <v>0</v>
      </c>
      <c r="V16" s="6">
        <v>0</v>
      </c>
      <c r="W16" s="6">
        <v>0</v>
      </c>
    </row>
    <row r="17" spans="1:23" x14ac:dyDescent="0.25">
      <c r="A17" t="str">
        <f t="shared" si="0"/>
        <v>ME5-0012</v>
      </c>
      <c r="B17" s="2">
        <v>43434</v>
      </c>
      <c r="C17" s="2">
        <v>43436</v>
      </c>
      <c r="D17" s="1" t="s">
        <v>22</v>
      </c>
      <c r="E17" s="1" t="s">
        <v>58</v>
      </c>
      <c r="F17" s="1" t="s">
        <v>59</v>
      </c>
      <c r="G17" s="1" t="s">
        <v>60</v>
      </c>
      <c r="H17" s="1" t="s">
        <v>61</v>
      </c>
      <c r="I17" s="3">
        <v>0</v>
      </c>
      <c r="J17" s="3">
        <v>0</v>
      </c>
      <c r="M17" s="6">
        <v>0</v>
      </c>
      <c r="N17" s="6">
        <v>0</v>
      </c>
      <c r="Q17" s="3">
        <v>0</v>
      </c>
      <c r="R17" s="3">
        <v>0</v>
      </c>
      <c r="T17" s="3">
        <v>0</v>
      </c>
      <c r="U17" s="3">
        <v>0</v>
      </c>
      <c r="V17" s="6">
        <v>0</v>
      </c>
      <c r="W17" s="6">
        <v>0</v>
      </c>
    </row>
    <row r="18" spans="1:23" x14ac:dyDescent="0.25">
      <c r="A18" t="str">
        <f t="shared" si="0"/>
        <v>ME5-0062</v>
      </c>
      <c r="B18" s="2">
        <v>43435</v>
      </c>
      <c r="C18" s="2">
        <v>43435</v>
      </c>
      <c r="D18" s="1" t="s">
        <v>22</v>
      </c>
      <c r="E18" s="1" t="s">
        <v>62</v>
      </c>
      <c r="F18" s="1" t="s">
        <v>63</v>
      </c>
      <c r="G18" s="1" t="s">
        <v>64</v>
      </c>
      <c r="H18" s="1" t="s">
        <v>65</v>
      </c>
      <c r="I18" s="3">
        <v>0</v>
      </c>
      <c r="J18" s="3">
        <v>0</v>
      </c>
      <c r="M18" s="6">
        <v>0</v>
      </c>
      <c r="N18" s="6">
        <v>0</v>
      </c>
      <c r="Q18" s="3">
        <v>0</v>
      </c>
      <c r="R18" s="3">
        <v>0</v>
      </c>
      <c r="T18" s="3">
        <v>0</v>
      </c>
      <c r="U18" s="3">
        <v>0</v>
      </c>
      <c r="V18" s="6">
        <v>0</v>
      </c>
      <c r="W18" s="6">
        <v>0</v>
      </c>
    </row>
    <row r="19" spans="1:23" x14ac:dyDescent="0.25">
      <c r="A19" t="str">
        <f t="shared" si="0"/>
        <v>ME5-0024</v>
      </c>
      <c r="B19" s="2">
        <v>43434</v>
      </c>
      <c r="C19" s="2">
        <v>43436</v>
      </c>
      <c r="D19" s="1" t="s">
        <v>22</v>
      </c>
      <c r="E19" s="1" t="s">
        <v>35</v>
      </c>
      <c r="F19" s="1" t="s">
        <v>36</v>
      </c>
      <c r="G19" s="1" t="s">
        <v>29</v>
      </c>
      <c r="H19" s="1" t="s">
        <v>30</v>
      </c>
      <c r="I19" s="3">
        <v>678</v>
      </c>
      <c r="J19" s="3">
        <v>5</v>
      </c>
      <c r="K19" s="5">
        <v>7.3746312684365781E-3</v>
      </c>
      <c r="L19" s="6">
        <v>0.82800000000000007</v>
      </c>
      <c r="M19" s="6">
        <v>4.1400000000000006</v>
      </c>
      <c r="N19" s="6">
        <v>0</v>
      </c>
      <c r="P19" s="4">
        <v>0</v>
      </c>
      <c r="Q19" s="3">
        <v>0</v>
      </c>
      <c r="R19" s="3">
        <v>0</v>
      </c>
      <c r="S19" s="5">
        <v>0</v>
      </c>
      <c r="T19" s="3">
        <v>0</v>
      </c>
      <c r="U19" s="3">
        <v>0</v>
      </c>
      <c r="V19" s="6">
        <v>0</v>
      </c>
      <c r="W19" s="6">
        <v>0</v>
      </c>
    </row>
    <row r="20" spans="1:23" x14ac:dyDescent="0.25">
      <c r="A20" t="str">
        <f t="shared" si="0"/>
        <v>ME5-0102</v>
      </c>
      <c r="B20" s="2">
        <v>43434</v>
      </c>
      <c r="C20" s="2">
        <v>43434</v>
      </c>
      <c r="D20" s="1" t="s">
        <v>22</v>
      </c>
      <c r="E20" s="1" t="s">
        <v>50</v>
      </c>
      <c r="F20" s="1" t="s">
        <v>51</v>
      </c>
      <c r="G20" s="1" t="s">
        <v>66</v>
      </c>
      <c r="H20" s="1" t="s">
        <v>67</v>
      </c>
      <c r="I20" s="3">
        <v>0</v>
      </c>
      <c r="J20" s="3">
        <v>0</v>
      </c>
      <c r="M20" s="6">
        <v>0</v>
      </c>
      <c r="N20" s="6">
        <v>0</v>
      </c>
      <c r="Q20" s="3">
        <v>0</v>
      </c>
      <c r="R20" s="3">
        <v>0</v>
      </c>
      <c r="T20" s="3">
        <v>0</v>
      </c>
      <c r="U20" s="3">
        <v>0</v>
      </c>
      <c r="V20" s="6">
        <v>0</v>
      </c>
      <c r="W20" s="6">
        <v>0</v>
      </c>
    </row>
    <row r="21" spans="1:23" x14ac:dyDescent="0.25">
      <c r="A21" t="str">
        <f t="shared" si="0"/>
        <v>ME5-0076</v>
      </c>
      <c r="B21" s="2">
        <v>43434</v>
      </c>
      <c r="C21" s="2">
        <v>43434</v>
      </c>
      <c r="D21" s="1" t="s">
        <v>22</v>
      </c>
      <c r="E21" s="1" t="s">
        <v>50</v>
      </c>
      <c r="F21" s="1" t="s">
        <v>51</v>
      </c>
      <c r="G21" s="1" t="s">
        <v>70</v>
      </c>
      <c r="H21" s="1" t="s">
        <v>71</v>
      </c>
      <c r="I21" s="3">
        <v>12</v>
      </c>
      <c r="J21" s="3">
        <v>0</v>
      </c>
      <c r="K21" s="5">
        <v>0</v>
      </c>
      <c r="M21" s="6">
        <v>0</v>
      </c>
      <c r="N21" s="6">
        <v>0</v>
      </c>
      <c r="Q21" s="3">
        <v>0</v>
      </c>
      <c r="R21" s="3">
        <v>0</v>
      </c>
      <c r="T21" s="3">
        <v>0</v>
      </c>
      <c r="U21" s="3">
        <v>0</v>
      </c>
      <c r="V21" s="6">
        <v>0</v>
      </c>
      <c r="W21" s="6">
        <v>0</v>
      </c>
    </row>
    <row r="22" spans="1:23" x14ac:dyDescent="0.25">
      <c r="A22" t="str">
        <f t="shared" si="0"/>
        <v>ME5-0042</v>
      </c>
      <c r="B22" s="2">
        <v>43435</v>
      </c>
      <c r="C22" s="2">
        <v>43436</v>
      </c>
      <c r="D22" s="1" t="s">
        <v>22</v>
      </c>
      <c r="E22" s="1" t="s">
        <v>72</v>
      </c>
      <c r="F22" s="1" t="s">
        <v>73</v>
      </c>
      <c r="G22" s="1" t="s">
        <v>42</v>
      </c>
      <c r="H22" s="1" t="s">
        <v>43</v>
      </c>
      <c r="I22" s="3">
        <v>7023</v>
      </c>
      <c r="J22" s="3">
        <v>63</v>
      </c>
      <c r="K22" s="5">
        <v>8.9705254164886804E-3</v>
      </c>
      <c r="L22" s="6">
        <v>0.39253968253968247</v>
      </c>
      <c r="M22" s="6">
        <v>24.729999999999997</v>
      </c>
      <c r="N22" s="6">
        <v>0</v>
      </c>
      <c r="P22" s="4">
        <v>0</v>
      </c>
      <c r="Q22" s="3">
        <v>0</v>
      </c>
      <c r="R22" s="3">
        <v>0</v>
      </c>
      <c r="S22" s="5">
        <v>0</v>
      </c>
      <c r="T22" s="3">
        <v>0</v>
      </c>
      <c r="U22" s="3">
        <v>0</v>
      </c>
      <c r="V22" s="6">
        <v>0</v>
      </c>
      <c r="W22" s="6">
        <v>0</v>
      </c>
    </row>
    <row r="23" spans="1:23" x14ac:dyDescent="0.25">
      <c r="A23" t="str">
        <f t="shared" si="0"/>
        <v>ME5-0010</v>
      </c>
      <c r="B23" s="2">
        <v>43434</v>
      </c>
      <c r="C23" s="2">
        <v>43436</v>
      </c>
      <c r="D23" s="1" t="s">
        <v>22</v>
      </c>
      <c r="E23" s="1" t="s">
        <v>74</v>
      </c>
      <c r="F23" s="1" t="s">
        <v>75</v>
      </c>
      <c r="G23" s="1" t="s">
        <v>25</v>
      </c>
      <c r="H23" s="1" t="s">
        <v>26</v>
      </c>
      <c r="I23" s="3">
        <v>3503</v>
      </c>
      <c r="J23" s="3">
        <v>30</v>
      </c>
      <c r="K23" s="5">
        <v>8.5640879246360255E-3</v>
      </c>
      <c r="L23" s="6">
        <v>0.51866666666666661</v>
      </c>
      <c r="M23" s="6">
        <v>15.559999999999999</v>
      </c>
      <c r="N23" s="6">
        <v>218.94</v>
      </c>
      <c r="O23" s="5">
        <v>7.1069699461039554E-2</v>
      </c>
      <c r="P23" s="4">
        <v>14.0706940874036</v>
      </c>
      <c r="Q23" s="3">
        <v>6</v>
      </c>
      <c r="R23" s="3">
        <v>6</v>
      </c>
      <c r="S23" s="5">
        <v>0.2</v>
      </c>
      <c r="T23" s="3">
        <v>1</v>
      </c>
      <c r="U23" s="3">
        <v>5</v>
      </c>
      <c r="V23" s="6">
        <v>29.99</v>
      </c>
      <c r="W23" s="6">
        <v>188.95000000000002</v>
      </c>
    </row>
    <row r="24" spans="1:23" x14ac:dyDescent="0.25">
      <c r="A24" t="str">
        <f t="shared" si="0"/>
        <v>ME9-0070</v>
      </c>
      <c r="B24" s="2">
        <v>43434</v>
      </c>
      <c r="C24" s="2">
        <v>43436</v>
      </c>
      <c r="D24" s="1" t="s">
        <v>22</v>
      </c>
      <c r="E24" s="1" t="s">
        <v>76</v>
      </c>
      <c r="F24" s="1" t="s">
        <v>77</v>
      </c>
      <c r="G24" s="1" t="s">
        <v>78</v>
      </c>
      <c r="H24" s="1" t="s">
        <v>79</v>
      </c>
      <c r="I24" s="3">
        <v>388</v>
      </c>
      <c r="J24" s="3">
        <v>3</v>
      </c>
      <c r="K24" s="5">
        <v>7.7319587628865982E-3</v>
      </c>
      <c r="L24" s="6">
        <v>0.64666666666666661</v>
      </c>
      <c r="M24" s="6">
        <v>1.94</v>
      </c>
      <c r="N24" s="6">
        <v>0</v>
      </c>
      <c r="P24" s="4">
        <v>0</v>
      </c>
      <c r="Q24" s="3">
        <v>0</v>
      </c>
      <c r="R24" s="3">
        <v>0</v>
      </c>
      <c r="S24" s="5">
        <v>0</v>
      </c>
      <c r="T24" s="3">
        <v>0</v>
      </c>
      <c r="U24" s="3">
        <v>0</v>
      </c>
      <c r="V24" s="6">
        <v>0</v>
      </c>
      <c r="W24" s="6">
        <v>0</v>
      </c>
    </row>
    <row r="25" spans="1:23" x14ac:dyDescent="0.25">
      <c r="A25" t="str">
        <f t="shared" si="0"/>
        <v>ME9-0070</v>
      </c>
      <c r="B25" s="2">
        <v>43434</v>
      </c>
      <c r="C25" s="2">
        <v>43436</v>
      </c>
      <c r="D25" s="1" t="s">
        <v>22</v>
      </c>
      <c r="E25" s="1" t="s">
        <v>76</v>
      </c>
      <c r="F25" s="1" t="s">
        <v>80</v>
      </c>
      <c r="G25" s="1" t="s">
        <v>78</v>
      </c>
      <c r="H25" s="1" t="s">
        <v>79</v>
      </c>
      <c r="I25" s="3">
        <v>391</v>
      </c>
      <c r="J25" s="3">
        <v>4</v>
      </c>
      <c r="K25" s="5">
        <v>1.0230179028132993E-2</v>
      </c>
      <c r="L25" s="6">
        <v>0.61750000000000005</v>
      </c>
      <c r="M25" s="6">
        <v>2.4700000000000002</v>
      </c>
      <c r="N25" s="6">
        <v>0</v>
      </c>
      <c r="P25" s="4">
        <v>0</v>
      </c>
      <c r="Q25" s="3">
        <v>0</v>
      </c>
      <c r="R25" s="3">
        <v>0</v>
      </c>
      <c r="S25" s="5">
        <v>0</v>
      </c>
      <c r="T25" s="3">
        <v>0</v>
      </c>
      <c r="U25" s="3">
        <v>0</v>
      </c>
      <c r="V25" s="6">
        <v>0</v>
      </c>
      <c r="W25" s="6">
        <v>0</v>
      </c>
    </row>
    <row r="26" spans="1:23" x14ac:dyDescent="0.25">
      <c r="A26" t="str">
        <f t="shared" si="0"/>
        <v>ME9-0070</v>
      </c>
      <c r="B26" s="2">
        <v>43434</v>
      </c>
      <c r="C26" s="2">
        <v>43434</v>
      </c>
      <c r="D26" s="1" t="s">
        <v>22</v>
      </c>
      <c r="E26" s="1" t="s">
        <v>39</v>
      </c>
      <c r="F26" s="1" t="s">
        <v>40</v>
      </c>
      <c r="G26" s="1" t="s">
        <v>78</v>
      </c>
      <c r="H26" s="1" t="s">
        <v>79</v>
      </c>
      <c r="I26" s="3">
        <v>7</v>
      </c>
      <c r="J26" s="3">
        <v>0</v>
      </c>
      <c r="K26" s="5">
        <v>0</v>
      </c>
      <c r="M26" s="6">
        <v>0</v>
      </c>
      <c r="N26" s="6">
        <v>0</v>
      </c>
      <c r="Q26" s="3">
        <v>0</v>
      </c>
      <c r="R26" s="3">
        <v>0</v>
      </c>
      <c r="T26" s="3">
        <v>0</v>
      </c>
      <c r="U26" s="3">
        <v>0</v>
      </c>
      <c r="V26" s="6">
        <v>0</v>
      </c>
      <c r="W26" s="6">
        <v>0</v>
      </c>
    </row>
    <row r="27" spans="1:23" x14ac:dyDescent="0.25">
      <c r="A27" t="str">
        <f t="shared" si="0"/>
        <v>ME5-0016</v>
      </c>
      <c r="B27" s="2">
        <v>43434</v>
      </c>
      <c r="C27" s="2">
        <v>43436</v>
      </c>
      <c r="D27" s="1" t="s">
        <v>22</v>
      </c>
      <c r="E27" s="1" t="s">
        <v>27</v>
      </c>
      <c r="F27" s="1" t="s">
        <v>81</v>
      </c>
      <c r="G27" s="1" t="s">
        <v>82</v>
      </c>
      <c r="H27" s="1" t="s">
        <v>83</v>
      </c>
      <c r="I27" s="3">
        <v>175</v>
      </c>
      <c r="J27" s="3">
        <v>2</v>
      </c>
      <c r="K27" s="5">
        <v>1.1428571428571429E-2</v>
      </c>
      <c r="L27" s="6">
        <v>0.49</v>
      </c>
      <c r="M27" s="6">
        <v>0.98</v>
      </c>
      <c r="N27" s="6">
        <v>39.979999999999997</v>
      </c>
      <c r="O27" s="5">
        <v>2.4512256128064035E-2</v>
      </c>
      <c r="P27" s="4">
        <v>40.795918367346935</v>
      </c>
      <c r="Q27" s="3">
        <v>2</v>
      </c>
      <c r="R27" s="3">
        <v>2</v>
      </c>
      <c r="S27" s="5">
        <v>1</v>
      </c>
      <c r="T27" s="3">
        <v>1</v>
      </c>
      <c r="U27" s="3">
        <v>1</v>
      </c>
      <c r="V27" s="6">
        <v>19.989999999999998</v>
      </c>
      <c r="W27" s="6">
        <v>19.989999999999998</v>
      </c>
    </row>
    <row r="28" spans="1:23" x14ac:dyDescent="0.25">
      <c r="A28" t="str">
        <f t="shared" si="0"/>
        <v>ME5-0076</v>
      </c>
      <c r="B28" s="2">
        <v>43434</v>
      </c>
      <c r="C28" s="2">
        <v>43436</v>
      </c>
      <c r="D28" s="1" t="s">
        <v>22</v>
      </c>
      <c r="E28" s="1" t="s">
        <v>84</v>
      </c>
      <c r="F28" s="1" t="s">
        <v>85</v>
      </c>
      <c r="G28" s="1" t="s">
        <v>52</v>
      </c>
      <c r="H28" s="1" t="s">
        <v>53</v>
      </c>
      <c r="I28" s="3">
        <v>4387</v>
      </c>
      <c r="J28" s="3">
        <v>29</v>
      </c>
      <c r="K28" s="5">
        <v>6.6104399361750629E-3</v>
      </c>
      <c r="L28" s="6">
        <v>0.7551724137931034</v>
      </c>
      <c r="M28" s="6">
        <v>21.9</v>
      </c>
      <c r="N28" s="6">
        <v>25.99</v>
      </c>
      <c r="O28" s="5">
        <v>0.84263178145440554</v>
      </c>
      <c r="P28" s="4">
        <v>1.1867579908675798</v>
      </c>
      <c r="Q28" s="3">
        <v>1</v>
      </c>
      <c r="R28" s="3">
        <v>1</v>
      </c>
      <c r="S28" s="5">
        <v>3.4482758620689655E-2</v>
      </c>
      <c r="T28" s="3">
        <v>0</v>
      </c>
      <c r="U28" s="3">
        <v>1</v>
      </c>
      <c r="V28" s="6">
        <v>0</v>
      </c>
      <c r="W28" s="6">
        <v>25.99</v>
      </c>
    </row>
    <row r="29" spans="1:23" x14ac:dyDescent="0.25">
      <c r="A29" t="str">
        <f t="shared" si="0"/>
        <v>ME5-0014</v>
      </c>
      <c r="B29" s="2">
        <v>43434</v>
      </c>
      <c r="C29" s="2">
        <v>43436</v>
      </c>
      <c r="D29" s="1" t="s">
        <v>22</v>
      </c>
      <c r="E29" s="1" t="s">
        <v>46</v>
      </c>
      <c r="F29" s="1" t="s">
        <v>47</v>
      </c>
      <c r="G29" s="1" t="s">
        <v>86</v>
      </c>
      <c r="H29" s="1" t="s">
        <v>87</v>
      </c>
      <c r="I29" s="3">
        <v>6649</v>
      </c>
      <c r="J29" s="3">
        <v>51</v>
      </c>
      <c r="K29" s="5">
        <v>7.670326364866897E-3</v>
      </c>
      <c r="L29" s="6">
        <v>0.52</v>
      </c>
      <c r="M29" s="6">
        <v>26.52</v>
      </c>
      <c r="N29" s="6">
        <v>65.98</v>
      </c>
      <c r="O29" s="5">
        <v>0.40193998181267049</v>
      </c>
      <c r="P29" s="4">
        <v>2.4879336349924586</v>
      </c>
      <c r="Q29" s="3">
        <v>2</v>
      </c>
      <c r="R29" s="3">
        <v>2</v>
      </c>
      <c r="S29" s="5">
        <v>3.9215686274509803E-2</v>
      </c>
      <c r="T29" s="3">
        <v>1</v>
      </c>
      <c r="U29" s="3">
        <v>1</v>
      </c>
      <c r="V29" s="6">
        <v>29.99</v>
      </c>
      <c r="W29" s="6">
        <v>35.99</v>
      </c>
    </row>
    <row r="30" spans="1:23" x14ac:dyDescent="0.25">
      <c r="A30" t="str">
        <f t="shared" si="0"/>
        <v>ME5-0062</v>
      </c>
      <c r="B30" s="2">
        <v>43435</v>
      </c>
      <c r="C30" s="2">
        <v>43436</v>
      </c>
      <c r="D30" s="1" t="s">
        <v>22</v>
      </c>
      <c r="E30" s="1" t="s">
        <v>88</v>
      </c>
      <c r="F30" s="1" t="s">
        <v>89</v>
      </c>
      <c r="G30" s="1" t="s">
        <v>90</v>
      </c>
      <c r="H30" s="1" t="s">
        <v>91</v>
      </c>
      <c r="I30" s="3">
        <v>1111</v>
      </c>
      <c r="J30" s="3">
        <v>3</v>
      </c>
      <c r="K30" s="5">
        <v>2.7002700270027003E-3</v>
      </c>
      <c r="L30" s="6">
        <v>0.55666666666666664</v>
      </c>
      <c r="M30" s="6">
        <v>1.67</v>
      </c>
      <c r="N30" s="6">
        <v>0</v>
      </c>
      <c r="P30" s="4">
        <v>0</v>
      </c>
      <c r="Q30" s="3">
        <v>0</v>
      </c>
      <c r="R30" s="3">
        <v>0</v>
      </c>
      <c r="S30" s="5">
        <v>0</v>
      </c>
      <c r="T30" s="3">
        <v>0</v>
      </c>
      <c r="U30" s="3">
        <v>0</v>
      </c>
      <c r="V30" s="6">
        <v>0</v>
      </c>
      <c r="W30" s="6">
        <v>0</v>
      </c>
    </row>
    <row r="31" spans="1:23" x14ac:dyDescent="0.25">
      <c r="A31" t="str">
        <f t="shared" si="0"/>
        <v>ME5-0002</v>
      </c>
      <c r="B31" s="2">
        <v>43434</v>
      </c>
      <c r="C31" s="2">
        <v>43436</v>
      </c>
      <c r="D31" s="1" t="s">
        <v>22</v>
      </c>
      <c r="E31" s="1" t="s">
        <v>74</v>
      </c>
      <c r="F31" s="1" t="s">
        <v>75</v>
      </c>
      <c r="G31" s="1" t="s">
        <v>92</v>
      </c>
      <c r="H31" s="1" t="s">
        <v>93</v>
      </c>
      <c r="I31" s="3">
        <v>3886</v>
      </c>
      <c r="J31" s="3">
        <v>19</v>
      </c>
      <c r="K31" s="5">
        <v>4.8893463715903246E-3</v>
      </c>
      <c r="L31" s="6">
        <v>0.47210526315789475</v>
      </c>
      <c r="M31" s="6">
        <v>8.9700000000000006</v>
      </c>
      <c r="N31" s="6">
        <v>0</v>
      </c>
      <c r="P31" s="4">
        <v>0</v>
      </c>
      <c r="Q31" s="3">
        <v>0</v>
      </c>
      <c r="R31" s="3">
        <v>0</v>
      </c>
      <c r="S31" s="5">
        <v>0</v>
      </c>
      <c r="T31" s="3">
        <v>0</v>
      </c>
      <c r="U31" s="3">
        <v>0</v>
      </c>
      <c r="V31" s="6">
        <v>0</v>
      </c>
      <c r="W31" s="6">
        <v>0</v>
      </c>
    </row>
    <row r="32" spans="1:23" x14ac:dyDescent="0.25">
      <c r="A32" t="str">
        <f t="shared" si="0"/>
        <v>ME5-0010</v>
      </c>
      <c r="B32" s="2">
        <v>43434</v>
      </c>
      <c r="C32" s="2">
        <v>43436</v>
      </c>
      <c r="D32" s="1" t="s">
        <v>22</v>
      </c>
      <c r="E32" s="1" t="s">
        <v>94</v>
      </c>
      <c r="F32" s="1" t="s">
        <v>95</v>
      </c>
      <c r="G32" s="1" t="s">
        <v>25</v>
      </c>
      <c r="H32" s="1" t="s">
        <v>26</v>
      </c>
      <c r="I32" s="3">
        <v>18083</v>
      </c>
      <c r="J32" s="3">
        <v>99</v>
      </c>
      <c r="K32" s="5">
        <v>5.4747552950284795E-3</v>
      </c>
      <c r="L32" s="6">
        <v>0.66333333333333333</v>
      </c>
      <c r="M32" s="6">
        <v>65.67</v>
      </c>
      <c r="N32" s="6">
        <v>277.93</v>
      </c>
      <c r="O32" s="5">
        <v>0.23628251718058504</v>
      </c>
      <c r="P32" s="4">
        <v>4.2322217146337753</v>
      </c>
      <c r="Q32" s="3">
        <v>7</v>
      </c>
      <c r="R32" s="3">
        <v>7</v>
      </c>
      <c r="S32" s="5">
        <v>7.0707070707070704E-2</v>
      </c>
      <c r="T32" s="3">
        <v>0</v>
      </c>
      <c r="U32" s="3">
        <v>7</v>
      </c>
      <c r="V32" s="6">
        <v>0</v>
      </c>
      <c r="W32" s="6">
        <v>277.93</v>
      </c>
    </row>
    <row r="33" spans="1:23" x14ac:dyDescent="0.25">
      <c r="A33" t="str">
        <f t="shared" si="0"/>
        <v>ME5-0102</v>
      </c>
      <c r="B33" s="2">
        <v>43434</v>
      </c>
      <c r="C33" s="2">
        <v>43436</v>
      </c>
      <c r="D33" s="1" t="s">
        <v>22</v>
      </c>
      <c r="E33" s="1" t="s">
        <v>96</v>
      </c>
      <c r="F33" s="1" t="s">
        <v>97</v>
      </c>
      <c r="G33" s="1" t="s">
        <v>66</v>
      </c>
      <c r="H33" s="1" t="s">
        <v>67</v>
      </c>
      <c r="I33" s="3">
        <v>5561</v>
      </c>
      <c r="J33" s="3">
        <v>22</v>
      </c>
      <c r="K33" s="5">
        <v>3.9561229994605285E-3</v>
      </c>
      <c r="L33" s="6">
        <v>0.72590909090909095</v>
      </c>
      <c r="M33" s="6">
        <v>15.97</v>
      </c>
      <c r="N33" s="6">
        <v>0</v>
      </c>
      <c r="P33" s="4">
        <v>0</v>
      </c>
      <c r="Q33" s="3">
        <v>0</v>
      </c>
      <c r="R33" s="3">
        <v>0</v>
      </c>
      <c r="S33" s="5">
        <v>0</v>
      </c>
      <c r="T33" s="3">
        <v>0</v>
      </c>
      <c r="U33" s="3">
        <v>0</v>
      </c>
      <c r="V33" s="6">
        <v>0</v>
      </c>
      <c r="W33" s="6">
        <v>0</v>
      </c>
    </row>
    <row r="34" spans="1:23" x14ac:dyDescent="0.25">
      <c r="A34" t="str">
        <f t="shared" si="0"/>
        <v>ME5-0062</v>
      </c>
      <c r="B34" s="2">
        <v>43434</v>
      </c>
      <c r="C34" s="2">
        <v>43436</v>
      </c>
      <c r="D34" s="1" t="s">
        <v>22</v>
      </c>
      <c r="E34" s="1" t="s">
        <v>88</v>
      </c>
      <c r="F34" s="1" t="s">
        <v>98</v>
      </c>
      <c r="G34" s="1" t="s">
        <v>90</v>
      </c>
      <c r="H34" s="1" t="s">
        <v>91</v>
      </c>
      <c r="I34" s="3">
        <v>3654</v>
      </c>
      <c r="J34" s="3">
        <v>18</v>
      </c>
      <c r="K34" s="5">
        <v>4.9261083743842365E-3</v>
      </c>
      <c r="L34" s="6">
        <v>1.0627777777777778</v>
      </c>
      <c r="M34" s="6">
        <v>19.13</v>
      </c>
      <c r="N34" s="6">
        <v>64.97</v>
      </c>
      <c r="O34" s="5">
        <v>0.29444358934893028</v>
      </c>
      <c r="P34" s="4">
        <v>3.3962362780972297</v>
      </c>
      <c r="Q34" s="3">
        <v>3</v>
      </c>
      <c r="R34" s="3">
        <v>3</v>
      </c>
      <c r="S34" s="5">
        <v>0.16666666666666663</v>
      </c>
      <c r="T34" s="3">
        <v>1</v>
      </c>
      <c r="U34" s="3">
        <v>2</v>
      </c>
      <c r="V34" s="6">
        <v>17.989999999999998</v>
      </c>
      <c r="W34" s="6">
        <v>46.98</v>
      </c>
    </row>
    <row r="35" spans="1:23" x14ac:dyDescent="0.25">
      <c r="A35" t="str">
        <f t="shared" si="0"/>
        <v>ME5-0130</v>
      </c>
      <c r="B35" s="2">
        <v>43434</v>
      </c>
      <c r="C35" s="2">
        <v>43436</v>
      </c>
      <c r="D35" s="1" t="s">
        <v>22</v>
      </c>
      <c r="E35" s="1" t="s">
        <v>99</v>
      </c>
      <c r="F35" s="1" t="s">
        <v>100</v>
      </c>
      <c r="G35" s="1" t="s">
        <v>101</v>
      </c>
      <c r="H35" s="1" t="s">
        <v>102</v>
      </c>
      <c r="I35" s="3">
        <v>2617</v>
      </c>
      <c r="J35" s="3">
        <v>19</v>
      </c>
      <c r="K35" s="5">
        <v>7.2602216278181116E-3</v>
      </c>
      <c r="L35" s="6">
        <v>0.48894736842105258</v>
      </c>
      <c r="M35" s="6">
        <v>9.2899999999999991</v>
      </c>
      <c r="N35" s="6">
        <v>33.99</v>
      </c>
      <c r="O35" s="5">
        <v>0.27331568108267135</v>
      </c>
      <c r="P35" s="4">
        <v>3.6587728740581276</v>
      </c>
      <c r="Q35" s="3">
        <v>1</v>
      </c>
      <c r="R35" s="3">
        <v>1</v>
      </c>
      <c r="S35" s="5">
        <v>5.2631578947368418E-2</v>
      </c>
      <c r="T35" s="3">
        <v>0</v>
      </c>
      <c r="U35" s="3">
        <v>1</v>
      </c>
      <c r="V35" s="6">
        <v>0</v>
      </c>
      <c r="W35" s="6">
        <v>33.99</v>
      </c>
    </row>
    <row r="36" spans="1:23" x14ac:dyDescent="0.25">
      <c r="A36" t="str">
        <f t="shared" si="0"/>
        <v>ME5-0002</v>
      </c>
      <c r="B36" s="2">
        <v>43434</v>
      </c>
      <c r="C36" s="2">
        <v>43436</v>
      </c>
      <c r="D36" s="1" t="s">
        <v>22</v>
      </c>
      <c r="E36" s="1" t="s">
        <v>104</v>
      </c>
      <c r="F36" s="1" t="s">
        <v>105</v>
      </c>
      <c r="G36" s="1" t="s">
        <v>92</v>
      </c>
      <c r="H36" s="1" t="s">
        <v>93</v>
      </c>
      <c r="I36" s="3">
        <v>1544</v>
      </c>
      <c r="J36" s="3">
        <v>12</v>
      </c>
      <c r="K36" s="5">
        <v>7.7720207253886009E-3</v>
      </c>
      <c r="L36" s="6">
        <v>0.64083333333333348</v>
      </c>
      <c r="M36" s="6">
        <v>7.6900000000000013</v>
      </c>
      <c r="N36" s="6">
        <v>39.99</v>
      </c>
      <c r="O36" s="5">
        <v>0.19229807451862968</v>
      </c>
      <c r="P36" s="4">
        <v>5.2002600780234065</v>
      </c>
      <c r="Q36" s="3">
        <v>1</v>
      </c>
      <c r="R36" s="3">
        <v>1</v>
      </c>
      <c r="S36" s="5">
        <v>8.3333333333333315E-2</v>
      </c>
      <c r="T36" s="3">
        <v>0</v>
      </c>
      <c r="U36" s="3">
        <v>1</v>
      </c>
      <c r="V36" s="6">
        <v>0</v>
      </c>
      <c r="W36" s="6">
        <v>39.99</v>
      </c>
    </row>
    <row r="37" spans="1:23" x14ac:dyDescent="0.25">
      <c r="A37" t="str">
        <f t="shared" si="0"/>
        <v>ME5-0002</v>
      </c>
      <c r="B37" s="2">
        <v>43434</v>
      </c>
      <c r="C37" s="2">
        <v>43436</v>
      </c>
      <c r="D37" s="1" t="s">
        <v>22</v>
      </c>
      <c r="E37" s="1" t="s">
        <v>31</v>
      </c>
      <c r="F37" s="1" t="s">
        <v>32</v>
      </c>
      <c r="G37" s="1" t="s">
        <v>106</v>
      </c>
      <c r="H37" s="1" t="s">
        <v>107</v>
      </c>
      <c r="I37" s="3">
        <v>316082</v>
      </c>
      <c r="J37" s="3">
        <v>1399</v>
      </c>
      <c r="K37" s="5">
        <v>4.4260666535898916E-3</v>
      </c>
      <c r="L37" s="6">
        <v>0.48639742673338093</v>
      </c>
      <c r="M37" s="6">
        <v>680.46999999999991</v>
      </c>
      <c r="N37" s="6">
        <v>3739.01</v>
      </c>
      <c r="O37" s="5">
        <v>0.18199202462683972</v>
      </c>
      <c r="P37" s="4">
        <v>5.4947462783076411</v>
      </c>
      <c r="Q37" s="3">
        <v>96</v>
      </c>
      <c r="R37" s="3">
        <v>99</v>
      </c>
      <c r="S37" s="5">
        <v>6.8620443173695492E-2</v>
      </c>
      <c r="T37" s="3">
        <v>9</v>
      </c>
      <c r="U37" s="3">
        <v>90</v>
      </c>
      <c r="V37" s="6">
        <v>269.90999999999997</v>
      </c>
      <c r="W37" s="6">
        <v>3469.1</v>
      </c>
    </row>
    <row r="38" spans="1:23" x14ac:dyDescent="0.25">
      <c r="A38" t="str">
        <f t="shared" si="0"/>
        <v>ME5-0002</v>
      </c>
      <c r="B38" s="2">
        <v>43434</v>
      </c>
      <c r="C38" s="2">
        <v>43436</v>
      </c>
      <c r="D38" s="1" t="s">
        <v>22</v>
      </c>
      <c r="E38" s="1" t="s">
        <v>44</v>
      </c>
      <c r="F38" s="1" t="s">
        <v>45</v>
      </c>
      <c r="G38" s="1" t="s">
        <v>106</v>
      </c>
      <c r="H38" s="1" t="s">
        <v>107</v>
      </c>
      <c r="I38" s="3">
        <v>2370</v>
      </c>
      <c r="J38" s="3">
        <v>15</v>
      </c>
      <c r="K38" s="5">
        <v>6.3291139240506337E-3</v>
      </c>
      <c r="L38" s="6">
        <v>0.59399999999999997</v>
      </c>
      <c r="M38" s="6">
        <v>8.91</v>
      </c>
      <c r="N38" s="6">
        <v>0</v>
      </c>
      <c r="P38" s="4">
        <v>0</v>
      </c>
      <c r="Q38" s="3">
        <v>0</v>
      </c>
      <c r="R38" s="3">
        <v>0</v>
      </c>
      <c r="S38" s="5">
        <v>0</v>
      </c>
      <c r="T38" s="3">
        <v>0</v>
      </c>
      <c r="U38" s="3">
        <v>0</v>
      </c>
      <c r="V38" s="6">
        <v>0</v>
      </c>
      <c r="W38" s="6">
        <v>0</v>
      </c>
    </row>
    <row r="39" spans="1:23" x14ac:dyDescent="0.25">
      <c r="A39" t="str">
        <f t="shared" si="0"/>
        <v>ME9-0070</v>
      </c>
      <c r="B39" s="2">
        <v>43434</v>
      </c>
      <c r="C39" s="2">
        <v>43435</v>
      </c>
      <c r="D39" s="1" t="s">
        <v>22</v>
      </c>
      <c r="E39" s="1" t="s">
        <v>108</v>
      </c>
      <c r="F39" s="1" t="s">
        <v>109</v>
      </c>
      <c r="G39" s="1" t="s">
        <v>78</v>
      </c>
      <c r="H39" s="1" t="s">
        <v>79</v>
      </c>
      <c r="I39" s="3">
        <v>4709</v>
      </c>
      <c r="J39" s="3">
        <v>28</v>
      </c>
      <c r="K39" s="5">
        <v>5.9460607347632203E-3</v>
      </c>
      <c r="L39" s="6">
        <v>0.65642857142857147</v>
      </c>
      <c r="M39" s="6">
        <v>18.380000000000003</v>
      </c>
      <c r="N39" s="6">
        <v>12.99</v>
      </c>
      <c r="O39" s="5">
        <v>1.4149345650500387</v>
      </c>
      <c r="P39" s="4">
        <v>0.70674646354733395</v>
      </c>
      <c r="Q39" s="3">
        <v>1</v>
      </c>
      <c r="R39" s="3">
        <v>1</v>
      </c>
      <c r="S39" s="5">
        <v>3.5714285714285712E-2</v>
      </c>
      <c r="T39" s="3">
        <v>0</v>
      </c>
      <c r="U39" s="3">
        <v>1</v>
      </c>
      <c r="V39" s="6">
        <v>0</v>
      </c>
      <c r="W39" s="6">
        <v>12.99</v>
      </c>
    </row>
    <row r="40" spans="1:23" x14ac:dyDescent="0.25">
      <c r="A40" t="str">
        <f t="shared" si="0"/>
        <v>ME5-0002</v>
      </c>
      <c r="B40" s="2">
        <v>43434</v>
      </c>
      <c r="C40" s="2">
        <v>43436</v>
      </c>
      <c r="D40" s="1" t="s">
        <v>22</v>
      </c>
      <c r="E40" s="1" t="s">
        <v>23</v>
      </c>
      <c r="F40" s="1" t="s">
        <v>41</v>
      </c>
      <c r="G40" s="1" t="s">
        <v>106</v>
      </c>
      <c r="H40" s="1" t="s">
        <v>107</v>
      </c>
      <c r="I40" s="3">
        <v>198</v>
      </c>
      <c r="J40" s="3">
        <v>1</v>
      </c>
      <c r="K40" s="5">
        <v>5.0505050505050509E-3</v>
      </c>
      <c r="L40" s="6">
        <v>0.67</v>
      </c>
      <c r="M40" s="6">
        <v>0.67</v>
      </c>
      <c r="N40" s="6">
        <v>0</v>
      </c>
      <c r="P40" s="4">
        <v>0</v>
      </c>
      <c r="Q40" s="3">
        <v>0</v>
      </c>
      <c r="R40" s="3">
        <v>0</v>
      </c>
      <c r="S40" s="5">
        <v>0</v>
      </c>
      <c r="T40" s="3">
        <v>0</v>
      </c>
      <c r="U40" s="3">
        <v>0</v>
      </c>
      <c r="V40" s="6">
        <v>0</v>
      </c>
      <c r="W40" s="6">
        <v>0</v>
      </c>
    </row>
    <row r="41" spans="1:23" x14ac:dyDescent="0.25">
      <c r="A41" t="str">
        <f t="shared" si="0"/>
        <v>ME5-0002</v>
      </c>
      <c r="B41" s="2">
        <v>43434</v>
      </c>
      <c r="C41" s="2">
        <v>43436</v>
      </c>
      <c r="D41" s="1" t="s">
        <v>22</v>
      </c>
      <c r="E41" s="1" t="s">
        <v>37</v>
      </c>
      <c r="F41" s="1" t="s">
        <v>38</v>
      </c>
      <c r="G41" s="1" t="s">
        <v>106</v>
      </c>
      <c r="H41" s="1" t="s">
        <v>107</v>
      </c>
      <c r="I41" s="3">
        <v>4207</v>
      </c>
      <c r="J41" s="3">
        <v>27</v>
      </c>
      <c r="K41" s="5">
        <v>6.4178749702876155E-3</v>
      </c>
      <c r="L41" s="6">
        <v>0.54296296296296298</v>
      </c>
      <c r="M41" s="6">
        <v>14.66</v>
      </c>
      <c r="N41" s="6">
        <v>74.98</v>
      </c>
      <c r="O41" s="5">
        <v>0.19551880501467056</v>
      </c>
      <c r="P41" s="4">
        <v>5.114597544338336</v>
      </c>
      <c r="Q41" s="3">
        <v>2</v>
      </c>
      <c r="R41" s="3">
        <v>2</v>
      </c>
      <c r="S41" s="5">
        <v>7.407407407407407E-2</v>
      </c>
      <c r="T41" s="3">
        <v>0</v>
      </c>
      <c r="U41" s="3">
        <v>2</v>
      </c>
      <c r="V41" s="6">
        <v>0</v>
      </c>
      <c r="W41" s="6">
        <v>74.98</v>
      </c>
    </row>
    <row r="42" spans="1:23" x14ac:dyDescent="0.25">
      <c r="A42" t="str">
        <f t="shared" si="0"/>
        <v>ME5-0120</v>
      </c>
      <c r="B42" s="2">
        <v>43434</v>
      </c>
      <c r="C42" s="2">
        <v>43436</v>
      </c>
      <c r="D42" s="1" t="s">
        <v>22</v>
      </c>
      <c r="E42" s="1" t="s">
        <v>110</v>
      </c>
      <c r="F42" s="1" t="s">
        <v>111</v>
      </c>
      <c r="G42" s="1" t="s">
        <v>112</v>
      </c>
      <c r="H42" s="1" t="s">
        <v>113</v>
      </c>
      <c r="I42" s="3">
        <v>6271</v>
      </c>
      <c r="J42" s="3">
        <v>31</v>
      </c>
      <c r="K42" s="5">
        <v>4.9433902088981026E-3</v>
      </c>
      <c r="L42" s="6">
        <v>0.66612903225806452</v>
      </c>
      <c r="M42" s="6">
        <v>20.65</v>
      </c>
      <c r="N42" s="6">
        <v>138.96</v>
      </c>
      <c r="O42" s="5">
        <v>0.14860391479562463</v>
      </c>
      <c r="P42" s="4">
        <v>6.7292978208232457</v>
      </c>
      <c r="Q42" s="3">
        <v>4</v>
      </c>
      <c r="R42" s="3">
        <v>4</v>
      </c>
      <c r="S42" s="5">
        <v>0.12903225806451613</v>
      </c>
      <c r="T42" s="3">
        <v>0</v>
      </c>
      <c r="U42" s="3">
        <v>4</v>
      </c>
      <c r="V42" s="6">
        <v>0</v>
      </c>
      <c r="W42" s="6">
        <v>138.96</v>
      </c>
    </row>
    <row r="43" spans="1:23" x14ac:dyDescent="0.25">
      <c r="A43" t="str">
        <f t="shared" si="0"/>
        <v>ME5-0010</v>
      </c>
      <c r="B43" s="2">
        <v>43434</v>
      </c>
      <c r="C43" s="2">
        <v>43436</v>
      </c>
      <c r="D43" s="1" t="s">
        <v>22</v>
      </c>
      <c r="E43" s="1" t="s">
        <v>114</v>
      </c>
      <c r="F43" s="1" t="s">
        <v>115</v>
      </c>
      <c r="G43" s="1" t="s">
        <v>25</v>
      </c>
      <c r="H43" s="1" t="s">
        <v>26</v>
      </c>
      <c r="I43" s="3">
        <v>12089</v>
      </c>
      <c r="J43" s="3">
        <v>110</v>
      </c>
      <c r="K43" s="5">
        <v>9.0991810737033659E-3</v>
      </c>
      <c r="L43" s="6">
        <v>0.31881818181818178</v>
      </c>
      <c r="M43" s="6">
        <v>35.069999999999993</v>
      </c>
      <c r="N43" s="6">
        <v>104.97</v>
      </c>
      <c r="O43" s="5">
        <v>0.33409545584452693</v>
      </c>
      <c r="P43" s="4">
        <v>2.9931565440547483</v>
      </c>
      <c r="Q43" s="3">
        <v>3</v>
      </c>
      <c r="R43" s="3">
        <v>3</v>
      </c>
      <c r="S43" s="5">
        <v>2.7272727272727271E-2</v>
      </c>
      <c r="T43" s="3">
        <v>1</v>
      </c>
      <c r="U43" s="3">
        <v>2</v>
      </c>
      <c r="V43" s="6">
        <v>29.99</v>
      </c>
      <c r="W43" s="6">
        <v>74.98</v>
      </c>
    </row>
    <row r="44" spans="1:23" x14ac:dyDescent="0.25">
      <c r="A44" t="str">
        <f t="shared" si="0"/>
        <v>ME5-0120</v>
      </c>
      <c r="B44" s="2">
        <v>43434</v>
      </c>
      <c r="C44" s="2">
        <v>43436</v>
      </c>
      <c r="D44" s="1" t="s">
        <v>22</v>
      </c>
      <c r="E44" s="1" t="s">
        <v>116</v>
      </c>
      <c r="F44" s="1" t="s">
        <v>117</v>
      </c>
      <c r="G44" s="1" t="s">
        <v>112</v>
      </c>
      <c r="H44" s="1" t="s">
        <v>113</v>
      </c>
      <c r="I44" s="3">
        <v>4530</v>
      </c>
      <c r="J44" s="3">
        <v>20</v>
      </c>
      <c r="K44" s="5">
        <v>4.4150110375275938E-3</v>
      </c>
      <c r="L44" s="6">
        <v>0.41349999999999998</v>
      </c>
      <c r="M44" s="6">
        <v>8.27</v>
      </c>
      <c r="N44" s="6">
        <v>0</v>
      </c>
      <c r="P44" s="4">
        <v>0</v>
      </c>
      <c r="Q44" s="3">
        <v>0</v>
      </c>
      <c r="R44" s="3">
        <v>0</v>
      </c>
      <c r="S44" s="5">
        <v>0</v>
      </c>
      <c r="T44" s="3">
        <v>0</v>
      </c>
      <c r="U44" s="3">
        <v>0</v>
      </c>
      <c r="V44" s="6">
        <v>0</v>
      </c>
      <c r="W44" s="6">
        <v>0</v>
      </c>
    </row>
    <row r="45" spans="1:23" x14ac:dyDescent="0.25">
      <c r="A45" t="str">
        <f t="shared" si="0"/>
        <v>ME5-0128</v>
      </c>
      <c r="B45" s="2">
        <v>43434</v>
      </c>
      <c r="C45" s="2">
        <v>43436</v>
      </c>
      <c r="D45" s="1" t="s">
        <v>22</v>
      </c>
      <c r="E45" s="1" t="s">
        <v>116</v>
      </c>
      <c r="F45" s="1" t="s">
        <v>117</v>
      </c>
      <c r="G45" s="1" t="s">
        <v>118</v>
      </c>
      <c r="H45" s="1" t="s">
        <v>119</v>
      </c>
      <c r="I45" s="3">
        <v>4540</v>
      </c>
      <c r="J45" s="3">
        <v>32</v>
      </c>
      <c r="K45" s="5">
        <v>7.048458149779736E-3</v>
      </c>
      <c r="L45" s="6">
        <v>0.42062499999999997</v>
      </c>
      <c r="M45" s="6">
        <v>13.459999999999999</v>
      </c>
      <c r="N45" s="6">
        <v>38.99</v>
      </c>
      <c r="O45" s="5">
        <v>0.34521672223647087</v>
      </c>
      <c r="P45" s="4">
        <v>2.8967310549777121</v>
      </c>
      <c r="Q45" s="3">
        <v>1</v>
      </c>
      <c r="R45" s="3">
        <v>1</v>
      </c>
      <c r="S45" s="5">
        <v>3.125E-2</v>
      </c>
      <c r="T45" s="3">
        <v>0</v>
      </c>
      <c r="U45" s="3">
        <v>1</v>
      </c>
      <c r="V45" s="6">
        <v>0</v>
      </c>
      <c r="W45" s="6">
        <v>38.99</v>
      </c>
    </row>
    <row r="46" spans="1:23" x14ac:dyDescent="0.25">
      <c r="A46" t="str">
        <f t="shared" si="0"/>
        <v>ME5-0136</v>
      </c>
      <c r="B46" s="2">
        <v>43434</v>
      </c>
      <c r="C46" s="2">
        <v>43436</v>
      </c>
      <c r="D46" s="1" t="s">
        <v>22</v>
      </c>
      <c r="E46" s="1" t="s">
        <v>116</v>
      </c>
      <c r="F46" s="1" t="s">
        <v>117</v>
      </c>
      <c r="G46" s="1" t="s">
        <v>120</v>
      </c>
      <c r="H46" s="1" t="s">
        <v>121</v>
      </c>
      <c r="I46" s="3">
        <v>4540</v>
      </c>
      <c r="J46" s="3">
        <v>15</v>
      </c>
      <c r="K46" s="5">
        <v>3.3039647577092512E-3</v>
      </c>
      <c r="L46" s="6">
        <v>0.61266666666666658</v>
      </c>
      <c r="M46" s="6">
        <v>9.19</v>
      </c>
      <c r="N46" s="6">
        <v>0</v>
      </c>
      <c r="P46" s="4">
        <v>0</v>
      </c>
      <c r="Q46" s="3">
        <v>0</v>
      </c>
      <c r="R46" s="3">
        <v>0</v>
      </c>
      <c r="S46" s="5">
        <v>0</v>
      </c>
      <c r="T46" s="3">
        <v>0</v>
      </c>
      <c r="U46" s="3">
        <v>0</v>
      </c>
      <c r="V46" s="6">
        <v>0</v>
      </c>
      <c r="W46" s="6">
        <v>0</v>
      </c>
    </row>
    <row r="47" spans="1:23" x14ac:dyDescent="0.25">
      <c r="A47" t="str">
        <f t="shared" si="0"/>
        <v>ME5-0062</v>
      </c>
      <c r="B47" s="2">
        <v>43434</v>
      </c>
      <c r="C47" s="2">
        <v>43436</v>
      </c>
      <c r="D47" s="1" t="s">
        <v>22</v>
      </c>
      <c r="E47" s="1" t="s">
        <v>122</v>
      </c>
      <c r="F47" s="1" t="s">
        <v>122</v>
      </c>
      <c r="G47" s="1" t="s">
        <v>123</v>
      </c>
      <c r="H47" s="1" t="s">
        <v>124</v>
      </c>
      <c r="I47" s="3">
        <v>16099</v>
      </c>
      <c r="J47" s="3">
        <v>63</v>
      </c>
      <c r="K47" s="5">
        <v>3.913286539536617E-3</v>
      </c>
      <c r="L47" s="6">
        <v>0.48142857142857143</v>
      </c>
      <c r="M47" s="6">
        <v>30.33</v>
      </c>
      <c r="N47" s="6">
        <v>69.97</v>
      </c>
      <c r="O47" s="5">
        <v>0.43347148778047734</v>
      </c>
      <c r="P47" s="4">
        <v>2.3069568084404879</v>
      </c>
      <c r="Q47" s="3">
        <v>3</v>
      </c>
      <c r="R47" s="3">
        <v>3</v>
      </c>
      <c r="S47" s="5">
        <v>4.7619047619047616E-2</v>
      </c>
      <c r="T47" s="3">
        <v>0</v>
      </c>
      <c r="U47" s="3">
        <v>3</v>
      </c>
      <c r="V47" s="6">
        <v>0</v>
      </c>
      <c r="W47" s="6">
        <v>69.97</v>
      </c>
    </row>
    <row r="48" spans="1:23" x14ac:dyDescent="0.25">
      <c r="A48" t="str">
        <f t="shared" si="0"/>
        <v>ME5-0120</v>
      </c>
      <c r="B48" s="2">
        <v>43434</v>
      </c>
      <c r="C48" s="2">
        <v>43436</v>
      </c>
      <c r="D48" s="1" t="s">
        <v>22</v>
      </c>
      <c r="E48" s="1" t="s">
        <v>35</v>
      </c>
      <c r="F48" s="1" t="s">
        <v>36</v>
      </c>
      <c r="G48" s="1" t="s">
        <v>112</v>
      </c>
      <c r="H48" s="1" t="s">
        <v>113</v>
      </c>
      <c r="I48" s="3">
        <v>3523</v>
      </c>
      <c r="J48" s="3">
        <v>24</v>
      </c>
      <c r="K48" s="5">
        <v>6.8123758160658528E-3</v>
      </c>
      <c r="L48" s="6">
        <v>0.65166666666666673</v>
      </c>
      <c r="M48" s="6">
        <v>15.64</v>
      </c>
      <c r="N48" s="6">
        <v>112.97</v>
      </c>
      <c r="O48" s="5">
        <v>0.13844383464636631</v>
      </c>
      <c r="P48" s="4">
        <v>7.2231457800511505</v>
      </c>
      <c r="Q48" s="3">
        <v>3</v>
      </c>
      <c r="R48" s="3">
        <v>3</v>
      </c>
      <c r="S48" s="5">
        <v>0.125</v>
      </c>
      <c r="T48" s="3">
        <v>0</v>
      </c>
      <c r="U48" s="3">
        <v>3</v>
      </c>
      <c r="V48" s="6">
        <v>0</v>
      </c>
      <c r="W48" s="6">
        <v>112.97</v>
      </c>
    </row>
    <row r="49" spans="1:23" x14ac:dyDescent="0.25">
      <c r="A49" t="str">
        <f t="shared" si="0"/>
        <v>ME5-0010</v>
      </c>
      <c r="B49" s="2">
        <v>43434</v>
      </c>
      <c r="C49" s="2">
        <v>43436</v>
      </c>
      <c r="D49" s="1" t="s">
        <v>22</v>
      </c>
      <c r="E49" s="1" t="s">
        <v>125</v>
      </c>
      <c r="F49" s="1" t="s">
        <v>126</v>
      </c>
      <c r="G49" s="1" t="s">
        <v>25</v>
      </c>
      <c r="H49" s="1" t="s">
        <v>26</v>
      </c>
      <c r="I49" s="3">
        <v>3611</v>
      </c>
      <c r="J49" s="3">
        <v>54</v>
      </c>
      <c r="K49" s="5">
        <v>1.4954306286347273E-2</v>
      </c>
      <c r="L49" s="6">
        <v>0.44574074074074066</v>
      </c>
      <c r="M49" s="6">
        <v>24.069999999999997</v>
      </c>
      <c r="N49" s="6">
        <v>75.98</v>
      </c>
      <c r="O49" s="5">
        <v>0.31679389312977091</v>
      </c>
      <c r="P49" s="4">
        <v>3.156626506024097</v>
      </c>
      <c r="Q49" s="3">
        <v>2</v>
      </c>
      <c r="R49" s="3">
        <v>2</v>
      </c>
      <c r="S49" s="5">
        <v>3.7037037037037035E-2</v>
      </c>
      <c r="T49" s="3">
        <v>0</v>
      </c>
      <c r="U49" s="3">
        <v>2</v>
      </c>
      <c r="V49" s="6">
        <v>0</v>
      </c>
      <c r="W49" s="6">
        <v>75.98</v>
      </c>
    </row>
    <row r="50" spans="1:23" x14ac:dyDescent="0.25">
      <c r="A50" t="str">
        <f t="shared" si="0"/>
        <v>ME5-0118</v>
      </c>
      <c r="B50" s="2">
        <v>43434</v>
      </c>
      <c r="C50" s="2">
        <v>43436</v>
      </c>
      <c r="D50" s="1" t="s">
        <v>22</v>
      </c>
      <c r="E50" s="1" t="s">
        <v>127</v>
      </c>
      <c r="F50" s="1" t="s">
        <v>128</v>
      </c>
      <c r="G50" s="1" t="s">
        <v>129</v>
      </c>
      <c r="H50" s="1" t="s">
        <v>130</v>
      </c>
      <c r="I50" s="3">
        <v>8504</v>
      </c>
      <c r="J50" s="3">
        <v>87</v>
      </c>
      <c r="K50" s="5">
        <v>1.0230479774223892E-2</v>
      </c>
      <c r="L50" s="6">
        <v>0.37563218390804598</v>
      </c>
      <c r="M50" s="6">
        <v>32.68</v>
      </c>
      <c r="N50" s="6">
        <v>178.95000000000002</v>
      </c>
      <c r="O50" s="5">
        <v>0.1826208438111204</v>
      </c>
      <c r="P50" s="4">
        <v>5.4758261933904535</v>
      </c>
      <c r="Q50" s="3">
        <v>5</v>
      </c>
      <c r="R50" s="3">
        <v>5</v>
      </c>
      <c r="S50" s="5">
        <v>5.7471264367816091E-2</v>
      </c>
      <c r="T50" s="3">
        <v>1</v>
      </c>
      <c r="U50" s="3">
        <v>4</v>
      </c>
      <c r="V50" s="6">
        <v>29.99</v>
      </c>
      <c r="W50" s="6">
        <v>148.96</v>
      </c>
    </row>
    <row r="51" spans="1:23" x14ac:dyDescent="0.25">
      <c r="A51" t="str">
        <f t="shared" si="0"/>
        <v>ME5-0132</v>
      </c>
      <c r="B51" s="2">
        <v>43434</v>
      </c>
      <c r="C51" s="2">
        <v>43434</v>
      </c>
      <c r="D51" s="1" t="s">
        <v>22</v>
      </c>
      <c r="E51" s="1" t="s">
        <v>131</v>
      </c>
      <c r="F51" s="1" t="s">
        <v>132</v>
      </c>
      <c r="G51" s="1" t="s">
        <v>133</v>
      </c>
      <c r="H51" s="1" t="s">
        <v>134</v>
      </c>
      <c r="I51" s="3">
        <v>3542</v>
      </c>
      <c r="J51" s="3">
        <v>22</v>
      </c>
      <c r="K51" s="5">
        <v>6.2111801242236021E-3</v>
      </c>
      <c r="L51" s="6">
        <v>0.46136363636363631</v>
      </c>
      <c r="M51" s="6">
        <v>10.149999999999999</v>
      </c>
      <c r="N51" s="6">
        <v>0</v>
      </c>
      <c r="P51" s="4">
        <v>0</v>
      </c>
      <c r="Q51" s="3">
        <v>0</v>
      </c>
      <c r="R51" s="3">
        <v>0</v>
      </c>
      <c r="S51" s="5">
        <v>0</v>
      </c>
      <c r="T51" s="3">
        <v>0</v>
      </c>
      <c r="U51" s="3">
        <v>0</v>
      </c>
      <c r="V51" s="6">
        <v>0</v>
      </c>
      <c r="W51" s="6">
        <v>0</v>
      </c>
    </row>
    <row r="52" spans="1:23" x14ac:dyDescent="0.25">
      <c r="A52" t="str">
        <f t="shared" si="0"/>
        <v>ME5-0076</v>
      </c>
      <c r="B52" s="2">
        <v>43434</v>
      </c>
      <c r="C52" s="2">
        <v>43435</v>
      </c>
      <c r="D52" s="1" t="s">
        <v>22</v>
      </c>
      <c r="E52" s="1" t="s">
        <v>135</v>
      </c>
      <c r="F52" s="1" t="s">
        <v>136</v>
      </c>
      <c r="G52" s="1" t="s">
        <v>52</v>
      </c>
      <c r="H52" s="1" t="s">
        <v>53</v>
      </c>
      <c r="I52" s="3">
        <v>525</v>
      </c>
      <c r="J52" s="3">
        <v>7</v>
      </c>
      <c r="K52" s="5">
        <v>1.3333333333333334E-2</v>
      </c>
      <c r="L52" s="6">
        <v>1.28</v>
      </c>
      <c r="M52" s="6">
        <v>8.9600000000000009</v>
      </c>
      <c r="N52" s="6">
        <v>0</v>
      </c>
      <c r="P52" s="4">
        <v>0</v>
      </c>
      <c r="Q52" s="3">
        <v>0</v>
      </c>
      <c r="R52" s="3">
        <v>0</v>
      </c>
      <c r="S52" s="5">
        <v>0</v>
      </c>
      <c r="T52" s="3">
        <v>0</v>
      </c>
      <c r="U52" s="3">
        <v>0</v>
      </c>
      <c r="V52" s="6">
        <v>0</v>
      </c>
      <c r="W52" s="6">
        <v>0</v>
      </c>
    </row>
    <row r="53" spans="1:23" x14ac:dyDescent="0.25">
      <c r="A53" t="str">
        <f t="shared" si="0"/>
        <v>ME5-0102</v>
      </c>
      <c r="B53" s="2">
        <v>43434</v>
      </c>
      <c r="C53" s="2">
        <v>43435</v>
      </c>
      <c r="D53" s="1" t="s">
        <v>22</v>
      </c>
      <c r="E53" s="1" t="s">
        <v>135</v>
      </c>
      <c r="F53" s="1" t="s">
        <v>136</v>
      </c>
      <c r="G53" s="1" t="s">
        <v>66</v>
      </c>
      <c r="H53" s="1" t="s">
        <v>67</v>
      </c>
      <c r="I53" s="3">
        <v>525</v>
      </c>
      <c r="J53" s="3">
        <v>12</v>
      </c>
      <c r="K53" s="5">
        <v>2.2857142857142857E-2</v>
      </c>
      <c r="L53" s="6">
        <v>1.2825</v>
      </c>
      <c r="M53" s="6">
        <v>15.39</v>
      </c>
      <c r="N53" s="6">
        <v>0</v>
      </c>
      <c r="P53" s="4">
        <v>0</v>
      </c>
      <c r="Q53" s="3">
        <v>0</v>
      </c>
      <c r="R53" s="3">
        <v>0</v>
      </c>
      <c r="S53" s="5">
        <v>0</v>
      </c>
      <c r="T53" s="3">
        <v>0</v>
      </c>
      <c r="U53" s="3">
        <v>0</v>
      </c>
      <c r="V53" s="6">
        <v>0</v>
      </c>
      <c r="W53" s="6">
        <v>0</v>
      </c>
    </row>
    <row r="54" spans="1:23" x14ac:dyDescent="0.25">
      <c r="A54" t="str">
        <f t="shared" si="0"/>
        <v>ME5-0002</v>
      </c>
      <c r="B54" s="2">
        <v>43434</v>
      </c>
      <c r="C54" s="2">
        <v>43436</v>
      </c>
      <c r="D54" s="1" t="s">
        <v>22</v>
      </c>
      <c r="E54" s="1" t="s">
        <v>137</v>
      </c>
      <c r="F54" s="1" t="s">
        <v>138</v>
      </c>
      <c r="G54" s="1" t="s">
        <v>92</v>
      </c>
      <c r="H54" s="1" t="s">
        <v>93</v>
      </c>
      <c r="I54" s="3">
        <v>297</v>
      </c>
      <c r="J54" s="3">
        <v>0</v>
      </c>
      <c r="K54" s="5">
        <v>0</v>
      </c>
      <c r="M54" s="6">
        <v>0</v>
      </c>
      <c r="N54" s="6">
        <v>0</v>
      </c>
      <c r="Q54" s="3">
        <v>0</v>
      </c>
      <c r="R54" s="3">
        <v>0</v>
      </c>
      <c r="T54" s="3">
        <v>0</v>
      </c>
      <c r="U54" s="3">
        <v>0</v>
      </c>
      <c r="V54" s="6">
        <v>0</v>
      </c>
      <c r="W54" s="6">
        <v>0</v>
      </c>
    </row>
    <row r="55" spans="1:23" x14ac:dyDescent="0.25">
      <c r="A55" t="str">
        <f t="shared" si="0"/>
        <v>ME5-0010</v>
      </c>
      <c r="B55" s="2">
        <v>43434</v>
      </c>
      <c r="C55" s="2">
        <v>43436</v>
      </c>
      <c r="D55" s="1" t="s">
        <v>22</v>
      </c>
      <c r="E55" s="1" t="s">
        <v>137</v>
      </c>
      <c r="F55" s="1" t="s">
        <v>138</v>
      </c>
      <c r="G55" s="1" t="s">
        <v>25</v>
      </c>
      <c r="H55" s="1" t="s">
        <v>26</v>
      </c>
      <c r="I55" s="3">
        <v>294</v>
      </c>
      <c r="J55" s="3">
        <v>1</v>
      </c>
      <c r="K55" s="5">
        <v>3.4013605442176869E-3</v>
      </c>
      <c r="L55" s="6">
        <v>0.27</v>
      </c>
      <c r="M55" s="6">
        <v>0.27</v>
      </c>
      <c r="N55" s="6">
        <v>0</v>
      </c>
      <c r="P55" s="4">
        <v>0</v>
      </c>
      <c r="Q55" s="3">
        <v>0</v>
      </c>
      <c r="R55" s="3">
        <v>0</v>
      </c>
      <c r="S55" s="5">
        <v>0</v>
      </c>
      <c r="T55" s="3">
        <v>0</v>
      </c>
      <c r="U55" s="3">
        <v>0</v>
      </c>
      <c r="V55" s="6">
        <v>0</v>
      </c>
      <c r="W55" s="6">
        <v>0</v>
      </c>
    </row>
    <row r="56" spans="1:23" x14ac:dyDescent="0.25">
      <c r="A56" t="str">
        <f t="shared" si="0"/>
        <v>ME5-0062</v>
      </c>
      <c r="B56" s="2">
        <v>43434</v>
      </c>
      <c r="C56" s="2">
        <v>43436</v>
      </c>
      <c r="D56" s="1" t="s">
        <v>22</v>
      </c>
      <c r="E56" s="1" t="s">
        <v>137</v>
      </c>
      <c r="F56" s="1" t="s">
        <v>138</v>
      </c>
      <c r="G56" s="1" t="s">
        <v>123</v>
      </c>
      <c r="H56" s="1" t="s">
        <v>124</v>
      </c>
      <c r="I56" s="3">
        <v>297</v>
      </c>
      <c r="J56" s="3">
        <v>2</v>
      </c>
      <c r="K56" s="5">
        <v>6.7340067340067337E-3</v>
      </c>
      <c r="L56" s="6">
        <v>0.67500000000000004</v>
      </c>
      <c r="M56" s="6">
        <v>1.35</v>
      </c>
      <c r="N56" s="6">
        <v>0</v>
      </c>
      <c r="P56" s="4">
        <v>0</v>
      </c>
      <c r="Q56" s="3">
        <v>0</v>
      </c>
      <c r="R56" s="3">
        <v>0</v>
      </c>
      <c r="S56" s="5">
        <v>0</v>
      </c>
      <c r="T56" s="3">
        <v>0</v>
      </c>
      <c r="U56" s="3">
        <v>0</v>
      </c>
      <c r="V56" s="6">
        <v>0</v>
      </c>
      <c r="W56" s="6">
        <v>0</v>
      </c>
    </row>
    <row r="57" spans="1:23" x14ac:dyDescent="0.25">
      <c r="A57" t="str">
        <f t="shared" si="0"/>
        <v>ME5-0120</v>
      </c>
      <c r="B57" s="2">
        <v>43434</v>
      </c>
      <c r="C57" s="2">
        <v>43436</v>
      </c>
      <c r="D57" s="1" t="s">
        <v>22</v>
      </c>
      <c r="E57" s="1" t="s">
        <v>137</v>
      </c>
      <c r="F57" s="1" t="s">
        <v>138</v>
      </c>
      <c r="G57" s="1" t="s">
        <v>112</v>
      </c>
      <c r="H57" s="1" t="s">
        <v>113</v>
      </c>
      <c r="I57" s="3">
        <v>152</v>
      </c>
      <c r="J57" s="3">
        <v>0</v>
      </c>
      <c r="K57" s="5">
        <v>0</v>
      </c>
      <c r="M57" s="6">
        <v>0</v>
      </c>
      <c r="N57" s="6">
        <v>0</v>
      </c>
      <c r="Q57" s="3">
        <v>0</v>
      </c>
      <c r="R57" s="3">
        <v>0</v>
      </c>
      <c r="T57" s="3">
        <v>0</v>
      </c>
      <c r="U57" s="3">
        <v>0</v>
      </c>
      <c r="V57" s="6">
        <v>0</v>
      </c>
      <c r="W57" s="6">
        <v>0</v>
      </c>
    </row>
    <row r="58" spans="1:23" x14ac:dyDescent="0.25">
      <c r="A58" t="str">
        <f t="shared" si="0"/>
        <v>ME5-0120</v>
      </c>
      <c r="B58" s="2">
        <v>43434</v>
      </c>
      <c r="C58" s="2">
        <v>43436</v>
      </c>
      <c r="D58" s="1" t="s">
        <v>22</v>
      </c>
      <c r="E58" s="1" t="s">
        <v>44</v>
      </c>
      <c r="F58" s="1" t="s">
        <v>45</v>
      </c>
      <c r="G58" s="1" t="s">
        <v>112</v>
      </c>
      <c r="H58" s="1" t="s">
        <v>113</v>
      </c>
      <c r="I58" s="3">
        <v>1800</v>
      </c>
      <c r="J58" s="3">
        <v>10</v>
      </c>
      <c r="K58" s="5">
        <v>5.5555555555555558E-3</v>
      </c>
      <c r="L58" s="6">
        <v>0.56899999999999995</v>
      </c>
      <c r="M58" s="6">
        <v>5.6899999999999995</v>
      </c>
      <c r="N58" s="6">
        <v>0</v>
      </c>
      <c r="P58" s="4">
        <v>0</v>
      </c>
      <c r="Q58" s="3">
        <v>0</v>
      </c>
      <c r="R58" s="3">
        <v>0</v>
      </c>
      <c r="S58" s="5">
        <v>0</v>
      </c>
      <c r="T58" s="3">
        <v>0</v>
      </c>
      <c r="U58" s="3">
        <v>0</v>
      </c>
      <c r="V58" s="6">
        <v>0</v>
      </c>
      <c r="W58" s="6">
        <v>0</v>
      </c>
    </row>
    <row r="59" spans="1:23" x14ac:dyDescent="0.25">
      <c r="A59" t="str">
        <f t="shared" si="0"/>
        <v>ME5-0120</v>
      </c>
      <c r="B59" s="2">
        <v>43434</v>
      </c>
      <c r="C59" s="2">
        <v>43436</v>
      </c>
      <c r="D59" s="1" t="s">
        <v>22</v>
      </c>
      <c r="E59" s="1" t="s">
        <v>27</v>
      </c>
      <c r="F59" s="1" t="s">
        <v>81</v>
      </c>
      <c r="G59" s="1" t="s">
        <v>112</v>
      </c>
      <c r="H59" s="1" t="s">
        <v>113</v>
      </c>
      <c r="I59" s="3">
        <v>484</v>
      </c>
      <c r="J59" s="3">
        <v>7</v>
      </c>
      <c r="K59" s="5">
        <v>1.4462809917355372E-2</v>
      </c>
      <c r="L59" s="6">
        <v>0.57285714285714284</v>
      </c>
      <c r="M59" s="6">
        <v>4.01</v>
      </c>
      <c r="N59" s="6">
        <v>0</v>
      </c>
      <c r="P59" s="4">
        <v>0</v>
      </c>
      <c r="Q59" s="3">
        <v>0</v>
      </c>
      <c r="R59" s="3">
        <v>0</v>
      </c>
      <c r="S59" s="5">
        <v>0</v>
      </c>
      <c r="T59" s="3">
        <v>0</v>
      </c>
      <c r="U59" s="3">
        <v>0</v>
      </c>
      <c r="V59" s="6">
        <v>0</v>
      </c>
      <c r="W59" s="6">
        <v>0</v>
      </c>
    </row>
    <row r="60" spans="1:23" x14ac:dyDescent="0.25">
      <c r="A60" t="str">
        <f t="shared" si="0"/>
        <v>ME5-0120</v>
      </c>
      <c r="B60" s="2">
        <v>43434</v>
      </c>
      <c r="C60" s="2">
        <v>43436</v>
      </c>
      <c r="D60" s="1" t="s">
        <v>22</v>
      </c>
      <c r="E60" s="1" t="s">
        <v>27</v>
      </c>
      <c r="F60" s="1" t="s">
        <v>28</v>
      </c>
      <c r="G60" s="1" t="s">
        <v>112</v>
      </c>
      <c r="H60" s="1" t="s">
        <v>113</v>
      </c>
      <c r="I60" s="3">
        <v>3707</v>
      </c>
      <c r="J60" s="3">
        <v>18</v>
      </c>
      <c r="K60" s="5">
        <v>4.8556784461828975E-3</v>
      </c>
      <c r="L60" s="6">
        <v>0.7</v>
      </c>
      <c r="M60" s="6">
        <v>12.6</v>
      </c>
      <c r="N60" s="6">
        <v>0</v>
      </c>
      <c r="P60" s="4">
        <v>0</v>
      </c>
      <c r="Q60" s="3">
        <v>0</v>
      </c>
      <c r="R60" s="3">
        <v>0</v>
      </c>
      <c r="S60" s="5">
        <v>0</v>
      </c>
      <c r="T60" s="3">
        <v>0</v>
      </c>
      <c r="U60" s="3">
        <v>0</v>
      </c>
      <c r="V60" s="6">
        <v>0</v>
      </c>
      <c r="W60" s="6">
        <v>0</v>
      </c>
    </row>
    <row r="61" spans="1:23" x14ac:dyDescent="0.25">
      <c r="A61" t="str">
        <f t="shared" si="0"/>
        <v>ME5-0130</v>
      </c>
      <c r="B61" s="2">
        <v>43434</v>
      </c>
      <c r="C61" s="2">
        <v>43435</v>
      </c>
      <c r="D61" s="1" t="s">
        <v>22</v>
      </c>
      <c r="E61" s="1" t="s">
        <v>56</v>
      </c>
      <c r="F61" s="1" t="s">
        <v>57</v>
      </c>
      <c r="G61" s="1" t="s">
        <v>101</v>
      </c>
      <c r="H61" s="1" t="s">
        <v>102</v>
      </c>
      <c r="I61" s="3">
        <v>308</v>
      </c>
      <c r="J61" s="3">
        <v>1</v>
      </c>
      <c r="K61" s="5">
        <v>3.2467532467532465E-3</v>
      </c>
      <c r="L61" s="6">
        <v>0.53</v>
      </c>
      <c r="M61" s="6">
        <v>0.53</v>
      </c>
      <c r="N61" s="6">
        <v>0</v>
      </c>
      <c r="P61" s="4">
        <v>0</v>
      </c>
      <c r="Q61" s="3">
        <v>0</v>
      </c>
      <c r="R61" s="3">
        <v>0</v>
      </c>
      <c r="S61" s="5">
        <v>0</v>
      </c>
      <c r="T61" s="3">
        <v>0</v>
      </c>
      <c r="U61" s="3">
        <v>0</v>
      </c>
      <c r="V61" s="6">
        <v>0</v>
      </c>
      <c r="W61" s="6">
        <v>0</v>
      </c>
    </row>
    <row r="62" spans="1:23" x14ac:dyDescent="0.25">
      <c r="A62" t="str">
        <f t="shared" si="0"/>
        <v>ME5-0012</v>
      </c>
      <c r="B62" s="2">
        <v>43434</v>
      </c>
      <c r="C62" s="2">
        <v>43436</v>
      </c>
      <c r="D62" s="1" t="s">
        <v>22</v>
      </c>
      <c r="E62" s="1" t="s">
        <v>58</v>
      </c>
      <c r="F62" s="1" t="s">
        <v>59</v>
      </c>
      <c r="G62" s="1" t="s">
        <v>141</v>
      </c>
      <c r="H62" s="1" t="s">
        <v>142</v>
      </c>
      <c r="I62" s="3">
        <v>180475</v>
      </c>
      <c r="J62" s="3">
        <v>1436</v>
      </c>
      <c r="K62" s="5">
        <v>7.9567807175509077E-3</v>
      </c>
      <c r="L62" s="6">
        <v>0.39908774373259054</v>
      </c>
      <c r="M62" s="6">
        <v>573.09</v>
      </c>
      <c r="N62" s="6">
        <v>2455.4099999999994</v>
      </c>
      <c r="O62" s="5">
        <v>0.23339890283089187</v>
      </c>
      <c r="P62" s="4">
        <v>4.2845102863424582</v>
      </c>
      <c r="Q62" s="3">
        <v>59</v>
      </c>
      <c r="R62" s="3">
        <v>59</v>
      </c>
      <c r="S62" s="5">
        <v>4.1086350974930366E-2</v>
      </c>
      <c r="T62" s="3">
        <v>1</v>
      </c>
      <c r="U62" s="3">
        <v>58</v>
      </c>
      <c r="V62" s="6">
        <v>39.99</v>
      </c>
      <c r="W62" s="6">
        <v>2415.4199999999996</v>
      </c>
    </row>
    <row r="63" spans="1:23" x14ac:dyDescent="0.25">
      <c r="A63" t="str">
        <f t="shared" ref="A63:A81" si="1">LEFT(G63,8)</f>
        <v>ME5-0120</v>
      </c>
      <c r="B63" s="2">
        <v>43434</v>
      </c>
      <c r="C63" s="2">
        <v>43436</v>
      </c>
      <c r="D63" s="1" t="s">
        <v>22</v>
      </c>
      <c r="E63" s="1" t="s">
        <v>125</v>
      </c>
      <c r="F63" s="1" t="s">
        <v>126</v>
      </c>
      <c r="G63" s="1" t="s">
        <v>112</v>
      </c>
      <c r="H63" s="1" t="s">
        <v>113</v>
      </c>
      <c r="I63" s="3">
        <v>11</v>
      </c>
      <c r="J63" s="3">
        <v>0</v>
      </c>
      <c r="K63" s="5">
        <v>0</v>
      </c>
      <c r="M63" s="6">
        <v>0</v>
      </c>
      <c r="N63" s="6">
        <v>0</v>
      </c>
      <c r="Q63" s="3">
        <v>0</v>
      </c>
      <c r="R63" s="3">
        <v>0</v>
      </c>
      <c r="T63" s="3">
        <v>0</v>
      </c>
      <c r="U63" s="3">
        <v>0</v>
      </c>
      <c r="V63" s="6">
        <v>0</v>
      </c>
      <c r="W63" s="6">
        <v>0</v>
      </c>
    </row>
    <row r="64" spans="1:23" x14ac:dyDescent="0.25">
      <c r="A64" t="str">
        <f t="shared" si="1"/>
        <v>ME5-0120</v>
      </c>
      <c r="B64" s="2">
        <v>43434</v>
      </c>
      <c r="C64" s="2">
        <v>43436</v>
      </c>
      <c r="D64" s="1" t="s">
        <v>22</v>
      </c>
      <c r="E64" s="1" t="s">
        <v>74</v>
      </c>
      <c r="F64" s="1" t="s">
        <v>75</v>
      </c>
      <c r="G64" s="1" t="s">
        <v>112</v>
      </c>
      <c r="H64" s="1" t="s">
        <v>113</v>
      </c>
      <c r="I64" s="3">
        <v>3445</v>
      </c>
      <c r="J64" s="3">
        <v>13</v>
      </c>
      <c r="K64" s="5">
        <v>3.7735849056603778E-3</v>
      </c>
      <c r="L64" s="6">
        <v>0.60538461538461541</v>
      </c>
      <c r="M64" s="6">
        <v>7.87</v>
      </c>
      <c r="N64" s="6">
        <v>0</v>
      </c>
      <c r="P64" s="4">
        <v>0</v>
      </c>
      <c r="Q64" s="3">
        <v>0</v>
      </c>
      <c r="R64" s="3">
        <v>0</v>
      </c>
      <c r="S64" s="5">
        <v>0</v>
      </c>
      <c r="T64" s="3">
        <v>0</v>
      </c>
      <c r="U64" s="3">
        <v>0</v>
      </c>
      <c r="V64" s="6">
        <v>0</v>
      </c>
      <c r="W64" s="6">
        <v>0</v>
      </c>
    </row>
    <row r="65" spans="1:23" x14ac:dyDescent="0.25">
      <c r="A65" t="str">
        <f t="shared" si="1"/>
        <v>ME5-0120</v>
      </c>
      <c r="B65" s="2">
        <v>43434</v>
      </c>
      <c r="C65" s="2">
        <v>43436</v>
      </c>
      <c r="D65" s="1" t="s">
        <v>22</v>
      </c>
      <c r="E65" s="1" t="s">
        <v>46</v>
      </c>
      <c r="F65" s="1" t="s">
        <v>47</v>
      </c>
      <c r="G65" s="1" t="s">
        <v>112</v>
      </c>
      <c r="H65" s="1" t="s">
        <v>113</v>
      </c>
      <c r="I65" s="3">
        <v>2283</v>
      </c>
      <c r="J65" s="3">
        <v>15</v>
      </c>
      <c r="K65" s="5">
        <v>6.5703022339027592E-3</v>
      </c>
      <c r="L65" s="6">
        <v>0.59599999999999997</v>
      </c>
      <c r="M65" s="6">
        <v>8.94</v>
      </c>
      <c r="N65" s="6">
        <v>37.99</v>
      </c>
      <c r="O65" s="5">
        <v>0.23532508554882858</v>
      </c>
      <c r="P65" s="4">
        <v>4.2494407158836696</v>
      </c>
      <c r="Q65" s="3">
        <v>1</v>
      </c>
      <c r="R65" s="3">
        <v>1</v>
      </c>
      <c r="S65" s="5">
        <v>6.6666666666666666E-2</v>
      </c>
      <c r="T65" s="3">
        <v>0</v>
      </c>
      <c r="U65" s="3">
        <v>1</v>
      </c>
      <c r="V65" s="6">
        <v>0</v>
      </c>
      <c r="W65" s="6">
        <v>37.99</v>
      </c>
    </row>
    <row r="66" spans="1:23" x14ac:dyDescent="0.25">
      <c r="A66" t="str">
        <f t="shared" si="1"/>
        <v>ME5-0120</v>
      </c>
      <c r="B66" s="2">
        <v>43434</v>
      </c>
      <c r="C66" s="2">
        <v>43436</v>
      </c>
      <c r="D66" s="1" t="s">
        <v>22</v>
      </c>
      <c r="E66" s="1" t="s">
        <v>23</v>
      </c>
      <c r="F66" s="1" t="s">
        <v>41</v>
      </c>
      <c r="G66" s="1" t="s">
        <v>112</v>
      </c>
      <c r="H66" s="1" t="s">
        <v>113</v>
      </c>
      <c r="I66" s="3">
        <v>453</v>
      </c>
      <c r="J66" s="3">
        <v>2</v>
      </c>
      <c r="K66" s="5">
        <v>4.4150110375275938E-3</v>
      </c>
      <c r="L66" s="6">
        <v>0.74500000000000011</v>
      </c>
      <c r="M66" s="6">
        <v>1.4900000000000002</v>
      </c>
      <c r="N66" s="6">
        <v>0</v>
      </c>
      <c r="P66" s="4">
        <v>0</v>
      </c>
      <c r="Q66" s="3">
        <v>0</v>
      </c>
      <c r="R66" s="3">
        <v>0</v>
      </c>
      <c r="S66" s="5">
        <v>0</v>
      </c>
      <c r="T66" s="3">
        <v>0</v>
      </c>
      <c r="U66" s="3">
        <v>0</v>
      </c>
      <c r="V66" s="6">
        <v>0</v>
      </c>
      <c r="W66" s="6">
        <v>0</v>
      </c>
    </row>
    <row r="67" spans="1:23" x14ac:dyDescent="0.25">
      <c r="A67" t="str">
        <f t="shared" si="1"/>
        <v>ME5-0120</v>
      </c>
      <c r="B67" s="2">
        <v>43434</v>
      </c>
      <c r="C67" s="2">
        <v>43436</v>
      </c>
      <c r="D67" s="1" t="s">
        <v>22</v>
      </c>
      <c r="E67" s="1" t="s">
        <v>23</v>
      </c>
      <c r="F67" s="1" t="s">
        <v>24</v>
      </c>
      <c r="G67" s="1" t="s">
        <v>112</v>
      </c>
      <c r="H67" s="1" t="s">
        <v>113</v>
      </c>
      <c r="I67" s="3">
        <v>962</v>
      </c>
      <c r="J67" s="3">
        <v>9</v>
      </c>
      <c r="K67" s="5">
        <v>9.355509355509356E-3</v>
      </c>
      <c r="L67" s="6">
        <v>0.53999999999999992</v>
      </c>
      <c r="M67" s="6">
        <v>4.8599999999999994</v>
      </c>
      <c r="N67" s="6">
        <v>0</v>
      </c>
      <c r="P67" s="4">
        <v>0</v>
      </c>
      <c r="Q67" s="3">
        <v>0</v>
      </c>
      <c r="R67" s="3">
        <v>0</v>
      </c>
      <c r="S67" s="5">
        <v>0</v>
      </c>
      <c r="T67" s="3">
        <v>0</v>
      </c>
      <c r="U67" s="3">
        <v>0</v>
      </c>
      <c r="V67" s="6">
        <v>0</v>
      </c>
      <c r="W67" s="6">
        <v>0</v>
      </c>
    </row>
    <row r="68" spans="1:23" x14ac:dyDescent="0.25">
      <c r="A68" t="str">
        <f t="shared" si="1"/>
        <v>ME5-0120</v>
      </c>
      <c r="B68" s="2">
        <v>43434</v>
      </c>
      <c r="C68" s="2">
        <v>43436</v>
      </c>
      <c r="D68" s="1" t="s">
        <v>22</v>
      </c>
      <c r="E68" s="1" t="s">
        <v>37</v>
      </c>
      <c r="F68" s="1" t="s">
        <v>38</v>
      </c>
      <c r="G68" s="1" t="s">
        <v>112</v>
      </c>
      <c r="H68" s="1" t="s">
        <v>113</v>
      </c>
      <c r="I68" s="3">
        <v>3857</v>
      </c>
      <c r="J68" s="3">
        <v>25</v>
      </c>
      <c r="K68" s="5">
        <v>6.4817215452424156E-3</v>
      </c>
      <c r="L68" s="6">
        <v>0.5212</v>
      </c>
      <c r="M68" s="6">
        <v>13.030000000000001</v>
      </c>
      <c r="N68" s="6">
        <v>36.99</v>
      </c>
      <c r="O68" s="5">
        <v>0.35225736685590703</v>
      </c>
      <c r="P68" s="4">
        <v>2.8388334612432846</v>
      </c>
      <c r="Q68" s="3">
        <v>1</v>
      </c>
      <c r="R68" s="3">
        <v>1</v>
      </c>
      <c r="S68" s="5">
        <v>0.04</v>
      </c>
      <c r="T68" s="3">
        <v>0</v>
      </c>
      <c r="U68" s="3">
        <v>1</v>
      </c>
      <c r="V68" s="6">
        <v>0</v>
      </c>
      <c r="W68" s="6">
        <v>36.99</v>
      </c>
    </row>
    <row r="69" spans="1:23" x14ac:dyDescent="0.25">
      <c r="A69" t="str">
        <f t="shared" si="1"/>
        <v>ME5-0120</v>
      </c>
      <c r="B69" s="2">
        <v>43434</v>
      </c>
      <c r="C69" s="2">
        <v>43436</v>
      </c>
      <c r="D69" s="1" t="s">
        <v>22</v>
      </c>
      <c r="E69" s="1" t="s">
        <v>31</v>
      </c>
      <c r="F69" s="1" t="s">
        <v>32</v>
      </c>
      <c r="G69" s="1" t="s">
        <v>112</v>
      </c>
      <c r="H69" s="1" t="s">
        <v>113</v>
      </c>
      <c r="I69" s="3">
        <v>80347</v>
      </c>
      <c r="J69" s="3">
        <v>337</v>
      </c>
      <c r="K69" s="5">
        <v>4.1943071925523044E-3</v>
      </c>
      <c r="L69" s="6">
        <v>0.52400593471810097</v>
      </c>
      <c r="M69" s="6">
        <v>176.59000000000003</v>
      </c>
      <c r="N69" s="6">
        <v>635.82999999999993</v>
      </c>
      <c r="O69" s="5">
        <v>0.27773146910337676</v>
      </c>
      <c r="P69" s="4">
        <v>3.6006002604904004</v>
      </c>
      <c r="Q69" s="3">
        <v>17</v>
      </c>
      <c r="R69" s="3">
        <v>17</v>
      </c>
      <c r="S69" s="5">
        <v>5.0445103857566759E-2</v>
      </c>
      <c r="T69" s="3">
        <v>0</v>
      </c>
      <c r="U69" s="3">
        <v>17</v>
      </c>
      <c r="V69" s="6">
        <v>0</v>
      </c>
      <c r="W69" s="6">
        <v>635.82999999999993</v>
      </c>
    </row>
    <row r="70" spans="1:23" x14ac:dyDescent="0.25">
      <c r="A70" t="str">
        <f t="shared" si="1"/>
        <v>ME5-0012</v>
      </c>
      <c r="B70" s="2">
        <v>43434</v>
      </c>
      <c r="C70" s="2">
        <v>43436</v>
      </c>
      <c r="D70" s="1" t="s">
        <v>22</v>
      </c>
      <c r="E70" s="1" t="s">
        <v>137</v>
      </c>
      <c r="F70" s="1" t="s">
        <v>138</v>
      </c>
      <c r="G70" s="1" t="s">
        <v>141</v>
      </c>
      <c r="H70" s="1" t="s">
        <v>142</v>
      </c>
      <c r="I70" s="3">
        <v>297</v>
      </c>
      <c r="J70" s="3">
        <v>1</v>
      </c>
      <c r="K70" s="5">
        <v>3.3670033670033669E-3</v>
      </c>
      <c r="L70" s="6">
        <v>0.2</v>
      </c>
      <c r="M70" s="6">
        <v>0.2</v>
      </c>
      <c r="N70" s="6">
        <v>0</v>
      </c>
      <c r="P70" s="4">
        <v>0</v>
      </c>
      <c r="Q70" s="3">
        <v>0</v>
      </c>
      <c r="R70" s="3">
        <v>0</v>
      </c>
      <c r="S70" s="5">
        <v>0</v>
      </c>
      <c r="T70" s="3">
        <v>0</v>
      </c>
      <c r="U70" s="3">
        <v>0</v>
      </c>
      <c r="V70" s="6">
        <v>0</v>
      </c>
      <c r="W70" s="6">
        <v>0</v>
      </c>
    </row>
    <row r="71" spans="1:23" x14ac:dyDescent="0.25">
      <c r="A71" t="str">
        <f t="shared" si="1"/>
        <v>ME5-0138</v>
      </c>
      <c r="B71" s="2">
        <v>43434</v>
      </c>
      <c r="C71" s="2">
        <v>43436</v>
      </c>
      <c r="D71" s="1" t="s">
        <v>22</v>
      </c>
      <c r="E71" s="1" t="s">
        <v>116</v>
      </c>
      <c r="F71" s="1" t="s">
        <v>117</v>
      </c>
      <c r="G71" s="1" t="s">
        <v>145</v>
      </c>
      <c r="H71" s="1" t="s">
        <v>146</v>
      </c>
      <c r="I71" s="3">
        <v>4292</v>
      </c>
      <c r="J71" s="3">
        <v>10</v>
      </c>
      <c r="K71" s="5">
        <v>2.3299161230195711E-3</v>
      </c>
      <c r="L71" s="6">
        <v>0.60399999999999987</v>
      </c>
      <c r="M71" s="6">
        <v>6.0399999999999991</v>
      </c>
      <c r="N71" s="6">
        <v>0</v>
      </c>
      <c r="P71" s="4">
        <v>0</v>
      </c>
      <c r="Q71" s="3">
        <v>0</v>
      </c>
      <c r="R71" s="3">
        <v>0</v>
      </c>
      <c r="S71" s="5">
        <v>0</v>
      </c>
      <c r="T71" s="3">
        <v>0</v>
      </c>
      <c r="U71" s="3">
        <v>0</v>
      </c>
      <c r="V71" s="6">
        <v>0</v>
      </c>
      <c r="W71" s="6">
        <v>0</v>
      </c>
    </row>
    <row r="72" spans="1:23" x14ac:dyDescent="0.25">
      <c r="A72" t="str">
        <f t="shared" si="1"/>
        <v>ME5-0010</v>
      </c>
      <c r="B72" s="2">
        <v>43434</v>
      </c>
      <c r="C72" s="2">
        <v>43436</v>
      </c>
      <c r="D72" s="1" t="s">
        <v>22</v>
      </c>
      <c r="E72" s="1" t="s">
        <v>147</v>
      </c>
      <c r="F72" s="1" t="s">
        <v>148</v>
      </c>
      <c r="G72" s="1" t="s">
        <v>149</v>
      </c>
      <c r="H72" s="1" t="s">
        <v>150</v>
      </c>
      <c r="I72" s="3">
        <v>4420</v>
      </c>
      <c r="J72" s="3">
        <v>12</v>
      </c>
      <c r="K72" s="5">
        <v>2.7149321266968325E-3</v>
      </c>
      <c r="L72" s="6">
        <v>0.78416666666666668</v>
      </c>
      <c r="M72" s="6">
        <v>9.41</v>
      </c>
      <c r="N72" s="6">
        <v>0</v>
      </c>
      <c r="P72" s="4">
        <v>0</v>
      </c>
      <c r="Q72" s="3">
        <v>0</v>
      </c>
      <c r="R72" s="3">
        <v>0</v>
      </c>
      <c r="S72" s="5">
        <v>0</v>
      </c>
      <c r="T72" s="3">
        <v>0</v>
      </c>
      <c r="U72" s="3">
        <v>0</v>
      </c>
      <c r="V72" s="6">
        <v>0</v>
      </c>
      <c r="W72" s="6">
        <v>0</v>
      </c>
    </row>
    <row r="73" spans="1:23" x14ac:dyDescent="0.25">
      <c r="A73" t="str">
        <f t="shared" si="1"/>
        <v>ME5-0002</v>
      </c>
      <c r="B73" s="2">
        <v>43434</v>
      </c>
      <c r="C73" s="2">
        <v>43436</v>
      </c>
      <c r="D73" s="1" t="s">
        <v>22</v>
      </c>
      <c r="E73" s="1" t="s">
        <v>151</v>
      </c>
      <c r="F73" s="1" t="s">
        <v>152</v>
      </c>
      <c r="G73" s="1" t="s">
        <v>106</v>
      </c>
      <c r="H73" s="1" t="s">
        <v>107</v>
      </c>
      <c r="I73" s="3">
        <v>3017</v>
      </c>
      <c r="J73" s="3">
        <v>16</v>
      </c>
      <c r="K73" s="5">
        <v>5.3032814053695721E-3</v>
      </c>
      <c r="L73" s="6">
        <v>0.39500000000000002</v>
      </c>
      <c r="M73" s="6">
        <v>6.32</v>
      </c>
      <c r="N73" s="6">
        <v>0</v>
      </c>
      <c r="P73" s="4">
        <v>0</v>
      </c>
      <c r="Q73" s="3">
        <v>0</v>
      </c>
      <c r="R73" s="3">
        <v>0</v>
      </c>
      <c r="S73" s="5">
        <v>0</v>
      </c>
      <c r="T73" s="3">
        <v>0</v>
      </c>
      <c r="U73" s="3">
        <v>0</v>
      </c>
      <c r="V73" s="6">
        <v>0</v>
      </c>
      <c r="W73" s="6">
        <v>0</v>
      </c>
    </row>
    <row r="74" spans="1:23" x14ac:dyDescent="0.25">
      <c r="A74" t="str">
        <f t="shared" si="1"/>
        <v>ME9-0052</v>
      </c>
      <c r="B74" s="2">
        <v>43434</v>
      </c>
      <c r="C74" s="2">
        <v>43435</v>
      </c>
      <c r="D74" s="1" t="s">
        <v>22</v>
      </c>
      <c r="E74" s="1" t="s">
        <v>103</v>
      </c>
      <c r="F74" s="1" t="s">
        <v>103</v>
      </c>
      <c r="G74" s="1" t="s">
        <v>153</v>
      </c>
      <c r="H74" s="1" t="s">
        <v>154</v>
      </c>
      <c r="I74" s="3">
        <v>5</v>
      </c>
      <c r="J74" s="3">
        <v>0</v>
      </c>
      <c r="K74" s="5">
        <v>0</v>
      </c>
      <c r="M74" s="6">
        <v>0</v>
      </c>
      <c r="N74" s="6">
        <v>0</v>
      </c>
      <c r="Q74" s="3">
        <v>0</v>
      </c>
      <c r="R74" s="3">
        <v>0</v>
      </c>
      <c r="T74" s="3">
        <v>0</v>
      </c>
      <c r="U74" s="3">
        <v>0</v>
      </c>
      <c r="V74" s="6">
        <v>0</v>
      </c>
      <c r="W74" s="6">
        <v>0</v>
      </c>
    </row>
    <row r="75" spans="1:23" x14ac:dyDescent="0.25">
      <c r="A75" t="str">
        <f t="shared" si="1"/>
        <v>ME9-0052</v>
      </c>
      <c r="B75" s="2">
        <v>43434</v>
      </c>
      <c r="C75" s="2">
        <v>43436</v>
      </c>
      <c r="D75" s="1" t="s">
        <v>22</v>
      </c>
      <c r="E75" s="1" t="s">
        <v>139</v>
      </c>
      <c r="F75" s="1" t="s">
        <v>140</v>
      </c>
      <c r="G75" s="1" t="s">
        <v>155</v>
      </c>
      <c r="H75" s="1" t="s">
        <v>156</v>
      </c>
      <c r="I75" s="3">
        <v>213</v>
      </c>
      <c r="J75" s="3">
        <v>7</v>
      </c>
      <c r="K75" s="5">
        <v>3.2863849765258218E-2</v>
      </c>
      <c r="L75" s="6">
        <v>0.25</v>
      </c>
      <c r="M75" s="6">
        <v>1.75</v>
      </c>
      <c r="N75" s="6">
        <v>0</v>
      </c>
      <c r="P75" s="4">
        <v>0</v>
      </c>
      <c r="Q75" s="3">
        <v>0</v>
      </c>
      <c r="R75" s="3">
        <v>0</v>
      </c>
      <c r="S75" s="5">
        <v>0</v>
      </c>
      <c r="T75" s="3">
        <v>0</v>
      </c>
      <c r="U75" s="3">
        <v>0</v>
      </c>
      <c r="V75" s="6">
        <v>0</v>
      </c>
      <c r="W75" s="6">
        <v>0</v>
      </c>
    </row>
    <row r="76" spans="1:23" x14ac:dyDescent="0.25">
      <c r="A76" t="str">
        <f t="shared" si="1"/>
        <v>ME9-0010</v>
      </c>
      <c r="B76" s="2">
        <v>43434</v>
      </c>
      <c r="C76" s="2">
        <v>43436</v>
      </c>
      <c r="D76" s="1" t="s">
        <v>22</v>
      </c>
      <c r="E76" s="1" t="s">
        <v>68</v>
      </c>
      <c r="F76" s="1" t="s">
        <v>69</v>
      </c>
      <c r="G76" s="1" t="s">
        <v>157</v>
      </c>
      <c r="H76" s="1" t="s">
        <v>158</v>
      </c>
      <c r="I76" s="3">
        <v>941</v>
      </c>
      <c r="J76" s="3">
        <v>18</v>
      </c>
      <c r="K76" s="5">
        <v>1.9128586609989374E-2</v>
      </c>
      <c r="L76" s="6">
        <v>0.96222222222222242</v>
      </c>
      <c r="M76" s="6">
        <v>17.320000000000004</v>
      </c>
      <c r="N76" s="6">
        <v>29.98</v>
      </c>
      <c r="O76" s="5">
        <v>0.57771847898599082</v>
      </c>
      <c r="P76" s="4">
        <v>1.7309468822170897</v>
      </c>
      <c r="Q76" s="3">
        <v>2</v>
      </c>
      <c r="R76" s="3">
        <v>2</v>
      </c>
      <c r="S76" s="5">
        <v>0.1111111111111111</v>
      </c>
      <c r="T76" s="3">
        <v>2</v>
      </c>
      <c r="U76" s="3">
        <v>0</v>
      </c>
      <c r="V76" s="6">
        <v>29.98</v>
      </c>
      <c r="W76" s="6">
        <v>0</v>
      </c>
    </row>
    <row r="77" spans="1:23" x14ac:dyDescent="0.25">
      <c r="A77" t="str">
        <f t="shared" si="1"/>
        <v>ME9-0010</v>
      </c>
      <c r="B77" s="2">
        <v>43434</v>
      </c>
      <c r="C77" s="2">
        <v>43436</v>
      </c>
      <c r="D77" s="1" t="s">
        <v>22</v>
      </c>
      <c r="E77" s="1" t="s">
        <v>143</v>
      </c>
      <c r="F77" s="1" t="s">
        <v>144</v>
      </c>
      <c r="G77" s="1" t="s">
        <v>157</v>
      </c>
      <c r="H77" s="1" t="s">
        <v>158</v>
      </c>
      <c r="I77" s="3">
        <v>1775</v>
      </c>
      <c r="J77" s="3">
        <v>22</v>
      </c>
      <c r="K77" s="5">
        <v>1.2394366197183098E-2</v>
      </c>
      <c r="L77" s="6">
        <v>1.1427272727272728</v>
      </c>
      <c r="M77" s="6">
        <v>25.14</v>
      </c>
      <c r="N77" s="6">
        <v>29.98</v>
      </c>
      <c r="O77" s="5">
        <v>0.8385590393595731</v>
      </c>
      <c r="P77" s="4">
        <v>1.192521877486078</v>
      </c>
      <c r="Q77" s="3">
        <v>2</v>
      </c>
      <c r="R77" s="3">
        <v>2</v>
      </c>
      <c r="S77" s="5">
        <v>9.0909090909090912E-2</v>
      </c>
      <c r="T77" s="3">
        <v>2</v>
      </c>
      <c r="U77" s="3">
        <v>0</v>
      </c>
      <c r="V77" s="6">
        <v>29.98</v>
      </c>
      <c r="W77" s="6">
        <v>0</v>
      </c>
    </row>
    <row r="78" spans="1:23" x14ac:dyDescent="0.25">
      <c r="A78" t="str">
        <f t="shared" si="1"/>
        <v>ME9-0010</v>
      </c>
      <c r="B78" s="2">
        <v>43434</v>
      </c>
      <c r="C78" s="2">
        <v>43434</v>
      </c>
      <c r="D78" s="1" t="s">
        <v>22</v>
      </c>
      <c r="E78" s="1" t="s">
        <v>39</v>
      </c>
      <c r="F78" s="1" t="s">
        <v>40</v>
      </c>
      <c r="G78" s="1" t="s">
        <v>157</v>
      </c>
      <c r="H78" s="1" t="s">
        <v>158</v>
      </c>
      <c r="I78" s="3">
        <v>0</v>
      </c>
      <c r="J78" s="3">
        <v>0</v>
      </c>
      <c r="M78" s="6">
        <v>0</v>
      </c>
      <c r="N78" s="6">
        <v>0</v>
      </c>
      <c r="Q78" s="3">
        <v>0</v>
      </c>
      <c r="R78" s="3">
        <v>0</v>
      </c>
      <c r="T78" s="3">
        <v>0</v>
      </c>
      <c r="U78" s="3">
        <v>0</v>
      </c>
      <c r="V78" s="6">
        <v>0</v>
      </c>
      <c r="W78" s="6">
        <v>0</v>
      </c>
    </row>
    <row r="79" spans="1:23" x14ac:dyDescent="0.25">
      <c r="A79" t="str">
        <f t="shared" si="1"/>
        <v>ME5-0062</v>
      </c>
      <c r="B79" s="2">
        <v>43434</v>
      </c>
      <c r="C79" s="2">
        <v>43436</v>
      </c>
      <c r="D79" s="1" t="s">
        <v>22</v>
      </c>
      <c r="E79" s="1" t="s">
        <v>161</v>
      </c>
      <c r="F79" s="1" t="s">
        <v>162</v>
      </c>
      <c r="G79" s="1" t="s">
        <v>123</v>
      </c>
      <c r="H79" s="1" t="s">
        <v>124</v>
      </c>
      <c r="I79" s="3">
        <v>5196</v>
      </c>
      <c r="J79" s="3">
        <v>47</v>
      </c>
      <c r="K79" s="5">
        <v>9.0454195535026941E-3</v>
      </c>
      <c r="L79" s="6">
        <v>0.37787234042553197</v>
      </c>
      <c r="M79" s="6">
        <v>17.760000000000002</v>
      </c>
      <c r="N79" s="6">
        <v>41.98</v>
      </c>
      <c r="O79" s="5">
        <v>0.42305859933301582</v>
      </c>
      <c r="P79" s="4">
        <v>2.3637387387387383</v>
      </c>
      <c r="Q79" s="3">
        <v>2</v>
      </c>
      <c r="R79" s="3">
        <v>2</v>
      </c>
      <c r="S79" s="5">
        <v>4.2553191489361701E-2</v>
      </c>
      <c r="T79" s="3">
        <v>0</v>
      </c>
      <c r="U79" s="3">
        <v>2</v>
      </c>
      <c r="V79" s="6">
        <v>0</v>
      </c>
      <c r="W79" s="6">
        <v>41.98</v>
      </c>
    </row>
    <row r="80" spans="1:23" x14ac:dyDescent="0.25">
      <c r="A80" t="str">
        <f t="shared" si="1"/>
        <v>ME9-0052</v>
      </c>
      <c r="B80" s="2">
        <v>43434</v>
      </c>
      <c r="C80" s="2">
        <v>43435</v>
      </c>
      <c r="D80" s="1" t="s">
        <v>22</v>
      </c>
      <c r="E80" s="1" t="s">
        <v>103</v>
      </c>
      <c r="F80" s="1" t="s">
        <v>103</v>
      </c>
      <c r="G80" s="1" t="s">
        <v>155</v>
      </c>
      <c r="H80" s="1" t="s">
        <v>156</v>
      </c>
      <c r="I80" s="3">
        <v>2114</v>
      </c>
      <c r="J80" s="3">
        <v>13</v>
      </c>
      <c r="K80" s="5">
        <v>6.1494796594134347E-3</v>
      </c>
      <c r="L80" s="6">
        <v>0.9607692307692306</v>
      </c>
      <c r="M80" s="6">
        <v>12.489999999999998</v>
      </c>
      <c r="N80" s="6">
        <v>7.69</v>
      </c>
      <c r="O80" s="5">
        <v>1.6241872561768524</v>
      </c>
      <c r="P80" s="4">
        <v>0.61569255404323464</v>
      </c>
      <c r="Q80" s="3">
        <v>1</v>
      </c>
      <c r="R80" s="3">
        <v>1</v>
      </c>
      <c r="S80" s="5">
        <v>7.6923076923076927E-2</v>
      </c>
      <c r="T80" s="3">
        <v>1</v>
      </c>
      <c r="U80" s="3">
        <v>0</v>
      </c>
      <c r="V80" s="6">
        <v>7.69</v>
      </c>
      <c r="W80" s="6">
        <v>0</v>
      </c>
    </row>
    <row r="81" spans="1:23" x14ac:dyDescent="0.25">
      <c r="A81" t="str">
        <f t="shared" si="1"/>
        <v>ME9-0052</v>
      </c>
      <c r="B81" s="2">
        <v>43434</v>
      </c>
      <c r="C81" s="2">
        <v>43436</v>
      </c>
      <c r="D81" s="1" t="s">
        <v>22</v>
      </c>
      <c r="E81" s="1" t="s">
        <v>159</v>
      </c>
      <c r="F81" s="1" t="s">
        <v>160</v>
      </c>
      <c r="G81" s="1" t="s">
        <v>155</v>
      </c>
      <c r="H81" s="1" t="s">
        <v>156</v>
      </c>
      <c r="I81" s="3">
        <v>833</v>
      </c>
      <c r="J81" s="3">
        <v>17</v>
      </c>
      <c r="K81" s="5">
        <v>2.0408163265306124E-2</v>
      </c>
      <c r="L81" s="6">
        <v>0.94117647058823528</v>
      </c>
      <c r="M81" s="6">
        <v>16</v>
      </c>
      <c r="N81" s="6">
        <v>0</v>
      </c>
      <c r="P81" s="4">
        <v>0</v>
      </c>
      <c r="Q81" s="3">
        <v>0</v>
      </c>
      <c r="R81" s="3">
        <v>0</v>
      </c>
      <c r="S81" s="5">
        <v>0</v>
      </c>
      <c r="T81" s="3">
        <v>0</v>
      </c>
      <c r="U81" s="3">
        <v>0</v>
      </c>
      <c r="V81" s="6">
        <v>0</v>
      </c>
      <c r="W81" s="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Sponsored Product Advertised Pr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PC</cp:lastModifiedBy>
  <dcterms:created xsi:type="dcterms:W3CDTF">2018-12-03T01:49:57Z</dcterms:created>
  <dcterms:modified xsi:type="dcterms:W3CDTF">2018-12-03T01:54:32Z</dcterms:modified>
</cp:coreProperties>
</file>