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64" windowWidth="21792" windowHeight="8436"/>
  </bookViews>
  <sheets>
    <sheet name="Sheet2" sheetId="3" r:id="rId1"/>
    <sheet name="Sponsored Product Advertised Pr" sheetId="1" state="hidden" r:id="rId2"/>
  </sheets>
  <definedNames>
    <definedName name="_xlnm._FilterDatabase" localSheetId="1" hidden="1">'Sponsored Product Advertised Pr'!$A$1:$W$85</definedName>
  </definedNames>
  <calcPr calcId="144525"/>
  <pivotCaches>
    <pivotCache cacheId="15" r:id="rId3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<sst xmlns="http://schemas.openxmlformats.org/spreadsheetml/2006/main" count="472" uniqueCount="164">
  <si>
    <t>开始日期</t>
  </si>
  <si>
    <t>结束日期</t>
  </si>
  <si>
    <t>货币</t>
  </si>
  <si>
    <t>广告活动名称</t>
  </si>
  <si>
    <t>广告组名称</t>
  </si>
  <si>
    <t>广告SKU</t>
  </si>
  <si>
    <t>广告ASIN</t>
  </si>
  <si>
    <t>展现量</t>
  </si>
  <si>
    <t>点击量</t>
  </si>
  <si>
    <t>点击率(CTR)</t>
  </si>
  <si>
    <t>每次点击成本(CPC)</t>
  </si>
  <si>
    <t>花费</t>
  </si>
  <si>
    <t>7天总销售额(￥)</t>
  </si>
  <si>
    <t>广告成本销售比(ACoS)</t>
  </si>
  <si>
    <t>投入产出比(RoAS)</t>
  </si>
  <si>
    <t>7天总订单数(#)</t>
  </si>
  <si>
    <t>7天总销售量(#)</t>
  </si>
  <si>
    <t>7天的转化率</t>
  </si>
  <si>
    <t>7天内广告SKU销售量(#)</t>
  </si>
  <si>
    <t>7天内其他SKU销售量(#)</t>
  </si>
  <si>
    <t>7天内广告SKU销售额(￥)</t>
  </si>
  <si>
    <t>7天内其他SKU销售额(￥)</t>
  </si>
  <si>
    <t>USD</t>
  </si>
  <si>
    <t>ME5 - HOT KEY WORD TEST</t>
  </si>
  <si>
    <t>ME5-0010</t>
  </si>
  <si>
    <t>ME5-0010-31-L0</t>
  </si>
  <si>
    <t>B075Q5Y74L</t>
  </si>
  <si>
    <t>ME5 - New Release Test Group</t>
  </si>
  <si>
    <t>New Release PHRASE</t>
  </si>
  <si>
    <t>ME5-0024-31-M</t>
  </si>
  <si>
    <t>B07647RLL9</t>
  </si>
  <si>
    <t>ME5 - AUTO TEST</t>
  </si>
  <si>
    <t>0910 START</t>
  </si>
  <si>
    <t>ME5-0002-91-L</t>
  </si>
  <si>
    <t>B07559SKRT</t>
  </si>
  <si>
    <t>ME5 - SUPER KEYWORD</t>
  </si>
  <si>
    <t>ME5 EXACT</t>
  </si>
  <si>
    <t>原New Pelease Phrase测试</t>
  </si>
  <si>
    <t>原ME5-0024测试</t>
  </si>
  <si>
    <t>ME9新款饰品自动广告测试</t>
  </si>
  <si>
    <t>新款饰品测试</t>
  </si>
  <si>
    <t>ME9-0072-88</t>
  </si>
  <si>
    <t>B07DCV1KH8</t>
  </si>
  <si>
    <t>ME5-0010 EXACT</t>
  </si>
  <si>
    <t>ME5-0042-82-XL</t>
  </si>
  <si>
    <t>B0799K4TND</t>
  </si>
  <si>
    <t>ME5 - CORE KEYWORD TEST</t>
  </si>
  <si>
    <t>Roaring Dress</t>
  </si>
  <si>
    <t>ME5-0012自动-0930</t>
  </si>
  <si>
    <t>ME5-0012-0930-原ME5 - AUTO TEST中广告组</t>
  </si>
  <si>
    <t>ME5-0002 Release 0024否词精确</t>
  </si>
  <si>
    <t>0002 Release0024否词精确</t>
  </si>
  <si>
    <t>ME5披肩手动-0926</t>
  </si>
  <si>
    <t>ME5-0076手动-0926</t>
  </si>
  <si>
    <t>ME5-0102-82</t>
  </si>
  <si>
    <t>B07D9JJ7B7</t>
  </si>
  <si>
    <t>ME9-0070手动-0920</t>
  </si>
  <si>
    <t>ME9-0070长广泛-1005</t>
  </si>
  <si>
    <t>ME9-0070-88</t>
  </si>
  <si>
    <t>B07DC1LQN7</t>
  </si>
  <si>
    <t>ME9-0070广泛-0920</t>
  </si>
  <si>
    <t>ME5-0118自动广告</t>
  </si>
  <si>
    <t>0118跑词</t>
  </si>
  <si>
    <t>ME5披肩-精确匹配-1023</t>
  </si>
  <si>
    <t>ME5披肩长精确匹配-1023</t>
  </si>
  <si>
    <t>ME5-0076-25</t>
  </si>
  <si>
    <t>B079L7HLXQ</t>
  </si>
  <si>
    <t>ME5披肩短精确匹配-1023</t>
  </si>
  <si>
    <t>ME5-0014-Manual</t>
  </si>
  <si>
    <t>ME5-0014</t>
  </si>
  <si>
    <t>ME5-0014-91-L</t>
  </si>
  <si>
    <t>B07645DF3W</t>
  </si>
  <si>
    <t>ME5-0062精确手动-1030</t>
  </si>
  <si>
    <t>ME5-0062-长尾精确-1030</t>
  </si>
  <si>
    <t>ME5-0062-31-L</t>
  </si>
  <si>
    <t>B079L73GC9</t>
  </si>
  <si>
    <t>ME5-0002-91-XL</t>
  </si>
  <si>
    <t>B075587BTQ</t>
  </si>
  <si>
    <t>ME5-0010自动-1030</t>
  </si>
  <si>
    <t>ME5-0010自动推-1030</t>
  </si>
  <si>
    <t>ME5-0062-短词精确-1030</t>
  </si>
  <si>
    <t>ME5-0130披肩自动-1101</t>
  </si>
  <si>
    <t>ME5-0130自动-1101</t>
  </si>
  <si>
    <t>ME5-0130-26</t>
  </si>
  <si>
    <t>B07HVRWD7D</t>
  </si>
  <si>
    <t>ME5-0118手动-0913</t>
  </si>
  <si>
    <t>ME5-0118</t>
  </si>
  <si>
    <t>ME5-0002-78-XL</t>
  </si>
  <si>
    <t>B077DFT88N</t>
  </si>
  <si>
    <t>ME5-0120跑自动-1106</t>
  </si>
  <si>
    <t>ME5-0120自动-1106</t>
  </si>
  <si>
    <t>New Release BROAD</t>
  </si>
  <si>
    <t>ME5-0010手动商品投放-1107</t>
  </si>
  <si>
    <t>ME5-0010竞争对手手动投放-1107</t>
  </si>
  <si>
    <t>ME5-0120,128,136测试-1113</t>
  </si>
  <si>
    <t>EM5-0120,128,136-1113</t>
  </si>
  <si>
    <t>ME5-0128-31-S</t>
  </si>
  <si>
    <t>B07HVT8W29</t>
  </si>
  <si>
    <t>ME5-0136-41-S</t>
  </si>
  <si>
    <t>B07JBCBNCB</t>
  </si>
  <si>
    <t>ME5-0062新自动-1109</t>
  </si>
  <si>
    <t>ME5-0062-31-S</t>
  </si>
  <si>
    <t>B079L66T8C</t>
  </si>
  <si>
    <t>ME5-0118广泛-1017-原0002词</t>
  </si>
  <si>
    <t>ME5-0118-1017-原0002词</t>
  </si>
  <si>
    <t>ME5-0118-25-M</t>
  </si>
  <si>
    <t>B07D9J9L7J</t>
  </si>
  <si>
    <t>ME5-0076,0102关联0130-1115</t>
  </si>
  <si>
    <t>ME5-0076,0102定点投放0130-1115</t>
  </si>
  <si>
    <t>ME5-02,10,12,62,120新款关联-1115</t>
  </si>
  <si>
    <t>ME5-0002,0010,0012,0062,0120新款关联-1115</t>
  </si>
  <si>
    <t>ME5-0002,0010大码关键词-1119</t>
  </si>
  <si>
    <t>ME5-0002,0010大码词精准-1119</t>
  </si>
  <si>
    <t>ME5-0012-91-XS</t>
  </si>
  <si>
    <t>B077FFJRV6</t>
  </si>
  <si>
    <t>ME5-0138-89-S</t>
  </si>
  <si>
    <t>B07K6DWGZH</t>
  </si>
  <si>
    <t>ME5-0010新精准手动-1107</t>
  </si>
  <si>
    <t>ME5-0010新手动-1107</t>
  </si>
  <si>
    <t>ME5-0010-91-XL</t>
  </si>
  <si>
    <t>B075L9T38W</t>
  </si>
  <si>
    <t>新ME5 - CORE KEYWORD TEST-1122</t>
  </si>
  <si>
    <t>ME5-0002,0120-1122</t>
  </si>
  <si>
    <t>ME5-0002手动投放-1123</t>
  </si>
  <si>
    <t>ME5-0002竞品投放-1123</t>
  </si>
  <si>
    <t>ME5-0120黑裙手动关键-1202</t>
  </si>
  <si>
    <t>ME5-0120手动关键-1202</t>
  </si>
  <si>
    <t>ME5-0120-35-S</t>
  </si>
  <si>
    <t>B07KB7WH69</t>
  </si>
  <si>
    <t>ME9-0052一个关键词-1119</t>
  </si>
  <si>
    <t>ME9-0052关键词-1119</t>
  </si>
  <si>
    <t>ME9-0052-16</t>
  </si>
  <si>
    <t>B07D4B3T9J</t>
  </si>
  <si>
    <t>ME9-0010-0920</t>
  </si>
  <si>
    <t>ME9-0010广泛匹配-0920</t>
  </si>
  <si>
    <t>ME9-0010-86-N</t>
  </si>
  <si>
    <t>B07DC7LJKY</t>
  </si>
  <si>
    <t>ME9-0010跑自动-1105</t>
  </si>
  <si>
    <t>ME9-0010自动-1105</t>
  </si>
  <si>
    <t>ME5-0062手动投放-1129</t>
  </si>
  <si>
    <t>ME5-0062商品投放-1129</t>
  </si>
  <si>
    <t>ME9-0052手动投放-1129</t>
  </si>
  <si>
    <t>ME9-0052商品投放-1129</t>
  </si>
  <si>
    <t>ME5-0102自动-1030</t>
  </si>
  <si>
    <t>ME5-0102自动测试-1030</t>
  </si>
  <si>
    <t>ME5-0120-31-S</t>
  </si>
  <si>
    <t>B07F8TZCM2</t>
  </si>
  <si>
    <t>ME5-0120竞品投放-1203</t>
  </si>
  <si>
    <t>ME5-0102手动精准-1205</t>
  </si>
  <si>
    <t>ME5-0102手动精准-1206</t>
  </si>
  <si>
    <t>ME5-0142,0146自动-1206</t>
  </si>
  <si>
    <t>ME5-0142,0146外套自动-1206</t>
  </si>
  <si>
    <t>ME5-0142-26-S</t>
  </si>
  <si>
    <t>B07KC5BPRM</t>
  </si>
  <si>
    <t>ME5-0146-31-S</t>
  </si>
  <si>
    <t>B07KBXYVXF</t>
  </si>
  <si>
    <t>ME5-0018-31-S</t>
  </si>
  <si>
    <t>B07641W76M</t>
  </si>
  <si>
    <t>ME5-0024手动精准-1205</t>
  </si>
  <si>
    <t>ME5-0024手动-1205</t>
  </si>
  <si>
    <t>ME9-0010精确手动-1205</t>
  </si>
  <si>
    <t>mu</t>
    <phoneticPr fontId="1" type="noConversion"/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</si>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</sst>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\ dd\,\ yyyy"/>
    <numFmt numFmtId="178" formatCode="0.0000%"/>
    <numFmt numFmtId="179" formatCode="\$\ #,##0.00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/>
    <xf numFmtId="176" fontId="0" fillId="0" borderId="0" xfId="0" applyNumberFormat="1"/>
    <xf numFmtId="1" fontId="0" fillId="0" borderId="0" xfId="0" applyNumberFormat="1"/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441.504977777775" createdVersion="4" refreshedVersion="4" minRefreshableVersion="3" recordCount="84">
  <cacheSource type="worksheet">
    <worksheetSource ref="A1:W85" sheet="Sponsored Product Advertised Pr"/>
  </cacheSource>
  <cacheFields count="23">
    <cacheField name="mu" numFmtId="0">
      <sharedItems/>
    </cacheField>
    <cacheField name="开始日期" numFmtId="176">
      <sharedItems containsSemiMixedTypes="0" containsNonDate="0" containsDate="1" containsString="0" minDate="2018-12-05T00:00:00" maxDate="2018-12-07T00:00:00"/>
    </cacheField>
    <cacheField name="结束日期" numFmtId="176">
      <sharedItems containsSemiMixedTypes="0" containsNonDate="0" containsDate="1" containsString="0" minDate="2018-12-05T00:00:00" maxDate="2018-12-07T00:00:00"/>
    </cacheField>
    <cacheField name="货币" numFmtId="0">
      <sharedItems/>
    </cacheField>
    <cacheField name="广告活动名称" numFmtId="0">
      <sharedItems/>
    </cacheField>
    <cacheField name="广告组名称" numFmtId="0">
      <sharedItems/>
    </cacheField>
    <cacheField name="广告SKU" numFmtId="0">
      <sharedItems/>
    </cacheField>
    <cacheField name="广告ASIN" numFmtId="0">
      <sharedItems count="27">
        <s v="B075Q5Y74L"/>
        <s v="B07647RLL9"/>
        <s v="B07559SKRT"/>
        <s v="B07DCV1KH8"/>
        <s v="B0799K4TND"/>
        <s v="B07D9JJ7B7"/>
        <s v="B07DC1LQN7"/>
        <s v="B079L7HLXQ"/>
        <s v="B07645DF3W"/>
        <s v="B079L73GC9"/>
        <s v="B075587BTQ"/>
        <s v="B07HVRWD7D"/>
        <s v="B077DFT88N"/>
        <s v="B07HVT8W29"/>
        <s v="B07JBCBNCB"/>
        <s v="B079L66T8C"/>
        <s v="B07D9J9L7J"/>
        <s v="B077FFJRV6"/>
        <s v="B07K6DWGZH"/>
        <s v="B075L9T38W"/>
        <s v="B07KB7WH69"/>
        <s v="B07D4B3T9J"/>
        <s v="B07DC7LJKY"/>
        <s v="B07F8TZCM2"/>
        <s v="B07KC5BPRM"/>
        <s v="B07KBXYVXF"/>
        <s v="B07641W76M"/>
      </sharedItems>
    </cacheField>
    <cacheField name="展现量" numFmtId="1">
      <sharedItems containsSemiMixedTypes="0" containsString="0" containsNumber="1" containsInteger="1" minValue="0" maxValue="225707"/>
    </cacheField>
    <cacheField name="点击量" numFmtId="1">
      <sharedItems containsSemiMixedTypes="0" containsString="0" containsNumber="1" containsInteger="1" minValue="0" maxValue="932"/>
    </cacheField>
    <cacheField name="点击率(CTR)" numFmtId="0">
      <sharedItems containsString="0" containsBlank="1" containsNumber="1" minValue="0" maxValue="3.7634408602150539E-2"/>
    </cacheField>
    <cacheField name="每次点击成本(CPC)" numFmtId="0">
      <sharedItems containsString="0" containsBlank="1" containsNumber="1" minValue="0.3" maxValue="1.6850000000000001"/>
    </cacheField>
    <cacheField name="花费" numFmtId="179">
      <sharedItems containsSemiMixedTypes="0" containsString="0" containsNumber="1" minValue="0" maxValue="450.58999999999992"/>
    </cacheField>
    <cacheField name="7天总销售额(￥)" numFmtId="179">
      <sharedItems containsSemiMixedTypes="0" containsString="0" containsNumber="1" minValue="0" maxValue="2636.31"/>
    </cacheField>
    <cacheField name="广告成本销售比(ACoS)" numFmtId="0">
      <sharedItems containsString="0" containsBlank="1" containsNumber="1" minValue="2.6911169326030004E-2" maxValue="0.75786996175345689"/>
    </cacheField>
    <cacheField name="投入产出比(RoAS)" numFmtId="0">
      <sharedItems containsString="0" containsBlank="1" containsNumber="1" minValue="0" maxValue="37.159292035398238"/>
    </cacheField>
    <cacheField name="7天总订单数(#)" numFmtId="1">
      <sharedItems containsSemiMixedTypes="0" containsString="0" containsNumber="1" containsInteger="1" minValue="0" maxValue="69"/>
    </cacheField>
    <cacheField name="7天总销售量(#)" numFmtId="1">
      <sharedItems containsSemiMixedTypes="0" containsString="0" containsNumber="1" containsInteger="1" minValue="0" maxValue="69"/>
    </cacheField>
    <cacheField name="7天的转化率" numFmtId="0">
      <sharedItems containsString="0" containsBlank="1" containsNumber="1" minValue="0" maxValue="0.5"/>
    </cacheField>
    <cacheField name="7天内广告SKU销售量(#)" numFmtId="1">
      <sharedItems containsSemiMixedTypes="0" containsString="0" containsNumber="1" containsInteger="1" minValue="0" maxValue="2"/>
    </cacheField>
    <cacheField name="7天内其他SKU销售量(#)" numFmtId="1">
      <sharedItems containsSemiMixedTypes="0" containsString="0" containsNumber="1" containsInteger="1" minValue="0" maxValue="67"/>
    </cacheField>
    <cacheField name="7天内广告SKU销售额(￥)" numFmtId="179">
      <sharedItems containsSemiMixedTypes="0" containsString="0" containsNumber="1" minValue="0" maxValue="59.98"/>
    </cacheField>
    <cacheField name="7天内其他SKU销售额(￥)" numFmtId="179">
      <sharedItems containsSemiMixedTypes="0" containsString="0" containsNumber="1" minValue="0" maxValue="2576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s v="ME5-0010"/>
    <d v="2018-12-05T00:00:00"/>
    <d v="2018-12-06T00:00:00"/>
    <s v="USD"/>
    <s v="ME5 - HOT KEY WORD TEST"/>
    <s v="ME5-0010"/>
    <s v="ME5-0010-31-L0"/>
    <x v="0"/>
    <n v="1192"/>
    <n v="14"/>
    <n v="1.1744966442953021E-2"/>
    <n v="0.82000000000000006"/>
    <n v="11.48"/>
    <n v="69.98"/>
    <n v="0.16404687053443839"/>
    <n v="6.0958188153310102"/>
    <n v="2"/>
    <n v="2"/>
    <n v="0.14285714285714285"/>
    <n v="0"/>
    <n v="2"/>
    <n v="0"/>
    <n v="69.98"/>
  </r>
  <r>
    <s v="ME5-0024"/>
    <d v="2018-12-05T00:00:00"/>
    <d v="2018-12-05T00:00:00"/>
    <s v="USD"/>
    <s v="ME5 - New Release Test Group"/>
    <s v="New Release PHRASE"/>
    <s v="ME5-0024-31-M"/>
    <x v="1"/>
    <n v="271"/>
    <n v="3"/>
    <n v="1.107011070110701E-2"/>
    <n v="0.57666666666666666"/>
    <n v="1.73"/>
    <n v="0"/>
    <m/>
    <n v="0"/>
    <n v="0"/>
    <n v="0"/>
    <n v="0"/>
    <n v="0"/>
    <n v="0"/>
    <n v="0"/>
    <n v="0"/>
  </r>
  <r>
    <s v="ME5-0002"/>
    <d v="2018-12-05T00:00:00"/>
    <d v="2018-12-05T00:00:00"/>
    <s v="USD"/>
    <s v="ME5 - AUTO TEST"/>
    <s v="0910 START"/>
    <s v="ME5-0002-91-L"/>
    <x v="2"/>
    <n v="0"/>
    <n v="0"/>
    <m/>
    <m/>
    <n v="0"/>
    <n v="0"/>
    <m/>
    <m/>
    <n v="0"/>
    <n v="0"/>
    <m/>
    <n v="0"/>
    <n v="0"/>
    <n v="0"/>
    <n v="0"/>
  </r>
  <r>
    <s v="ME5-0002"/>
    <d v="2018-12-05T00:00:00"/>
    <d v="2018-12-06T00:00:00"/>
    <s v="USD"/>
    <s v="ME5 - HOT KEY WORD TEST"/>
    <s v="ME5-0010"/>
    <s v="ME5-0002-91-L"/>
    <x v="2"/>
    <n v="1032"/>
    <n v="6"/>
    <n v="5.8139534883720929E-3"/>
    <n v="0.85499999999999998"/>
    <n v="5.13"/>
    <n v="29.99"/>
    <n v="0.17105701900633544"/>
    <n v="5.8460038986354776"/>
    <n v="1"/>
    <n v="1"/>
    <n v="0.16666666666666663"/>
    <n v="0"/>
    <n v="1"/>
    <n v="0"/>
    <n v="29.99"/>
  </r>
  <r>
    <s v="ME5-0002"/>
    <d v="2018-12-05T00:00:00"/>
    <d v="2018-12-06T00:00:00"/>
    <s v="USD"/>
    <s v="ME5 - SUPER KEYWORD"/>
    <s v="ME5 EXACT"/>
    <s v="ME5-0002-91-L"/>
    <x v="2"/>
    <n v="2743"/>
    <n v="21"/>
    <n v="7.6558512577469921E-3"/>
    <n v="0.80047619047619045"/>
    <n v="16.809999999999999"/>
    <n v="83.98"/>
    <n v="0.2001667063586568"/>
    <n v="4.9958358120166571"/>
    <n v="2"/>
    <n v="2"/>
    <n v="9.5238095238095233E-2"/>
    <n v="0"/>
    <n v="2"/>
    <n v="0"/>
    <n v="83.98"/>
  </r>
  <r>
    <s v="ME5-0010"/>
    <d v="2018-12-05T00:00:00"/>
    <d v="2018-12-05T00:00:00"/>
    <s v="USD"/>
    <s v="ME5 - New Release Test Group"/>
    <s v="New Release PHRASE"/>
    <s v="ME5-0010-31-L0"/>
    <x v="0"/>
    <n v="0"/>
    <n v="0"/>
    <m/>
    <m/>
    <n v="0"/>
    <n v="0"/>
    <m/>
    <m/>
    <n v="0"/>
    <n v="0"/>
    <m/>
    <n v="0"/>
    <n v="0"/>
    <n v="0"/>
    <n v="0"/>
  </r>
  <r>
    <s v="ME5-0024"/>
    <d v="2018-12-05T00:00:00"/>
    <d v="2018-12-06T00:00:00"/>
    <s v="USD"/>
    <s v="原New Pelease Phrase测试"/>
    <s v="原ME5-0024测试"/>
    <s v="ME5-0024-31-M"/>
    <x v="1"/>
    <n v="1360"/>
    <n v="23"/>
    <n v="1.6911764705882352E-2"/>
    <n v="0.56695652173913047"/>
    <n v="13.040000000000001"/>
    <n v="74.98"/>
    <n v="0.17391304347826086"/>
    <n v="5.75"/>
    <n v="2"/>
    <n v="2"/>
    <n v="8.6956521739130432E-2"/>
    <n v="0"/>
    <n v="2"/>
    <n v="0"/>
    <n v="74.98"/>
  </r>
  <r>
    <s v="ME9-0072"/>
    <d v="2018-12-05T00:00:00"/>
    <d v="2018-12-06T00:00:00"/>
    <s v="USD"/>
    <s v="ME9新款饰品自动广告测试"/>
    <s v="新款饰品测试"/>
    <s v="ME9-0072-88"/>
    <x v="3"/>
    <n v="1014"/>
    <n v="2"/>
    <n v="1.9723865877712033E-3"/>
    <n v="1.145"/>
    <n v="2.29"/>
    <n v="14.99"/>
    <n v="0.15276851234156105"/>
    <n v="6.5458515283842793"/>
    <n v="1"/>
    <n v="1"/>
    <n v="0.5"/>
    <n v="1"/>
    <n v="0"/>
    <n v="14.99"/>
    <n v="0"/>
  </r>
  <r>
    <s v="ME5-0002"/>
    <d v="2018-12-05T00:00:00"/>
    <d v="2018-12-06T00:00:00"/>
    <s v="USD"/>
    <s v="ME5 - HOT KEY WORD TEST"/>
    <s v="ME5-0010 EXACT"/>
    <s v="ME5-0002-91-L"/>
    <x v="2"/>
    <n v="165"/>
    <n v="1"/>
    <n v="6.0606060606060606E-3"/>
    <n v="0.59"/>
    <n v="0.59"/>
    <n v="0"/>
    <m/>
    <n v="0"/>
    <n v="0"/>
    <n v="0"/>
    <n v="0"/>
    <n v="0"/>
    <n v="0"/>
    <n v="0"/>
    <n v="0"/>
  </r>
  <r>
    <s v="ME5-0042"/>
    <d v="2018-12-05T00:00:00"/>
    <d v="2018-12-06T00:00:00"/>
    <s v="USD"/>
    <s v="ME5 - HOT KEY WORD TEST"/>
    <s v="ME5-0010 EXACT"/>
    <s v="ME5-0042-82-XL"/>
    <x v="4"/>
    <n v="209"/>
    <n v="0"/>
    <n v="0"/>
    <m/>
    <n v="0"/>
    <n v="0"/>
    <m/>
    <m/>
    <n v="0"/>
    <n v="0"/>
    <m/>
    <n v="0"/>
    <n v="0"/>
    <n v="0"/>
    <n v="0"/>
  </r>
  <r>
    <s v="ME5-0042"/>
    <d v="2018-12-05T00:00:00"/>
    <d v="2018-12-06T00:00:00"/>
    <s v="USD"/>
    <s v="ME5 - CORE KEYWORD TEST"/>
    <s v="Roaring Dress"/>
    <s v="ME5-0042-82-XL"/>
    <x v="4"/>
    <n v="4618"/>
    <n v="30"/>
    <n v="6.4963187527067997E-3"/>
    <n v="0.57466666666666677"/>
    <n v="17.240000000000002"/>
    <n v="33.99"/>
    <n v="0.5072080023536335"/>
    <n v="1.9715777262180973"/>
    <n v="1"/>
    <n v="1"/>
    <n v="3.3333333333333333E-2"/>
    <n v="0"/>
    <n v="1"/>
    <n v="0"/>
    <n v="33.99"/>
  </r>
  <r>
    <s v="ME5-0042"/>
    <d v="2018-12-05T00:00:00"/>
    <d v="2018-12-06T00:00:00"/>
    <s v="USD"/>
    <s v="ME5 - HOT KEY WORD TEST"/>
    <s v="ME5-0010"/>
    <s v="ME5-0042-82-XL"/>
    <x v="4"/>
    <n v="1181"/>
    <n v="10"/>
    <n v="8.4674005080440304E-3"/>
    <n v="0.58900000000000008"/>
    <n v="5.8900000000000006"/>
    <n v="194.95"/>
    <n v="3.0212875096178517E-2"/>
    <n v="33.09847198641765"/>
    <n v="5"/>
    <n v="5"/>
    <n v="0.5"/>
    <n v="0"/>
    <n v="5"/>
    <n v="0"/>
    <n v="194.95"/>
  </r>
  <r>
    <s v="ME5-0024"/>
    <d v="2018-12-05T00:00:00"/>
    <d v="2018-12-06T00:00:00"/>
    <s v="USD"/>
    <s v="ME5 - SUPER KEYWORD"/>
    <s v="ME5 EXACT"/>
    <s v="ME5-0024-31-M"/>
    <x v="1"/>
    <n v="406"/>
    <n v="5"/>
    <n v="1.2315270935960592E-2"/>
    <n v="0.71399999999999997"/>
    <n v="3.57"/>
    <n v="0"/>
    <m/>
    <n v="0"/>
    <n v="0"/>
    <n v="0"/>
    <n v="0"/>
    <n v="0"/>
    <n v="0"/>
    <n v="0"/>
    <n v="0"/>
  </r>
  <r>
    <s v="ME5-0010"/>
    <d v="2018-12-05T00:00:00"/>
    <d v="2018-12-06T00:00:00"/>
    <s v="USD"/>
    <s v="ME5-0002 Release 0024否词精确"/>
    <s v="0002 Release0024否词精确"/>
    <s v="ME5-0010-31-L0"/>
    <x v="0"/>
    <n v="3267"/>
    <n v="14"/>
    <n v="4.2852770125497396E-3"/>
    <n v="0.55642857142857138"/>
    <n v="7.79"/>
    <n v="0"/>
    <m/>
    <n v="0"/>
    <n v="0"/>
    <n v="0"/>
    <n v="0"/>
    <n v="0"/>
    <n v="0"/>
    <n v="0"/>
    <n v="0"/>
  </r>
  <r>
    <s v="ME5-0102"/>
    <d v="2018-12-05T00:00:00"/>
    <d v="2018-12-05T00:00:00"/>
    <s v="USD"/>
    <s v="ME5披肩手动-0926"/>
    <s v="ME5-0076手动-0926"/>
    <s v="ME5-0102-82"/>
    <x v="5"/>
    <n v="166"/>
    <n v="1"/>
    <n v="6.024096385542169E-3"/>
    <n v="0.77"/>
    <n v="0.77"/>
    <n v="0"/>
    <m/>
    <n v="0"/>
    <n v="0"/>
    <n v="0"/>
    <n v="0"/>
    <n v="0"/>
    <n v="0"/>
    <n v="0"/>
    <n v="0"/>
  </r>
  <r>
    <s v="ME9-0070"/>
    <d v="2018-12-05T00:00:00"/>
    <d v="2018-12-06T00:00:00"/>
    <s v="USD"/>
    <s v="ME9-0070手动-0920"/>
    <s v="ME9-0070长广泛-1005"/>
    <s v="ME9-0070-88"/>
    <x v="6"/>
    <n v="343"/>
    <n v="2"/>
    <n v="5.8309037900874635E-3"/>
    <n v="0.83"/>
    <n v="1.66"/>
    <n v="39.99"/>
    <n v="4.1510377594398594E-2"/>
    <n v="24.090361445783135"/>
    <n v="1"/>
    <n v="1"/>
    <n v="0.5"/>
    <n v="0"/>
    <n v="1"/>
    <n v="0"/>
    <n v="39.99"/>
  </r>
  <r>
    <s v="ME9-0070"/>
    <d v="2018-12-05T00:00:00"/>
    <d v="2018-12-06T00:00:00"/>
    <s v="USD"/>
    <s v="ME9-0070手动-0920"/>
    <s v="ME9-0070广泛-0920"/>
    <s v="ME9-0070-88"/>
    <x v="6"/>
    <n v="259"/>
    <n v="9"/>
    <n v="3.4749034749034749E-2"/>
    <n v="0.50777777777777766"/>
    <n v="4.5699999999999994"/>
    <n v="0"/>
    <m/>
    <n v="0"/>
    <n v="0"/>
    <n v="0"/>
    <n v="0"/>
    <n v="0"/>
    <n v="0"/>
    <n v="0"/>
    <n v="0"/>
  </r>
  <r>
    <s v="ME9-0070"/>
    <d v="2018-12-05T00:00:00"/>
    <d v="2018-12-06T00:00:00"/>
    <s v="USD"/>
    <s v="ME9新款饰品自动广告测试"/>
    <s v="新款饰品测试"/>
    <s v="ME9-0070-88"/>
    <x v="6"/>
    <n v="424"/>
    <n v="4"/>
    <n v="9.433962264150943E-3"/>
    <n v="0.84750000000000003"/>
    <n v="3.39"/>
    <n v="0"/>
    <m/>
    <n v="0"/>
    <n v="0"/>
    <n v="0"/>
    <n v="0"/>
    <n v="0"/>
    <n v="0"/>
    <n v="0"/>
    <n v="0"/>
  </r>
  <r>
    <s v="ME5-0076"/>
    <d v="2018-12-05T00:00:00"/>
    <d v="2018-12-06T00:00:00"/>
    <s v="USD"/>
    <s v="ME5披肩-精确匹配-1023"/>
    <s v="ME5披肩长精确匹配-1023"/>
    <s v="ME5-0076-25"/>
    <x v="7"/>
    <n v="635"/>
    <n v="5"/>
    <n v="7.874015748031496E-3"/>
    <n v="0.376"/>
    <n v="1.88"/>
    <n v="0"/>
    <m/>
    <n v="0"/>
    <n v="0"/>
    <n v="0"/>
    <n v="0"/>
    <n v="0"/>
    <n v="0"/>
    <n v="0"/>
    <n v="0"/>
  </r>
  <r>
    <s v="ME5-0076"/>
    <d v="2018-12-05T00:00:00"/>
    <d v="2018-12-05T00:00:00"/>
    <s v="USD"/>
    <s v="ME5披肩-精确匹配-1023"/>
    <s v="ME5披肩短精确匹配-1023"/>
    <s v="ME5-0076-25"/>
    <x v="7"/>
    <n v="42"/>
    <n v="0"/>
    <n v="0"/>
    <m/>
    <n v="0"/>
    <n v="0"/>
    <m/>
    <m/>
    <n v="0"/>
    <n v="0"/>
    <m/>
    <n v="0"/>
    <n v="0"/>
    <n v="0"/>
    <n v="0"/>
  </r>
  <r>
    <s v="ME5-0014"/>
    <d v="2018-12-05T00:00:00"/>
    <d v="2018-12-05T00:00:00"/>
    <s v="USD"/>
    <s v="ME5-0014-Manual"/>
    <s v="ME5-0014"/>
    <s v="ME5-0014-91-L"/>
    <x v="8"/>
    <n v="1885"/>
    <n v="20"/>
    <n v="1.0610079575596816E-2"/>
    <n v="0.48399999999999999"/>
    <n v="9.68"/>
    <n v="75.98"/>
    <n v="0.1274019478810213"/>
    <n v="7.8491735537190088"/>
    <n v="2"/>
    <n v="2"/>
    <n v="0.1"/>
    <n v="0"/>
    <n v="2"/>
    <n v="0"/>
    <n v="75.98"/>
  </r>
  <r>
    <s v="ME5-0062"/>
    <d v="2018-12-05T00:00:00"/>
    <d v="2018-12-06T00:00:00"/>
    <s v="USD"/>
    <s v="ME5-0062精确手动-1030"/>
    <s v="ME5-0062-长尾精确-1030"/>
    <s v="ME5-0062-31-L"/>
    <x v="9"/>
    <n v="973"/>
    <n v="8"/>
    <n v="8.2219938335046251E-3"/>
    <n v="0.73750000000000004"/>
    <n v="5.9"/>
    <n v="23.99"/>
    <n v="0.24593580658607755"/>
    <n v="4.066101694915254"/>
    <n v="1"/>
    <n v="1"/>
    <n v="0.125"/>
    <n v="0"/>
    <n v="1"/>
    <n v="0"/>
    <n v="23.99"/>
  </r>
  <r>
    <s v="ME5-0002"/>
    <d v="2018-12-05T00:00:00"/>
    <d v="2018-12-06T00:00:00"/>
    <s v="USD"/>
    <s v="ME5-0002 Release 0024否词精确"/>
    <s v="0002 Release0024否词精确"/>
    <s v="ME5-0002-91-XL"/>
    <x v="10"/>
    <n v="3560"/>
    <n v="15"/>
    <n v="4.2134831460674156E-3"/>
    <n v="0.45799999999999996"/>
    <n v="6.8699999999999992"/>
    <n v="37.99"/>
    <n v="0.1808370623848381"/>
    <n v="5.5298398835516744"/>
    <n v="1"/>
    <n v="1"/>
    <n v="6.6666666666666666E-2"/>
    <n v="0"/>
    <n v="1"/>
    <n v="0"/>
    <n v="37.99"/>
  </r>
  <r>
    <s v="ME5-0010"/>
    <d v="2018-12-05T00:00:00"/>
    <d v="2018-12-06T00:00:00"/>
    <s v="USD"/>
    <s v="ME5-0010自动-1030"/>
    <s v="ME5-0010自动推-1030"/>
    <s v="ME5-0010-31-L0"/>
    <x v="0"/>
    <n v="7029"/>
    <n v="41"/>
    <n v="5.832977663963579E-3"/>
    <n v="0.68365853658536591"/>
    <n v="28.03"/>
    <n v="194.95"/>
    <n v="0.14378045652731472"/>
    <n v="6.9550481626828393"/>
    <n v="5"/>
    <n v="5"/>
    <n v="0.12195121951219512"/>
    <n v="0"/>
    <n v="5"/>
    <n v="0"/>
    <n v="194.95"/>
  </r>
  <r>
    <s v="ME5-0062"/>
    <d v="2018-12-05T00:00:00"/>
    <d v="2018-12-06T00:00:00"/>
    <s v="USD"/>
    <s v="ME5-0062精确手动-1030"/>
    <s v="ME5-0062-短词精确-1030"/>
    <s v="ME5-0062-31-L"/>
    <x v="9"/>
    <n v="2398"/>
    <n v="15"/>
    <n v="6.255212677231026E-3"/>
    <n v="0.78933333333333344"/>
    <n v="11.840000000000002"/>
    <n v="22.99"/>
    <n v="0.51500652457590268"/>
    <n v="1.9417229729729726"/>
    <n v="1"/>
    <n v="1"/>
    <n v="6.6666666666666666E-2"/>
    <n v="0"/>
    <n v="1"/>
    <n v="0"/>
    <n v="22.99"/>
  </r>
  <r>
    <s v="ME5-0130"/>
    <d v="2018-12-05T00:00:00"/>
    <d v="2018-12-06T00:00:00"/>
    <s v="USD"/>
    <s v="ME5-0130披肩自动-1101"/>
    <s v="ME5-0130自动-1101"/>
    <s v="ME5-0130-26"/>
    <x v="11"/>
    <n v="4581"/>
    <n v="18"/>
    <n v="3.929273084479371E-3"/>
    <n v="0.45833333333333331"/>
    <n v="8.25"/>
    <n v="41.99"/>
    <n v="0.19647535127411289"/>
    <n v="5.0896969696969698"/>
    <n v="1"/>
    <n v="1"/>
    <n v="5.5555555555555552E-2"/>
    <n v="0"/>
    <n v="1"/>
    <n v="0"/>
    <n v="41.99"/>
  </r>
  <r>
    <s v="ME5-0002"/>
    <d v="2018-12-05T00:00:00"/>
    <d v="2018-12-06T00:00:00"/>
    <s v="USD"/>
    <s v="ME5-0118手动-0913"/>
    <s v="ME5-0118"/>
    <s v="ME5-0002-91-XL"/>
    <x v="10"/>
    <n v="1058"/>
    <n v="5"/>
    <n v="4.725897920604915E-3"/>
    <n v="0.65400000000000014"/>
    <n v="3.2700000000000005"/>
    <n v="0"/>
    <m/>
    <n v="0"/>
    <n v="0"/>
    <n v="0"/>
    <n v="0"/>
    <n v="0"/>
    <n v="0"/>
    <n v="0"/>
    <n v="0"/>
  </r>
  <r>
    <s v="ME5-0002"/>
    <d v="2018-12-05T00:00:00"/>
    <d v="2018-12-06T00:00:00"/>
    <s v="USD"/>
    <s v="ME5 - AUTO TEST"/>
    <s v="0910 START"/>
    <s v="ME5-0002-78-XL"/>
    <x v="12"/>
    <n v="225707"/>
    <n v="906"/>
    <n v="4.0140536181864101E-3"/>
    <n v="0.49733995584988955"/>
    <n v="450.58999999999992"/>
    <n v="2636.31"/>
    <n v="0.17091692555124394"/>
    <n v="5.850795623515836"/>
    <n v="69"/>
    <n v="69"/>
    <n v="7.6158940397350994E-2"/>
    <n v="2"/>
    <n v="67"/>
    <n v="59.98"/>
    <n v="2576.33"/>
  </r>
  <r>
    <s v="ME5-0002"/>
    <d v="2018-12-05T00:00:00"/>
    <d v="2018-12-06T00:00:00"/>
    <s v="USD"/>
    <s v="ME5 - CORE KEYWORD TEST"/>
    <s v="Roaring Dress"/>
    <s v="ME5-0002-78-XL"/>
    <x v="12"/>
    <n v="3361"/>
    <n v="15"/>
    <n v="4.4629574531389465E-3"/>
    <n v="0.48200000000000004"/>
    <n v="7.23"/>
    <n v="0"/>
    <m/>
    <n v="0"/>
    <n v="0"/>
    <n v="0"/>
    <n v="0"/>
    <n v="0"/>
    <n v="0"/>
    <n v="0"/>
    <n v="0"/>
  </r>
  <r>
    <s v="ME5-0002"/>
    <d v="2018-12-05T00:00:00"/>
    <d v="2018-12-06T00:00:00"/>
    <s v="USD"/>
    <s v="ME5 - HOT KEY WORD TEST"/>
    <s v="ME5-0010 EXACT"/>
    <s v="ME5-0002-78-XL"/>
    <x v="12"/>
    <n v="49"/>
    <n v="0"/>
    <n v="0"/>
    <m/>
    <n v="0"/>
    <n v="0"/>
    <m/>
    <m/>
    <n v="0"/>
    <n v="0"/>
    <m/>
    <n v="0"/>
    <n v="0"/>
    <n v="0"/>
    <n v="0"/>
  </r>
  <r>
    <s v="ME5-0002"/>
    <d v="2018-12-05T00:00:00"/>
    <d v="2018-12-06T00:00:00"/>
    <s v="USD"/>
    <s v="原New Pelease Phrase测试"/>
    <s v="原ME5-0024测试"/>
    <s v="ME5-0002-78-XL"/>
    <x v="12"/>
    <n v="3285"/>
    <n v="17"/>
    <n v="5.1750380517503799E-3"/>
    <n v="0.5135294117647059"/>
    <n v="8.73"/>
    <n v="59.980000000000004"/>
    <n v="0.14554851617205736"/>
    <n v="6.8705612829324174"/>
    <n v="2"/>
    <n v="2"/>
    <n v="0.1176470588235294"/>
    <n v="0"/>
    <n v="2"/>
    <n v="0"/>
    <n v="59.980000000000004"/>
  </r>
  <r>
    <s v="ME5-0010"/>
    <d v="2018-12-05T00:00:00"/>
    <d v="2018-12-05T00:00:00"/>
    <s v="USD"/>
    <s v="ME5 - New Release Test Group"/>
    <s v="New Release BROAD"/>
    <s v="ME5-0010-31-L0"/>
    <x v="0"/>
    <n v="0"/>
    <n v="0"/>
    <m/>
    <m/>
    <n v="0"/>
    <n v="0"/>
    <m/>
    <m/>
    <n v="0"/>
    <n v="0"/>
    <m/>
    <n v="0"/>
    <n v="0"/>
    <n v="0"/>
    <n v="0"/>
  </r>
  <r>
    <s v="ME5-0010"/>
    <d v="2018-12-05T00:00:00"/>
    <d v="2018-12-06T00:00:00"/>
    <s v="USD"/>
    <s v="ME5-0010手动商品投放-1107"/>
    <s v="ME5-0010竞争对手手动投放-1107"/>
    <s v="ME5-0010-31-L0"/>
    <x v="0"/>
    <n v="6538"/>
    <n v="61"/>
    <n v="9.3300703579076178E-3"/>
    <n v="0.33688524590163932"/>
    <n v="20.549999999999997"/>
    <n v="107.97"/>
    <n v="0.1903306474020561"/>
    <n v="5.254014598540147"/>
    <n v="3"/>
    <n v="3"/>
    <n v="4.9180327868852458E-2"/>
    <n v="1"/>
    <n v="2"/>
    <n v="29.99"/>
    <n v="77.98"/>
  </r>
  <r>
    <s v="ME5-0128"/>
    <d v="2018-12-05T00:00:00"/>
    <d v="2018-12-06T00:00:00"/>
    <s v="USD"/>
    <s v="ME5-0120,128,136测试-1113"/>
    <s v="EM5-0120,128,136-1113"/>
    <s v="ME5-0128-31-S"/>
    <x v="13"/>
    <n v="2705"/>
    <n v="17"/>
    <n v="6.284658040665434E-3"/>
    <n v="0.35294117647058826"/>
    <n v="6"/>
    <n v="69.98"/>
    <n v="8.5738782509288361E-2"/>
    <n v="11.663333333333334"/>
    <n v="2"/>
    <n v="2"/>
    <n v="0.1176470588235294"/>
    <n v="0"/>
    <n v="2"/>
    <n v="0"/>
    <n v="69.98"/>
  </r>
  <r>
    <s v="ME5-0136"/>
    <d v="2018-12-05T00:00:00"/>
    <d v="2018-12-06T00:00:00"/>
    <s v="USD"/>
    <s v="ME5-0120,128,136测试-1113"/>
    <s v="EM5-0120,128,136-1113"/>
    <s v="ME5-0136-41-S"/>
    <x v="14"/>
    <n v="2705"/>
    <n v="16"/>
    <n v="5.9149722735674674E-3"/>
    <n v="0.56187500000000001"/>
    <n v="8.99"/>
    <n v="39.99"/>
    <n v="0.22480620155038758"/>
    <n v="4.4482758620689653"/>
    <n v="1"/>
    <n v="1"/>
    <n v="6.25E-2"/>
    <n v="0"/>
    <n v="1"/>
    <n v="0"/>
    <n v="39.99"/>
  </r>
  <r>
    <s v="ME5-0062"/>
    <d v="2018-12-05T00:00:00"/>
    <d v="2018-12-06T00:00:00"/>
    <s v="USD"/>
    <s v="ME5-0062新自动-1109"/>
    <s v="ME5-0062新自动-1109"/>
    <s v="ME5-0062-31-S"/>
    <x v="15"/>
    <n v="18693"/>
    <n v="78"/>
    <n v="4.1726849622853472E-3"/>
    <n v="0.57512820512820517"/>
    <n v="44.86"/>
    <n v="231.89999999999998"/>
    <n v="0.19344545062526952"/>
    <n v="5.1694159607668295"/>
    <n v="10"/>
    <n v="10"/>
    <n v="0.12820512820512819"/>
    <n v="0"/>
    <n v="10"/>
    <n v="0"/>
    <n v="231.89999999999998"/>
  </r>
  <r>
    <s v="ME5-0010"/>
    <d v="2018-12-05T00:00:00"/>
    <d v="2018-12-05T00:00:00"/>
    <s v="USD"/>
    <s v="ME5-0118广泛-1017-原0002词"/>
    <s v="ME5-0118-1017-原0002词"/>
    <s v="ME5-0010-31-L0"/>
    <x v="0"/>
    <n v="9"/>
    <n v="0"/>
    <n v="0"/>
    <m/>
    <n v="0"/>
    <n v="0"/>
    <m/>
    <m/>
    <n v="0"/>
    <n v="0"/>
    <m/>
    <n v="0"/>
    <n v="0"/>
    <n v="0"/>
    <n v="0"/>
  </r>
  <r>
    <s v="ME5-0118"/>
    <d v="2018-12-05T00:00:00"/>
    <d v="2018-12-06T00:00:00"/>
    <s v="USD"/>
    <s v="ME5-0118自动广告"/>
    <s v="0118跑词"/>
    <s v="ME5-0118-25-M"/>
    <x v="16"/>
    <n v="10082"/>
    <n v="83"/>
    <n v="8.2324935528664944E-3"/>
    <n v="0.33963855421686745"/>
    <n v="28.189999999999998"/>
    <n v="335.90000000000003"/>
    <n v="8.3923786841321804E-2"/>
    <n v="11.915572898190851"/>
    <n v="10"/>
    <n v="10"/>
    <n v="0.12048192771084337"/>
    <n v="0"/>
    <n v="10"/>
    <n v="0"/>
    <n v="335.90000000000003"/>
  </r>
  <r>
    <s v="ME5-0076"/>
    <d v="2018-12-05T00:00:00"/>
    <d v="2018-12-06T00:00:00"/>
    <s v="USD"/>
    <s v="ME5-0076,0102关联0130-1115"/>
    <s v="ME5-0076,0102定点投放0130-1115"/>
    <s v="ME5-0076-25"/>
    <x v="7"/>
    <n v="643"/>
    <n v="6"/>
    <n v="9.3312597200622092E-3"/>
    <n v="0.53"/>
    <n v="3.18"/>
    <n v="0"/>
    <m/>
    <n v="0"/>
    <n v="0"/>
    <n v="0"/>
    <n v="0"/>
    <n v="0"/>
    <n v="0"/>
    <n v="0"/>
    <n v="0"/>
  </r>
  <r>
    <s v="ME5-0002"/>
    <d v="2018-12-05T00:00:00"/>
    <d v="2018-12-06T00:00:00"/>
    <s v="USD"/>
    <s v="ME5-02,10,12,62,120新款关联-1115"/>
    <s v="ME5-0002,0010,0012,0062,0120新款关联-1115"/>
    <s v="ME5-0002-91-XL"/>
    <x v="10"/>
    <n v="361"/>
    <n v="2"/>
    <n v="5.5401662049861496E-3"/>
    <n v="0.56499999999999995"/>
    <n v="1.1299999999999999"/>
    <n v="41.99"/>
    <n v="2.6911169326030004E-2"/>
    <n v="37.159292035398238"/>
    <n v="1"/>
    <n v="1"/>
    <n v="0.5"/>
    <n v="0"/>
    <n v="1"/>
    <n v="0"/>
    <n v="41.99"/>
  </r>
  <r>
    <s v="ME5-0010"/>
    <d v="2018-12-05T00:00:00"/>
    <d v="2018-12-06T00:00:00"/>
    <s v="USD"/>
    <s v="ME5-02,10,12,62,120新款关联-1115"/>
    <s v="ME5-0002,0010,0012,0062,0120新款关联-1115"/>
    <s v="ME5-0010-31-L0"/>
    <x v="0"/>
    <n v="363"/>
    <n v="3"/>
    <n v="8.2644628099173556E-3"/>
    <n v="0.6166666666666667"/>
    <n v="1.85"/>
    <n v="0"/>
    <m/>
    <n v="0"/>
    <n v="0"/>
    <n v="0"/>
    <n v="0"/>
    <n v="0"/>
    <n v="0"/>
    <n v="0"/>
    <n v="0"/>
  </r>
  <r>
    <s v="ME5-0062"/>
    <d v="2018-12-05T00:00:00"/>
    <d v="2018-12-06T00:00:00"/>
    <s v="USD"/>
    <s v="ME5-02,10,12,62,120新款关联-1115"/>
    <s v="ME5-0002,0010,0012,0062,0120新款关联-1115"/>
    <s v="ME5-0062-31-S"/>
    <x v="15"/>
    <n v="363"/>
    <n v="0"/>
    <n v="0"/>
    <m/>
    <n v="0"/>
    <n v="0"/>
    <m/>
    <m/>
    <n v="0"/>
    <n v="0"/>
    <m/>
    <n v="0"/>
    <n v="0"/>
    <n v="0"/>
    <n v="0"/>
  </r>
  <r>
    <s v="ME5-0002"/>
    <d v="2018-12-05T00:00:00"/>
    <d v="2018-12-06T00:00:00"/>
    <s v="USD"/>
    <s v="ME5-0002,0010大码关键词-1119"/>
    <s v="ME5-0002,0010大码词精准-1119"/>
    <s v="ME5-0002-78-XL"/>
    <x v="12"/>
    <n v="3673"/>
    <n v="9"/>
    <n v="2.4503130955622109E-3"/>
    <n v="1.0033333333333332"/>
    <n v="9.0299999999999994"/>
    <n v="0"/>
    <m/>
    <n v="0"/>
    <n v="0"/>
    <n v="0"/>
    <n v="0"/>
    <n v="0"/>
    <n v="0"/>
    <n v="0"/>
    <n v="0"/>
  </r>
  <r>
    <s v="ME5-0010"/>
    <d v="2018-12-05T00:00:00"/>
    <d v="2018-12-06T00:00:00"/>
    <s v="USD"/>
    <s v="ME5-0002,0010大码关键词-1119"/>
    <s v="ME5-0002,0010大码词精准-1119"/>
    <s v="ME5-0010-31-L0"/>
    <x v="0"/>
    <n v="1596"/>
    <n v="16"/>
    <n v="1.0025062656641603E-2"/>
    <n v="0.77625"/>
    <n v="12.42"/>
    <n v="97.98"/>
    <n v="0.12676056338028169"/>
    <n v="7.8888888888888893"/>
    <n v="2"/>
    <n v="2"/>
    <n v="0.125"/>
    <n v="0"/>
    <n v="2"/>
    <n v="0"/>
    <n v="97.98"/>
  </r>
  <r>
    <s v="ME5-0130"/>
    <d v="2018-12-05T00:00:00"/>
    <d v="2018-12-06T00:00:00"/>
    <s v="USD"/>
    <s v="ME5披肩手动-0926"/>
    <s v="ME5-0076手动-0926"/>
    <s v="ME5-0130-26"/>
    <x v="11"/>
    <n v="141"/>
    <n v="1"/>
    <n v="7.0921985815602835E-3"/>
    <n v="0.64"/>
    <n v="0.64"/>
    <n v="0"/>
    <m/>
    <n v="0"/>
    <n v="0"/>
    <n v="0"/>
    <n v="0"/>
    <n v="0"/>
    <n v="0"/>
    <n v="0"/>
    <n v="0"/>
  </r>
  <r>
    <s v="ME5-0012"/>
    <d v="2018-12-05T00:00:00"/>
    <d v="2018-12-06T00:00:00"/>
    <s v="USD"/>
    <s v="ME5-0012自动-0930"/>
    <s v="ME5-0012-0930-原ME5 - AUTO TEST中广告组"/>
    <s v="ME5-0012-91-XS"/>
    <x v="17"/>
    <n v="113597"/>
    <n v="932"/>
    <n v="8.2044420187152838E-3"/>
    <n v="0.45040772532188844"/>
    <n v="419.78000000000003"/>
    <n v="1470.66"/>
    <n v="0.28543647070022982"/>
    <n v="3.5034065462861497"/>
    <n v="34"/>
    <n v="34"/>
    <n v="3.6480686695278972E-2"/>
    <n v="0"/>
    <n v="34"/>
    <n v="0"/>
    <n v="1470.66"/>
  </r>
  <r>
    <s v="ME5-0012"/>
    <d v="2018-12-05T00:00:00"/>
    <d v="2018-12-06T00:00:00"/>
    <s v="USD"/>
    <s v="ME5-02,10,12,62,120新款关联-1115"/>
    <s v="ME5-0002,0010,0012,0062,0120新款关联-1115"/>
    <s v="ME5-0012-91-XS"/>
    <x v="17"/>
    <n v="360"/>
    <n v="1"/>
    <n v="2.7777777777777779E-3"/>
    <n v="0.42"/>
    <n v="0.42"/>
    <n v="0"/>
    <m/>
    <n v="0"/>
    <n v="0"/>
    <n v="0"/>
    <n v="0"/>
    <n v="0"/>
    <n v="0"/>
    <n v="0"/>
    <n v="0"/>
  </r>
  <r>
    <s v="ME5-0138"/>
    <d v="2018-12-05T00:00:00"/>
    <d v="2018-12-06T00:00:00"/>
    <s v="USD"/>
    <s v="ME5-0120,128,136测试-1113"/>
    <s v="EM5-0120,128,136-1113"/>
    <s v="ME5-0138-89-S"/>
    <x v="18"/>
    <n v="2479"/>
    <n v="7"/>
    <n v="2.8237192416296895E-3"/>
    <n v="0.53428571428571425"/>
    <n v="3.7399999999999998"/>
    <n v="0"/>
    <m/>
    <n v="0"/>
    <n v="0"/>
    <n v="0"/>
    <n v="0"/>
    <n v="0"/>
    <n v="0"/>
    <n v="0"/>
    <n v="0"/>
  </r>
  <r>
    <s v="ME5-0010"/>
    <d v="2018-12-05T00:00:00"/>
    <d v="2018-12-06T00:00:00"/>
    <s v="USD"/>
    <s v="ME5-0010新精准手动-1107"/>
    <s v="ME5-0010新手动-1107"/>
    <s v="ME5-0010-91-XL"/>
    <x v="19"/>
    <n v="3131"/>
    <n v="13"/>
    <n v="4.15202810603641E-3"/>
    <n v="0.76692307692307682"/>
    <n v="9.9699999999999989"/>
    <n v="80.98"/>
    <n v="0.12311681896764631"/>
    <n v="8.1223671013039134"/>
    <n v="2"/>
    <n v="2"/>
    <n v="0.15384615384615385"/>
    <n v="0"/>
    <n v="2"/>
    <n v="0"/>
    <n v="80.98"/>
  </r>
  <r>
    <s v="ME5-0002"/>
    <d v="2018-12-05T00:00:00"/>
    <d v="2018-12-06T00:00:00"/>
    <s v="USD"/>
    <s v="新ME5 - CORE KEYWORD TEST-1122"/>
    <s v="ME5-0002,0120-1122"/>
    <s v="ME5-0002-78-XL"/>
    <x v="12"/>
    <n v="2234"/>
    <n v="22"/>
    <n v="9.8478066248880933E-3"/>
    <n v="0.7350000000000001"/>
    <n v="16.170000000000002"/>
    <n v="109.97"/>
    <n v="0.147040101845958"/>
    <n v="6.8008658008658003"/>
    <n v="3"/>
    <n v="3"/>
    <n v="0.13636363636363635"/>
    <n v="1"/>
    <n v="2"/>
    <n v="29.99"/>
    <n v="79.98"/>
  </r>
  <r>
    <s v="ME5-0002"/>
    <d v="2018-12-05T00:00:00"/>
    <d v="2018-12-06T00:00:00"/>
    <s v="USD"/>
    <s v="ME5-0002手动投放-1123"/>
    <s v="ME5-0002竞品投放-1123"/>
    <s v="ME5-0002-78-XL"/>
    <x v="12"/>
    <n v="3058"/>
    <n v="17"/>
    <n v="5.5591890124264236E-3"/>
    <n v="0.38647058823529418"/>
    <n v="6.5700000000000012"/>
    <n v="29.99"/>
    <n v="0.21907302434144721"/>
    <n v="4.564687975646879"/>
    <n v="1"/>
    <n v="1"/>
    <n v="5.8823529411764698E-2"/>
    <n v="1"/>
    <n v="0"/>
    <n v="29.99"/>
    <n v="0"/>
  </r>
  <r>
    <s v="ME5-0120"/>
    <d v="2018-12-05T00:00:00"/>
    <d v="2018-12-06T00:00:00"/>
    <s v="USD"/>
    <s v="ME5-0120黑裙手动关键-1202"/>
    <s v="ME5-0120手动关键-1202"/>
    <s v="ME5-0120-35-S"/>
    <x v="20"/>
    <n v="367"/>
    <n v="2"/>
    <n v="5.4495912806539508E-3"/>
    <n v="0.83"/>
    <n v="1.66"/>
    <n v="0"/>
    <m/>
    <n v="0"/>
    <n v="0"/>
    <n v="0"/>
    <n v="0"/>
    <n v="0"/>
    <n v="0"/>
    <n v="0"/>
    <n v="0"/>
  </r>
  <r>
    <s v="ME9-0052"/>
    <d v="2018-12-06T00:00:00"/>
    <d v="2018-12-06T00:00:00"/>
    <s v="USD"/>
    <s v="ME9-0052一个关键词-1119"/>
    <s v="ME9-0052关键词-1119"/>
    <s v="ME9-0052-16"/>
    <x v="21"/>
    <n v="2"/>
    <n v="0"/>
    <n v="0"/>
    <m/>
    <n v="0"/>
    <n v="0"/>
    <m/>
    <m/>
    <n v="0"/>
    <n v="0"/>
    <m/>
    <n v="0"/>
    <n v="0"/>
    <n v="0"/>
    <n v="0"/>
  </r>
  <r>
    <s v="ME9-0010"/>
    <d v="2018-12-05T00:00:00"/>
    <d v="2018-12-06T00:00:00"/>
    <s v="USD"/>
    <s v="ME9-0010-0920"/>
    <s v="ME9-0010广泛匹配-0920"/>
    <s v="ME9-0010-86-N"/>
    <x v="22"/>
    <n v="1444"/>
    <n v="20"/>
    <n v="1.3850415512465374E-2"/>
    <n v="0.83399999999999996"/>
    <n v="16.68"/>
    <n v="40.99"/>
    <n v="0.40692851915101241"/>
    <n v="2.4574340527577938"/>
    <n v="1"/>
    <n v="1"/>
    <n v="0.05"/>
    <n v="0"/>
    <n v="1"/>
    <n v="0"/>
    <n v="40.99"/>
  </r>
  <r>
    <s v="ME9-0010"/>
    <d v="2018-12-06T00:00:00"/>
    <d v="2018-12-06T00:00:00"/>
    <s v="USD"/>
    <s v="ME9-0010跑自动-1105"/>
    <s v="ME9-0010自动-1105"/>
    <s v="ME9-0010-86-N"/>
    <x v="22"/>
    <n v="0"/>
    <n v="0"/>
    <m/>
    <m/>
    <n v="0"/>
    <n v="0"/>
    <m/>
    <m/>
    <n v="0"/>
    <n v="0"/>
    <m/>
    <n v="0"/>
    <n v="0"/>
    <n v="0"/>
    <n v="0"/>
  </r>
  <r>
    <s v="ME9-0010"/>
    <d v="2018-12-05T00:00:00"/>
    <d v="2018-12-06T00:00:00"/>
    <s v="USD"/>
    <s v="ME9新款饰品自动广告测试"/>
    <s v="新款饰品测试"/>
    <s v="ME9-0010-86-N"/>
    <x v="22"/>
    <n v="165"/>
    <n v="5"/>
    <n v="3.0303030303030304E-2"/>
    <n v="0.97200000000000009"/>
    <n v="4.8600000000000003"/>
    <n v="18.989999999999998"/>
    <n v="0.25592417061611378"/>
    <n v="3.907407407407407"/>
    <n v="1"/>
    <n v="1"/>
    <n v="0.2"/>
    <n v="0"/>
    <n v="1"/>
    <n v="0"/>
    <n v="18.989999999999998"/>
  </r>
  <r>
    <s v="ME5-0062"/>
    <d v="2018-12-05T00:00:00"/>
    <d v="2018-12-06T00:00:00"/>
    <s v="USD"/>
    <s v="ME5-0062手动投放-1129"/>
    <s v="ME5-0062商品投放-1129"/>
    <s v="ME5-0062-31-S"/>
    <x v="15"/>
    <n v="5106"/>
    <n v="44"/>
    <n v="8.6173129651390522E-3"/>
    <n v="0.39499999999999996"/>
    <n v="17.38"/>
    <n v="71.97"/>
    <n v="0.24148950951785467"/>
    <n v="4.1409666283084006"/>
    <n v="3"/>
    <n v="3"/>
    <n v="6.8181818181818177E-2"/>
    <n v="0"/>
    <n v="3"/>
    <n v="0"/>
    <n v="71.97"/>
  </r>
  <r>
    <s v="ME9-0052"/>
    <d v="2018-12-05T00:00:00"/>
    <d v="2018-12-06T00:00:00"/>
    <s v="USD"/>
    <s v="ME9-0052手动投放-1129"/>
    <s v="ME9-0052商品投放-1129"/>
    <s v="ME9-0052-16"/>
    <x v="21"/>
    <n v="186"/>
    <n v="7"/>
    <n v="3.7634408602150539E-2"/>
    <n v="0.9771428571428572"/>
    <n v="6.8400000000000007"/>
    <n v="13.99"/>
    <n v="0.48892065761258047"/>
    <n v="2.0453216374269005"/>
    <n v="1"/>
    <n v="1"/>
    <n v="0.14285714285714285"/>
    <n v="0"/>
    <n v="1"/>
    <n v="0"/>
    <n v="13.99"/>
  </r>
  <r>
    <s v="ME5-0102"/>
    <d v="2018-12-05T00:00:00"/>
    <d v="2018-12-05T00:00:00"/>
    <s v="USD"/>
    <s v="ME5-0102自动-1030"/>
    <s v="ME5-0102自动测试-1030"/>
    <s v="ME5-0102-82"/>
    <x v="5"/>
    <n v="0"/>
    <n v="0"/>
    <m/>
    <m/>
    <n v="0"/>
    <n v="0"/>
    <m/>
    <m/>
    <n v="0"/>
    <n v="0"/>
    <m/>
    <n v="0"/>
    <n v="0"/>
    <n v="0"/>
    <n v="0"/>
  </r>
  <r>
    <s v="ME5-0120"/>
    <d v="2018-12-05T00:00:00"/>
    <d v="2018-12-06T00:00:00"/>
    <s v="USD"/>
    <s v="ME5-0120黑裙手动关键-1202"/>
    <s v="ME5-0120手动关键-1202"/>
    <s v="ME5-0120-31-S"/>
    <x v="23"/>
    <n v="1170"/>
    <n v="7"/>
    <n v="5.9829059829059842E-3"/>
    <n v="1.077142857142857"/>
    <n v="7.5399999999999991"/>
    <n v="0"/>
    <m/>
    <n v="0"/>
    <n v="0"/>
    <n v="0"/>
    <n v="0"/>
    <n v="0"/>
    <n v="0"/>
    <n v="0"/>
    <n v="0"/>
  </r>
  <r>
    <s v="ME5-0102"/>
    <d v="2018-12-05T00:00:00"/>
    <d v="2018-12-06T00:00:00"/>
    <s v="USD"/>
    <s v="ME5-0076,0102关联0130-1115"/>
    <s v="ME5-0076,0102定点投放0130-1115"/>
    <s v="ME5-0102-82"/>
    <x v="5"/>
    <n v="638"/>
    <n v="7"/>
    <n v="1.0971786833855799E-2"/>
    <n v="0.94428571428571428"/>
    <n v="6.61"/>
    <n v="18.989999999999998"/>
    <n v="0.34807793575566093"/>
    <n v="2.8729198184568832"/>
    <n v="1"/>
    <n v="1"/>
    <n v="0.14285714285714285"/>
    <n v="0"/>
    <n v="1"/>
    <n v="0"/>
    <n v="18.989999999999998"/>
  </r>
  <r>
    <s v="ME5-0120"/>
    <d v="2018-12-05T00:00:00"/>
    <d v="2018-12-06T00:00:00"/>
    <s v="USD"/>
    <s v="ME5 - HOT KEY WORD TEST"/>
    <s v="ME5-0010"/>
    <s v="ME5-0120-31-S"/>
    <x v="23"/>
    <n v="364"/>
    <n v="0"/>
    <n v="0"/>
    <m/>
    <n v="0"/>
    <n v="0"/>
    <m/>
    <m/>
    <n v="0"/>
    <n v="0"/>
    <m/>
    <n v="0"/>
    <n v="0"/>
    <n v="0"/>
    <n v="0"/>
  </r>
  <r>
    <s v="ME5-0120"/>
    <d v="2018-12-05T00:00:00"/>
    <d v="2018-12-05T00:00:00"/>
    <s v="USD"/>
    <s v="ME5 - New Release Test Group"/>
    <s v="New Release PHRASE"/>
    <s v="ME5-0120-31-S"/>
    <x v="23"/>
    <n v="1383"/>
    <n v="4"/>
    <n v="2.8922631959508315E-3"/>
    <n v="1.6850000000000001"/>
    <n v="6.74"/>
    <n v="0"/>
    <m/>
    <n v="0"/>
    <n v="0"/>
    <n v="0"/>
    <n v="0"/>
    <n v="0"/>
    <n v="0"/>
    <n v="0"/>
    <n v="0"/>
  </r>
  <r>
    <s v="ME5-0120"/>
    <d v="2018-12-05T00:00:00"/>
    <d v="2018-12-06T00:00:00"/>
    <s v="USD"/>
    <s v="ME5-0120,128,136测试-1113"/>
    <s v="EM5-0120,128,136-1113"/>
    <s v="ME5-0120-31-S"/>
    <x v="23"/>
    <n v="2509"/>
    <n v="10"/>
    <n v="3.9856516540454365E-3"/>
    <n v="0.78700000000000003"/>
    <n v="7.87"/>
    <n v="0"/>
    <m/>
    <n v="0"/>
    <n v="0"/>
    <n v="0"/>
    <n v="0"/>
    <n v="0"/>
    <n v="0"/>
    <n v="0"/>
    <n v="0"/>
  </r>
  <r>
    <s v="ME5-0120"/>
    <d v="2018-12-05T00:00:00"/>
    <d v="2018-12-06T00:00:00"/>
    <s v="USD"/>
    <s v="ME5-0120跑自动-1106"/>
    <s v="ME5-0120自动-1106"/>
    <s v="ME5-0120-31-S"/>
    <x v="23"/>
    <n v="7692"/>
    <n v="39"/>
    <n v="5.0702028081123255E-3"/>
    <n v="0.99820512820512819"/>
    <n v="38.93"/>
    <n v="73.67"/>
    <n v="0.52843762725668519"/>
    <n v="1.8923709221679939"/>
    <n v="3"/>
    <n v="3"/>
    <n v="7.6923076923076927E-2"/>
    <n v="1"/>
    <n v="2"/>
    <n v="29.99"/>
    <n v="43.68"/>
  </r>
  <r>
    <s v="ME5-0120"/>
    <d v="2018-12-05T00:00:00"/>
    <d v="2018-12-05T00:00:00"/>
    <s v="USD"/>
    <s v="ME5-0120竞品投放-1203"/>
    <s v="ME5-0120竞品投放-1203"/>
    <s v="ME5-0120-31-S"/>
    <x v="23"/>
    <n v="749"/>
    <n v="6"/>
    <n v="8.0106809078771702E-3"/>
    <n v="0.96"/>
    <n v="5.76"/>
    <n v="0"/>
    <m/>
    <n v="0"/>
    <n v="0"/>
    <n v="0"/>
    <n v="0"/>
    <n v="0"/>
    <n v="0"/>
    <n v="0"/>
    <n v="0"/>
  </r>
  <r>
    <s v="ME5-0120"/>
    <d v="2018-12-05T00:00:00"/>
    <d v="2018-12-06T00:00:00"/>
    <s v="USD"/>
    <s v="ME5 - AUTO TEST"/>
    <s v="0910 START"/>
    <s v="ME5-0120-31-S"/>
    <x v="23"/>
    <n v="29689"/>
    <n v="127"/>
    <n v="4.2776786015022395E-3"/>
    <n v="0.60850393700787397"/>
    <n v="77.28"/>
    <n v="101.97"/>
    <n v="0.75786996175345689"/>
    <n v="1.3194875776397514"/>
    <n v="3"/>
    <n v="3"/>
    <n v="2.3622047244094488E-2"/>
    <n v="1"/>
    <n v="2"/>
    <n v="29.99"/>
    <n v="71.98"/>
  </r>
  <r>
    <s v="ME5-0120"/>
    <d v="2018-12-05T00:00:00"/>
    <d v="2018-12-06T00:00:00"/>
    <s v="USD"/>
    <s v="ME5 - HOT KEY WORD TEST"/>
    <s v="ME5-0010 EXACT"/>
    <s v="ME5-0120-31-S"/>
    <x v="23"/>
    <n v="208"/>
    <n v="0"/>
    <n v="0"/>
    <m/>
    <n v="0"/>
    <n v="0"/>
    <m/>
    <m/>
    <n v="0"/>
    <n v="0"/>
    <m/>
    <n v="0"/>
    <n v="0"/>
    <n v="0"/>
    <n v="0"/>
  </r>
  <r>
    <s v="ME5-0120"/>
    <d v="2018-12-05T00:00:00"/>
    <d v="2018-12-06T00:00:00"/>
    <s v="USD"/>
    <s v="ME5 - CORE KEYWORD TEST"/>
    <s v="Roaring Dress"/>
    <s v="ME5-0120-31-S"/>
    <x v="23"/>
    <n v="2024"/>
    <n v="2"/>
    <n v="9.8814229249011851E-4"/>
    <n v="0.435"/>
    <n v="0.87"/>
    <n v="0"/>
    <m/>
    <n v="0"/>
    <n v="0"/>
    <n v="0"/>
    <n v="0"/>
    <n v="0"/>
    <n v="0"/>
    <n v="0"/>
    <n v="0"/>
  </r>
  <r>
    <s v="ME5-0120"/>
    <d v="2018-12-05T00:00:00"/>
    <d v="2018-12-05T00:00:00"/>
    <s v="USD"/>
    <s v="ME5 - New Release Test Group"/>
    <s v="New Release BROAD"/>
    <s v="ME5-0120-31-S"/>
    <x v="23"/>
    <n v="175"/>
    <n v="2"/>
    <n v="1.1428571428571429E-2"/>
    <n v="0.66500000000000004"/>
    <n v="1.33"/>
    <n v="0"/>
    <m/>
    <n v="0"/>
    <n v="0"/>
    <n v="0"/>
    <n v="0"/>
    <n v="0"/>
    <n v="0"/>
    <n v="0"/>
    <n v="0"/>
  </r>
  <r>
    <s v="ME5-0120"/>
    <d v="2018-12-05T00:00:00"/>
    <d v="2018-12-06T00:00:00"/>
    <s v="USD"/>
    <s v="ME5 - SUPER KEYWORD"/>
    <s v="ME5 EXACT"/>
    <s v="ME5-0120-31-S"/>
    <x v="23"/>
    <n v="2508"/>
    <n v="14"/>
    <n v="5.5821371610845294E-3"/>
    <n v="1.0228571428571427"/>
    <n v="14.319999999999997"/>
    <n v="0"/>
    <m/>
    <n v="0"/>
    <n v="0"/>
    <n v="0"/>
    <n v="0"/>
    <n v="0"/>
    <n v="0"/>
    <n v="0"/>
    <n v="0"/>
  </r>
  <r>
    <s v="ME5-0120"/>
    <d v="2018-12-05T00:00:00"/>
    <d v="2018-12-06T00:00:00"/>
    <s v="USD"/>
    <s v="ME5-0002 Release 0024否词精确"/>
    <s v="0002 Release0024否词精确"/>
    <s v="ME5-0120-31-S"/>
    <x v="23"/>
    <n v="2286"/>
    <n v="2"/>
    <n v="8.7489063867016636E-4"/>
    <n v="0.9"/>
    <n v="1.8"/>
    <n v="0"/>
    <m/>
    <n v="0"/>
    <n v="0"/>
    <n v="0"/>
    <n v="0"/>
    <n v="0"/>
    <n v="0"/>
    <n v="0"/>
    <n v="0"/>
  </r>
  <r>
    <s v="ME5-0120"/>
    <d v="2018-12-05T00:00:00"/>
    <d v="2018-12-06T00:00:00"/>
    <s v="USD"/>
    <s v="原New Pelease Phrase测试"/>
    <s v="原ME5-0024测试"/>
    <s v="ME5-0120-31-S"/>
    <x v="23"/>
    <n v="624"/>
    <n v="6"/>
    <n v="9.6153846153846159E-3"/>
    <n v="0.85"/>
    <n v="5.0999999999999996"/>
    <n v="0"/>
    <m/>
    <n v="0"/>
    <n v="0"/>
    <n v="0"/>
    <n v="0"/>
    <n v="0"/>
    <n v="0"/>
    <n v="0"/>
    <n v="0"/>
  </r>
  <r>
    <s v="ME5-0130"/>
    <d v="2018-12-05T00:00:00"/>
    <d v="2018-12-06T00:00:00"/>
    <s v="USD"/>
    <s v="ME5披肩-精确匹配-1023"/>
    <s v="ME5披肩长精确匹配-1023"/>
    <s v="ME5-0130-26"/>
    <x v="11"/>
    <n v="274"/>
    <n v="3"/>
    <n v="1.0948905109489052E-2"/>
    <n v="0.84333333333333338"/>
    <n v="2.5300000000000002"/>
    <n v="0"/>
    <m/>
    <n v="0"/>
    <n v="0"/>
    <n v="0"/>
    <n v="0"/>
    <n v="0"/>
    <n v="0"/>
    <n v="0"/>
    <n v="0"/>
  </r>
  <r>
    <s v="ME5-0102"/>
    <d v="2018-12-05T00:00:00"/>
    <d v="2018-12-06T00:00:00"/>
    <s v="USD"/>
    <s v="ME5-0102手动精准-1205"/>
    <s v="ME5-0102手动精准-1206"/>
    <s v="ME5-0102-82"/>
    <x v="5"/>
    <n v="1491"/>
    <n v="7"/>
    <n v="4.6948356807511738E-3"/>
    <n v="0.7957142857142856"/>
    <n v="5.5699999999999994"/>
    <n v="0"/>
    <m/>
    <n v="0"/>
    <n v="0"/>
    <n v="0"/>
    <n v="0"/>
    <n v="0"/>
    <n v="0"/>
    <n v="0"/>
    <n v="0"/>
  </r>
  <r>
    <s v="ME5-0120"/>
    <d v="2018-12-05T00:00:00"/>
    <d v="2018-12-05T00:00:00"/>
    <s v="USD"/>
    <s v="ME5-0014-Manual"/>
    <s v="ME5-0014"/>
    <s v="ME5-0120-31-S"/>
    <x v="23"/>
    <n v="345"/>
    <n v="1"/>
    <n v="2.8985507246376812E-3"/>
    <n v="0.9"/>
    <n v="0.9"/>
    <n v="0"/>
    <m/>
    <n v="0"/>
    <n v="0"/>
    <n v="0"/>
    <n v="0"/>
    <n v="0"/>
    <n v="0"/>
    <n v="0"/>
    <n v="0"/>
  </r>
  <r>
    <s v="ME5-0142"/>
    <d v="2018-12-06T00:00:00"/>
    <d v="2018-12-06T00:00:00"/>
    <s v="USD"/>
    <s v="ME5-0142,0146自动-1206"/>
    <s v="ME5-0142,0146外套自动-1206"/>
    <s v="ME5-0142-26-S"/>
    <x v="24"/>
    <n v="264"/>
    <n v="6"/>
    <n v="2.2727272727272728E-2"/>
    <n v="0.61833333333333329"/>
    <n v="3.71"/>
    <n v="0"/>
    <m/>
    <n v="0"/>
    <n v="0"/>
    <n v="0"/>
    <n v="0"/>
    <n v="0"/>
    <n v="0"/>
    <n v="0"/>
    <n v="0"/>
  </r>
  <r>
    <s v="ME5-0146"/>
    <d v="2018-12-06T00:00:00"/>
    <d v="2018-12-06T00:00:00"/>
    <s v="USD"/>
    <s v="ME5-0142,0146自动-1206"/>
    <s v="ME5-0142,0146外套自动-1206"/>
    <s v="ME5-0146-31-S"/>
    <x v="25"/>
    <n v="378"/>
    <n v="3"/>
    <n v="7.9365079365079361E-3"/>
    <n v="0.5033333333333333"/>
    <n v="1.51"/>
    <n v="0"/>
    <m/>
    <n v="0"/>
    <n v="0"/>
    <n v="0"/>
    <n v="0"/>
    <n v="0"/>
    <n v="0"/>
    <n v="0"/>
    <n v="0"/>
  </r>
  <r>
    <s v="ME5-0018"/>
    <d v="2018-12-05T00:00:00"/>
    <d v="2018-12-05T00:00:00"/>
    <s v="USD"/>
    <s v="ME5 - New Release Test Group"/>
    <s v="New Release BROAD"/>
    <s v="ME5-0018-31-S"/>
    <x v="26"/>
    <n v="132"/>
    <n v="1"/>
    <n v="7.575757575757576E-3"/>
    <n v="0.3"/>
    <n v="0.3"/>
    <n v="0"/>
    <m/>
    <n v="0"/>
    <n v="0"/>
    <n v="0"/>
    <n v="0"/>
    <n v="0"/>
    <n v="0"/>
    <n v="0"/>
    <n v="0"/>
  </r>
  <r>
    <s v="ME5-0120"/>
    <d v="2018-12-05T00:00:00"/>
    <d v="2018-12-06T00:00:00"/>
    <s v="USD"/>
    <s v="ME5-02,10,12,62,120新款关联-1115"/>
    <s v="ME5-0002,0010,0012,0062,0120新款关联-1115"/>
    <s v="ME5-0120-31-S"/>
    <x v="23"/>
    <n v="84"/>
    <n v="0"/>
    <n v="0"/>
    <m/>
    <n v="0"/>
    <n v="0"/>
    <m/>
    <m/>
    <n v="0"/>
    <n v="0"/>
    <m/>
    <n v="0"/>
    <n v="0"/>
    <n v="0"/>
    <n v="0"/>
  </r>
  <r>
    <s v="ME5-0130"/>
    <d v="2018-12-05T00:00:00"/>
    <d v="2018-12-05T00:00:00"/>
    <s v="USD"/>
    <s v="ME5披肩-精确匹配-1023"/>
    <s v="ME5披肩短精确匹配-1023"/>
    <s v="ME5-0130-26"/>
    <x v="11"/>
    <n v="7"/>
    <n v="0"/>
    <n v="0"/>
    <m/>
    <n v="0"/>
    <n v="0"/>
    <m/>
    <m/>
    <n v="0"/>
    <n v="0"/>
    <m/>
    <n v="0"/>
    <n v="0"/>
    <n v="0"/>
    <n v="0"/>
  </r>
  <r>
    <s v="ME5-0024"/>
    <d v="2018-12-05T00:00:00"/>
    <d v="2018-12-06T00:00:00"/>
    <s v="USD"/>
    <s v="ME5-0024手动精准-1205"/>
    <s v="ME5-0024手动-1205"/>
    <s v="ME5-0024-31-M"/>
    <x v="1"/>
    <n v="89"/>
    <n v="0"/>
    <n v="0"/>
    <m/>
    <n v="0"/>
    <n v="0"/>
    <m/>
    <m/>
    <n v="0"/>
    <n v="0"/>
    <m/>
    <n v="0"/>
    <n v="0"/>
    <n v="0"/>
    <n v="0"/>
  </r>
  <r>
    <s v="ME9-0010"/>
    <d v="2018-12-05T00:00:00"/>
    <d v="2018-12-05T00:00:00"/>
    <s v="USD"/>
    <s v="ME9-0010精确手动-1205"/>
    <s v="ME9-0010精确手动-1205"/>
    <s v="ME9-0010-86-N"/>
    <x v="22"/>
    <n v="137"/>
    <n v="4"/>
    <n v="2.9197080291970802E-2"/>
    <n v="1.4524999999999999"/>
    <n v="5.81"/>
    <n v="0"/>
    <m/>
    <n v="0"/>
    <n v="0"/>
    <n v="0"/>
    <n v="0"/>
    <n v="0"/>
    <n v="0"/>
    <n v="0"/>
    <n v="0"/>
  </r>
  <r>
    <s v="ME5-0120"/>
    <d v="2018-12-06T00:00:00"/>
    <d v="2018-12-06T00:00:00"/>
    <s v="USD"/>
    <s v="新ME5 - CORE KEYWORD TEST-1122"/>
    <s v="ME5-0002,0120-1122"/>
    <s v="ME5-0120-31-S"/>
    <x v="23"/>
    <n v="188"/>
    <n v="1"/>
    <n v="5.3191489361702126E-3"/>
    <n v="0.89"/>
    <n v="0.89"/>
    <n v="0"/>
    <m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31" firstHeaderRow="1" firstDataRow="1" firstDataCol="1"/>
  <pivotFields count="23">
    <pivotField showAll="0"/>
    <pivotField numFmtId="176" showAll="0"/>
    <pivotField numFmtId="176" showAll="0"/>
    <pivotField showAll="0"/>
    <pivotField showAll="0"/>
    <pivotField showAll="0"/>
    <pivotField showAll="0"/>
    <pivotField axis="axisRow" showAll="0">
      <items count="28">
        <item x="10"/>
        <item x="2"/>
        <item x="19"/>
        <item x="0"/>
        <item x="26"/>
        <item x="8"/>
        <item x="1"/>
        <item x="12"/>
        <item x="17"/>
        <item x="4"/>
        <item x="15"/>
        <item x="9"/>
        <item x="7"/>
        <item x="21"/>
        <item x="16"/>
        <item x="5"/>
        <item x="6"/>
        <item x="22"/>
        <item x="3"/>
        <item x="23"/>
        <item x="11"/>
        <item x="13"/>
        <item x="14"/>
        <item x="18"/>
        <item x="20"/>
        <item x="25"/>
        <item x="24"/>
        <item t="default"/>
      </items>
    </pivotField>
    <pivotField numFmtId="1" showAll="0"/>
    <pivotField numFmtId="1" showAll="0"/>
    <pivotField showAll="0"/>
    <pivotField showAll="0"/>
    <pivotField numFmtId="179" showAll="0"/>
    <pivotField numFmtId="179" showAll="0"/>
    <pivotField showAll="0"/>
    <pivotField showAll="0"/>
    <pivotField numFmtId="1" showAll="0"/>
    <pivotField numFmtId="1" showAll="0"/>
    <pivotField showAll="0"/>
    <pivotField numFmtId="1" showAll="0"/>
    <pivotField numFmtId="1" showAll="0"/>
    <pivotField numFmtId="179" showAll="0"/>
    <pivotField numFmtId="179" showAll="0"/>
  </pivotFields>
  <rowFields count="1">
    <field x="7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1"/>
  <sheetViews>
    <sheetView tabSelected="1" workbookViewId="0">
      <selection activeCell="A3" sqref="A3"/>
    </sheetView>
  </sheetViews>
  <sheetFormatPr defaultRowHeight="14.4" x14ac:dyDescent="0.25"/>
  <cols>
    <col min="1" max="1" width="11.6640625" bestFit="1" customWidth="1"/>
  </cols>
  <sheetData>
    <row r="3" spans="1:1" x14ac:dyDescent="0.25">
      <c r="A3" s="7" t="s">
        <v>162</v>
      </c>
    </row>
    <row r="4" spans="1:1" x14ac:dyDescent="0.25">
      <c r="A4" s="8" t="s">
        <v>77</v>
      </c>
    </row>
    <row r="5" spans="1:1" x14ac:dyDescent="0.25">
      <c r="A5" s="8" t="s">
        <v>34</v>
      </c>
    </row>
    <row r="6" spans="1:1" x14ac:dyDescent="0.25">
      <c r="A6" s="8" t="s">
        <v>120</v>
      </c>
    </row>
    <row r="7" spans="1:1" x14ac:dyDescent="0.25">
      <c r="A7" s="8" t="s">
        <v>26</v>
      </c>
    </row>
    <row r="8" spans="1:1" x14ac:dyDescent="0.25">
      <c r="A8" s="8" t="s">
        <v>157</v>
      </c>
    </row>
    <row r="9" spans="1:1" x14ac:dyDescent="0.25">
      <c r="A9" s="8" t="s">
        <v>71</v>
      </c>
    </row>
    <row r="10" spans="1:1" x14ac:dyDescent="0.25">
      <c r="A10" s="8" t="s">
        <v>30</v>
      </c>
    </row>
    <row r="11" spans="1:1" x14ac:dyDescent="0.25">
      <c r="A11" s="8" t="s">
        <v>88</v>
      </c>
    </row>
    <row r="12" spans="1:1" x14ac:dyDescent="0.25">
      <c r="A12" s="8" t="s">
        <v>114</v>
      </c>
    </row>
    <row r="13" spans="1:1" x14ac:dyDescent="0.25">
      <c r="A13" s="8" t="s">
        <v>45</v>
      </c>
    </row>
    <row r="14" spans="1:1" x14ac:dyDescent="0.25">
      <c r="A14" s="8" t="s">
        <v>102</v>
      </c>
    </row>
    <row r="15" spans="1:1" x14ac:dyDescent="0.25">
      <c r="A15" s="8" t="s">
        <v>75</v>
      </c>
    </row>
    <row r="16" spans="1:1" x14ac:dyDescent="0.25">
      <c r="A16" s="8" t="s">
        <v>66</v>
      </c>
    </row>
    <row r="17" spans="1:1" x14ac:dyDescent="0.25">
      <c r="A17" s="8" t="s">
        <v>132</v>
      </c>
    </row>
    <row r="18" spans="1:1" x14ac:dyDescent="0.25">
      <c r="A18" s="8" t="s">
        <v>106</v>
      </c>
    </row>
    <row r="19" spans="1:1" x14ac:dyDescent="0.25">
      <c r="A19" s="8" t="s">
        <v>55</v>
      </c>
    </row>
    <row r="20" spans="1:1" x14ac:dyDescent="0.25">
      <c r="A20" s="8" t="s">
        <v>59</v>
      </c>
    </row>
    <row r="21" spans="1:1" x14ac:dyDescent="0.25">
      <c r="A21" s="8" t="s">
        <v>136</v>
      </c>
    </row>
    <row r="22" spans="1:1" x14ac:dyDescent="0.25">
      <c r="A22" s="8" t="s">
        <v>42</v>
      </c>
    </row>
    <row r="23" spans="1:1" x14ac:dyDescent="0.25">
      <c r="A23" s="8" t="s">
        <v>146</v>
      </c>
    </row>
    <row r="24" spans="1:1" x14ac:dyDescent="0.25">
      <c r="A24" s="8" t="s">
        <v>84</v>
      </c>
    </row>
    <row r="25" spans="1:1" x14ac:dyDescent="0.25">
      <c r="A25" s="8" t="s">
        <v>97</v>
      </c>
    </row>
    <row r="26" spans="1:1" x14ac:dyDescent="0.25">
      <c r="A26" s="8" t="s">
        <v>99</v>
      </c>
    </row>
    <row r="27" spans="1:1" x14ac:dyDescent="0.25">
      <c r="A27" s="8" t="s">
        <v>116</v>
      </c>
    </row>
    <row r="28" spans="1:1" x14ac:dyDescent="0.25">
      <c r="A28" s="8" t="s">
        <v>128</v>
      </c>
    </row>
    <row r="29" spans="1:1" x14ac:dyDescent="0.25">
      <c r="A29" s="8" t="s">
        <v>155</v>
      </c>
    </row>
    <row r="30" spans="1:1" x14ac:dyDescent="0.25">
      <c r="A30" s="8" t="s">
        <v>153</v>
      </c>
    </row>
    <row r="31" spans="1:1" x14ac:dyDescent="0.25">
      <c r="A31" s="8" t="s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workbookViewId="0">
      <selection activeCell="E4" sqref="E4"/>
    </sheetView>
  </sheetViews>
  <sheetFormatPr defaultRowHeight="14.4" x14ac:dyDescent="0.25"/>
  <cols>
    <col min="2" max="3" width="12.88671875" customWidth="1"/>
    <col min="4" max="4" width="4.5546875" customWidth="1"/>
    <col min="5" max="5" width="33" customWidth="1"/>
    <col min="6" max="6" width="42.33203125" customWidth="1"/>
    <col min="7" max="7" width="16.88671875" customWidth="1"/>
    <col min="8" max="8" width="13.44140625" customWidth="1"/>
    <col min="9" max="9" width="7.88671875" customWidth="1"/>
    <col min="10" max="10" width="4.88671875" customWidth="1"/>
    <col min="11" max="11" width="9.6640625" customWidth="1"/>
    <col min="12" max="12" width="13.77734375" customWidth="1"/>
    <col min="13" max="13" width="9" customWidth="1"/>
    <col min="14" max="14" width="11.44140625" customWidth="1"/>
    <col min="15" max="15" width="16.21875" customWidth="1"/>
    <col min="16" max="16" width="13.44140625" customWidth="1"/>
    <col min="17" max="18" width="11.21875" customWidth="1"/>
    <col min="19" max="19" width="9.6640625" customWidth="1"/>
    <col min="20" max="21" width="17.44140625" customWidth="1"/>
    <col min="22" max="23" width="17.6640625" customWidth="1"/>
  </cols>
  <sheetData>
    <row r="1" spans="1:23" x14ac:dyDescent="0.25">
      <c r="A1" t="s">
        <v>161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tr">
        <f>LEFT(G2,8)</f>
        <v>ME5-0010</v>
      </c>
      <c r="B2" s="2">
        <v>43439</v>
      </c>
      <c r="C2" s="2">
        <v>43440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3">
        <v>1192</v>
      </c>
      <c r="J2" s="3">
        <v>14</v>
      </c>
      <c r="K2" s="5">
        <v>1.1744966442953021E-2</v>
      </c>
      <c r="L2" s="6">
        <v>0.82000000000000006</v>
      </c>
      <c r="M2" s="6">
        <v>11.48</v>
      </c>
      <c r="N2" s="6">
        <v>69.98</v>
      </c>
      <c r="O2" s="5">
        <v>0.16404687053443839</v>
      </c>
      <c r="P2" s="4">
        <v>6.0958188153310102</v>
      </c>
      <c r="Q2" s="3">
        <v>2</v>
      </c>
      <c r="R2" s="3">
        <v>2</v>
      </c>
      <c r="S2" s="5">
        <v>0.14285714285714285</v>
      </c>
      <c r="T2" s="3">
        <v>0</v>
      </c>
      <c r="U2" s="3">
        <v>2</v>
      </c>
      <c r="V2" s="6">
        <v>0</v>
      </c>
      <c r="W2" s="6">
        <v>69.98</v>
      </c>
    </row>
    <row r="3" spans="1:23" x14ac:dyDescent="0.25">
      <c r="A3" t="str">
        <f t="shared" ref="A3:A60" si="0">LEFT(G3,8)</f>
        <v>ME5-0024</v>
      </c>
      <c r="B3" s="2">
        <v>43439</v>
      </c>
      <c r="C3" s="2">
        <v>43439</v>
      </c>
      <c r="D3" s="1" t="s">
        <v>22</v>
      </c>
      <c r="E3" s="1" t="s">
        <v>27</v>
      </c>
      <c r="F3" s="1" t="s">
        <v>28</v>
      </c>
      <c r="G3" s="1" t="s">
        <v>29</v>
      </c>
      <c r="H3" s="1" t="s">
        <v>30</v>
      </c>
      <c r="I3" s="3">
        <v>271</v>
      </c>
      <c r="J3" s="3">
        <v>3</v>
      </c>
      <c r="K3" s="5">
        <v>1.107011070110701E-2</v>
      </c>
      <c r="L3" s="6">
        <v>0.57666666666666666</v>
      </c>
      <c r="M3" s="6">
        <v>1.73</v>
      </c>
      <c r="N3" s="6">
        <v>0</v>
      </c>
      <c r="P3" s="4">
        <v>0</v>
      </c>
      <c r="Q3" s="3">
        <v>0</v>
      </c>
      <c r="R3" s="3">
        <v>0</v>
      </c>
      <c r="S3" s="5">
        <v>0</v>
      </c>
      <c r="T3" s="3">
        <v>0</v>
      </c>
      <c r="U3" s="3">
        <v>0</v>
      </c>
      <c r="V3" s="6">
        <v>0</v>
      </c>
      <c r="W3" s="6">
        <v>0</v>
      </c>
    </row>
    <row r="4" spans="1:23" x14ac:dyDescent="0.25">
      <c r="A4" t="str">
        <f t="shared" si="0"/>
        <v>ME5-0002</v>
      </c>
      <c r="B4" s="2">
        <v>43439</v>
      </c>
      <c r="C4" s="2">
        <v>43439</v>
      </c>
      <c r="D4" s="1" t="s">
        <v>22</v>
      </c>
      <c r="E4" s="1" t="s">
        <v>31</v>
      </c>
      <c r="F4" s="1" t="s">
        <v>32</v>
      </c>
      <c r="G4" s="1" t="s">
        <v>33</v>
      </c>
      <c r="H4" s="1" t="s">
        <v>34</v>
      </c>
      <c r="I4" s="3">
        <v>0</v>
      </c>
      <c r="J4" s="3">
        <v>0</v>
      </c>
      <c r="M4" s="6">
        <v>0</v>
      </c>
      <c r="N4" s="6">
        <v>0</v>
      </c>
      <c r="Q4" s="3">
        <v>0</v>
      </c>
      <c r="R4" s="3">
        <v>0</v>
      </c>
      <c r="T4" s="3">
        <v>0</v>
      </c>
      <c r="U4" s="3">
        <v>0</v>
      </c>
      <c r="V4" s="6">
        <v>0</v>
      </c>
      <c r="W4" s="6">
        <v>0</v>
      </c>
    </row>
    <row r="5" spans="1:23" x14ac:dyDescent="0.25">
      <c r="A5" t="str">
        <f t="shared" si="0"/>
        <v>ME5-0002</v>
      </c>
      <c r="B5" s="2">
        <v>43439</v>
      </c>
      <c r="C5" s="2">
        <v>43440</v>
      </c>
      <c r="D5" s="1" t="s">
        <v>22</v>
      </c>
      <c r="E5" s="1" t="s">
        <v>23</v>
      </c>
      <c r="F5" s="1" t="s">
        <v>24</v>
      </c>
      <c r="G5" s="1" t="s">
        <v>33</v>
      </c>
      <c r="H5" s="1" t="s">
        <v>34</v>
      </c>
      <c r="I5" s="3">
        <v>1032</v>
      </c>
      <c r="J5" s="3">
        <v>6</v>
      </c>
      <c r="K5" s="5">
        <v>5.8139534883720929E-3</v>
      </c>
      <c r="L5" s="6">
        <v>0.85499999999999998</v>
      </c>
      <c r="M5" s="6">
        <v>5.13</v>
      </c>
      <c r="N5" s="6">
        <v>29.99</v>
      </c>
      <c r="O5" s="5">
        <v>0.17105701900633544</v>
      </c>
      <c r="P5" s="4">
        <v>5.8460038986354776</v>
      </c>
      <c r="Q5" s="3">
        <v>1</v>
      </c>
      <c r="R5" s="3">
        <v>1</v>
      </c>
      <c r="S5" s="5">
        <v>0.16666666666666663</v>
      </c>
      <c r="T5" s="3">
        <v>0</v>
      </c>
      <c r="U5" s="3">
        <v>1</v>
      </c>
      <c r="V5" s="6">
        <v>0</v>
      </c>
      <c r="W5" s="6">
        <v>29.99</v>
      </c>
    </row>
    <row r="6" spans="1:23" x14ac:dyDescent="0.25">
      <c r="A6" t="str">
        <f t="shared" si="0"/>
        <v>ME5-0002</v>
      </c>
      <c r="B6" s="2">
        <v>43439</v>
      </c>
      <c r="C6" s="2">
        <v>43440</v>
      </c>
      <c r="D6" s="1" t="s">
        <v>22</v>
      </c>
      <c r="E6" s="1" t="s">
        <v>35</v>
      </c>
      <c r="F6" s="1" t="s">
        <v>36</v>
      </c>
      <c r="G6" s="1" t="s">
        <v>33</v>
      </c>
      <c r="H6" s="1" t="s">
        <v>34</v>
      </c>
      <c r="I6" s="3">
        <v>2743</v>
      </c>
      <c r="J6" s="3">
        <v>21</v>
      </c>
      <c r="K6" s="5">
        <v>7.6558512577469921E-3</v>
      </c>
      <c r="L6" s="6">
        <v>0.80047619047619045</v>
      </c>
      <c r="M6" s="6">
        <v>16.809999999999999</v>
      </c>
      <c r="N6" s="6">
        <v>83.98</v>
      </c>
      <c r="O6" s="5">
        <v>0.2001667063586568</v>
      </c>
      <c r="P6" s="4">
        <v>4.9958358120166571</v>
      </c>
      <c r="Q6" s="3">
        <v>2</v>
      </c>
      <c r="R6" s="3">
        <v>2</v>
      </c>
      <c r="S6" s="5">
        <v>9.5238095238095233E-2</v>
      </c>
      <c r="T6" s="3">
        <v>0</v>
      </c>
      <c r="U6" s="3">
        <v>2</v>
      </c>
      <c r="V6" s="6">
        <v>0</v>
      </c>
      <c r="W6" s="6">
        <v>83.98</v>
      </c>
    </row>
    <row r="7" spans="1:23" x14ac:dyDescent="0.25">
      <c r="A7" t="str">
        <f t="shared" si="0"/>
        <v>ME5-0010</v>
      </c>
      <c r="B7" s="2">
        <v>43439</v>
      </c>
      <c r="C7" s="2">
        <v>43439</v>
      </c>
      <c r="D7" s="1" t="s">
        <v>22</v>
      </c>
      <c r="E7" s="1" t="s">
        <v>27</v>
      </c>
      <c r="F7" s="1" t="s">
        <v>28</v>
      </c>
      <c r="G7" s="1" t="s">
        <v>25</v>
      </c>
      <c r="H7" s="1" t="s">
        <v>26</v>
      </c>
      <c r="I7" s="3">
        <v>0</v>
      </c>
      <c r="J7" s="3">
        <v>0</v>
      </c>
      <c r="M7" s="6">
        <v>0</v>
      </c>
      <c r="N7" s="6">
        <v>0</v>
      </c>
      <c r="Q7" s="3">
        <v>0</v>
      </c>
      <c r="R7" s="3">
        <v>0</v>
      </c>
      <c r="T7" s="3">
        <v>0</v>
      </c>
      <c r="U7" s="3">
        <v>0</v>
      </c>
      <c r="V7" s="6">
        <v>0</v>
      </c>
      <c r="W7" s="6">
        <v>0</v>
      </c>
    </row>
    <row r="8" spans="1:23" x14ac:dyDescent="0.25">
      <c r="A8" t="str">
        <f t="shared" si="0"/>
        <v>ME5-0024</v>
      </c>
      <c r="B8" s="2">
        <v>43439</v>
      </c>
      <c r="C8" s="2">
        <v>43440</v>
      </c>
      <c r="D8" s="1" t="s">
        <v>22</v>
      </c>
      <c r="E8" s="1" t="s">
        <v>37</v>
      </c>
      <c r="F8" s="1" t="s">
        <v>38</v>
      </c>
      <c r="G8" s="1" t="s">
        <v>29</v>
      </c>
      <c r="H8" s="1" t="s">
        <v>30</v>
      </c>
      <c r="I8" s="3">
        <v>1360</v>
      </c>
      <c r="J8" s="3">
        <v>23</v>
      </c>
      <c r="K8" s="5">
        <v>1.6911764705882352E-2</v>
      </c>
      <c r="L8" s="6">
        <v>0.56695652173913047</v>
      </c>
      <c r="M8" s="6">
        <v>13.040000000000001</v>
      </c>
      <c r="N8" s="6">
        <v>74.98</v>
      </c>
      <c r="O8" s="5">
        <v>0.17391304347826086</v>
      </c>
      <c r="P8" s="4">
        <v>5.75</v>
      </c>
      <c r="Q8" s="3">
        <v>2</v>
      </c>
      <c r="R8" s="3">
        <v>2</v>
      </c>
      <c r="S8" s="5">
        <v>8.6956521739130432E-2</v>
      </c>
      <c r="T8" s="3">
        <v>0</v>
      </c>
      <c r="U8" s="3">
        <v>2</v>
      </c>
      <c r="V8" s="6">
        <v>0</v>
      </c>
      <c r="W8" s="6">
        <v>74.98</v>
      </c>
    </row>
    <row r="9" spans="1:23" x14ac:dyDescent="0.25">
      <c r="A9" t="str">
        <f t="shared" si="0"/>
        <v>ME9-0072</v>
      </c>
      <c r="B9" s="2">
        <v>43439</v>
      </c>
      <c r="C9" s="2">
        <v>43440</v>
      </c>
      <c r="D9" s="1" t="s">
        <v>22</v>
      </c>
      <c r="E9" s="1" t="s">
        <v>39</v>
      </c>
      <c r="F9" s="1" t="s">
        <v>40</v>
      </c>
      <c r="G9" s="1" t="s">
        <v>41</v>
      </c>
      <c r="H9" s="1" t="s">
        <v>42</v>
      </c>
      <c r="I9" s="3">
        <v>1014</v>
      </c>
      <c r="J9" s="3">
        <v>2</v>
      </c>
      <c r="K9" s="5">
        <v>1.9723865877712033E-3</v>
      </c>
      <c r="L9" s="6">
        <v>1.145</v>
      </c>
      <c r="M9" s="6">
        <v>2.29</v>
      </c>
      <c r="N9" s="6">
        <v>14.99</v>
      </c>
      <c r="O9" s="5">
        <v>0.15276851234156105</v>
      </c>
      <c r="P9" s="4">
        <v>6.5458515283842793</v>
      </c>
      <c r="Q9" s="3">
        <v>1</v>
      </c>
      <c r="R9" s="3">
        <v>1</v>
      </c>
      <c r="S9" s="5">
        <v>0.5</v>
      </c>
      <c r="T9" s="3">
        <v>1</v>
      </c>
      <c r="U9" s="3">
        <v>0</v>
      </c>
      <c r="V9" s="6">
        <v>14.99</v>
      </c>
      <c r="W9" s="6">
        <v>0</v>
      </c>
    </row>
    <row r="10" spans="1:23" x14ac:dyDescent="0.25">
      <c r="A10" t="str">
        <f t="shared" si="0"/>
        <v>ME5-0002</v>
      </c>
      <c r="B10" s="2">
        <v>43439</v>
      </c>
      <c r="C10" s="2">
        <v>43440</v>
      </c>
      <c r="D10" s="1" t="s">
        <v>22</v>
      </c>
      <c r="E10" s="1" t="s">
        <v>23</v>
      </c>
      <c r="F10" s="1" t="s">
        <v>43</v>
      </c>
      <c r="G10" s="1" t="s">
        <v>33</v>
      </c>
      <c r="H10" s="1" t="s">
        <v>34</v>
      </c>
      <c r="I10" s="3">
        <v>165</v>
      </c>
      <c r="J10" s="3">
        <v>1</v>
      </c>
      <c r="K10" s="5">
        <v>6.0606060606060606E-3</v>
      </c>
      <c r="L10" s="6">
        <v>0.59</v>
      </c>
      <c r="M10" s="6">
        <v>0.59</v>
      </c>
      <c r="N10" s="6">
        <v>0</v>
      </c>
      <c r="P10" s="4">
        <v>0</v>
      </c>
      <c r="Q10" s="3">
        <v>0</v>
      </c>
      <c r="R10" s="3">
        <v>0</v>
      </c>
      <c r="S10" s="5">
        <v>0</v>
      </c>
      <c r="T10" s="3">
        <v>0</v>
      </c>
      <c r="U10" s="3">
        <v>0</v>
      </c>
      <c r="V10" s="6">
        <v>0</v>
      </c>
      <c r="W10" s="6">
        <v>0</v>
      </c>
    </row>
    <row r="11" spans="1:23" x14ac:dyDescent="0.25">
      <c r="A11" t="str">
        <f t="shared" si="0"/>
        <v>ME5-0042</v>
      </c>
      <c r="B11" s="2">
        <v>43439</v>
      </c>
      <c r="C11" s="2">
        <v>43440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45</v>
      </c>
      <c r="I11" s="3">
        <v>209</v>
      </c>
      <c r="J11" s="3">
        <v>0</v>
      </c>
      <c r="K11" s="5">
        <v>0</v>
      </c>
      <c r="M11" s="6">
        <v>0</v>
      </c>
      <c r="N11" s="6">
        <v>0</v>
      </c>
      <c r="Q11" s="3">
        <v>0</v>
      </c>
      <c r="R11" s="3">
        <v>0</v>
      </c>
      <c r="T11" s="3">
        <v>0</v>
      </c>
      <c r="U11" s="3">
        <v>0</v>
      </c>
      <c r="V11" s="6">
        <v>0</v>
      </c>
      <c r="W11" s="6">
        <v>0</v>
      </c>
    </row>
    <row r="12" spans="1:23" x14ac:dyDescent="0.25">
      <c r="A12" t="str">
        <f t="shared" si="0"/>
        <v>ME5-0042</v>
      </c>
      <c r="B12" s="2">
        <v>43439</v>
      </c>
      <c r="C12" s="2">
        <v>43440</v>
      </c>
      <c r="D12" s="1" t="s">
        <v>22</v>
      </c>
      <c r="E12" s="1" t="s">
        <v>46</v>
      </c>
      <c r="F12" s="1" t="s">
        <v>47</v>
      </c>
      <c r="G12" s="1" t="s">
        <v>44</v>
      </c>
      <c r="H12" s="1" t="s">
        <v>45</v>
      </c>
      <c r="I12" s="3">
        <v>4618</v>
      </c>
      <c r="J12" s="3">
        <v>30</v>
      </c>
      <c r="K12" s="5">
        <v>6.4963187527067997E-3</v>
      </c>
      <c r="L12" s="6">
        <v>0.57466666666666677</v>
      </c>
      <c r="M12" s="6">
        <v>17.240000000000002</v>
      </c>
      <c r="N12" s="6">
        <v>33.99</v>
      </c>
      <c r="O12" s="5">
        <v>0.5072080023536335</v>
      </c>
      <c r="P12" s="4">
        <v>1.9715777262180973</v>
      </c>
      <c r="Q12" s="3">
        <v>1</v>
      </c>
      <c r="R12" s="3">
        <v>1</v>
      </c>
      <c r="S12" s="5">
        <v>3.3333333333333333E-2</v>
      </c>
      <c r="T12" s="3">
        <v>0</v>
      </c>
      <c r="U12" s="3">
        <v>1</v>
      </c>
      <c r="V12" s="6">
        <v>0</v>
      </c>
      <c r="W12" s="6">
        <v>33.99</v>
      </c>
    </row>
    <row r="13" spans="1:23" x14ac:dyDescent="0.25">
      <c r="A13" t="str">
        <f t="shared" si="0"/>
        <v>ME5-0042</v>
      </c>
      <c r="B13" s="2">
        <v>43439</v>
      </c>
      <c r="C13" s="2">
        <v>43440</v>
      </c>
      <c r="D13" s="1" t="s">
        <v>22</v>
      </c>
      <c r="E13" s="1" t="s">
        <v>23</v>
      </c>
      <c r="F13" s="1" t="s">
        <v>24</v>
      </c>
      <c r="G13" s="1" t="s">
        <v>44</v>
      </c>
      <c r="H13" s="1" t="s">
        <v>45</v>
      </c>
      <c r="I13" s="3">
        <v>1181</v>
      </c>
      <c r="J13" s="3">
        <v>10</v>
      </c>
      <c r="K13" s="5">
        <v>8.4674005080440304E-3</v>
      </c>
      <c r="L13" s="6">
        <v>0.58900000000000008</v>
      </c>
      <c r="M13" s="6">
        <v>5.8900000000000006</v>
      </c>
      <c r="N13" s="6">
        <v>194.95</v>
      </c>
      <c r="O13" s="5">
        <v>3.0212875096178517E-2</v>
      </c>
      <c r="P13" s="4">
        <v>33.09847198641765</v>
      </c>
      <c r="Q13" s="3">
        <v>5</v>
      </c>
      <c r="R13" s="3">
        <v>5</v>
      </c>
      <c r="S13" s="5">
        <v>0.5</v>
      </c>
      <c r="T13" s="3">
        <v>0</v>
      </c>
      <c r="U13" s="3">
        <v>5</v>
      </c>
      <c r="V13" s="6">
        <v>0</v>
      </c>
      <c r="W13" s="6">
        <v>194.95</v>
      </c>
    </row>
    <row r="14" spans="1:23" x14ac:dyDescent="0.25">
      <c r="A14" t="str">
        <f t="shared" si="0"/>
        <v>ME5-0024</v>
      </c>
      <c r="B14" s="2">
        <v>43439</v>
      </c>
      <c r="C14" s="2">
        <v>43440</v>
      </c>
      <c r="D14" s="1" t="s">
        <v>22</v>
      </c>
      <c r="E14" s="1" t="s">
        <v>35</v>
      </c>
      <c r="F14" s="1" t="s">
        <v>36</v>
      </c>
      <c r="G14" s="1" t="s">
        <v>29</v>
      </c>
      <c r="H14" s="1" t="s">
        <v>30</v>
      </c>
      <c r="I14" s="3">
        <v>406</v>
      </c>
      <c r="J14" s="3">
        <v>5</v>
      </c>
      <c r="K14" s="5">
        <v>1.2315270935960592E-2</v>
      </c>
      <c r="L14" s="6">
        <v>0.71399999999999997</v>
      </c>
      <c r="M14" s="6">
        <v>3.57</v>
      </c>
      <c r="N14" s="6">
        <v>0</v>
      </c>
      <c r="P14" s="4">
        <v>0</v>
      </c>
      <c r="Q14" s="3">
        <v>0</v>
      </c>
      <c r="R14" s="3">
        <v>0</v>
      </c>
      <c r="S14" s="5">
        <v>0</v>
      </c>
      <c r="T14" s="3">
        <v>0</v>
      </c>
      <c r="U14" s="3">
        <v>0</v>
      </c>
      <c r="V14" s="6">
        <v>0</v>
      </c>
      <c r="W14" s="6">
        <v>0</v>
      </c>
    </row>
    <row r="15" spans="1:23" x14ac:dyDescent="0.25">
      <c r="A15" t="str">
        <f t="shared" si="0"/>
        <v>ME5-0010</v>
      </c>
      <c r="B15" s="2">
        <v>43439</v>
      </c>
      <c r="C15" s="2">
        <v>43440</v>
      </c>
      <c r="D15" s="1" t="s">
        <v>22</v>
      </c>
      <c r="E15" s="1" t="s">
        <v>50</v>
      </c>
      <c r="F15" s="1" t="s">
        <v>51</v>
      </c>
      <c r="G15" s="1" t="s">
        <v>25</v>
      </c>
      <c r="H15" s="1" t="s">
        <v>26</v>
      </c>
      <c r="I15" s="3">
        <v>3267</v>
      </c>
      <c r="J15" s="3">
        <v>14</v>
      </c>
      <c r="K15" s="5">
        <v>4.2852770125497396E-3</v>
      </c>
      <c r="L15" s="6">
        <v>0.55642857142857138</v>
      </c>
      <c r="M15" s="6">
        <v>7.79</v>
      </c>
      <c r="N15" s="6">
        <v>0</v>
      </c>
      <c r="P15" s="4">
        <v>0</v>
      </c>
      <c r="Q15" s="3">
        <v>0</v>
      </c>
      <c r="R15" s="3">
        <v>0</v>
      </c>
      <c r="S15" s="5">
        <v>0</v>
      </c>
      <c r="T15" s="3">
        <v>0</v>
      </c>
      <c r="U15" s="3">
        <v>0</v>
      </c>
      <c r="V15" s="6">
        <v>0</v>
      </c>
      <c r="W15" s="6">
        <v>0</v>
      </c>
    </row>
    <row r="16" spans="1:23" x14ac:dyDescent="0.25">
      <c r="A16" t="str">
        <f t="shared" si="0"/>
        <v>ME5-0102</v>
      </c>
      <c r="B16" s="2">
        <v>43439</v>
      </c>
      <c r="C16" s="2">
        <v>43439</v>
      </c>
      <c r="D16" s="1" t="s">
        <v>22</v>
      </c>
      <c r="E16" s="1" t="s">
        <v>52</v>
      </c>
      <c r="F16" s="1" t="s">
        <v>53</v>
      </c>
      <c r="G16" s="1" t="s">
        <v>54</v>
      </c>
      <c r="H16" s="1" t="s">
        <v>55</v>
      </c>
      <c r="I16" s="3">
        <v>166</v>
      </c>
      <c r="J16" s="3">
        <v>1</v>
      </c>
      <c r="K16" s="5">
        <v>6.024096385542169E-3</v>
      </c>
      <c r="L16" s="6">
        <v>0.77</v>
      </c>
      <c r="M16" s="6">
        <v>0.77</v>
      </c>
      <c r="N16" s="6">
        <v>0</v>
      </c>
      <c r="P16" s="4">
        <v>0</v>
      </c>
      <c r="Q16" s="3">
        <v>0</v>
      </c>
      <c r="R16" s="3">
        <v>0</v>
      </c>
      <c r="S16" s="5">
        <v>0</v>
      </c>
      <c r="T16" s="3">
        <v>0</v>
      </c>
      <c r="U16" s="3">
        <v>0</v>
      </c>
      <c r="V16" s="6">
        <v>0</v>
      </c>
      <c r="W16" s="6">
        <v>0</v>
      </c>
    </row>
    <row r="17" spans="1:23" x14ac:dyDescent="0.25">
      <c r="A17" t="str">
        <f t="shared" si="0"/>
        <v>ME9-0070</v>
      </c>
      <c r="B17" s="2">
        <v>43439</v>
      </c>
      <c r="C17" s="2">
        <v>43440</v>
      </c>
      <c r="D17" s="1" t="s">
        <v>22</v>
      </c>
      <c r="E17" s="1" t="s">
        <v>56</v>
      </c>
      <c r="F17" s="1" t="s">
        <v>57</v>
      </c>
      <c r="G17" s="1" t="s">
        <v>58</v>
      </c>
      <c r="H17" s="1" t="s">
        <v>59</v>
      </c>
      <c r="I17" s="3">
        <v>343</v>
      </c>
      <c r="J17" s="3">
        <v>2</v>
      </c>
      <c r="K17" s="5">
        <v>5.8309037900874635E-3</v>
      </c>
      <c r="L17" s="6">
        <v>0.83</v>
      </c>
      <c r="M17" s="6">
        <v>1.66</v>
      </c>
      <c r="N17" s="6">
        <v>39.99</v>
      </c>
      <c r="O17" s="5">
        <v>4.1510377594398594E-2</v>
      </c>
      <c r="P17" s="4">
        <v>24.090361445783135</v>
      </c>
      <c r="Q17" s="3">
        <v>1</v>
      </c>
      <c r="R17" s="3">
        <v>1</v>
      </c>
      <c r="S17" s="5">
        <v>0.5</v>
      </c>
      <c r="T17" s="3">
        <v>0</v>
      </c>
      <c r="U17" s="3">
        <v>1</v>
      </c>
      <c r="V17" s="6">
        <v>0</v>
      </c>
      <c r="W17" s="6">
        <v>39.99</v>
      </c>
    </row>
    <row r="18" spans="1:23" x14ac:dyDescent="0.25">
      <c r="A18" t="str">
        <f t="shared" si="0"/>
        <v>ME9-0070</v>
      </c>
      <c r="B18" s="2">
        <v>43439</v>
      </c>
      <c r="C18" s="2">
        <v>43440</v>
      </c>
      <c r="D18" s="1" t="s">
        <v>22</v>
      </c>
      <c r="E18" s="1" t="s">
        <v>56</v>
      </c>
      <c r="F18" s="1" t="s">
        <v>60</v>
      </c>
      <c r="G18" s="1" t="s">
        <v>58</v>
      </c>
      <c r="H18" s="1" t="s">
        <v>59</v>
      </c>
      <c r="I18" s="3">
        <v>259</v>
      </c>
      <c r="J18" s="3">
        <v>9</v>
      </c>
      <c r="K18" s="5">
        <v>3.4749034749034749E-2</v>
      </c>
      <c r="L18" s="6">
        <v>0.50777777777777766</v>
      </c>
      <c r="M18" s="6">
        <v>4.5699999999999994</v>
      </c>
      <c r="N18" s="6">
        <v>0</v>
      </c>
      <c r="P18" s="4">
        <v>0</v>
      </c>
      <c r="Q18" s="3">
        <v>0</v>
      </c>
      <c r="R18" s="3">
        <v>0</v>
      </c>
      <c r="S18" s="5">
        <v>0</v>
      </c>
      <c r="T18" s="3">
        <v>0</v>
      </c>
      <c r="U18" s="3">
        <v>0</v>
      </c>
      <c r="V18" s="6">
        <v>0</v>
      </c>
      <c r="W18" s="6">
        <v>0</v>
      </c>
    </row>
    <row r="19" spans="1:23" x14ac:dyDescent="0.25">
      <c r="A19" t="str">
        <f t="shared" si="0"/>
        <v>ME9-0070</v>
      </c>
      <c r="B19" s="2">
        <v>43439</v>
      </c>
      <c r="C19" s="2">
        <v>43440</v>
      </c>
      <c r="D19" s="1" t="s">
        <v>22</v>
      </c>
      <c r="E19" s="1" t="s">
        <v>39</v>
      </c>
      <c r="F19" s="1" t="s">
        <v>40</v>
      </c>
      <c r="G19" s="1" t="s">
        <v>58</v>
      </c>
      <c r="H19" s="1" t="s">
        <v>59</v>
      </c>
      <c r="I19" s="3">
        <v>424</v>
      </c>
      <c r="J19" s="3">
        <v>4</v>
      </c>
      <c r="K19" s="5">
        <v>9.433962264150943E-3</v>
      </c>
      <c r="L19" s="6">
        <v>0.84750000000000003</v>
      </c>
      <c r="M19" s="6">
        <v>3.39</v>
      </c>
      <c r="N19" s="6">
        <v>0</v>
      </c>
      <c r="P19" s="4">
        <v>0</v>
      </c>
      <c r="Q19" s="3">
        <v>0</v>
      </c>
      <c r="R19" s="3">
        <v>0</v>
      </c>
      <c r="S19" s="5">
        <v>0</v>
      </c>
      <c r="T19" s="3">
        <v>0</v>
      </c>
      <c r="U19" s="3">
        <v>0</v>
      </c>
      <c r="V19" s="6">
        <v>0</v>
      </c>
      <c r="W19" s="6">
        <v>0</v>
      </c>
    </row>
    <row r="20" spans="1:23" x14ac:dyDescent="0.25">
      <c r="A20" t="str">
        <f t="shared" si="0"/>
        <v>ME5-0076</v>
      </c>
      <c r="B20" s="2">
        <v>43439</v>
      </c>
      <c r="C20" s="2">
        <v>43440</v>
      </c>
      <c r="D20" s="1" t="s">
        <v>22</v>
      </c>
      <c r="E20" s="1" t="s">
        <v>63</v>
      </c>
      <c r="F20" s="1" t="s">
        <v>64</v>
      </c>
      <c r="G20" s="1" t="s">
        <v>65</v>
      </c>
      <c r="H20" s="1" t="s">
        <v>66</v>
      </c>
      <c r="I20" s="3">
        <v>635</v>
      </c>
      <c r="J20" s="3">
        <v>5</v>
      </c>
      <c r="K20" s="5">
        <v>7.874015748031496E-3</v>
      </c>
      <c r="L20" s="6">
        <v>0.376</v>
      </c>
      <c r="M20" s="6">
        <v>1.88</v>
      </c>
      <c r="N20" s="6">
        <v>0</v>
      </c>
      <c r="P20" s="4">
        <v>0</v>
      </c>
      <c r="Q20" s="3">
        <v>0</v>
      </c>
      <c r="R20" s="3">
        <v>0</v>
      </c>
      <c r="S20" s="5">
        <v>0</v>
      </c>
      <c r="T20" s="3">
        <v>0</v>
      </c>
      <c r="U20" s="3">
        <v>0</v>
      </c>
      <c r="V20" s="6">
        <v>0</v>
      </c>
      <c r="W20" s="6">
        <v>0</v>
      </c>
    </row>
    <row r="21" spans="1:23" x14ac:dyDescent="0.25">
      <c r="A21" t="str">
        <f t="shared" si="0"/>
        <v>ME5-0076</v>
      </c>
      <c r="B21" s="2">
        <v>43439</v>
      </c>
      <c r="C21" s="2">
        <v>43439</v>
      </c>
      <c r="D21" s="1" t="s">
        <v>22</v>
      </c>
      <c r="E21" s="1" t="s">
        <v>63</v>
      </c>
      <c r="F21" s="1" t="s">
        <v>67</v>
      </c>
      <c r="G21" s="1" t="s">
        <v>65</v>
      </c>
      <c r="H21" s="1" t="s">
        <v>66</v>
      </c>
      <c r="I21" s="3">
        <v>42</v>
      </c>
      <c r="J21" s="3">
        <v>0</v>
      </c>
      <c r="K21" s="5">
        <v>0</v>
      </c>
      <c r="M21" s="6">
        <v>0</v>
      </c>
      <c r="N21" s="6">
        <v>0</v>
      </c>
      <c r="Q21" s="3">
        <v>0</v>
      </c>
      <c r="R21" s="3">
        <v>0</v>
      </c>
      <c r="T21" s="3">
        <v>0</v>
      </c>
      <c r="U21" s="3">
        <v>0</v>
      </c>
      <c r="V21" s="6">
        <v>0</v>
      </c>
      <c r="W21" s="6">
        <v>0</v>
      </c>
    </row>
    <row r="22" spans="1:23" x14ac:dyDescent="0.25">
      <c r="A22" t="str">
        <f t="shared" si="0"/>
        <v>ME5-0014</v>
      </c>
      <c r="B22" s="2">
        <v>43439</v>
      </c>
      <c r="C22" s="2">
        <v>43439</v>
      </c>
      <c r="D22" s="1" t="s">
        <v>22</v>
      </c>
      <c r="E22" s="1" t="s">
        <v>68</v>
      </c>
      <c r="F22" s="1" t="s">
        <v>69</v>
      </c>
      <c r="G22" s="1" t="s">
        <v>70</v>
      </c>
      <c r="H22" s="1" t="s">
        <v>71</v>
      </c>
      <c r="I22" s="3">
        <v>1885</v>
      </c>
      <c r="J22" s="3">
        <v>20</v>
      </c>
      <c r="K22" s="5">
        <v>1.0610079575596816E-2</v>
      </c>
      <c r="L22" s="6">
        <v>0.48399999999999999</v>
      </c>
      <c r="M22" s="6">
        <v>9.68</v>
      </c>
      <c r="N22" s="6">
        <v>75.98</v>
      </c>
      <c r="O22" s="5">
        <v>0.1274019478810213</v>
      </c>
      <c r="P22" s="4">
        <v>7.8491735537190088</v>
      </c>
      <c r="Q22" s="3">
        <v>2</v>
      </c>
      <c r="R22" s="3">
        <v>2</v>
      </c>
      <c r="S22" s="5">
        <v>0.1</v>
      </c>
      <c r="T22" s="3">
        <v>0</v>
      </c>
      <c r="U22" s="3">
        <v>2</v>
      </c>
      <c r="V22" s="6">
        <v>0</v>
      </c>
      <c r="W22" s="6">
        <v>75.98</v>
      </c>
    </row>
    <row r="23" spans="1:23" x14ac:dyDescent="0.25">
      <c r="A23" t="str">
        <f t="shared" si="0"/>
        <v>ME5-0062</v>
      </c>
      <c r="B23" s="2">
        <v>43439</v>
      </c>
      <c r="C23" s="2">
        <v>43440</v>
      </c>
      <c r="D23" s="1" t="s">
        <v>22</v>
      </c>
      <c r="E23" s="1" t="s">
        <v>72</v>
      </c>
      <c r="F23" s="1" t="s">
        <v>73</v>
      </c>
      <c r="G23" s="1" t="s">
        <v>74</v>
      </c>
      <c r="H23" s="1" t="s">
        <v>75</v>
      </c>
      <c r="I23" s="3">
        <v>973</v>
      </c>
      <c r="J23" s="3">
        <v>8</v>
      </c>
      <c r="K23" s="5">
        <v>8.2219938335046251E-3</v>
      </c>
      <c r="L23" s="6">
        <v>0.73750000000000004</v>
      </c>
      <c r="M23" s="6">
        <v>5.9</v>
      </c>
      <c r="N23" s="6">
        <v>23.99</v>
      </c>
      <c r="O23" s="5">
        <v>0.24593580658607755</v>
      </c>
      <c r="P23" s="4">
        <v>4.066101694915254</v>
      </c>
      <c r="Q23" s="3">
        <v>1</v>
      </c>
      <c r="R23" s="3">
        <v>1</v>
      </c>
      <c r="S23" s="5">
        <v>0.125</v>
      </c>
      <c r="T23" s="3">
        <v>0</v>
      </c>
      <c r="U23" s="3">
        <v>1</v>
      </c>
      <c r="V23" s="6">
        <v>0</v>
      </c>
      <c r="W23" s="6">
        <v>23.99</v>
      </c>
    </row>
    <row r="24" spans="1:23" x14ac:dyDescent="0.25">
      <c r="A24" t="str">
        <f t="shared" si="0"/>
        <v>ME5-0002</v>
      </c>
      <c r="B24" s="2">
        <v>43439</v>
      </c>
      <c r="C24" s="2">
        <v>43440</v>
      </c>
      <c r="D24" s="1" t="s">
        <v>22</v>
      </c>
      <c r="E24" s="1" t="s">
        <v>50</v>
      </c>
      <c r="F24" s="1" t="s">
        <v>51</v>
      </c>
      <c r="G24" s="1" t="s">
        <v>76</v>
      </c>
      <c r="H24" s="1" t="s">
        <v>77</v>
      </c>
      <c r="I24" s="3">
        <v>3560</v>
      </c>
      <c r="J24" s="3">
        <v>15</v>
      </c>
      <c r="K24" s="5">
        <v>4.2134831460674156E-3</v>
      </c>
      <c r="L24" s="6">
        <v>0.45799999999999996</v>
      </c>
      <c r="M24" s="6">
        <v>6.8699999999999992</v>
      </c>
      <c r="N24" s="6">
        <v>37.99</v>
      </c>
      <c r="O24" s="5">
        <v>0.1808370623848381</v>
      </c>
      <c r="P24" s="4">
        <v>5.5298398835516744</v>
      </c>
      <c r="Q24" s="3">
        <v>1</v>
      </c>
      <c r="R24" s="3">
        <v>1</v>
      </c>
      <c r="S24" s="5">
        <v>6.6666666666666666E-2</v>
      </c>
      <c r="T24" s="3">
        <v>0</v>
      </c>
      <c r="U24" s="3">
        <v>1</v>
      </c>
      <c r="V24" s="6">
        <v>0</v>
      </c>
      <c r="W24" s="6">
        <v>37.99</v>
      </c>
    </row>
    <row r="25" spans="1:23" x14ac:dyDescent="0.25">
      <c r="A25" t="str">
        <f t="shared" si="0"/>
        <v>ME5-0010</v>
      </c>
      <c r="B25" s="2">
        <v>43439</v>
      </c>
      <c r="C25" s="2">
        <v>43440</v>
      </c>
      <c r="D25" s="1" t="s">
        <v>22</v>
      </c>
      <c r="E25" s="1" t="s">
        <v>78</v>
      </c>
      <c r="F25" s="1" t="s">
        <v>79</v>
      </c>
      <c r="G25" s="1" t="s">
        <v>25</v>
      </c>
      <c r="H25" s="1" t="s">
        <v>26</v>
      </c>
      <c r="I25" s="3">
        <v>7029</v>
      </c>
      <c r="J25" s="3">
        <v>41</v>
      </c>
      <c r="K25" s="5">
        <v>5.832977663963579E-3</v>
      </c>
      <c r="L25" s="6">
        <v>0.68365853658536591</v>
      </c>
      <c r="M25" s="6">
        <v>28.03</v>
      </c>
      <c r="N25" s="6">
        <v>194.95</v>
      </c>
      <c r="O25" s="5">
        <v>0.14378045652731472</v>
      </c>
      <c r="P25" s="4">
        <v>6.9550481626828393</v>
      </c>
      <c r="Q25" s="3">
        <v>5</v>
      </c>
      <c r="R25" s="3">
        <v>5</v>
      </c>
      <c r="S25" s="5">
        <v>0.12195121951219512</v>
      </c>
      <c r="T25" s="3">
        <v>0</v>
      </c>
      <c r="U25" s="3">
        <v>5</v>
      </c>
      <c r="V25" s="6">
        <v>0</v>
      </c>
      <c r="W25" s="6">
        <v>194.95</v>
      </c>
    </row>
    <row r="26" spans="1:23" x14ac:dyDescent="0.25">
      <c r="A26" t="str">
        <f t="shared" si="0"/>
        <v>ME5-0062</v>
      </c>
      <c r="B26" s="2">
        <v>43439</v>
      </c>
      <c r="C26" s="2">
        <v>43440</v>
      </c>
      <c r="D26" s="1" t="s">
        <v>22</v>
      </c>
      <c r="E26" s="1" t="s">
        <v>72</v>
      </c>
      <c r="F26" s="1" t="s">
        <v>80</v>
      </c>
      <c r="G26" s="1" t="s">
        <v>74</v>
      </c>
      <c r="H26" s="1" t="s">
        <v>75</v>
      </c>
      <c r="I26" s="3">
        <v>2398</v>
      </c>
      <c r="J26" s="3">
        <v>15</v>
      </c>
      <c r="K26" s="5">
        <v>6.255212677231026E-3</v>
      </c>
      <c r="L26" s="6">
        <v>0.78933333333333344</v>
      </c>
      <c r="M26" s="6">
        <v>11.840000000000002</v>
      </c>
      <c r="N26" s="6">
        <v>22.99</v>
      </c>
      <c r="O26" s="5">
        <v>0.51500652457590268</v>
      </c>
      <c r="P26" s="4">
        <v>1.9417229729729726</v>
      </c>
      <c r="Q26" s="3">
        <v>1</v>
      </c>
      <c r="R26" s="3">
        <v>1</v>
      </c>
      <c r="S26" s="5">
        <v>6.6666666666666666E-2</v>
      </c>
      <c r="T26" s="3">
        <v>0</v>
      </c>
      <c r="U26" s="3">
        <v>1</v>
      </c>
      <c r="V26" s="6">
        <v>0</v>
      </c>
      <c r="W26" s="6">
        <v>22.99</v>
      </c>
    </row>
    <row r="27" spans="1:23" x14ac:dyDescent="0.25">
      <c r="A27" t="str">
        <f t="shared" si="0"/>
        <v>ME5-0130</v>
      </c>
      <c r="B27" s="2">
        <v>43439</v>
      </c>
      <c r="C27" s="2">
        <v>43440</v>
      </c>
      <c r="D27" s="1" t="s">
        <v>22</v>
      </c>
      <c r="E27" s="1" t="s">
        <v>81</v>
      </c>
      <c r="F27" s="1" t="s">
        <v>82</v>
      </c>
      <c r="G27" s="1" t="s">
        <v>83</v>
      </c>
      <c r="H27" s="1" t="s">
        <v>84</v>
      </c>
      <c r="I27" s="3">
        <v>4581</v>
      </c>
      <c r="J27" s="3">
        <v>18</v>
      </c>
      <c r="K27" s="5">
        <v>3.929273084479371E-3</v>
      </c>
      <c r="L27" s="6">
        <v>0.45833333333333331</v>
      </c>
      <c r="M27" s="6">
        <v>8.25</v>
      </c>
      <c r="N27" s="6">
        <v>41.99</v>
      </c>
      <c r="O27" s="5">
        <v>0.19647535127411289</v>
      </c>
      <c r="P27" s="4">
        <v>5.0896969696969698</v>
      </c>
      <c r="Q27" s="3">
        <v>1</v>
      </c>
      <c r="R27" s="3">
        <v>1</v>
      </c>
      <c r="S27" s="5">
        <v>5.5555555555555552E-2</v>
      </c>
      <c r="T27" s="3">
        <v>0</v>
      </c>
      <c r="U27" s="3">
        <v>1</v>
      </c>
      <c r="V27" s="6">
        <v>0</v>
      </c>
      <c r="W27" s="6">
        <v>41.99</v>
      </c>
    </row>
    <row r="28" spans="1:23" x14ac:dyDescent="0.25">
      <c r="A28" t="str">
        <f t="shared" si="0"/>
        <v>ME5-0002</v>
      </c>
      <c r="B28" s="2">
        <v>43439</v>
      </c>
      <c r="C28" s="2">
        <v>43440</v>
      </c>
      <c r="D28" s="1" t="s">
        <v>22</v>
      </c>
      <c r="E28" s="1" t="s">
        <v>85</v>
      </c>
      <c r="F28" s="1" t="s">
        <v>86</v>
      </c>
      <c r="G28" s="1" t="s">
        <v>76</v>
      </c>
      <c r="H28" s="1" t="s">
        <v>77</v>
      </c>
      <c r="I28" s="3">
        <v>1058</v>
      </c>
      <c r="J28" s="3">
        <v>5</v>
      </c>
      <c r="K28" s="5">
        <v>4.725897920604915E-3</v>
      </c>
      <c r="L28" s="6">
        <v>0.65400000000000014</v>
      </c>
      <c r="M28" s="6">
        <v>3.2700000000000005</v>
      </c>
      <c r="N28" s="6">
        <v>0</v>
      </c>
      <c r="P28" s="4">
        <v>0</v>
      </c>
      <c r="Q28" s="3">
        <v>0</v>
      </c>
      <c r="R28" s="3">
        <v>0</v>
      </c>
      <c r="S28" s="5">
        <v>0</v>
      </c>
      <c r="T28" s="3">
        <v>0</v>
      </c>
      <c r="U28" s="3">
        <v>0</v>
      </c>
      <c r="V28" s="6">
        <v>0</v>
      </c>
      <c r="W28" s="6">
        <v>0</v>
      </c>
    </row>
    <row r="29" spans="1:23" x14ac:dyDescent="0.25">
      <c r="A29" t="str">
        <f t="shared" si="0"/>
        <v>ME5-0002</v>
      </c>
      <c r="B29" s="2">
        <v>43439</v>
      </c>
      <c r="C29" s="2">
        <v>43440</v>
      </c>
      <c r="D29" s="1" t="s">
        <v>22</v>
      </c>
      <c r="E29" s="1" t="s">
        <v>31</v>
      </c>
      <c r="F29" s="1" t="s">
        <v>32</v>
      </c>
      <c r="G29" s="1" t="s">
        <v>87</v>
      </c>
      <c r="H29" s="1" t="s">
        <v>88</v>
      </c>
      <c r="I29" s="3">
        <v>225707</v>
      </c>
      <c r="J29" s="3">
        <v>906</v>
      </c>
      <c r="K29" s="5">
        <v>4.0140536181864101E-3</v>
      </c>
      <c r="L29" s="6">
        <v>0.49733995584988955</v>
      </c>
      <c r="M29" s="6">
        <v>450.58999999999992</v>
      </c>
      <c r="N29" s="6">
        <v>2636.31</v>
      </c>
      <c r="O29" s="5">
        <v>0.17091692555124394</v>
      </c>
      <c r="P29" s="4">
        <v>5.850795623515836</v>
      </c>
      <c r="Q29" s="3">
        <v>69</v>
      </c>
      <c r="R29" s="3">
        <v>69</v>
      </c>
      <c r="S29" s="5">
        <v>7.6158940397350994E-2</v>
      </c>
      <c r="T29" s="3">
        <v>2</v>
      </c>
      <c r="U29" s="3">
        <v>67</v>
      </c>
      <c r="V29" s="6">
        <v>59.98</v>
      </c>
      <c r="W29" s="6">
        <v>2576.33</v>
      </c>
    </row>
    <row r="30" spans="1:23" x14ac:dyDescent="0.25">
      <c r="A30" t="str">
        <f t="shared" si="0"/>
        <v>ME5-0002</v>
      </c>
      <c r="B30" s="2">
        <v>43439</v>
      </c>
      <c r="C30" s="2">
        <v>43440</v>
      </c>
      <c r="D30" s="1" t="s">
        <v>22</v>
      </c>
      <c r="E30" s="1" t="s">
        <v>46</v>
      </c>
      <c r="F30" s="1" t="s">
        <v>47</v>
      </c>
      <c r="G30" s="1" t="s">
        <v>87</v>
      </c>
      <c r="H30" s="1" t="s">
        <v>88</v>
      </c>
      <c r="I30" s="3">
        <v>3361</v>
      </c>
      <c r="J30" s="3">
        <v>15</v>
      </c>
      <c r="K30" s="5">
        <v>4.4629574531389465E-3</v>
      </c>
      <c r="L30" s="6">
        <v>0.48200000000000004</v>
      </c>
      <c r="M30" s="6">
        <v>7.23</v>
      </c>
      <c r="N30" s="6">
        <v>0</v>
      </c>
      <c r="P30" s="4">
        <v>0</v>
      </c>
      <c r="Q30" s="3">
        <v>0</v>
      </c>
      <c r="R30" s="3">
        <v>0</v>
      </c>
      <c r="S30" s="5">
        <v>0</v>
      </c>
      <c r="T30" s="3">
        <v>0</v>
      </c>
      <c r="U30" s="3">
        <v>0</v>
      </c>
      <c r="V30" s="6">
        <v>0</v>
      </c>
      <c r="W30" s="6">
        <v>0</v>
      </c>
    </row>
    <row r="31" spans="1:23" x14ac:dyDescent="0.25">
      <c r="A31" t="str">
        <f t="shared" si="0"/>
        <v>ME5-0002</v>
      </c>
      <c r="B31" s="2">
        <v>43439</v>
      </c>
      <c r="C31" s="2">
        <v>43440</v>
      </c>
      <c r="D31" s="1" t="s">
        <v>22</v>
      </c>
      <c r="E31" s="1" t="s">
        <v>23</v>
      </c>
      <c r="F31" s="1" t="s">
        <v>43</v>
      </c>
      <c r="G31" s="1" t="s">
        <v>87</v>
      </c>
      <c r="H31" s="1" t="s">
        <v>88</v>
      </c>
      <c r="I31" s="3">
        <v>49</v>
      </c>
      <c r="J31" s="3">
        <v>0</v>
      </c>
      <c r="K31" s="5">
        <v>0</v>
      </c>
      <c r="M31" s="6">
        <v>0</v>
      </c>
      <c r="N31" s="6">
        <v>0</v>
      </c>
      <c r="Q31" s="3">
        <v>0</v>
      </c>
      <c r="R31" s="3">
        <v>0</v>
      </c>
      <c r="T31" s="3">
        <v>0</v>
      </c>
      <c r="U31" s="3">
        <v>0</v>
      </c>
      <c r="V31" s="6">
        <v>0</v>
      </c>
      <c r="W31" s="6">
        <v>0</v>
      </c>
    </row>
    <row r="32" spans="1:23" x14ac:dyDescent="0.25">
      <c r="A32" t="str">
        <f t="shared" si="0"/>
        <v>ME5-0002</v>
      </c>
      <c r="B32" s="2">
        <v>43439</v>
      </c>
      <c r="C32" s="2">
        <v>43440</v>
      </c>
      <c r="D32" s="1" t="s">
        <v>22</v>
      </c>
      <c r="E32" s="1" t="s">
        <v>37</v>
      </c>
      <c r="F32" s="1" t="s">
        <v>38</v>
      </c>
      <c r="G32" s="1" t="s">
        <v>87</v>
      </c>
      <c r="H32" s="1" t="s">
        <v>88</v>
      </c>
      <c r="I32" s="3">
        <v>3285</v>
      </c>
      <c r="J32" s="3">
        <v>17</v>
      </c>
      <c r="K32" s="5">
        <v>5.1750380517503799E-3</v>
      </c>
      <c r="L32" s="6">
        <v>0.5135294117647059</v>
      </c>
      <c r="M32" s="6">
        <v>8.73</v>
      </c>
      <c r="N32" s="6">
        <v>59.980000000000004</v>
      </c>
      <c r="O32" s="5">
        <v>0.14554851617205736</v>
      </c>
      <c r="P32" s="4">
        <v>6.8705612829324174</v>
      </c>
      <c r="Q32" s="3">
        <v>2</v>
      </c>
      <c r="R32" s="3">
        <v>2</v>
      </c>
      <c r="S32" s="5">
        <v>0.1176470588235294</v>
      </c>
      <c r="T32" s="3">
        <v>0</v>
      </c>
      <c r="U32" s="3">
        <v>2</v>
      </c>
      <c r="V32" s="6">
        <v>0</v>
      </c>
      <c r="W32" s="6">
        <v>59.980000000000004</v>
      </c>
    </row>
    <row r="33" spans="1:23" x14ac:dyDescent="0.25">
      <c r="A33" t="str">
        <f t="shared" si="0"/>
        <v>ME5-0010</v>
      </c>
      <c r="B33" s="2">
        <v>43439</v>
      </c>
      <c r="C33" s="2">
        <v>43439</v>
      </c>
      <c r="D33" s="1" t="s">
        <v>22</v>
      </c>
      <c r="E33" s="1" t="s">
        <v>27</v>
      </c>
      <c r="F33" s="1" t="s">
        <v>91</v>
      </c>
      <c r="G33" s="1" t="s">
        <v>25</v>
      </c>
      <c r="H33" s="1" t="s">
        <v>26</v>
      </c>
      <c r="I33" s="3">
        <v>0</v>
      </c>
      <c r="J33" s="3">
        <v>0</v>
      </c>
      <c r="M33" s="6">
        <v>0</v>
      </c>
      <c r="N33" s="6">
        <v>0</v>
      </c>
      <c r="Q33" s="3">
        <v>0</v>
      </c>
      <c r="R33" s="3">
        <v>0</v>
      </c>
      <c r="T33" s="3">
        <v>0</v>
      </c>
      <c r="U33" s="3">
        <v>0</v>
      </c>
      <c r="V33" s="6">
        <v>0</v>
      </c>
      <c r="W33" s="6">
        <v>0</v>
      </c>
    </row>
    <row r="34" spans="1:23" x14ac:dyDescent="0.25">
      <c r="A34" t="str">
        <f t="shared" si="0"/>
        <v>ME5-0010</v>
      </c>
      <c r="B34" s="2">
        <v>43439</v>
      </c>
      <c r="C34" s="2">
        <v>43440</v>
      </c>
      <c r="D34" s="1" t="s">
        <v>22</v>
      </c>
      <c r="E34" s="1" t="s">
        <v>92</v>
      </c>
      <c r="F34" s="1" t="s">
        <v>93</v>
      </c>
      <c r="G34" s="1" t="s">
        <v>25</v>
      </c>
      <c r="H34" s="1" t="s">
        <v>26</v>
      </c>
      <c r="I34" s="3">
        <v>6538</v>
      </c>
      <c r="J34" s="3">
        <v>61</v>
      </c>
      <c r="K34" s="5">
        <v>9.3300703579076178E-3</v>
      </c>
      <c r="L34" s="6">
        <v>0.33688524590163932</v>
      </c>
      <c r="M34" s="6">
        <v>20.549999999999997</v>
      </c>
      <c r="N34" s="6">
        <v>107.97</v>
      </c>
      <c r="O34" s="5">
        <v>0.1903306474020561</v>
      </c>
      <c r="P34" s="4">
        <v>5.254014598540147</v>
      </c>
      <c r="Q34" s="3">
        <v>3</v>
      </c>
      <c r="R34" s="3">
        <v>3</v>
      </c>
      <c r="S34" s="5">
        <v>4.9180327868852458E-2</v>
      </c>
      <c r="T34" s="3">
        <v>1</v>
      </c>
      <c r="U34" s="3">
        <v>2</v>
      </c>
      <c r="V34" s="6">
        <v>29.99</v>
      </c>
      <c r="W34" s="6">
        <v>77.98</v>
      </c>
    </row>
    <row r="35" spans="1:23" x14ac:dyDescent="0.25">
      <c r="A35" t="str">
        <f t="shared" si="0"/>
        <v>ME5-0128</v>
      </c>
      <c r="B35" s="2">
        <v>43439</v>
      </c>
      <c r="C35" s="2">
        <v>43440</v>
      </c>
      <c r="D35" s="1" t="s">
        <v>22</v>
      </c>
      <c r="E35" s="1" t="s">
        <v>94</v>
      </c>
      <c r="F35" s="1" t="s">
        <v>95</v>
      </c>
      <c r="G35" s="1" t="s">
        <v>96</v>
      </c>
      <c r="H35" s="1" t="s">
        <v>97</v>
      </c>
      <c r="I35" s="3">
        <v>2705</v>
      </c>
      <c r="J35" s="3">
        <v>17</v>
      </c>
      <c r="K35" s="5">
        <v>6.284658040665434E-3</v>
      </c>
      <c r="L35" s="6">
        <v>0.35294117647058826</v>
      </c>
      <c r="M35" s="6">
        <v>6</v>
      </c>
      <c r="N35" s="6">
        <v>69.98</v>
      </c>
      <c r="O35" s="5">
        <v>8.5738782509288361E-2</v>
      </c>
      <c r="P35" s="4">
        <v>11.663333333333334</v>
      </c>
      <c r="Q35" s="3">
        <v>2</v>
      </c>
      <c r="R35" s="3">
        <v>2</v>
      </c>
      <c r="S35" s="5">
        <v>0.1176470588235294</v>
      </c>
      <c r="T35" s="3">
        <v>0</v>
      </c>
      <c r="U35" s="3">
        <v>2</v>
      </c>
      <c r="V35" s="6">
        <v>0</v>
      </c>
      <c r="W35" s="6">
        <v>69.98</v>
      </c>
    </row>
    <row r="36" spans="1:23" x14ac:dyDescent="0.25">
      <c r="A36" t="str">
        <f t="shared" si="0"/>
        <v>ME5-0136</v>
      </c>
      <c r="B36" s="2">
        <v>43439</v>
      </c>
      <c r="C36" s="2">
        <v>43440</v>
      </c>
      <c r="D36" s="1" t="s">
        <v>22</v>
      </c>
      <c r="E36" s="1" t="s">
        <v>94</v>
      </c>
      <c r="F36" s="1" t="s">
        <v>95</v>
      </c>
      <c r="G36" s="1" t="s">
        <v>98</v>
      </c>
      <c r="H36" s="1" t="s">
        <v>99</v>
      </c>
      <c r="I36" s="3">
        <v>2705</v>
      </c>
      <c r="J36" s="3">
        <v>16</v>
      </c>
      <c r="K36" s="5">
        <v>5.9149722735674674E-3</v>
      </c>
      <c r="L36" s="6">
        <v>0.56187500000000001</v>
      </c>
      <c r="M36" s="6">
        <v>8.99</v>
      </c>
      <c r="N36" s="6">
        <v>39.99</v>
      </c>
      <c r="O36" s="5">
        <v>0.22480620155038758</v>
      </c>
      <c r="P36" s="4">
        <v>4.4482758620689653</v>
      </c>
      <c r="Q36" s="3">
        <v>1</v>
      </c>
      <c r="R36" s="3">
        <v>1</v>
      </c>
      <c r="S36" s="5">
        <v>6.25E-2</v>
      </c>
      <c r="T36" s="3">
        <v>0</v>
      </c>
      <c r="U36" s="3">
        <v>1</v>
      </c>
      <c r="V36" s="6">
        <v>0</v>
      </c>
      <c r="W36" s="6">
        <v>39.99</v>
      </c>
    </row>
    <row r="37" spans="1:23" x14ac:dyDescent="0.25">
      <c r="A37" t="str">
        <f t="shared" si="0"/>
        <v>ME5-0062</v>
      </c>
      <c r="B37" s="2">
        <v>43439</v>
      </c>
      <c r="C37" s="2">
        <v>43440</v>
      </c>
      <c r="D37" s="1" t="s">
        <v>22</v>
      </c>
      <c r="E37" s="1" t="s">
        <v>100</v>
      </c>
      <c r="F37" s="1" t="s">
        <v>100</v>
      </c>
      <c r="G37" s="1" t="s">
        <v>101</v>
      </c>
      <c r="H37" s="1" t="s">
        <v>102</v>
      </c>
      <c r="I37" s="3">
        <v>18693</v>
      </c>
      <c r="J37" s="3">
        <v>78</v>
      </c>
      <c r="K37" s="5">
        <v>4.1726849622853472E-3</v>
      </c>
      <c r="L37" s="6">
        <v>0.57512820512820517</v>
      </c>
      <c r="M37" s="6">
        <v>44.86</v>
      </c>
      <c r="N37" s="6">
        <v>231.89999999999998</v>
      </c>
      <c r="O37" s="5">
        <v>0.19344545062526952</v>
      </c>
      <c r="P37" s="4">
        <v>5.1694159607668295</v>
      </c>
      <c r="Q37" s="3">
        <v>10</v>
      </c>
      <c r="R37" s="3">
        <v>10</v>
      </c>
      <c r="S37" s="5">
        <v>0.12820512820512819</v>
      </c>
      <c r="T37" s="3">
        <v>0</v>
      </c>
      <c r="U37" s="3">
        <v>10</v>
      </c>
      <c r="V37" s="6">
        <v>0</v>
      </c>
      <c r="W37" s="6">
        <v>231.89999999999998</v>
      </c>
    </row>
    <row r="38" spans="1:23" x14ac:dyDescent="0.25">
      <c r="A38" t="str">
        <f t="shared" si="0"/>
        <v>ME5-0010</v>
      </c>
      <c r="B38" s="2">
        <v>43439</v>
      </c>
      <c r="C38" s="2">
        <v>43439</v>
      </c>
      <c r="D38" s="1" t="s">
        <v>22</v>
      </c>
      <c r="E38" s="1" t="s">
        <v>103</v>
      </c>
      <c r="F38" s="1" t="s">
        <v>104</v>
      </c>
      <c r="G38" s="1" t="s">
        <v>25</v>
      </c>
      <c r="H38" s="1" t="s">
        <v>26</v>
      </c>
      <c r="I38" s="3">
        <v>9</v>
      </c>
      <c r="J38" s="3">
        <v>0</v>
      </c>
      <c r="K38" s="5">
        <v>0</v>
      </c>
      <c r="M38" s="6">
        <v>0</v>
      </c>
      <c r="N38" s="6">
        <v>0</v>
      </c>
      <c r="Q38" s="3">
        <v>0</v>
      </c>
      <c r="R38" s="3">
        <v>0</v>
      </c>
      <c r="T38" s="3">
        <v>0</v>
      </c>
      <c r="U38" s="3">
        <v>0</v>
      </c>
      <c r="V38" s="6">
        <v>0</v>
      </c>
      <c r="W38" s="6">
        <v>0</v>
      </c>
    </row>
    <row r="39" spans="1:23" x14ac:dyDescent="0.25">
      <c r="A39" t="str">
        <f t="shared" si="0"/>
        <v>ME5-0118</v>
      </c>
      <c r="B39" s="2">
        <v>43439</v>
      </c>
      <c r="C39" s="2">
        <v>43440</v>
      </c>
      <c r="D39" s="1" t="s">
        <v>22</v>
      </c>
      <c r="E39" s="1" t="s">
        <v>61</v>
      </c>
      <c r="F39" s="1" t="s">
        <v>62</v>
      </c>
      <c r="G39" s="1" t="s">
        <v>105</v>
      </c>
      <c r="H39" s="1" t="s">
        <v>106</v>
      </c>
      <c r="I39" s="3">
        <v>10082</v>
      </c>
      <c r="J39" s="3">
        <v>83</v>
      </c>
      <c r="K39" s="5">
        <v>8.2324935528664944E-3</v>
      </c>
      <c r="L39" s="6">
        <v>0.33963855421686745</v>
      </c>
      <c r="M39" s="6">
        <v>28.189999999999998</v>
      </c>
      <c r="N39" s="6">
        <v>335.90000000000003</v>
      </c>
      <c r="O39" s="5">
        <v>8.3923786841321804E-2</v>
      </c>
      <c r="P39" s="4">
        <v>11.915572898190851</v>
      </c>
      <c r="Q39" s="3">
        <v>10</v>
      </c>
      <c r="R39" s="3">
        <v>10</v>
      </c>
      <c r="S39" s="5">
        <v>0.12048192771084337</v>
      </c>
      <c r="T39" s="3">
        <v>0</v>
      </c>
      <c r="U39" s="3">
        <v>10</v>
      </c>
      <c r="V39" s="6">
        <v>0</v>
      </c>
      <c r="W39" s="6">
        <v>335.90000000000003</v>
      </c>
    </row>
    <row r="40" spans="1:23" x14ac:dyDescent="0.25">
      <c r="A40" t="str">
        <f t="shared" si="0"/>
        <v>ME5-0076</v>
      </c>
      <c r="B40" s="2">
        <v>43439</v>
      </c>
      <c r="C40" s="2">
        <v>43440</v>
      </c>
      <c r="D40" s="1" t="s">
        <v>22</v>
      </c>
      <c r="E40" s="1" t="s">
        <v>107</v>
      </c>
      <c r="F40" s="1" t="s">
        <v>108</v>
      </c>
      <c r="G40" s="1" t="s">
        <v>65</v>
      </c>
      <c r="H40" s="1" t="s">
        <v>66</v>
      </c>
      <c r="I40" s="3">
        <v>643</v>
      </c>
      <c r="J40" s="3">
        <v>6</v>
      </c>
      <c r="K40" s="5">
        <v>9.3312597200622092E-3</v>
      </c>
      <c r="L40" s="6">
        <v>0.53</v>
      </c>
      <c r="M40" s="6">
        <v>3.18</v>
      </c>
      <c r="N40" s="6">
        <v>0</v>
      </c>
      <c r="P40" s="4">
        <v>0</v>
      </c>
      <c r="Q40" s="3">
        <v>0</v>
      </c>
      <c r="R40" s="3">
        <v>0</v>
      </c>
      <c r="S40" s="5">
        <v>0</v>
      </c>
      <c r="T40" s="3">
        <v>0</v>
      </c>
      <c r="U40" s="3">
        <v>0</v>
      </c>
      <c r="V40" s="6">
        <v>0</v>
      </c>
      <c r="W40" s="6">
        <v>0</v>
      </c>
    </row>
    <row r="41" spans="1:23" x14ac:dyDescent="0.25">
      <c r="A41" t="str">
        <f t="shared" si="0"/>
        <v>ME5-0002</v>
      </c>
      <c r="B41" s="2">
        <v>43439</v>
      </c>
      <c r="C41" s="2">
        <v>43440</v>
      </c>
      <c r="D41" s="1" t="s">
        <v>22</v>
      </c>
      <c r="E41" s="1" t="s">
        <v>109</v>
      </c>
      <c r="F41" s="1" t="s">
        <v>110</v>
      </c>
      <c r="G41" s="1" t="s">
        <v>76</v>
      </c>
      <c r="H41" s="1" t="s">
        <v>77</v>
      </c>
      <c r="I41" s="3">
        <v>361</v>
      </c>
      <c r="J41" s="3">
        <v>2</v>
      </c>
      <c r="K41" s="5">
        <v>5.5401662049861496E-3</v>
      </c>
      <c r="L41" s="6">
        <v>0.56499999999999995</v>
      </c>
      <c r="M41" s="6">
        <v>1.1299999999999999</v>
      </c>
      <c r="N41" s="6">
        <v>41.99</v>
      </c>
      <c r="O41" s="5">
        <v>2.6911169326030004E-2</v>
      </c>
      <c r="P41" s="4">
        <v>37.159292035398238</v>
      </c>
      <c r="Q41" s="3">
        <v>1</v>
      </c>
      <c r="R41" s="3">
        <v>1</v>
      </c>
      <c r="S41" s="5">
        <v>0.5</v>
      </c>
      <c r="T41" s="3">
        <v>0</v>
      </c>
      <c r="U41" s="3">
        <v>1</v>
      </c>
      <c r="V41" s="6">
        <v>0</v>
      </c>
      <c r="W41" s="6">
        <v>41.99</v>
      </c>
    </row>
    <row r="42" spans="1:23" x14ac:dyDescent="0.25">
      <c r="A42" t="str">
        <f t="shared" si="0"/>
        <v>ME5-0010</v>
      </c>
      <c r="B42" s="2">
        <v>43439</v>
      </c>
      <c r="C42" s="2">
        <v>43440</v>
      </c>
      <c r="D42" s="1" t="s">
        <v>22</v>
      </c>
      <c r="E42" s="1" t="s">
        <v>109</v>
      </c>
      <c r="F42" s="1" t="s">
        <v>110</v>
      </c>
      <c r="G42" s="1" t="s">
        <v>25</v>
      </c>
      <c r="H42" s="1" t="s">
        <v>26</v>
      </c>
      <c r="I42" s="3">
        <v>363</v>
      </c>
      <c r="J42" s="3">
        <v>3</v>
      </c>
      <c r="K42" s="5">
        <v>8.2644628099173556E-3</v>
      </c>
      <c r="L42" s="6">
        <v>0.6166666666666667</v>
      </c>
      <c r="M42" s="6">
        <v>1.85</v>
      </c>
      <c r="N42" s="6">
        <v>0</v>
      </c>
      <c r="P42" s="4">
        <v>0</v>
      </c>
      <c r="Q42" s="3">
        <v>0</v>
      </c>
      <c r="R42" s="3">
        <v>0</v>
      </c>
      <c r="S42" s="5">
        <v>0</v>
      </c>
      <c r="T42" s="3">
        <v>0</v>
      </c>
      <c r="U42" s="3">
        <v>0</v>
      </c>
      <c r="V42" s="6">
        <v>0</v>
      </c>
      <c r="W42" s="6">
        <v>0</v>
      </c>
    </row>
    <row r="43" spans="1:23" x14ac:dyDescent="0.25">
      <c r="A43" t="str">
        <f t="shared" si="0"/>
        <v>ME5-0062</v>
      </c>
      <c r="B43" s="2">
        <v>43439</v>
      </c>
      <c r="C43" s="2">
        <v>43440</v>
      </c>
      <c r="D43" s="1" t="s">
        <v>22</v>
      </c>
      <c r="E43" s="1" t="s">
        <v>109</v>
      </c>
      <c r="F43" s="1" t="s">
        <v>110</v>
      </c>
      <c r="G43" s="1" t="s">
        <v>101</v>
      </c>
      <c r="H43" s="1" t="s">
        <v>102</v>
      </c>
      <c r="I43" s="3">
        <v>363</v>
      </c>
      <c r="J43" s="3">
        <v>0</v>
      </c>
      <c r="K43" s="5">
        <v>0</v>
      </c>
      <c r="M43" s="6">
        <v>0</v>
      </c>
      <c r="N43" s="6">
        <v>0</v>
      </c>
      <c r="Q43" s="3">
        <v>0</v>
      </c>
      <c r="R43" s="3">
        <v>0</v>
      </c>
      <c r="T43" s="3">
        <v>0</v>
      </c>
      <c r="U43" s="3">
        <v>0</v>
      </c>
      <c r="V43" s="6">
        <v>0</v>
      </c>
      <c r="W43" s="6">
        <v>0</v>
      </c>
    </row>
    <row r="44" spans="1:23" x14ac:dyDescent="0.25">
      <c r="A44" t="str">
        <f t="shared" si="0"/>
        <v>ME5-0002</v>
      </c>
      <c r="B44" s="2">
        <v>43439</v>
      </c>
      <c r="C44" s="2">
        <v>43440</v>
      </c>
      <c r="D44" s="1" t="s">
        <v>22</v>
      </c>
      <c r="E44" s="1" t="s">
        <v>111</v>
      </c>
      <c r="F44" s="1" t="s">
        <v>112</v>
      </c>
      <c r="G44" s="1" t="s">
        <v>87</v>
      </c>
      <c r="H44" s="1" t="s">
        <v>88</v>
      </c>
      <c r="I44" s="3">
        <v>3673</v>
      </c>
      <c r="J44" s="3">
        <v>9</v>
      </c>
      <c r="K44" s="5">
        <v>2.4503130955622109E-3</v>
      </c>
      <c r="L44" s="6">
        <v>1.0033333333333332</v>
      </c>
      <c r="M44" s="6">
        <v>9.0299999999999994</v>
      </c>
      <c r="N44" s="6">
        <v>0</v>
      </c>
      <c r="P44" s="4">
        <v>0</v>
      </c>
      <c r="Q44" s="3">
        <v>0</v>
      </c>
      <c r="R44" s="3">
        <v>0</v>
      </c>
      <c r="S44" s="5">
        <v>0</v>
      </c>
      <c r="T44" s="3">
        <v>0</v>
      </c>
      <c r="U44" s="3">
        <v>0</v>
      </c>
      <c r="V44" s="6">
        <v>0</v>
      </c>
      <c r="W44" s="6">
        <v>0</v>
      </c>
    </row>
    <row r="45" spans="1:23" x14ac:dyDescent="0.25">
      <c r="A45" t="str">
        <f t="shared" si="0"/>
        <v>ME5-0010</v>
      </c>
      <c r="B45" s="2">
        <v>43439</v>
      </c>
      <c r="C45" s="2">
        <v>43440</v>
      </c>
      <c r="D45" s="1" t="s">
        <v>22</v>
      </c>
      <c r="E45" s="1" t="s">
        <v>111</v>
      </c>
      <c r="F45" s="1" t="s">
        <v>112</v>
      </c>
      <c r="G45" s="1" t="s">
        <v>25</v>
      </c>
      <c r="H45" s="1" t="s">
        <v>26</v>
      </c>
      <c r="I45" s="3">
        <v>1596</v>
      </c>
      <c r="J45" s="3">
        <v>16</v>
      </c>
      <c r="K45" s="5">
        <v>1.0025062656641603E-2</v>
      </c>
      <c r="L45" s="6">
        <v>0.77625</v>
      </c>
      <c r="M45" s="6">
        <v>12.42</v>
      </c>
      <c r="N45" s="6">
        <v>97.98</v>
      </c>
      <c r="O45" s="5">
        <v>0.12676056338028169</v>
      </c>
      <c r="P45" s="4">
        <v>7.8888888888888893</v>
      </c>
      <c r="Q45" s="3">
        <v>2</v>
      </c>
      <c r="R45" s="3">
        <v>2</v>
      </c>
      <c r="S45" s="5">
        <v>0.125</v>
      </c>
      <c r="T45" s="3">
        <v>0</v>
      </c>
      <c r="U45" s="3">
        <v>2</v>
      </c>
      <c r="V45" s="6">
        <v>0</v>
      </c>
      <c r="W45" s="6">
        <v>97.98</v>
      </c>
    </row>
    <row r="46" spans="1:23" x14ac:dyDescent="0.25">
      <c r="A46" t="str">
        <f t="shared" si="0"/>
        <v>ME5-0130</v>
      </c>
      <c r="B46" s="2">
        <v>43439</v>
      </c>
      <c r="C46" s="2">
        <v>43440</v>
      </c>
      <c r="D46" s="1" t="s">
        <v>22</v>
      </c>
      <c r="E46" s="1" t="s">
        <v>52</v>
      </c>
      <c r="F46" s="1" t="s">
        <v>53</v>
      </c>
      <c r="G46" s="1" t="s">
        <v>83</v>
      </c>
      <c r="H46" s="1" t="s">
        <v>84</v>
      </c>
      <c r="I46" s="3">
        <v>141</v>
      </c>
      <c r="J46" s="3">
        <v>1</v>
      </c>
      <c r="K46" s="5">
        <v>7.0921985815602835E-3</v>
      </c>
      <c r="L46" s="6">
        <v>0.64</v>
      </c>
      <c r="M46" s="6">
        <v>0.64</v>
      </c>
      <c r="N46" s="6">
        <v>0</v>
      </c>
      <c r="P46" s="4">
        <v>0</v>
      </c>
      <c r="Q46" s="3">
        <v>0</v>
      </c>
      <c r="R46" s="3">
        <v>0</v>
      </c>
      <c r="S46" s="5">
        <v>0</v>
      </c>
      <c r="T46" s="3">
        <v>0</v>
      </c>
      <c r="U46" s="3">
        <v>0</v>
      </c>
      <c r="V46" s="6">
        <v>0</v>
      </c>
      <c r="W46" s="6">
        <v>0</v>
      </c>
    </row>
    <row r="47" spans="1:23" x14ac:dyDescent="0.25">
      <c r="A47" t="str">
        <f t="shared" si="0"/>
        <v>ME5-0012</v>
      </c>
      <c r="B47" s="2">
        <v>43439</v>
      </c>
      <c r="C47" s="2">
        <v>43440</v>
      </c>
      <c r="D47" s="1" t="s">
        <v>22</v>
      </c>
      <c r="E47" s="1" t="s">
        <v>48</v>
      </c>
      <c r="F47" s="1" t="s">
        <v>49</v>
      </c>
      <c r="G47" s="1" t="s">
        <v>113</v>
      </c>
      <c r="H47" s="1" t="s">
        <v>114</v>
      </c>
      <c r="I47" s="3">
        <v>113597</v>
      </c>
      <c r="J47" s="3">
        <v>932</v>
      </c>
      <c r="K47" s="5">
        <v>8.2044420187152838E-3</v>
      </c>
      <c r="L47" s="6">
        <v>0.45040772532188844</v>
      </c>
      <c r="M47" s="6">
        <v>419.78000000000003</v>
      </c>
      <c r="N47" s="6">
        <v>1470.66</v>
      </c>
      <c r="O47" s="5">
        <v>0.28543647070022982</v>
      </c>
      <c r="P47" s="4">
        <v>3.5034065462861497</v>
      </c>
      <c r="Q47" s="3">
        <v>34</v>
      </c>
      <c r="R47" s="3">
        <v>34</v>
      </c>
      <c r="S47" s="5">
        <v>3.6480686695278972E-2</v>
      </c>
      <c r="T47" s="3">
        <v>0</v>
      </c>
      <c r="U47" s="3">
        <v>34</v>
      </c>
      <c r="V47" s="6">
        <v>0</v>
      </c>
      <c r="W47" s="6">
        <v>1470.66</v>
      </c>
    </row>
    <row r="48" spans="1:23" x14ac:dyDescent="0.25">
      <c r="A48" t="str">
        <f t="shared" si="0"/>
        <v>ME5-0012</v>
      </c>
      <c r="B48" s="2">
        <v>43439</v>
      </c>
      <c r="C48" s="2">
        <v>43440</v>
      </c>
      <c r="D48" s="1" t="s">
        <v>22</v>
      </c>
      <c r="E48" s="1" t="s">
        <v>109</v>
      </c>
      <c r="F48" s="1" t="s">
        <v>110</v>
      </c>
      <c r="G48" s="1" t="s">
        <v>113</v>
      </c>
      <c r="H48" s="1" t="s">
        <v>114</v>
      </c>
      <c r="I48" s="3">
        <v>360</v>
      </c>
      <c r="J48" s="3">
        <v>1</v>
      </c>
      <c r="K48" s="5">
        <v>2.7777777777777779E-3</v>
      </c>
      <c r="L48" s="6">
        <v>0.42</v>
      </c>
      <c r="M48" s="6">
        <v>0.42</v>
      </c>
      <c r="N48" s="6">
        <v>0</v>
      </c>
      <c r="P48" s="4">
        <v>0</v>
      </c>
      <c r="Q48" s="3">
        <v>0</v>
      </c>
      <c r="R48" s="3">
        <v>0</v>
      </c>
      <c r="S48" s="5">
        <v>0</v>
      </c>
      <c r="T48" s="3">
        <v>0</v>
      </c>
      <c r="U48" s="3">
        <v>0</v>
      </c>
      <c r="V48" s="6">
        <v>0</v>
      </c>
      <c r="W48" s="6">
        <v>0</v>
      </c>
    </row>
    <row r="49" spans="1:23" x14ac:dyDescent="0.25">
      <c r="A49" t="str">
        <f t="shared" si="0"/>
        <v>ME5-0138</v>
      </c>
      <c r="B49" s="2">
        <v>43439</v>
      </c>
      <c r="C49" s="2">
        <v>43440</v>
      </c>
      <c r="D49" s="1" t="s">
        <v>22</v>
      </c>
      <c r="E49" s="1" t="s">
        <v>94</v>
      </c>
      <c r="F49" s="1" t="s">
        <v>95</v>
      </c>
      <c r="G49" s="1" t="s">
        <v>115</v>
      </c>
      <c r="H49" s="1" t="s">
        <v>116</v>
      </c>
      <c r="I49" s="3">
        <v>2479</v>
      </c>
      <c r="J49" s="3">
        <v>7</v>
      </c>
      <c r="K49" s="5">
        <v>2.8237192416296895E-3</v>
      </c>
      <c r="L49" s="6">
        <v>0.53428571428571425</v>
      </c>
      <c r="M49" s="6">
        <v>3.7399999999999998</v>
      </c>
      <c r="N49" s="6">
        <v>0</v>
      </c>
      <c r="P49" s="4">
        <v>0</v>
      </c>
      <c r="Q49" s="3">
        <v>0</v>
      </c>
      <c r="R49" s="3">
        <v>0</v>
      </c>
      <c r="S49" s="5">
        <v>0</v>
      </c>
      <c r="T49" s="3">
        <v>0</v>
      </c>
      <c r="U49" s="3">
        <v>0</v>
      </c>
      <c r="V49" s="6">
        <v>0</v>
      </c>
      <c r="W49" s="6">
        <v>0</v>
      </c>
    </row>
    <row r="50" spans="1:23" x14ac:dyDescent="0.25">
      <c r="A50" t="str">
        <f t="shared" si="0"/>
        <v>ME5-0010</v>
      </c>
      <c r="B50" s="2">
        <v>43439</v>
      </c>
      <c r="C50" s="2">
        <v>43440</v>
      </c>
      <c r="D50" s="1" t="s">
        <v>22</v>
      </c>
      <c r="E50" s="1" t="s">
        <v>117</v>
      </c>
      <c r="F50" s="1" t="s">
        <v>118</v>
      </c>
      <c r="G50" s="1" t="s">
        <v>119</v>
      </c>
      <c r="H50" s="1" t="s">
        <v>120</v>
      </c>
      <c r="I50" s="3">
        <v>3131</v>
      </c>
      <c r="J50" s="3">
        <v>13</v>
      </c>
      <c r="K50" s="5">
        <v>4.15202810603641E-3</v>
      </c>
      <c r="L50" s="6">
        <v>0.76692307692307682</v>
      </c>
      <c r="M50" s="6">
        <v>9.9699999999999989</v>
      </c>
      <c r="N50" s="6">
        <v>80.98</v>
      </c>
      <c r="O50" s="5">
        <v>0.12311681896764631</v>
      </c>
      <c r="P50" s="4">
        <v>8.1223671013039134</v>
      </c>
      <c r="Q50" s="3">
        <v>2</v>
      </c>
      <c r="R50" s="3">
        <v>2</v>
      </c>
      <c r="S50" s="5">
        <v>0.15384615384615385</v>
      </c>
      <c r="T50" s="3">
        <v>0</v>
      </c>
      <c r="U50" s="3">
        <v>2</v>
      </c>
      <c r="V50" s="6">
        <v>0</v>
      </c>
      <c r="W50" s="6">
        <v>80.98</v>
      </c>
    </row>
    <row r="51" spans="1:23" x14ac:dyDescent="0.25">
      <c r="A51" t="str">
        <f t="shared" si="0"/>
        <v>ME5-0002</v>
      </c>
      <c r="B51" s="2">
        <v>43439</v>
      </c>
      <c r="C51" s="2">
        <v>43440</v>
      </c>
      <c r="D51" s="1" t="s">
        <v>22</v>
      </c>
      <c r="E51" s="1" t="s">
        <v>121</v>
      </c>
      <c r="F51" s="1" t="s">
        <v>122</v>
      </c>
      <c r="G51" s="1" t="s">
        <v>87</v>
      </c>
      <c r="H51" s="1" t="s">
        <v>88</v>
      </c>
      <c r="I51" s="3">
        <v>2234</v>
      </c>
      <c r="J51" s="3">
        <v>22</v>
      </c>
      <c r="K51" s="5">
        <v>9.8478066248880933E-3</v>
      </c>
      <c r="L51" s="6">
        <v>0.7350000000000001</v>
      </c>
      <c r="M51" s="6">
        <v>16.170000000000002</v>
      </c>
      <c r="N51" s="6">
        <v>109.97</v>
      </c>
      <c r="O51" s="5">
        <v>0.147040101845958</v>
      </c>
      <c r="P51" s="4">
        <v>6.8008658008658003</v>
      </c>
      <c r="Q51" s="3">
        <v>3</v>
      </c>
      <c r="R51" s="3">
        <v>3</v>
      </c>
      <c r="S51" s="5">
        <v>0.13636363636363635</v>
      </c>
      <c r="T51" s="3">
        <v>1</v>
      </c>
      <c r="U51" s="3">
        <v>2</v>
      </c>
      <c r="V51" s="6">
        <v>29.99</v>
      </c>
      <c r="W51" s="6">
        <v>79.98</v>
      </c>
    </row>
    <row r="52" spans="1:23" x14ac:dyDescent="0.25">
      <c r="A52" t="str">
        <f t="shared" si="0"/>
        <v>ME5-0002</v>
      </c>
      <c r="B52" s="2">
        <v>43439</v>
      </c>
      <c r="C52" s="2">
        <v>43440</v>
      </c>
      <c r="D52" s="1" t="s">
        <v>22</v>
      </c>
      <c r="E52" s="1" t="s">
        <v>123</v>
      </c>
      <c r="F52" s="1" t="s">
        <v>124</v>
      </c>
      <c r="G52" s="1" t="s">
        <v>87</v>
      </c>
      <c r="H52" s="1" t="s">
        <v>88</v>
      </c>
      <c r="I52" s="3">
        <v>3058</v>
      </c>
      <c r="J52" s="3">
        <v>17</v>
      </c>
      <c r="K52" s="5">
        <v>5.5591890124264236E-3</v>
      </c>
      <c r="L52" s="6">
        <v>0.38647058823529418</v>
      </c>
      <c r="M52" s="6">
        <v>6.5700000000000012</v>
      </c>
      <c r="N52" s="6">
        <v>29.99</v>
      </c>
      <c r="O52" s="5">
        <v>0.21907302434144721</v>
      </c>
      <c r="P52" s="4">
        <v>4.564687975646879</v>
      </c>
      <c r="Q52" s="3">
        <v>1</v>
      </c>
      <c r="R52" s="3">
        <v>1</v>
      </c>
      <c r="S52" s="5">
        <v>5.8823529411764698E-2</v>
      </c>
      <c r="T52" s="3">
        <v>1</v>
      </c>
      <c r="U52" s="3">
        <v>0</v>
      </c>
      <c r="V52" s="6">
        <v>29.99</v>
      </c>
      <c r="W52" s="6">
        <v>0</v>
      </c>
    </row>
    <row r="53" spans="1:23" x14ac:dyDescent="0.25">
      <c r="A53" t="str">
        <f t="shared" si="0"/>
        <v>ME5-0120</v>
      </c>
      <c r="B53" s="2">
        <v>43439</v>
      </c>
      <c r="C53" s="2">
        <v>43440</v>
      </c>
      <c r="D53" s="1" t="s">
        <v>22</v>
      </c>
      <c r="E53" s="1" t="s">
        <v>125</v>
      </c>
      <c r="F53" s="1" t="s">
        <v>126</v>
      </c>
      <c r="G53" s="1" t="s">
        <v>127</v>
      </c>
      <c r="H53" s="1" t="s">
        <v>128</v>
      </c>
      <c r="I53" s="3">
        <v>367</v>
      </c>
      <c r="J53" s="3">
        <v>2</v>
      </c>
      <c r="K53" s="5">
        <v>5.4495912806539508E-3</v>
      </c>
      <c r="L53" s="6">
        <v>0.83</v>
      </c>
      <c r="M53" s="6">
        <v>1.66</v>
      </c>
      <c r="N53" s="6">
        <v>0</v>
      </c>
      <c r="P53" s="4">
        <v>0</v>
      </c>
      <c r="Q53" s="3">
        <v>0</v>
      </c>
      <c r="R53" s="3">
        <v>0</v>
      </c>
      <c r="S53" s="5">
        <v>0</v>
      </c>
      <c r="T53" s="3">
        <v>0</v>
      </c>
      <c r="U53" s="3">
        <v>0</v>
      </c>
      <c r="V53" s="6">
        <v>0</v>
      </c>
      <c r="W53" s="6">
        <v>0</v>
      </c>
    </row>
    <row r="54" spans="1:23" x14ac:dyDescent="0.25">
      <c r="A54" t="str">
        <f t="shared" si="0"/>
        <v>ME9-0052</v>
      </c>
      <c r="B54" s="2">
        <v>43440</v>
      </c>
      <c r="C54" s="2">
        <v>43440</v>
      </c>
      <c r="D54" s="1" t="s">
        <v>22</v>
      </c>
      <c r="E54" s="1" t="s">
        <v>129</v>
      </c>
      <c r="F54" s="1" t="s">
        <v>130</v>
      </c>
      <c r="G54" s="1" t="s">
        <v>131</v>
      </c>
      <c r="H54" s="1" t="s">
        <v>132</v>
      </c>
      <c r="I54" s="3">
        <v>2</v>
      </c>
      <c r="J54" s="3">
        <v>0</v>
      </c>
      <c r="K54" s="5">
        <v>0</v>
      </c>
      <c r="M54" s="6">
        <v>0</v>
      </c>
      <c r="N54" s="6">
        <v>0</v>
      </c>
      <c r="Q54" s="3">
        <v>0</v>
      </c>
      <c r="R54" s="3">
        <v>0</v>
      </c>
      <c r="T54" s="3">
        <v>0</v>
      </c>
      <c r="U54" s="3">
        <v>0</v>
      </c>
      <c r="V54" s="6">
        <v>0</v>
      </c>
      <c r="W54" s="6">
        <v>0</v>
      </c>
    </row>
    <row r="55" spans="1:23" x14ac:dyDescent="0.25">
      <c r="A55" t="str">
        <f t="shared" si="0"/>
        <v>ME9-0010</v>
      </c>
      <c r="B55" s="2">
        <v>43439</v>
      </c>
      <c r="C55" s="2">
        <v>43440</v>
      </c>
      <c r="D55" s="1" t="s">
        <v>22</v>
      </c>
      <c r="E55" s="1" t="s">
        <v>133</v>
      </c>
      <c r="F55" s="1" t="s">
        <v>134</v>
      </c>
      <c r="G55" s="1" t="s">
        <v>135</v>
      </c>
      <c r="H55" s="1" t="s">
        <v>136</v>
      </c>
      <c r="I55" s="3">
        <v>1444</v>
      </c>
      <c r="J55" s="3">
        <v>20</v>
      </c>
      <c r="K55" s="5">
        <v>1.3850415512465374E-2</v>
      </c>
      <c r="L55" s="6">
        <v>0.83399999999999996</v>
      </c>
      <c r="M55" s="6">
        <v>16.68</v>
      </c>
      <c r="N55" s="6">
        <v>40.99</v>
      </c>
      <c r="O55" s="5">
        <v>0.40692851915101241</v>
      </c>
      <c r="P55" s="4">
        <v>2.4574340527577938</v>
      </c>
      <c r="Q55" s="3">
        <v>1</v>
      </c>
      <c r="R55" s="3">
        <v>1</v>
      </c>
      <c r="S55" s="5">
        <v>0.05</v>
      </c>
      <c r="T55" s="3">
        <v>0</v>
      </c>
      <c r="U55" s="3">
        <v>1</v>
      </c>
      <c r="V55" s="6">
        <v>0</v>
      </c>
      <c r="W55" s="6">
        <v>40.99</v>
      </c>
    </row>
    <row r="56" spans="1:23" x14ac:dyDescent="0.25">
      <c r="A56" t="str">
        <f t="shared" si="0"/>
        <v>ME9-0010</v>
      </c>
      <c r="B56" s="2">
        <v>43440</v>
      </c>
      <c r="C56" s="2">
        <v>43440</v>
      </c>
      <c r="D56" s="1" t="s">
        <v>22</v>
      </c>
      <c r="E56" s="1" t="s">
        <v>137</v>
      </c>
      <c r="F56" s="1" t="s">
        <v>138</v>
      </c>
      <c r="G56" s="1" t="s">
        <v>135</v>
      </c>
      <c r="H56" s="1" t="s">
        <v>136</v>
      </c>
      <c r="I56" s="3">
        <v>0</v>
      </c>
      <c r="J56" s="3">
        <v>0</v>
      </c>
      <c r="M56" s="6">
        <v>0</v>
      </c>
      <c r="N56" s="6">
        <v>0</v>
      </c>
      <c r="Q56" s="3">
        <v>0</v>
      </c>
      <c r="R56" s="3">
        <v>0</v>
      </c>
      <c r="T56" s="3">
        <v>0</v>
      </c>
      <c r="U56" s="3">
        <v>0</v>
      </c>
      <c r="V56" s="6">
        <v>0</v>
      </c>
      <c r="W56" s="6">
        <v>0</v>
      </c>
    </row>
    <row r="57" spans="1:23" x14ac:dyDescent="0.25">
      <c r="A57" t="str">
        <f t="shared" si="0"/>
        <v>ME9-0010</v>
      </c>
      <c r="B57" s="2">
        <v>43439</v>
      </c>
      <c r="C57" s="2">
        <v>43440</v>
      </c>
      <c r="D57" s="1" t="s">
        <v>22</v>
      </c>
      <c r="E57" s="1" t="s">
        <v>39</v>
      </c>
      <c r="F57" s="1" t="s">
        <v>40</v>
      </c>
      <c r="G57" s="1" t="s">
        <v>135</v>
      </c>
      <c r="H57" s="1" t="s">
        <v>136</v>
      </c>
      <c r="I57" s="3">
        <v>165</v>
      </c>
      <c r="J57" s="3">
        <v>5</v>
      </c>
      <c r="K57" s="5">
        <v>3.0303030303030304E-2</v>
      </c>
      <c r="L57" s="6">
        <v>0.97200000000000009</v>
      </c>
      <c r="M57" s="6">
        <v>4.8600000000000003</v>
      </c>
      <c r="N57" s="6">
        <v>18.989999999999998</v>
      </c>
      <c r="O57" s="5">
        <v>0.25592417061611378</v>
      </c>
      <c r="P57" s="4">
        <v>3.907407407407407</v>
      </c>
      <c r="Q57" s="3">
        <v>1</v>
      </c>
      <c r="R57" s="3">
        <v>1</v>
      </c>
      <c r="S57" s="5">
        <v>0.2</v>
      </c>
      <c r="T57" s="3">
        <v>0</v>
      </c>
      <c r="U57" s="3">
        <v>1</v>
      </c>
      <c r="V57" s="6">
        <v>0</v>
      </c>
      <c r="W57" s="6">
        <v>18.989999999999998</v>
      </c>
    </row>
    <row r="58" spans="1:23" x14ac:dyDescent="0.25">
      <c r="A58" t="str">
        <f t="shared" si="0"/>
        <v>ME5-0062</v>
      </c>
      <c r="B58" s="2">
        <v>43439</v>
      </c>
      <c r="C58" s="2">
        <v>43440</v>
      </c>
      <c r="D58" s="1" t="s">
        <v>22</v>
      </c>
      <c r="E58" s="1" t="s">
        <v>139</v>
      </c>
      <c r="F58" s="1" t="s">
        <v>140</v>
      </c>
      <c r="G58" s="1" t="s">
        <v>101</v>
      </c>
      <c r="H58" s="1" t="s">
        <v>102</v>
      </c>
      <c r="I58" s="3">
        <v>5106</v>
      </c>
      <c r="J58" s="3">
        <v>44</v>
      </c>
      <c r="K58" s="5">
        <v>8.6173129651390522E-3</v>
      </c>
      <c r="L58" s="6">
        <v>0.39499999999999996</v>
      </c>
      <c r="M58" s="6">
        <v>17.38</v>
      </c>
      <c r="N58" s="6">
        <v>71.97</v>
      </c>
      <c r="O58" s="5">
        <v>0.24148950951785467</v>
      </c>
      <c r="P58" s="4">
        <v>4.1409666283084006</v>
      </c>
      <c r="Q58" s="3">
        <v>3</v>
      </c>
      <c r="R58" s="3">
        <v>3</v>
      </c>
      <c r="S58" s="5">
        <v>6.8181818181818177E-2</v>
      </c>
      <c r="T58" s="3">
        <v>0</v>
      </c>
      <c r="U58" s="3">
        <v>3</v>
      </c>
      <c r="V58" s="6">
        <v>0</v>
      </c>
      <c r="W58" s="6">
        <v>71.97</v>
      </c>
    </row>
    <row r="59" spans="1:23" x14ac:dyDescent="0.25">
      <c r="A59" t="str">
        <f t="shared" si="0"/>
        <v>ME9-0052</v>
      </c>
      <c r="B59" s="2">
        <v>43439</v>
      </c>
      <c r="C59" s="2">
        <v>43440</v>
      </c>
      <c r="D59" s="1" t="s">
        <v>22</v>
      </c>
      <c r="E59" s="1" t="s">
        <v>141</v>
      </c>
      <c r="F59" s="1" t="s">
        <v>142</v>
      </c>
      <c r="G59" s="1" t="s">
        <v>131</v>
      </c>
      <c r="H59" s="1" t="s">
        <v>132</v>
      </c>
      <c r="I59" s="3">
        <v>186</v>
      </c>
      <c r="J59" s="3">
        <v>7</v>
      </c>
      <c r="K59" s="5">
        <v>3.7634408602150539E-2</v>
      </c>
      <c r="L59" s="6">
        <v>0.9771428571428572</v>
      </c>
      <c r="M59" s="6">
        <v>6.8400000000000007</v>
      </c>
      <c r="N59" s="6">
        <v>13.99</v>
      </c>
      <c r="O59" s="5">
        <v>0.48892065761258047</v>
      </c>
      <c r="P59" s="4">
        <v>2.0453216374269005</v>
      </c>
      <c r="Q59" s="3">
        <v>1</v>
      </c>
      <c r="R59" s="3">
        <v>1</v>
      </c>
      <c r="S59" s="5">
        <v>0.14285714285714285</v>
      </c>
      <c r="T59" s="3">
        <v>0</v>
      </c>
      <c r="U59" s="3">
        <v>1</v>
      </c>
      <c r="V59" s="6">
        <v>0</v>
      </c>
      <c r="W59" s="6">
        <v>13.99</v>
      </c>
    </row>
    <row r="60" spans="1:23" x14ac:dyDescent="0.25">
      <c r="A60" t="str">
        <f t="shared" si="0"/>
        <v>ME5-0102</v>
      </c>
      <c r="B60" s="2">
        <v>43439</v>
      </c>
      <c r="C60" s="2">
        <v>43439</v>
      </c>
      <c r="D60" s="1" t="s">
        <v>22</v>
      </c>
      <c r="E60" s="1" t="s">
        <v>143</v>
      </c>
      <c r="F60" s="1" t="s">
        <v>144</v>
      </c>
      <c r="G60" s="1" t="s">
        <v>54</v>
      </c>
      <c r="H60" s="1" t="s">
        <v>55</v>
      </c>
      <c r="I60" s="3">
        <v>0</v>
      </c>
      <c r="J60" s="3">
        <v>0</v>
      </c>
      <c r="M60" s="6">
        <v>0</v>
      </c>
      <c r="N60" s="6">
        <v>0</v>
      </c>
      <c r="Q60" s="3">
        <v>0</v>
      </c>
      <c r="R60" s="3">
        <v>0</v>
      </c>
      <c r="T60" s="3">
        <v>0</v>
      </c>
      <c r="U60" s="3">
        <v>0</v>
      </c>
      <c r="V60" s="6">
        <v>0</v>
      </c>
      <c r="W60" s="6">
        <v>0</v>
      </c>
    </row>
    <row r="61" spans="1:23" x14ac:dyDescent="0.25">
      <c r="A61" t="str">
        <f t="shared" ref="A61:A85" si="1">LEFT(G61,8)</f>
        <v>ME5-0120</v>
      </c>
      <c r="B61" s="2">
        <v>43439</v>
      </c>
      <c r="C61" s="2">
        <v>43440</v>
      </c>
      <c r="D61" s="1" t="s">
        <v>22</v>
      </c>
      <c r="E61" s="1" t="s">
        <v>125</v>
      </c>
      <c r="F61" s="1" t="s">
        <v>126</v>
      </c>
      <c r="G61" s="1" t="s">
        <v>145</v>
      </c>
      <c r="H61" s="1" t="s">
        <v>146</v>
      </c>
      <c r="I61" s="3">
        <v>1170</v>
      </c>
      <c r="J61" s="3">
        <v>7</v>
      </c>
      <c r="K61" s="5">
        <v>5.9829059829059842E-3</v>
      </c>
      <c r="L61" s="6">
        <v>1.077142857142857</v>
      </c>
      <c r="M61" s="6">
        <v>7.5399999999999991</v>
      </c>
      <c r="N61" s="6">
        <v>0</v>
      </c>
      <c r="P61" s="4">
        <v>0</v>
      </c>
      <c r="Q61" s="3">
        <v>0</v>
      </c>
      <c r="R61" s="3">
        <v>0</v>
      </c>
      <c r="S61" s="5">
        <v>0</v>
      </c>
      <c r="T61" s="3">
        <v>0</v>
      </c>
      <c r="U61" s="3">
        <v>0</v>
      </c>
      <c r="V61" s="6">
        <v>0</v>
      </c>
      <c r="W61" s="6">
        <v>0</v>
      </c>
    </row>
    <row r="62" spans="1:23" x14ac:dyDescent="0.25">
      <c r="A62" t="str">
        <f t="shared" si="1"/>
        <v>ME5-0102</v>
      </c>
      <c r="B62" s="2">
        <v>43439</v>
      </c>
      <c r="C62" s="2">
        <v>43440</v>
      </c>
      <c r="D62" s="1" t="s">
        <v>22</v>
      </c>
      <c r="E62" s="1" t="s">
        <v>107</v>
      </c>
      <c r="F62" s="1" t="s">
        <v>108</v>
      </c>
      <c r="G62" s="1" t="s">
        <v>54</v>
      </c>
      <c r="H62" s="1" t="s">
        <v>55</v>
      </c>
      <c r="I62" s="3">
        <v>638</v>
      </c>
      <c r="J62" s="3">
        <v>7</v>
      </c>
      <c r="K62" s="5">
        <v>1.0971786833855799E-2</v>
      </c>
      <c r="L62" s="6">
        <v>0.94428571428571428</v>
      </c>
      <c r="M62" s="6">
        <v>6.61</v>
      </c>
      <c r="N62" s="6">
        <v>18.989999999999998</v>
      </c>
      <c r="O62" s="5">
        <v>0.34807793575566093</v>
      </c>
      <c r="P62" s="4">
        <v>2.8729198184568832</v>
      </c>
      <c r="Q62" s="3">
        <v>1</v>
      </c>
      <c r="R62" s="3">
        <v>1</v>
      </c>
      <c r="S62" s="5">
        <v>0.14285714285714285</v>
      </c>
      <c r="T62" s="3">
        <v>0</v>
      </c>
      <c r="U62" s="3">
        <v>1</v>
      </c>
      <c r="V62" s="6">
        <v>0</v>
      </c>
      <c r="W62" s="6">
        <v>18.989999999999998</v>
      </c>
    </row>
    <row r="63" spans="1:23" x14ac:dyDescent="0.25">
      <c r="A63" t="str">
        <f t="shared" si="1"/>
        <v>ME5-0120</v>
      </c>
      <c r="B63" s="2">
        <v>43439</v>
      </c>
      <c r="C63" s="2">
        <v>43440</v>
      </c>
      <c r="D63" s="1" t="s">
        <v>22</v>
      </c>
      <c r="E63" s="1" t="s">
        <v>23</v>
      </c>
      <c r="F63" s="1" t="s">
        <v>24</v>
      </c>
      <c r="G63" s="1" t="s">
        <v>145</v>
      </c>
      <c r="H63" s="1" t="s">
        <v>146</v>
      </c>
      <c r="I63" s="3">
        <v>364</v>
      </c>
      <c r="J63" s="3">
        <v>0</v>
      </c>
      <c r="K63" s="5">
        <v>0</v>
      </c>
      <c r="M63" s="6">
        <v>0</v>
      </c>
      <c r="N63" s="6">
        <v>0</v>
      </c>
      <c r="Q63" s="3">
        <v>0</v>
      </c>
      <c r="R63" s="3">
        <v>0</v>
      </c>
      <c r="T63" s="3">
        <v>0</v>
      </c>
      <c r="U63" s="3">
        <v>0</v>
      </c>
      <c r="V63" s="6">
        <v>0</v>
      </c>
      <c r="W63" s="6">
        <v>0</v>
      </c>
    </row>
    <row r="64" spans="1:23" x14ac:dyDescent="0.25">
      <c r="A64" t="str">
        <f t="shared" si="1"/>
        <v>ME5-0120</v>
      </c>
      <c r="B64" s="2">
        <v>43439</v>
      </c>
      <c r="C64" s="2">
        <v>43439</v>
      </c>
      <c r="D64" s="1" t="s">
        <v>22</v>
      </c>
      <c r="E64" s="1" t="s">
        <v>27</v>
      </c>
      <c r="F64" s="1" t="s">
        <v>28</v>
      </c>
      <c r="G64" s="1" t="s">
        <v>145</v>
      </c>
      <c r="H64" s="1" t="s">
        <v>146</v>
      </c>
      <c r="I64" s="3">
        <v>1383</v>
      </c>
      <c r="J64" s="3">
        <v>4</v>
      </c>
      <c r="K64" s="5">
        <v>2.8922631959508315E-3</v>
      </c>
      <c r="L64" s="6">
        <v>1.6850000000000001</v>
      </c>
      <c r="M64" s="6">
        <v>6.74</v>
      </c>
      <c r="N64" s="6">
        <v>0</v>
      </c>
      <c r="P64" s="4">
        <v>0</v>
      </c>
      <c r="Q64" s="3">
        <v>0</v>
      </c>
      <c r="R64" s="3">
        <v>0</v>
      </c>
      <c r="S64" s="5">
        <v>0</v>
      </c>
      <c r="T64" s="3">
        <v>0</v>
      </c>
      <c r="U64" s="3">
        <v>0</v>
      </c>
      <c r="V64" s="6">
        <v>0</v>
      </c>
      <c r="W64" s="6">
        <v>0</v>
      </c>
    </row>
    <row r="65" spans="1:23" x14ac:dyDescent="0.25">
      <c r="A65" t="str">
        <f t="shared" si="1"/>
        <v>ME5-0120</v>
      </c>
      <c r="B65" s="2">
        <v>43439</v>
      </c>
      <c r="C65" s="2">
        <v>43440</v>
      </c>
      <c r="D65" s="1" t="s">
        <v>22</v>
      </c>
      <c r="E65" s="1" t="s">
        <v>94</v>
      </c>
      <c r="F65" s="1" t="s">
        <v>95</v>
      </c>
      <c r="G65" s="1" t="s">
        <v>145</v>
      </c>
      <c r="H65" s="1" t="s">
        <v>146</v>
      </c>
      <c r="I65" s="3">
        <v>2509</v>
      </c>
      <c r="J65" s="3">
        <v>10</v>
      </c>
      <c r="K65" s="5">
        <v>3.9856516540454365E-3</v>
      </c>
      <c r="L65" s="6">
        <v>0.78700000000000003</v>
      </c>
      <c r="M65" s="6">
        <v>7.87</v>
      </c>
      <c r="N65" s="6">
        <v>0</v>
      </c>
      <c r="P65" s="4">
        <v>0</v>
      </c>
      <c r="Q65" s="3">
        <v>0</v>
      </c>
      <c r="R65" s="3">
        <v>0</v>
      </c>
      <c r="S65" s="5">
        <v>0</v>
      </c>
      <c r="T65" s="3">
        <v>0</v>
      </c>
      <c r="U65" s="3">
        <v>0</v>
      </c>
      <c r="V65" s="6">
        <v>0</v>
      </c>
      <c r="W65" s="6">
        <v>0</v>
      </c>
    </row>
    <row r="66" spans="1:23" x14ac:dyDescent="0.25">
      <c r="A66" t="str">
        <f t="shared" si="1"/>
        <v>ME5-0120</v>
      </c>
      <c r="B66" s="2">
        <v>43439</v>
      </c>
      <c r="C66" s="2">
        <v>43440</v>
      </c>
      <c r="D66" s="1" t="s">
        <v>22</v>
      </c>
      <c r="E66" s="1" t="s">
        <v>89</v>
      </c>
      <c r="F66" s="1" t="s">
        <v>90</v>
      </c>
      <c r="G66" s="1" t="s">
        <v>145</v>
      </c>
      <c r="H66" s="1" t="s">
        <v>146</v>
      </c>
      <c r="I66" s="3">
        <v>7692</v>
      </c>
      <c r="J66" s="3">
        <v>39</v>
      </c>
      <c r="K66" s="5">
        <v>5.0702028081123255E-3</v>
      </c>
      <c r="L66" s="6">
        <v>0.99820512820512819</v>
      </c>
      <c r="M66" s="6">
        <v>38.93</v>
      </c>
      <c r="N66" s="6">
        <v>73.67</v>
      </c>
      <c r="O66" s="5">
        <v>0.52843762725668519</v>
      </c>
      <c r="P66" s="4">
        <v>1.8923709221679939</v>
      </c>
      <c r="Q66" s="3">
        <v>3</v>
      </c>
      <c r="R66" s="3">
        <v>3</v>
      </c>
      <c r="S66" s="5">
        <v>7.6923076923076927E-2</v>
      </c>
      <c r="T66" s="3">
        <v>1</v>
      </c>
      <c r="U66" s="3">
        <v>2</v>
      </c>
      <c r="V66" s="6">
        <v>29.99</v>
      </c>
      <c r="W66" s="6">
        <v>43.68</v>
      </c>
    </row>
    <row r="67" spans="1:23" x14ac:dyDescent="0.25">
      <c r="A67" t="str">
        <f t="shared" si="1"/>
        <v>ME5-0120</v>
      </c>
      <c r="B67" s="2">
        <v>43439</v>
      </c>
      <c r="C67" s="2">
        <v>43439</v>
      </c>
      <c r="D67" s="1" t="s">
        <v>22</v>
      </c>
      <c r="E67" s="1" t="s">
        <v>147</v>
      </c>
      <c r="F67" s="1" t="s">
        <v>147</v>
      </c>
      <c r="G67" s="1" t="s">
        <v>145</v>
      </c>
      <c r="H67" s="1" t="s">
        <v>146</v>
      </c>
      <c r="I67" s="3">
        <v>749</v>
      </c>
      <c r="J67" s="3">
        <v>6</v>
      </c>
      <c r="K67" s="5">
        <v>8.0106809078771702E-3</v>
      </c>
      <c r="L67" s="6">
        <v>0.96</v>
      </c>
      <c r="M67" s="6">
        <v>5.76</v>
      </c>
      <c r="N67" s="6">
        <v>0</v>
      </c>
      <c r="P67" s="4">
        <v>0</v>
      </c>
      <c r="Q67" s="3">
        <v>0</v>
      </c>
      <c r="R67" s="3">
        <v>0</v>
      </c>
      <c r="S67" s="5">
        <v>0</v>
      </c>
      <c r="T67" s="3">
        <v>0</v>
      </c>
      <c r="U67" s="3">
        <v>0</v>
      </c>
      <c r="V67" s="6">
        <v>0</v>
      </c>
      <c r="W67" s="6">
        <v>0</v>
      </c>
    </row>
    <row r="68" spans="1:23" x14ac:dyDescent="0.25">
      <c r="A68" t="str">
        <f t="shared" si="1"/>
        <v>ME5-0120</v>
      </c>
      <c r="B68" s="2">
        <v>43439</v>
      </c>
      <c r="C68" s="2">
        <v>43440</v>
      </c>
      <c r="D68" s="1" t="s">
        <v>22</v>
      </c>
      <c r="E68" s="1" t="s">
        <v>31</v>
      </c>
      <c r="F68" s="1" t="s">
        <v>32</v>
      </c>
      <c r="G68" s="1" t="s">
        <v>145</v>
      </c>
      <c r="H68" s="1" t="s">
        <v>146</v>
      </c>
      <c r="I68" s="3">
        <v>29689</v>
      </c>
      <c r="J68" s="3">
        <v>127</v>
      </c>
      <c r="K68" s="5">
        <v>4.2776786015022395E-3</v>
      </c>
      <c r="L68" s="6">
        <v>0.60850393700787397</v>
      </c>
      <c r="M68" s="6">
        <v>77.28</v>
      </c>
      <c r="N68" s="6">
        <v>101.97</v>
      </c>
      <c r="O68" s="5">
        <v>0.75786996175345689</v>
      </c>
      <c r="P68" s="4">
        <v>1.3194875776397514</v>
      </c>
      <c r="Q68" s="3">
        <v>3</v>
      </c>
      <c r="R68" s="3">
        <v>3</v>
      </c>
      <c r="S68" s="5">
        <v>2.3622047244094488E-2</v>
      </c>
      <c r="T68" s="3">
        <v>1</v>
      </c>
      <c r="U68" s="3">
        <v>2</v>
      </c>
      <c r="V68" s="6">
        <v>29.99</v>
      </c>
      <c r="W68" s="6">
        <v>71.98</v>
      </c>
    </row>
    <row r="69" spans="1:23" x14ac:dyDescent="0.25">
      <c r="A69" t="str">
        <f t="shared" si="1"/>
        <v>ME5-0120</v>
      </c>
      <c r="B69" s="2">
        <v>43439</v>
      </c>
      <c r="C69" s="2">
        <v>43440</v>
      </c>
      <c r="D69" s="1" t="s">
        <v>22</v>
      </c>
      <c r="E69" s="1" t="s">
        <v>23</v>
      </c>
      <c r="F69" s="1" t="s">
        <v>43</v>
      </c>
      <c r="G69" s="1" t="s">
        <v>145</v>
      </c>
      <c r="H69" s="1" t="s">
        <v>146</v>
      </c>
      <c r="I69" s="3">
        <v>208</v>
      </c>
      <c r="J69" s="3">
        <v>0</v>
      </c>
      <c r="K69" s="5">
        <v>0</v>
      </c>
      <c r="M69" s="6">
        <v>0</v>
      </c>
      <c r="N69" s="6">
        <v>0</v>
      </c>
      <c r="Q69" s="3">
        <v>0</v>
      </c>
      <c r="R69" s="3">
        <v>0</v>
      </c>
      <c r="T69" s="3">
        <v>0</v>
      </c>
      <c r="U69" s="3">
        <v>0</v>
      </c>
      <c r="V69" s="6">
        <v>0</v>
      </c>
      <c r="W69" s="6">
        <v>0</v>
      </c>
    </row>
    <row r="70" spans="1:23" x14ac:dyDescent="0.25">
      <c r="A70" t="str">
        <f t="shared" si="1"/>
        <v>ME5-0120</v>
      </c>
      <c r="B70" s="2">
        <v>43439</v>
      </c>
      <c r="C70" s="2">
        <v>43440</v>
      </c>
      <c r="D70" s="1" t="s">
        <v>22</v>
      </c>
      <c r="E70" s="1" t="s">
        <v>46</v>
      </c>
      <c r="F70" s="1" t="s">
        <v>47</v>
      </c>
      <c r="G70" s="1" t="s">
        <v>145</v>
      </c>
      <c r="H70" s="1" t="s">
        <v>146</v>
      </c>
      <c r="I70" s="3">
        <v>2024</v>
      </c>
      <c r="J70" s="3">
        <v>2</v>
      </c>
      <c r="K70" s="5">
        <v>9.8814229249011851E-4</v>
      </c>
      <c r="L70" s="6">
        <v>0.435</v>
      </c>
      <c r="M70" s="6">
        <v>0.87</v>
      </c>
      <c r="N70" s="6">
        <v>0</v>
      </c>
      <c r="P70" s="4">
        <v>0</v>
      </c>
      <c r="Q70" s="3">
        <v>0</v>
      </c>
      <c r="R70" s="3">
        <v>0</v>
      </c>
      <c r="S70" s="5">
        <v>0</v>
      </c>
      <c r="T70" s="3">
        <v>0</v>
      </c>
      <c r="U70" s="3">
        <v>0</v>
      </c>
      <c r="V70" s="6">
        <v>0</v>
      </c>
      <c r="W70" s="6">
        <v>0</v>
      </c>
    </row>
    <row r="71" spans="1:23" x14ac:dyDescent="0.25">
      <c r="A71" t="str">
        <f t="shared" si="1"/>
        <v>ME5-0120</v>
      </c>
      <c r="B71" s="2">
        <v>43439</v>
      </c>
      <c r="C71" s="2">
        <v>43439</v>
      </c>
      <c r="D71" s="1" t="s">
        <v>22</v>
      </c>
      <c r="E71" s="1" t="s">
        <v>27</v>
      </c>
      <c r="F71" s="1" t="s">
        <v>91</v>
      </c>
      <c r="G71" s="1" t="s">
        <v>145</v>
      </c>
      <c r="H71" s="1" t="s">
        <v>146</v>
      </c>
      <c r="I71" s="3">
        <v>175</v>
      </c>
      <c r="J71" s="3">
        <v>2</v>
      </c>
      <c r="K71" s="5">
        <v>1.1428571428571429E-2</v>
      </c>
      <c r="L71" s="6">
        <v>0.66500000000000004</v>
      </c>
      <c r="M71" s="6">
        <v>1.33</v>
      </c>
      <c r="N71" s="6">
        <v>0</v>
      </c>
      <c r="P71" s="4">
        <v>0</v>
      </c>
      <c r="Q71" s="3">
        <v>0</v>
      </c>
      <c r="R71" s="3">
        <v>0</v>
      </c>
      <c r="S71" s="5">
        <v>0</v>
      </c>
      <c r="T71" s="3">
        <v>0</v>
      </c>
      <c r="U71" s="3">
        <v>0</v>
      </c>
      <c r="V71" s="6">
        <v>0</v>
      </c>
      <c r="W71" s="6">
        <v>0</v>
      </c>
    </row>
    <row r="72" spans="1:23" x14ac:dyDescent="0.25">
      <c r="A72" t="str">
        <f t="shared" si="1"/>
        <v>ME5-0120</v>
      </c>
      <c r="B72" s="2">
        <v>43439</v>
      </c>
      <c r="C72" s="2">
        <v>43440</v>
      </c>
      <c r="D72" s="1" t="s">
        <v>22</v>
      </c>
      <c r="E72" s="1" t="s">
        <v>35</v>
      </c>
      <c r="F72" s="1" t="s">
        <v>36</v>
      </c>
      <c r="G72" s="1" t="s">
        <v>145</v>
      </c>
      <c r="H72" s="1" t="s">
        <v>146</v>
      </c>
      <c r="I72" s="3">
        <v>2508</v>
      </c>
      <c r="J72" s="3">
        <v>14</v>
      </c>
      <c r="K72" s="5">
        <v>5.5821371610845294E-3</v>
      </c>
      <c r="L72" s="6">
        <v>1.0228571428571427</v>
      </c>
      <c r="M72" s="6">
        <v>14.319999999999997</v>
      </c>
      <c r="N72" s="6">
        <v>0</v>
      </c>
      <c r="P72" s="4">
        <v>0</v>
      </c>
      <c r="Q72" s="3">
        <v>0</v>
      </c>
      <c r="R72" s="3">
        <v>0</v>
      </c>
      <c r="S72" s="5">
        <v>0</v>
      </c>
      <c r="T72" s="3">
        <v>0</v>
      </c>
      <c r="U72" s="3">
        <v>0</v>
      </c>
      <c r="V72" s="6">
        <v>0</v>
      </c>
      <c r="W72" s="6">
        <v>0</v>
      </c>
    </row>
    <row r="73" spans="1:23" x14ac:dyDescent="0.25">
      <c r="A73" t="str">
        <f t="shared" si="1"/>
        <v>ME5-0120</v>
      </c>
      <c r="B73" s="2">
        <v>43439</v>
      </c>
      <c r="C73" s="2">
        <v>43440</v>
      </c>
      <c r="D73" s="1" t="s">
        <v>22</v>
      </c>
      <c r="E73" s="1" t="s">
        <v>50</v>
      </c>
      <c r="F73" s="1" t="s">
        <v>51</v>
      </c>
      <c r="G73" s="1" t="s">
        <v>145</v>
      </c>
      <c r="H73" s="1" t="s">
        <v>146</v>
      </c>
      <c r="I73" s="3">
        <v>2286</v>
      </c>
      <c r="J73" s="3">
        <v>2</v>
      </c>
      <c r="K73" s="5">
        <v>8.7489063867016636E-4</v>
      </c>
      <c r="L73" s="6">
        <v>0.9</v>
      </c>
      <c r="M73" s="6">
        <v>1.8</v>
      </c>
      <c r="N73" s="6">
        <v>0</v>
      </c>
      <c r="P73" s="4">
        <v>0</v>
      </c>
      <c r="Q73" s="3">
        <v>0</v>
      </c>
      <c r="R73" s="3">
        <v>0</v>
      </c>
      <c r="S73" s="5">
        <v>0</v>
      </c>
      <c r="T73" s="3">
        <v>0</v>
      </c>
      <c r="U73" s="3">
        <v>0</v>
      </c>
      <c r="V73" s="6">
        <v>0</v>
      </c>
      <c r="W73" s="6">
        <v>0</v>
      </c>
    </row>
    <row r="74" spans="1:23" x14ac:dyDescent="0.25">
      <c r="A74" t="str">
        <f t="shared" si="1"/>
        <v>ME5-0120</v>
      </c>
      <c r="B74" s="2">
        <v>43439</v>
      </c>
      <c r="C74" s="2">
        <v>43440</v>
      </c>
      <c r="D74" s="1" t="s">
        <v>22</v>
      </c>
      <c r="E74" s="1" t="s">
        <v>37</v>
      </c>
      <c r="F74" s="1" t="s">
        <v>38</v>
      </c>
      <c r="G74" s="1" t="s">
        <v>145</v>
      </c>
      <c r="H74" s="1" t="s">
        <v>146</v>
      </c>
      <c r="I74" s="3">
        <v>624</v>
      </c>
      <c r="J74" s="3">
        <v>6</v>
      </c>
      <c r="K74" s="5">
        <v>9.6153846153846159E-3</v>
      </c>
      <c r="L74" s="6">
        <v>0.85</v>
      </c>
      <c r="M74" s="6">
        <v>5.0999999999999996</v>
      </c>
      <c r="N74" s="6">
        <v>0</v>
      </c>
      <c r="P74" s="4">
        <v>0</v>
      </c>
      <c r="Q74" s="3">
        <v>0</v>
      </c>
      <c r="R74" s="3">
        <v>0</v>
      </c>
      <c r="S74" s="5">
        <v>0</v>
      </c>
      <c r="T74" s="3">
        <v>0</v>
      </c>
      <c r="U74" s="3">
        <v>0</v>
      </c>
      <c r="V74" s="6">
        <v>0</v>
      </c>
      <c r="W74" s="6">
        <v>0</v>
      </c>
    </row>
    <row r="75" spans="1:23" x14ac:dyDescent="0.25">
      <c r="A75" t="str">
        <f t="shared" si="1"/>
        <v>ME5-0130</v>
      </c>
      <c r="B75" s="2">
        <v>43439</v>
      </c>
      <c r="C75" s="2">
        <v>43440</v>
      </c>
      <c r="D75" s="1" t="s">
        <v>22</v>
      </c>
      <c r="E75" s="1" t="s">
        <v>63</v>
      </c>
      <c r="F75" s="1" t="s">
        <v>64</v>
      </c>
      <c r="G75" s="1" t="s">
        <v>83</v>
      </c>
      <c r="H75" s="1" t="s">
        <v>84</v>
      </c>
      <c r="I75" s="3">
        <v>274</v>
      </c>
      <c r="J75" s="3">
        <v>3</v>
      </c>
      <c r="K75" s="5">
        <v>1.0948905109489052E-2</v>
      </c>
      <c r="L75" s="6">
        <v>0.84333333333333338</v>
      </c>
      <c r="M75" s="6">
        <v>2.5300000000000002</v>
      </c>
      <c r="N75" s="6">
        <v>0</v>
      </c>
      <c r="P75" s="4">
        <v>0</v>
      </c>
      <c r="Q75" s="3">
        <v>0</v>
      </c>
      <c r="R75" s="3">
        <v>0</v>
      </c>
      <c r="S75" s="5">
        <v>0</v>
      </c>
      <c r="T75" s="3">
        <v>0</v>
      </c>
      <c r="U75" s="3">
        <v>0</v>
      </c>
      <c r="V75" s="6">
        <v>0</v>
      </c>
      <c r="W75" s="6">
        <v>0</v>
      </c>
    </row>
    <row r="76" spans="1:23" x14ac:dyDescent="0.25">
      <c r="A76" t="str">
        <f t="shared" si="1"/>
        <v>ME5-0102</v>
      </c>
      <c r="B76" s="2">
        <v>43439</v>
      </c>
      <c r="C76" s="2">
        <v>43440</v>
      </c>
      <c r="D76" s="1" t="s">
        <v>22</v>
      </c>
      <c r="E76" s="1" t="s">
        <v>148</v>
      </c>
      <c r="F76" s="1" t="s">
        <v>149</v>
      </c>
      <c r="G76" s="1" t="s">
        <v>54</v>
      </c>
      <c r="H76" s="1" t="s">
        <v>55</v>
      </c>
      <c r="I76" s="3">
        <v>1491</v>
      </c>
      <c r="J76" s="3">
        <v>7</v>
      </c>
      <c r="K76" s="5">
        <v>4.6948356807511738E-3</v>
      </c>
      <c r="L76" s="6">
        <v>0.7957142857142856</v>
      </c>
      <c r="M76" s="6">
        <v>5.5699999999999994</v>
      </c>
      <c r="N76" s="6">
        <v>0</v>
      </c>
      <c r="P76" s="4">
        <v>0</v>
      </c>
      <c r="Q76" s="3">
        <v>0</v>
      </c>
      <c r="R76" s="3">
        <v>0</v>
      </c>
      <c r="S76" s="5">
        <v>0</v>
      </c>
      <c r="T76" s="3">
        <v>0</v>
      </c>
      <c r="U76" s="3">
        <v>0</v>
      </c>
      <c r="V76" s="6">
        <v>0</v>
      </c>
      <c r="W76" s="6">
        <v>0</v>
      </c>
    </row>
    <row r="77" spans="1:23" x14ac:dyDescent="0.25">
      <c r="A77" t="str">
        <f t="shared" si="1"/>
        <v>ME5-0120</v>
      </c>
      <c r="B77" s="2">
        <v>43439</v>
      </c>
      <c r="C77" s="2">
        <v>43439</v>
      </c>
      <c r="D77" s="1" t="s">
        <v>22</v>
      </c>
      <c r="E77" s="1" t="s">
        <v>68</v>
      </c>
      <c r="F77" s="1" t="s">
        <v>69</v>
      </c>
      <c r="G77" s="1" t="s">
        <v>145</v>
      </c>
      <c r="H77" s="1" t="s">
        <v>146</v>
      </c>
      <c r="I77" s="3">
        <v>345</v>
      </c>
      <c r="J77" s="3">
        <v>1</v>
      </c>
      <c r="K77" s="5">
        <v>2.8985507246376812E-3</v>
      </c>
      <c r="L77" s="6">
        <v>0.9</v>
      </c>
      <c r="M77" s="6">
        <v>0.9</v>
      </c>
      <c r="N77" s="6">
        <v>0</v>
      </c>
      <c r="P77" s="4">
        <v>0</v>
      </c>
      <c r="Q77" s="3">
        <v>0</v>
      </c>
      <c r="R77" s="3">
        <v>0</v>
      </c>
      <c r="S77" s="5">
        <v>0</v>
      </c>
      <c r="T77" s="3">
        <v>0</v>
      </c>
      <c r="U77" s="3">
        <v>0</v>
      </c>
      <c r="V77" s="6">
        <v>0</v>
      </c>
      <c r="W77" s="6">
        <v>0</v>
      </c>
    </row>
    <row r="78" spans="1:23" x14ac:dyDescent="0.25">
      <c r="A78" t="str">
        <f t="shared" si="1"/>
        <v>ME5-0142</v>
      </c>
      <c r="B78" s="2">
        <v>43440</v>
      </c>
      <c r="C78" s="2">
        <v>43440</v>
      </c>
      <c r="D78" s="1" t="s">
        <v>22</v>
      </c>
      <c r="E78" s="1" t="s">
        <v>150</v>
      </c>
      <c r="F78" s="1" t="s">
        <v>151</v>
      </c>
      <c r="G78" s="1" t="s">
        <v>152</v>
      </c>
      <c r="H78" s="1" t="s">
        <v>153</v>
      </c>
      <c r="I78" s="3">
        <v>264</v>
      </c>
      <c r="J78" s="3">
        <v>6</v>
      </c>
      <c r="K78" s="5">
        <v>2.2727272727272728E-2</v>
      </c>
      <c r="L78" s="6">
        <v>0.61833333333333329</v>
      </c>
      <c r="M78" s="6">
        <v>3.71</v>
      </c>
      <c r="N78" s="6">
        <v>0</v>
      </c>
      <c r="P78" s="4">
        <v>0</v>
      </c>
      <c r="Q78" s="3">
        <v>0</v>
      </c>
      <c r="R78" s="3">
        <v>0</v>
      </c>
      <c r="S78" s="5">
        <v>0</v>
      </c>
      <c r="T78" s="3">
        <v>0</v>
      </c>
      <c r="U78" s="3">
        <v>0</v>
      </c>
      <c r="V78" s="6">
        <v>0</v>
      </c>
      <c r="W78" s="6">
        <v>0</v>
      </c>
    </row>
    <row r="79" spans="1:23" x14ac:dyDescent="0.25">
      <c r="A79" t="str">
        <f t="shared" si="1"/>
        <v>ME5-0146</v>
      </c>
      <c r="B79" s="2">
        <v>43440</v>
      </c>
      <c r="C79" s="2">
        <v>43440</v>
      </c>
      <c r="D79" s="1" t="s">
        <v>22</v>
      </c>
      <c r="E79" s="1" t="s">
        <v>150</v>
      </c>
      <c r="F79" s="1" t="s">
        <v>151</v>
      </c>
      <c r="G79" s="1" t="s">
        <v>154</v>
      </c>
      <c r="H79" s="1" t="s">
        <v>155</v>
      </c>
      <c r="I79" s="3">
        <v>378</v>
      </c>
      <c r="J79" s="3">
        <v>3</v>
      </c>
      <c r="K79" s="5">
        <v>7.9365079365079361E-3</v>
      </c>
      <c r="L79" s="6">
        <v>0.5033333333333333</v>
      </c>
      <c r="M79" s="6">
        <v>1.51</v>
      </c>
      <c r="N79" s="6">
        <v>0</v>
      </c>
      <c r="P79" s="4">
        <v>0</v>
      </c>
      <c r="Q79" s="3">
        <v>0</v>
      </c>
      <c r="R79" s="3">
        <v>0</v>
      </c>
      <c r="S79" s="5">
        <v>0</v>
      </c>
      <c r="T79" s="3">
        <v>0</v>
      </c>
      <c r="U79" s="3">
        <v>0</v>
      </c>
      <c r="V79" s="6">
        <v>0</v>
      </c>
      <c r="W79" s="6">
        <v>0</v>
      </c>
    </row>
    <row r="80" spans="1:23" x14ac:dyDescent="0.25">
      <c r="A80" t="str">
        <f t="shared" si="1"/>
        <v>ME5-0018</v>
      </c>
      <c r="B80" s="2">
        <v>43439</v>
      </c>
      <c r="C80" s="2">
        <v>43439</v>
      </c>
      <c r="D80" s="1" t="s">
        <v>22</v>
      </c>
      <c r="E80" s="1" t="s">
        <v>27</v>
      </c>
      <c r="F80" s="1" t="s">
        <v>91</v>
      </c>
      <c r="G80" s="1" t="s">
        <v>156</v>
      </c>
      <c r="H80" s="1" t="s">
        <v>157</v>
      </c>
      <c r="I80" s="3">
        <v>132</v>
      </c>
      <c r="J80" s="3">
        <v>1</v>
      </c>
      <c r="K80" s="5">
        <v>7.575757575757576E-3</v>
      </c>
      <c r="L80" s="6">
        <v>0.3</v>
      </c>
      <c r="M80" s="6">
        <v>0.3</v>
      </c>
      <c r="N80" s="6">
        <v>0</v>
      </c>
      <c r="P80" s="4">
        <v>0</v>
      </c>
      <c r="Q80" s="3">
        <v>0</v>
      </c>
      <c r="R80" s="3">
        <v>0</v>
      </c>
      <c r="S80" s="5">
        <v>0</v>
      </c>
      <c r="T80" s="3">
        <v>0</v>
      </c>
      <c r="U80" s="3">
        <v>0</v>
      </c>
      <c r="V80" s="6">
        <v>0</v>
      </c>
      <c r="W80" s="6">
        <v>0</v>
      </c>
    </row>
    <row r="81" spans="1:23" x14ac:dyDescent="0.25">
      <c r="A81" t="str">
        <f t="shared" si="1"/>
        <v>ME5-0120</v>
      </c>
      <c r="B81" s="2">
        <v>43439</v>
      </c>
      <c r="C81" s="2">
        <v>43440</v>
      </c>
      <c r="D81" s="1" t="s">
        <v>22</v>
      </c>
      <c r="E81" s="1" t="s">
        <v>109</v>
      </c>
      <c r="F81" s="1" t="s">
        <v>110</v>
      </c>
      <c r="G81" s="1" t="s">
        <v>145</v>
      </c>
      <c r="H81" s="1" t="s">
        <v>146</v>
      </c>
      <c r="I81" s="3">
        <v>84</v>
      </c>
      <c r="J81" s="3">
        <v>0</v>
      </c>
      <c r="K81" s="5">
        <v>0</v>
      </c>
      <c r="M81" s="6">
        <v>0</v>
      </c>
      <c r="N81" s="6">
        <v>0</v>
      </c>
      <c r="Q81" s="3">
        <v>0</v>
      </c>
      <c r="R81" s="3">
        <v>0</v>
      </c>
      <c r="T81" s="3">
        <v>0</v>
      </c>
      <c r="U81" s="3">
        <v>0</v>
      </c>
      <c r="V81" s="6">
        <v>0</v>
      </c>
      <c r="W81" s="6">
        <v>0</v>
      </c>
    </row>
    <row r="82" spans="1:23" x14ac:dyDescent="0.25">
      <c r="A82" t="str">
        <f t="shared" si="1"/>
        <v>ME5-0130</v>
      </c>
      <c r="B82" s="2">
        <v>43439</v>
      </c>
      <c r="C82" s="2">
        <v>43439</v>
      </c>
      <c r="D82" s="1" t="s">
        <v>22</v>
      </c>
      <c r="E82" s="1" t="s">
        <v>63</v>
      </c>
      <c r="F82" s="1" t="s">
        <v>67</v>
      </c>
      <c r="G82" s="1" t="s">
        <v>83</v>
      </c>
      <c r="H82" s="1" t="s">
        <v>84</v>
      </c>
      <c r="I82" s="3">
        <v>7</v>
      </c>
      <c r="J82" s="3">
        <v>0</v>
      </c>
      <c r="K82" s="5">
        <v>0</v>
      </c>
      <c r="M82" s="6">
        <v>0</v>
      </c>
      <c r="N82" s="6">
        <v>0</v>
      </c>
      <c r="Q82" s="3">
        <v>0</v>
      </c>
      <c r="R82" s="3">
        <v>0</v>
      </c>
      <c r="T82" s="3">
        <v>0</v>
      </c>
      <c r="U82" s="3">
        <v>0</v>
      </c>
      <c r="V82" s="6">
        <v>0</v>
      </c>
      <c r="W82" s="6">
        <v>0</v>
      </c>
    </row>
    <row r="83" spans="1:23" x14ac:dyDescent="0.25">
      <c r="A83" t="str">
        <f t="shared" si="1"/>
        <v>ME5-0024</v>
      </c>
      <c r="B83" s="2">
        <v>43439</v>
      </c>
      <c r="C83" s="2">
        <v>43440</v>
      </c>
      <c r="D83" s="1" t="s">
        <v>22</v>
      </c>
      <c r="E83" s="1" t="s">
        <v>158</v>
      </c>
      <c r="F83" s="1" t="s">
        <v>159</v>
      </c>
      <c r="G83" s="1" t="s">
        <v>29</v>
      </c>
      <c r="H83" s="1" t="s">
        <v>30</v>
      </c>
      <c r="I83" s="3">
        <v>89</v>
      </c>
      <c r="J83" s="3">
        <v>0</v>
      </c>
      <c r="K83" s="5">
        <v>0</v>
      </c>
      <c r="M83" s="6">
        <v>0</v>
      </c>
      <c r="N83" s="6">
        <v>0</v>
      </c>
      <c r="Q83" s="3">
        <v>0</v>
      </c>
      <c r="R83" s="3">
        <v>0</v>
      </c>
      <c r="T83" s="3">
        <v>0</v>
      </c>
      <c r="U83" s="3">
        <v>0</v>
      </c>
      <c r="V83" s="6">
        <v>0</v>
      </c>
      <c r="W83" s="6">
        <v>0</v>
      </c>
    </row>
    <row r="84" spans="1:23" x14ac:dyDescent="0.25">
      <c r="A84" t="str">
        <f t="shared" si="1"/>
        <v>ME9-0010</v>
      </c>
      <c r="B84" s="2">
        <v>43439</v>
      </c>
      <c r="C84" s="2">
        <v>43439</v>
      </c>
      <c r="D84" s="1" t="s">
        <v>22</v>
      </c>
      <c r="E84" s="1" t="s">
        <v>160</v>
      </c>
      <c r="F84" s="1" t="s">
        <v>160</v>
      </c>
      <c r="G84" s="1" t="s">
        <v>135</v>
      </c>
      <c r="H84" s="1" t="s">
        <v>136</v>
      </c>
      <c r="I84" s="3">
        <v>137</v>
      </c>
      <c r="J84" s="3">
        <v>4</v>
      </c>
      <c r="K84" s="5">
        <v>2.9197080291970802E-2</v>
      </c>
      <c r="L84" s="6">
        <v>1.4524999999999999</v>
      </c>
      <c r="M84" s="6">
        <v>5.81</v>
      </c>
      <c r="N84" s="6">
        <v>0</v>
      </c>
      <c r="P84" s="4">
        <v>0</v>
      </c>
      <c r="Q84" s="3">
        <v>0</v>
      </c>
      <c r="R84" s="3">
        <v>0</v>
      </c>
      <c r="S84" s="5">
        <v>0</v>
      </c>
      <c r="T84" s="3">
        <v>0</v>
      </c>
      <c r="U84" s="3">
        <v>0</v>
      </c>
      <c r="V84" s="6">
        <v>0</v>
      </c>
      <c r="W84" s="6">
        <v>0</v>
      </c>
    </row>
    <row r="85" spans="1:23" x14ac:dyDescent="0.25">
      <c r="A85" t="str">
        <f t="shared" si="1"/>
        <v>ME5-0120</v>
      </c>
      <c r="B85" s="2">
        <v>43440</v>
      </c>
      <c r="C85" s="2">
        <v>43440</v>
      </c>
      <c r="D85" s="1" t="s">
        <v>22</v>
      </c>
      <c r="E85" s="1" t="s">
        <v>121</v>
      </c>
      <c r="F85" s="1" t="s">
        <v>122</v>
      </c>
      <c r="G85" s="1" t="s">
        <v>145</v>
      </c>
      <c r="H85" s="1" t="s">
        <v>146</v>
      </c>
      <c r="I85" s="3">
        <v>188</v>
      </c>
      <c r="J85" s="3">
        <v>1</v>
      </c>
      <c r="K85" s="5">
        <v>5.3191489361702126E-3</v>
      </c>
      <c r="L85" s="6">
        <v>0.89</v>
      </c>
      <c r="M85" s="6">
        <v>0.89</v>
      </c>
      <c r="N85" s="6">
        <v>0</v>
      </c>
      <c r="P85" s="4">
        <v>0</v>
      </c>
      <c r="Q85" s="3">
        <v>0</v>
      </c>
      <c r="R85" s="3">
        <v>0</v>
      </c>
      <c r="S85" s="5">
        <v>0</v>
      </c>
      <c r="T85" s="3">
        <v>0</v>
      </c>
      <c r="U85" s="3">
        <v>0</v>
      </c>
      <c r="V85" s="6">
        <v>0</v>
      </c>
      <c r="W85" s="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Sponsored Product Advertised 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2018-12-07T04:02:58Z</dcterms:created>
  <dcterms:modified xsi:type="dcterms:W3CDTF">2018-12-07T04:07:19Z</dcterms:modified>
</cp:coreProperties>
</file>