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icnas3.cc.ic.ac.uk\bcl15\Desktop\twistInfidel\"/>
    </mc:Choice>
  </mc:AlternateContent>
  <xr:revisionPtr revIDLastSave="0" documentId="13_ncr:1_{290AEF6F-4D55-41AD-BBF3-6F83792229F6}" xr6:coauthVersionLast="36" xr6:coauthVersionMax="40" xr10:uidLastSave="{00000000-0000-0000-0000-000000000000}"/>
  <bookViews>
    <workbookView xWindow="10185" yWindow="465" windowWidth="12795" windowHeight="14580" xr2:uid="{960D66B6-E192-4D46-95EA-6D1BF3B83417}"/>
  </bookViews>
  <sheets>
    <sheet name="Data" sheetId="1" r:id="rId1"/>
    <sheet name="READ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<sst xmlns="http://schemas.openxmlformats.org/spreadsheetml/2006/main" count="29" uniqueCount="29">
  <si>
    <t>Variable</t>
  </si>
  <si>
    <t>Span Entire Fuselage</t>
  </si>
  <si>
    <t>hydraulicsMass</t>
  </si>
  <si>
    <t>electronicsMass</t>
  </si>
  <si>
    <t>Span Cabin Area</t>
  </si>
  <si>
    <t>furnishingMass</t>
  </si>
  <si>
    <t>airconMass</t>
  </si>
  <si>
    <t>opsMass</t>
  </si>
  <si>
    <t>payloadMass</t>
  </si>
  <si>
    <t>Mass [kg]</t>
  </si>
  <si>
    <t>Distributed Load Start [m]</t>
  </si>
  <si>
    <t>Distributed Load End [m]</t>
  </si>
  <si>
    <t>Concentrated Load Point [m]</t>
  </si>
  <si>
    <t>Grouping</t>
  </si>
  <si>
    <t>Span Tail Area</t>
  </si>
  <si>
    <t>tailMass</t>
  </si>
  <si>
    <t>Instructions:</t>
  </si>
  <si>
    <t>1. Fill up the following: span group, variable, starting distributed point, end distributed point, OR concentrated load point</t>
  </si>
  <si>
    <t>2. If load is concentrated, fill up distributed cells with 999. Else, fill up concentrated load point cell with 999</t>
  </si>
  <si>
    <t>3. All units in SI and all cells with units of [m] should be truncated to 1 d.p.</t>
  </si>
  <si>
    <t>flightControlMass</t>
  </si>
  <si>
    <t>Other Distributed Masses</t>
  </si>
  <si>
    <t>mainLandingGear</t>
  </si>
  <si>
    <t>apuMass</t>
  </si>
  <si>
    <t>Concentrated Masses</t>
  </si>
  <si>
    <t>noseLandingGear</t>
  </si>
  <si>
    <t>instrumentsMass</t>
  </si>
  <si>
    <t>avionicsMass</t>
  </si>
  <si>
    <t>fuselageShellMass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</si>
</sst>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1" xfId="0" applyFont="1" applyBorder="1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237DA-3CE4-0A4A-BA84-918FD134F023}">
  <dimension ref="A1:F15"/>
  <sheetViews>
    <sheetView tabSelected="1" workbookViewId="0">
      <selection activeCell="D13" sqref="D13"/>
    </sheetView>
  </sheetViews>
  <sheetFormatPr defaultColWidth="11" defaultRowHeight="15.75" x14ac:dyDescent="0.25"/>
  <cols>
    <col min="1" max="1" width="22.375" bestFit="1" customWidth="1"/>
    <col min="2" max="2" width="15.625" bestFit="1" customWidth="1"/>
    <col min="3" max="3" width="19.125" bestFit="1" customWidth="1"/>
    <col min="4" max="4" width="22.875" bestFit="1" customWidth="1"/>
    <col min="5" max="5" width="21.875" bestFit="1" customWidth="1"/>
    <col min="6" max="6" width="24.875" bestFit="1" customWidth="1"/>
  </cols>
  <sheetData>
    <row r="1" spans="1:6" x14ac:dyDescent="0.25">
      <c r="A1" s="1" t="s">
        <v>13</v>
      </c>
      <c r="B1" s="1" t="s">
        <v>0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 t="s">
        <v>1</v>
      </c>
      <c r="B2" t="s">
        <v>28</v>
      </c>
      <c r="C2">
        <v>9237</v>
      </c>
      <c r="D2">
        <v>0</v>
      </c>
      <c r="E2">
        <v>46</v>
      </c>
      <c r="F2">
        <v>999</v>
      </c>
    </row>
    <row r="3" spans="1:6" x14ac:dyDescent="0.25">
      <c r="B3" t="s">
        <v>2</v>
      </c>
      <c r="C3">
        <v>132</v>
      </c>
      <c r="D3">
        <v>20.8</v>
      </c>
      <c r="E3">
        <v>44.3</v>
      </c>
      <c r="F3">
        <v>999</v>
      </c>
    </row>
    <row r="4" spans="1:6" x14ac:dyDescent="0.25">
      <c r="B4" t="s">
        <v>3</v>
      </c>
      <c r="C4">
        <v>566</v>
      </c>
      <c r="D4">
        <v>0</v>
      </c>
      <c r="E4">
        <v>44.3</v>
      </c>
      <c r="F4">
        <v>999</v>
      </c>
    </row>
    <row r="5" spans="1:6" x14ac:dyDescent="0.25">
      <c r="A5" t="s">
        <v>4</v>
      </c>
      <c r="B5" t="s">
        <v>5</v>
      </c>
      <c r="C5">
        <v>238</v>
      </c>
      <c r="D5">
        <v>2</v>
      </c>
      <c r="E5">
        <v>4</v>
      </c>
      <c r="F5">
        <v>999</v>
      </c>
    </row>
    <row r="6" spans="1:6" x14ac:dyDescent="0.25">
      <c r="B6" t="s">
        <v>6</v>
      </c>
      <c r="C6">
        <v>1503</v>
      </c>
      <c r="D6">
        <v>4</v>
      </c>
      <c r="E6">
        <v>32</v>
      </c>
      <c r="F6">
        <v>999</v>
      </c>
    </row>
    <row r="7" spans="1:6" x14ac:dyDescent="0.25">
      <c r="B7" t="s">
        <v>7</v>
      </c>
      <c r="C7">
        <v>3269</v>
      </c>
      <c r="D7">
        <v>0</v>
      </c>
      <c r="E7">
        <v>32</v>
      </c>
      <c r="F7">
        <v>999</v>
      </c>
    </row>
    <row r="8" spans="1:6" x14ac:dyDescent="0.25">
      <c r="B8" t="s">
        <v>8</v>
      </c>
      <c r="C8">
        <v>25200</v>
      </c>
      <c r="D8">
        <v>11.5</v>
      </c>
      <c r="E8">
        <v>27.3</v>
      </c>
      <c r="F8">
        <v>999</v>
      </c>
    </row>
    <row r="9" spans="1:6" x14ac:dyDescent="0.25">
      <c r="A9" t="s">
        <v>14</v>
      </c>
      <c r="B9" t="s">
        <v>15</v>
      </c>
      <c r="C9">
        <f>711+767</f>
        <v>1478</v>
      </c>
      <c r="D9">
        <v>42</v>
      </c>
      <c r="E9">
        <v>44</v>
      </c>
      <c r="F9">
        <v>999</v>
      </c>
    </row>
    <row r="10" spans="1:6" x14ac:dyDescent="0.25">
      <c r="B10" t="s">
        <v>20</v>
      </c>
      <c r="C10">
        <v>227.4</v>
      </c>
      <c r="D10">
        <v>42</v>
      </c>
      <c r="E10">
        <v>44</v>
      </c>
      <c r="F10">
        <v>999</v>
      </c>
    </row>
    <row r="11" spans="1:6" x14ac:dyDescent="0.25">
      <c r="A11" t="s">
        <v>21</v>
      </c>
      <c r="B11" t="s">
        <v>22</v>
      </c>
      <c r="C11">
        <v>2806</v>
      </c>
      <c r="D11">
        <v>25.5</v>
      </c>
      <c r="E11">
        <v>27.5</v>
      </c>
      <c r="F11">
        <v>999</v>
      </c>
    </row>
    <row r="12" spans="1:6" x14ac:dyDescent="0.25">
      <c r="B12" t="s">
        <v>23</v>
      </c>
      <c r="C12">
        <v>319</v>
      </c>
      <c r="D12">
        <v>41</v>
      </c>
      <c r="E12">
        <v>42</v>
      </c>
      <c r="F12">
        <v>999</v>
      </c>
    </row>
    <row r="13" spans="1:6" x14ac:dyDescent="0.25">
      <c r="A13" t="s">
        <v>24</v>
      </c>
      <c r="B13" t="s">
        <v>25</v>
      </c>
      <c r="C13">
        <v>467</v>
      </c>
      <c r="D13">
        <v>999</v>
      </c>
      <c r="E13">
        <v>999</v>
      </c>
      <c r="F13">
        <v>4</v>
      </c>
    </row>
    <row r="14" spans="1:6" x14ac:dyDescent="0.25">
      <c r="B14" t="s">
        <v>26</v>
      </c>
      <c r="C14">
        <v>238</v>
      </c>
      <c r="D14">
        <v>999</v>
      </c>
      <c r="E14">
        <v>999</v>
      </c>
      <c r="F14">
        <v>2</v>
      </c>
    </row>
    <row r="15" spans="1:6" x14ac:dyDescent="0.25">
      <c r="B15" t="s">
        <v>27</v>
      </c>
      <c r="C15">
        <v>697</v>
      </c>
      <c r="D15">
        <v>999</v>
      </c>
      <c r="E15">
        <v>999</v>
      </c>
      <c r="F15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6873E-06F7-434D-96F0-8CB6829C6F00}">
  <dimension ref="A1:F6"/>
  <sheetViews>
    <sheetView workbookViewId="0">
      <selection activeCell="A7" sqref="A7"/>
    </sheetView>
  </sheetViews>
  <sheetFormatPr defaultColWidth="10.875" defaultRowHeight="15.75" x14ac:dyDescent="0.25"/>
  <cols>
    <col min="1" max="16384" width="10.875" style="3"/>
  </cols>
  <sheetData>
    <row r="1" spans="1:6" ht="19.5" x14ac:dyDescent="0.3">
      <c r="A1" s="2" t="s">
        <v>16</v>
      </c>
    </row>
    <row r="4" spans="1:6" ht="19.5" x14ac:dyDescent="0.3">
      <c r="A4" s="2" t="s">
        <v>17</v>
      </c>
      <c r="B4" s="4"/>
      <c r="C4" s="4"/>
      <c r="D4" s="4"/>
      <c r="E4" s="4"/>
      <c r="F4" s="4"/>
    </row>
    <row r="5" spans="1:6" ht="19.5" x14ac:dyDescent="0.3">
      <c r="A5" s="2" t="s">
        <v>18</v>
      </c>
      <c r="B5" s="4"/>
      <c r="C5" s="4"/>
      <c r="D5" s="4"/>
      <c r="E5" s="4"/>
      <c r="F5" s="4"/>
    </row>
    <row r="6" spans="1:6" ht="19.5" x14ac:dyDescent="0.3">
      <c r="A6" s="2" t="s">
        <v>19</v>
      </c>
      <c r="B6" s="4"/>
      <c r="C6" s="4"/>
      <c r="D6" s="4"/>
      <c r="E6" s="4"/>
      <c r="F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Low, Bi G</cp:lastModifiedBy>
  <dcterms:created xsi:type="dcterms:W3CDTF">2019-01-25T15:29:52Z</dcterms:created>
  <dcterms:modified xsi:type="dcterms:W3CDTF">2019-02-10T22:02:31Z</dcterms:modified>
</cp:coreProperties>
</file>