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gdm1_staff_staffs_ac_uk/Documents/AllMyStuff/Documents/aa/ESE/LearningMaterials_SpringBoot/LearningBlock_11/"/>
    </mc:Choice>
  </mc:AlternateContent>
  <xr:revisionPtr revIDLastSave="168" documentId="13_ncr:1_{496D501C-1257-41DD-A7B4-9D58E6A78615}" xr6:coauthVersionLast="45" xr6:coauthVersionMax="45" xr10:uidLastSave="{C52AF1EC-A870-4035-A06E-2BF335E41AA4}"/>
  <bookViews>
    <workbookView xWindow="-98" yWindow="-98" windowWidth="20715" windowHeight="13276" xr2:uid="{06A2B892-AEFB-4743-94FF-38A1B7242512}"/>
  </bookViews>
  <sheets>
    <sheet name="Pets_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D3" i="1"/>
  <c r="G3" i="1"/>
  <c r="G5" i="1"/>
  <c r="D5" i="1"/>
  <c r="D6" i="1"/>
  <c r="D7" i="1"/>
  <c r="G7" i="1"/>
  <c r="D4" i="1"/>
  <c r="G4" i="1"/>
  <c r="H4" i="1" l="1"/>
  <c r="H3" i="1"/>
  <c r="H7" i="1"/>
  <c r="H6" i="1"/>
  <c r="H5" i="1"/>
</calcChain>
</file>

<file path=xl/sharedStrings.xml><?xml version="1.0" encoding="utf-8"?>
<sst xmlns="http://schemas.openxmlformats.org/spreadsheetml/2006/main" count="16" uniqueCount="16">
  <si>
    <t>Component</t>
  </si>
  <si>
    <t>Instability metric</t>
  </si>
  <si>
    <t>Fan-out</t>
  </si>
  <si>
    <t>Fan-in</t>
  </si>
  <si>
    <t>i-metric</t>
  </si>
  <si>
    <t>Abstractness metric</t>
  </si>
  <si>
    <t>Nc</t>
  </si>
  <si>
    <t>Na</t>
  </si>
  <si>
    <t>A-metric</t>
  </si>
  <si>
    <t>Distance metric</t>
  </si>
  <si>
    <t>D-metric</t>
  </si>
  <si>
    <t>Entity</t>
  </si>
  <si>
    <t>Filter</t>
  </si>
  <si>
    <t>Controller</t>
  </si>
  <si>
    <t>DTO</t>
  </si>
  <si>
    <t>Use_case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</si>
</sst>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sequencing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Pets_v2!$G$2</c:f>
              <c:strCache>
                <c:ptCount val="1"/>
                <c:pt idx="0">
                  <c:v>A-metric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194632787768933E-2"/>
                  <c:y val="-0.1368692872959595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6D639A-594E-4CB4-B207-4CE72BD57CB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00370"/>
                        <a:gd name="adj2" fmla="val 77276"/>
                        <a:gd name="adj3" fmla="val 304644"/>
                        <a:gd name="adj4" fmla="val 11767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9A3-4A34-A48D-832794D97EE1}"/>
                </c:ext>
              </c:extLst>
            </c:dLbl>
            <c:dLbl>
              <c:idx val="1"/>
              <c:layout>
                <c:manualLayout>
                  <c:x val="-0.16425899043651376"/>
                  <c:y val="-5.244101036959433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ADE004-6C2F-4F98-AA18-86675032A8C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xfrm>
                  <a:off x="2456975" y="2769034"/>
                  <a:ext cx="547712" cy="179076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5189"/>
                        <a:gd name="adj2" fmla="val 99553"/>
                        <a:gd name="adj3" fmla="val 147060"/>
                        <a:gd name="adj4" fmla="val 16390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234378150870165"/>
                      <c:h val="4.957936336106200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9A3-4A34-A48D-832794D97EE1}"/>
                </c:ext>
              </c:extLst>
            </c:dLbl>
            <c:dLbl>
              <c:idx val="2"/>
              <c:layout>
                <c:manualLayout>
                  <c:x val="-0.10121168646183826"/>
                  <c:y val="-8.47643875560438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E4B0AF-AFAB-49EF-BC55-CD0B5A02740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01018"/>
                        <a:gd name="adj2" fmla="val 74569"/>
                        <a:gd name="adj3" fmla="val 209840"/>
                        <a:gd name="adj4" fmla="val 5658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9A3-4A34-A48D-832794D97EE1}"/>
                </c:ext>
              </c:extLst>
            </c:dLbl>
            <c:dLbl>
              <c:idx val="3"/>
              <c:layout>
                <c:manualLayout>
                  <c:x val="6.0151250112301359E-2"/>
                  <c:y val="-4.600396577319564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2AF9F5-BF30-4F99-B822-A850CBB56F0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8034"/>
                        <a:gd name="adj2" fmla="val 519"/>
                        <a:gd name="adj3" fmla="val 134109"/>
                        <a:gd name="adj4" fmla="val -9773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9A3-4A34-A48D-832794D97EE1}"/>
                </c:ext>
              </c:extLst>
            </c:dLbl>
            <c:dLbl>
              <c:idx val="4"/>
              <c:layout>
                <c:manualLayout>
                  <c:x val="4.0617235866201064E-2"/>
                  <c:y val="-0.1786591566399015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25B278-3D5D-4D9B-82C7-035BB6A8A1E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5941"/>
                        <a:gd name="adj2" fmla="val 20392"/>
                        <a:gd name="adj3" fmla="val 395910"/>
                        <a:gd name="adj4" fmla="val -63863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9A3-4A34-A48D-832794D97E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Pets_v2!$D$3:$D$7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0.80952380952380953</c:v>
                </c:pt>
                <c:pt idx="3">
                  <c:v>9.0909090909090912E-2</c:v>
                </c:pt>
                <c:pt idx="4">
                  <c:v>0</c:v>
                </c:pt>
              </c:numCache>
            </c:numRef>
          </c:xVal>
          <c:yVal>
            <c:numRef>
              <c:f>Pets_v2!$G$3:$G$7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0.23809523809523808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Pets_v2!$A$3:$A$7</c15:f>
                <c15:dlblRangeCache>
                  <c:ptCount val="5"/>
                  <c:pt idx="0">
                    <c:v>Filter</c:v>
                  </c:pt>
                  <c:pt idx="1">
                    <c:v>Controller</c:v>
                  </c:pt>
                  <c:pt idx="2">
                    <c:v>Use_case</c:v>
                  </c:pt>
                  <c:pt idx="3">
                    <c:v>DTO</c:v>
                  </c:pt>
                  <c:pt idx="4">
                    <c:v>Entity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A3-4A34-A48D-832794D9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59504"/>
        <c:axId val="1102027296"/>
      </c:scatterChart>
      <c:valAx>
        <c:axId val="1096259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7296"/>
        <c:crosses val="autoZero"/>
        <c:crossBetween val="midCat"/>
      </c:valAx>
      <c:valAx>
        <c:axId val="110202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59504"/>
        <c:crosses val="autoZero"/>
        <c:crossBetween val="midCat"/>
        <c:majorUnit val="0.2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507205</xdr:colOff>
      <xdr:row>8</xdr:row>
      <xdr:rowOff>78580</xdr:rowOff>
    </xdr:from>
    <xdr:to>
      <xdr:col>6</xdr:col>
      <xdr:colOff>221005</xdr:colOff>
      <xdr:row>28</xdr:row>
      <xdr:rowOff>59080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A9E3464-34B3-4826-9702-51D9F5110604}"/>
            </a:ext>
          </a:extLst>
        </xdr:cNvPr>
        <xdr:cNvGrpSpPr/>
      </xdr:nvGrpSpPr>
      <xdr:grpSpPr>
        <a:xfrm>
          <a:off x="2447924" y="1531143"/>
          <a:ext cx="3595237" cy="3611906"/>
          <a:chOff x="8417718" y="178593"/>
          <a:chExt cx="3600000" cy="36000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41EA3FB-585A-439A-AACA-B02821460503}"/>
              </a:ext>
            </a:extLst>
          </xdr:cNvPr>
          <xdr:cNvGraphicFramePr/>
        </xdr:nvGraphicFramePr>
        <xdr:xfrm>
          <a:off x="8417718" y="178593"/>
          <a:ext cx="36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661448E-D8A4-4368-BF04-9E2EF181A294}"/>
              </a:ext>
            </a:extLst>
          </xdr:cNvPr>
          <xdr:cNvCxnSpPr/>
        </xdr:nvCxnSpPr>
        <xdr:spPr>
          <a:xfrm>
            <a:off x="9013032" y="644723"/>
            <a:ext cx="2792365" cy="2559885"/>
          </a:xfrm>
          <a:prstGeom prst="line">
            <a:avLst/>
          </a:prstGeom>
          <a:ln w="222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E4CF85E8-606A-4EB2-AF9A-4311DCB3015B}"/>
              </a:ext>
            </a:extLst>
          </xdr:cNvPr>
          <xdr:cNvCxnSpPr/>
        </xdr:nvCxnSpPr>
        <xdr:spPr>
          <a:xfrm>
            <a:off x="10029983" y="655221"/>
            <a:ext cx="1811574" cy="1689731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BE722416-CB12-4727-8DA3-E415C9F2D352}"/>
              </a:ext>
            </a:extLst>
          </xdr:cNvPr>
          <xdr:cNvCxnSpPr/>
        </xdr:nvCxnSpPr>
        <xdr:spPr>
          <a:xfrm>
            <a:off x="9010055" y="1540668"/>
            <a:ext cx="1779412" cy="1659732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4424-DDF2-42D5-A97B-A94625412E80}">
  <dimension ref="A1:L8"/>
  <sheetViews>
    <sheetView tabSelected="1" zoomScale="160" zoomScaleNormal="160" workbookViewId="0">
      <selection activeCell="B21" sqref="B21"/>
    </sheetView>
  </sheetViews>
  <sheetFormatPr defaultRowHeight="14.25" x14ac:dyDescent="0.45"/>
  <cols>
    <col min="1" max="8" width="13.59765625" customWidth="1"/>
    <col min="10" max="10" width="11.3984375" bestFit="1" customWidth="1"/>
  </cols>
  <sheetData>
    <row r="1" spans="1:12" s="1" customFormat="1" x14ac:dyDescent="0.45">
      <c r="B1" s="1" t="s">
        <v>1</v>
      </c>
      <c r="E1" s="1" t="s">
        <v>5</v>
      </c>
      <c r="H1" s="1" t="s">
        <v>9</v>
      </c>
    </row>
    <row r="2" spans="1:12" s="1" customFormat="1" x14ac:dyDescent="0.45">
      <c r="A2" s="1" t="s">
        <v>0</v>
      </c>
      <c r="B2" s="1" t="s">
        <v>3</v>
      </c>
      <c r="C2" s="1" t="s">
        <v>2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10</v>
      </c>
    </row>
    <row r="3" spans="1:12" x14ac:dyDescent="0.45">
      <c r="A3" t="s">
        <v>12</v>
      </c>
      <c r="B3">
        <v>0</v>
      </c>
      <c r="C3">
        <v>1</v>
      </c>
      <c r="D3" s="2">
        <f>C3/(B3+C3)</f>
        <v>1</v>
      </c>
      <c r="E3">
        <v>1</v>
      </c>
      <c r="F3">
        <v>0</v>
      </c>
      <c r="G3" s="2">
        <f>F3/E3</f>
        <v>0</v>
      </c>
      <c r="H3" s="2">
        <f>ABS(G3+D3-1)</f>
        <v>0</v>
      </c>
      <c r="J3" s="3"/>
      <c r="K3" s="4"/>
      <c r="L3" s="4"/>
    </row>
    <row r="4" spans="1:12" x14ac:dyDescent="0.45">
      <c r="A4" t="s">
        <v>13</v>
      </c>
      <c r="B4">
        <v>0</v>
      </c>
      <c r="C4">
        <v>3</v>
      </c>
      <c r="D4" s="2">
        <f>C4/(B4+C4)</f>
        <v>1</v>
      </c>
      <c r="E4">
        <v>4</v>
      </c>
      <c r="F4">
        <v>0</v>
      </c>
      <c r="G4" s="2">
        <f>F4/E4</f>
        <v>0</v>
      </c>
      <c r="H4" s="2">
        <f>ABS(G4+D4-1)</f>
        <v>0</v>
      </c>
      <c r="J4" s="3"/>
      <c r="K4" s="4"/>
      <c r="L4" s="4"/>
    </row>
    <row r="5" spans="1:12" x14ac:dyDescent="0.45">
      <c r="A5" t="s">
        <v>15</v>
      </c>
      <c r="B5">
        <v>4</v>
      </c>
      <c r="C5">
        <v>17</v>
      </c>
      <c r="D5" s="2">
        <f>C5/(B5+C5)</f>
        <v>0.80952380952380953</v>
      </c>
      <c r="E5">
        <v>21</v>
      </c>
      <c r="F5">
        <v>5</v>
      </c>
      <c r="G5" s="2">
        <f>F5/E5</f>
        <v>0.23809523809523808</v>
      </c>
      <c r="H5" s="2">
        <f>ABS(G5+D5-1)</f>
        <v>4.7619047619047672E-2</v>
      </c>
      <c r="J5" s="3"/>
      <c r="K5" s="4"/>
      <c r="L5" s="4"/>
    </row>
    <row r="6" spans="1:12" x14ac:dyDescent="0.45">
      <c r="A6" t="s">
        <v>14</v>
      </c>
      <c r="B6">
        <v>10</v>
      </c>
      <c r="C6">
        <v>1</v>
      </c>
      <c r="D6" s="2">
        <f>C6/(B6+C6)</f>
        <v>9.0909090909090912E-2</v>
      </c>
      <c r="E6">
        <v>8</v>
      </c>
      <c r="F6">
        <v>0</v>
      </c>
      <c r="G6" s="2">
        <f>F6/E6</f>
        <v>0</v>
      </c>
      <c r="H6" s="2">
        <f>ABS(G6+D6-1)</f>
        <v>0.90909090909090906</v>
      </c>
      <c r="J6" s="3"/>
      <c r="K6" s="4"/>
      <c r="L6" s="4"/>
    </row>
    <row r="7" spans="1:12" x14ac:dyDescent="0.45">
      <c r="A7" t="s">
        <v>11</v>
      </c>
      <c r="B7">
        <v>18</v>
      </c>
      <c r="C7">
        <v>0</v>
      </c>
      <c r="D7" s="2">
        <f>C7/(B7+C7)</f>
        <v>0</v>
      </c>
      <c r="E7">
        <v>4</v>
      </c>
      <c r="F7">
        <v>0</v>
      </c>
      <c r="G7" s="2">
        <f>F7/E7</f>
        <v>0</v>
      </c>
      <c r="H7" s="2">
        <f>ABS(G7+D7-1)</f>
        <v>1</v>
      </c>
      <c r="J7" s="3"/>
      <c r="K7" s="4"/>
      <c r="L7" s="4"/>
    </row>
    <row r="8" spans="1:12" x14ac:dyDescent="0.45">
      <c r="G8" s="2"/>
    </row>
  </sheetData>
  <sortState xmlns:xlrd2="http://schemas.microsoft.com/office/spreadsheetml/2017/richdata2" ref="A3:H7">
    <sortCondition descending="1" ref="D3"/>
  </sortState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117ECC7E33A4B90134407FE1ABE04" ma:contentTypeVersion="13" ma:contentTypeDescription="Create a new document." ma:contentTypeScope="" ma:versionID="69b78ebb46f0076112ddae8bcfe5f05a">
  <xsd:schema xmlns:xsd="http://www.w3.org/2001/XMLSchema" xmlns:xs="http://www.w3.org/2001/XMLSchema" xmlns:p="http://schemas.microsoft.com/office/2006/metadata/properties" xmlns:ns3="134222e4-838a-475a-b395-e98d755c8d58" xmlns:ns4="3a0543ac-cf94-484a-851f-ac59fbb78faf" targetNamespace="http://schemas.microsoft.com/office/2006/metadata/properties" ma:root="true" ma:fieldsID="8e4259bcbcf92fdf69b023659a368399" ns3:_="" ns4:_="">
    <xsd:import namespace="134222e4-838a-475a-b395-e98d755c8d58"/>
    <xsd:import namespace="3a0543ac-cf94-484a-851f-ac59fbb78f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222e4-838a-475a-b395-e98d755c8d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43ac-cf94-484a-851f-ac59fbb78f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349EE-7B0D-4EE6-9F17-E5C215F77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543F1-12CF-457E-901F-B89A1BD5C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222e4-838a-475a-b395-e98d755c8d58"/>
    <ds:schemaRef ds:uri="3a0543ac-cf94-484a-851f-ac59fbb78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D4F06-745E-4E03-B195-0B246E33BC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Pets_v2</vt:lpstr>
    </vt:vector>
  </TitlesOfParts>
  <Company>Staffordshire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 Graham</dc:creator>
  <cp:lastModifiedBy>MANSFIELD Graham</cp:lastModifiedBy>
  <dcterms:created xsi:type="dcterms:W3CDTF">2021-11-10T13:52:15Z</dcterms:created>
  <dcterms:modified xsi:type="dcterms:W3CDTF">2022-12-08T05:54:46Z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0x010100D2A117ECC7E33A4B90134407FE1ABE04</vt:lpwstr>
  </property>
</Properties>
</file>