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oppler\Documents\"/>
    </mc:Choice>
  </mc:AlternateContent>
  <xr:revisionPtr revIDLastSave="0" documentId="13_ncr:1_{33E3324E-1B3E-4109-9A40-F86256574AD0}" xr6:coauthVersionLast="47" xr6:coauthVersionMax="47" xr10:uidLastSave="{00000000-0000-0000-0000-000000000000}"/>
  <bookViews>
    <workbookView xWindow="-120" yWindow="-120" windowWidth="29040" windowHeight="15840" xr2:uid="{9FC61379-055C-45C6-9B8F-6A313FEAE788}"/>
  </bookViews>
  <sheets>
    <sheet name="inserts" sheetId="1" r:id="rId1"/>
    <sheet name="select filter in php" sheetId="2" r:id="rId2"/>
    <sheet name="select filter in sq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3" l="1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D57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C57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<sst xmlns="http://schemas.openxmlformats.org/spreadsheetml/2006/main" count="270" uniqueCount="261">
  <si>
    <t>mysqli</t>
  </si>
  <si>
    <t>pdo</t>
  </si>
  <si>
    <t>1000 pdo inserted in 1252.2201538086 ms</t>
  </si>
  <si>
    <t>1000 pdo inserted in 1562.9518032074 ms</t>
  </si>
  <si>
    <t>1000 pdo inserted in 1619.1589832306 ms</t>
  </si>
  <si>
    <t>1000 pdo inserted in 1897.2828388214 ms</t>
  </si>
  <si>
    <t>1000 pdo inserted in 1835.254907608 ms</t>
  </si>
  <si>
    <t>1000 pdo inserted in 1623.3038902283 ms</t>
  </si>
  <si>
    <t>1000 pdo inserted in 1517.6608562469 ms</t>
  </si>
  <si>
    <t>1000 pdo inserted in 1560.8170032501 ms</t>
  </si>
  <si>
    <t>1000 pdo inserted in 1352.1509170532 ms</t>
  </si>
  <si>
    <t>1000 pdo inserted in 1397.1400260925 ms</t>
  </si>
  <si>
    <t>1000 pdo inserted in 1670.832157135 ms</t>
  </si>
  <si>
    <t>1000 pdo inserted in 1618.1390285492 ms</t>
  </si>
  <si>
    <t>1000 pdo inserted in 1273.9479541779 ms</t>
  </si>
  <si>
    <t>1000 pdo inserted in 1170.902967453 ms</t>
  </si>
  <si>
    <t>1000 pdo inserted in 1818.1610107422 ms</t>
  </si>
  <si>
    <t>1000 pdo inserted in 1578.1869888306 ms</t>
  </si>
  <si>
    <t>1000 pdo inserted in 1499.5529651642 ms</t>
  </si>
  <si>
    <t>1000 pdo inserted in 1560.01496315 ms</t>
  </si>
  <si>
    <t>1000 pdo inserted in 1509.0811252594 ms</t>
  </si>
  <si>
    <t>1000 pdo inserted in 1783.7898731232 ms</t>
  </si>
  <si>
    <t>1000 inserted in 1446.888923645 ms</t>
  </si>
  <si>
    <t>1000 inserted in 1370.5430030823 ms</t>
  </si>
  <si>
    <t>1000 inserted in 1127.4120807648 ms</t>
  </si>
  <si>
    <t>1000 inserted in 1081.9520950317 ms</t>
  </si>
  <si>
    <t>1000 inserted in 1067.4901008606 ms</t>
  </si>
  <si>
    <t>1000 inserted in 1548.6009120941 ms</t>
  </si>
  <si>
    <t>1000 inserted in 1538.9828681946 ms</t>
  </si>
  <si>
    <t>1000 inserted in 1527.1718502045 ms</t>
  </si>
  <si>
    <t>1000 inserted in 1578.2191753387 ms</t>
  </si>
  <si>
    <t>1000 inserted in 1534.5528125763 ms</t>
  </si>
  <si>
    <t>1000 inserted in 1533.7829589844 ms</t>
  </si>
  <si>
    <t>1000 inserted in 1424.2849349976 ms</t>
  </si>
  <si>
    <t>1000 inserted in 1498.3329772949 ms</t>
  </si>
  <si>
    <t>1000 inserted in 1709.2728614807 ms</t>
  </si>
  <si>
    <t>1000 inserted in 1540.4779911041 ms</t>
  </si>
  <si>
    <t>1000 inserted in 1300.076007843 ms</t>
  </si>
  <si>
    <t>1000 inserted in 1879.6420097351 ms</t>
  </si>
  <si>
    <t>1000 inserted in 1761.3809108734 ms</t>
  </si>
  <si>
    <t>1000 inserted in 1406.0108661652 ms</t>
  </si>
  <si>
    <t>1000 inserted in 1472.5198745728 ms</t>
  </si>
  <si>
    <t>msqli</t>
  </si>
  <si>
    <t>1000 inserted in 1345.5319404602 ms</t>
  </si>
  <si>
    <t>1000 inserted in 1134.5219612122 ms</t>
  </si>
  <si>
    <t>1000 inserted in 1125.8580684662 ms</t>
  </si>
  <si>
    <t>1000 inserted in 1412.6942157745 ms</t>
  </si>
  <si>
    <t>1000 inserted in 1510.9329223633 ms</t>
  </si>
  <si>
    <t>1000 inserted in 1676.0029792786 ms</t>
  </si>
  <si>
    <t>1000 inserted in 1678.5311698914 ms</t>
  </si>
  <si>
    <t>1000 inserted in 1799.0081310272 ms</t>
  </si>
  <si>
    <t>1000 inserted in 1595.4489707947 ms</t>
  </si>
  <si>
    <t>1000 inserted in 1538.9678478241 ms</t>
  </si>
  <si>
    <t>1000 inserted in 1542.496919632 ms</t>
  </si>
  <si>
    <t>1000 inserted in 1456.5091133118 ms</t>
  </si>
  <si>
    <t>1000 inserted in 1451.9100189209 ms</t>
  </si>
  <si>
    <t>1000 inserted in 1568.5610771179 ms</t>
  </si>
  <si>
    <t>1000 inserted in 1221.1050987244 ms</t>
  </si>
  <si>
    <t>1000 inserted in 1499.4490146637 ms</t>
  </si>
  <si>
    <t>1000 inserted in 1764.3640041351 ms</t>
  </si>
  <si>
    <t>1000 inserted in 1521.980047226 ms</t>
  </si>
  <si>
    <t>1000 inserted in 1503.8721561432 ms</t>
  </si>
  <si>
    <t>1000 inserted in 1434.944152832 ms</t>
  </si>
  <si>
    <t>1000 pdo inserted in 1579.176902771 ms</t>
  </si>
  <si>
    <t>1000 pdo inserted in 1454.0829658508 ms</t>
  </si>
  <si>
    <t>1000 pdo inserted in 1332.0128917694 ms</t>
  </si>
  <si>
    <t>1000 pdo inserted in 1681.2369823456 ms</t>
  </si>
  <si>
    <t>1000 pdo inserted in 1586.0378742218 ms</t>
  </si>
  <si>
    <t>1000 pdo inserted in 1376.4469623566 ms</t>
  </si>
  <si>
    <t>1000 pdo inserted in 1191.4870738983 ms</t>
  </si>
  <si>
    <t>1000 pdo inserted in 1273.6029624939 ms</t>
  </si>
  <si>
    <t>1000 pdo inserted in 1392.4119472504 ms</t>
  </si>
  <si>
    <t>1000 pdo inserted in 1188.3680820465 ms</t>
  </si>
  <si>
    <t>1000 pdo inserted in 1164.8230552673 ms</t>
  </si>
  <si>
    <t>1000 pdo inserted in 1589.2088413239 ms</t>
  </si>
  <si>
    <t>1000 pdo inserted in 1402.3590087891 ms</t>
  </si>
  <si>
    <t>1000 pdo inserted in 1507.7850818634 ms</t>
  </si>
  <si>
    <t>1000 pdo inserted in 1680.4120540619 ms</t>
  </si>
  <si>
    <t>1000 pdo inserted in 1560.4810714722 ms</t>
  </si>
  <si>
    <t>1000 pdo inserted in 1414.9010181427 ms</t>
  </si>
  <si>
    <t>1000 pdo inserted in 1470.9730148315 ms</t>
  </si>
  <si>
    <t>1000 pdo inserted in 1692.3980712891 ms</t>
  </si>
  <si>
    <t>1000 pdo inserted in 1727.8730869293 ms</t>
  </si>
  <si>
    <t>1000 pdo inserted in 1404.1831493378 ms</t>
  </si>
  <si>
    <t>1000 pdo inserted in 1720.7159996033 ms</t>
  </si>
  <si>
    <t>1000 pdo inserted in 1361.7880344391 ms</t>
  </si>
  <si>
    <t>1000 pdo inserted in 1412.7008914948 ms</t>
  </si>
  <si>
    <t>1000 pdo inserted in 1467.5450325012 ms</t>
  </si>
  <si>
    <t>1000 pdo inserted in 1552.5670051575 ms</t>
  </si>
  <si>
    <t>1000 pdo inserted in 1520.2441215515 ms</t>
  </si>
  <si>
    <t>1000 pdo inserted in 1324.7191905975 ms</t>
  </si>
  <si>
    <t>1000 pdo inserted in 1229.6099662781 ms</t>
  </si>
  <si>
    <t>1000 pdo inserted in 1144.642829895 ms</t>
  </si>
  <si>
    <t>1000 pdo inserted in 1105.8700084686 ms</t>
  </si>
  <si>
    <t>1000 pdo inserted in 1418.9600944519 ms</t>
  </si>
  <si>
    <t>1000 pdo inserted in 1357.1879863739 ms</t>
  </si>
  <si>
    <t>1000 pdo inserted in 1114.9079799652 ms</t>
  </si>
  <si>
    <t>1000 pdo inserted in 1153.1929969788 ms</t>
  </si>
  <si>
    <t>107 values found in 120.27883529663 ms</t>
  </si>
  <si>
    <t>107 values found in 123.16799163818 ms</t>
  </si>
  <si>
    <t>107 values found in 117.58899688721 ms</t>
  </si>
  <si>
    <t>107 values found in 117.77305603027 ms</t>
  </si>
  <si>
    <t>107 values found in 114.45999145508 ms</t>
  </si>
  <si>
    <t>107 values found in 112.67685890198 ms</t>
  </si>
  <si>
    <t>107 values found in 111.41014099121 ms</t>
  </si>
  <si>
    <t>107 values found in 112.19096183777 ms</t>
  </si>
  <si>
    <t>107 values found in 113.10195922852 ms</t>
  </si>
  <si>
    <t>107 values found in 112.30397224426 ms</t>
  </si>
  <si>
    <t>107 values found in 110.81910133362 ms</t>
  </si>
  <si>
    <t>107 values found in 112.6229763031 ms</t>
  </si>
  <si>
    <t>107 values found in 113.79599571228 ms</t>
  </si>
  <si>
    <t>107 values found in 113.7318611145 ms</t>
  </si>
  <si>
    <t>107 values found in 110.88800430298 ms</t>
  </si>
  <si>
    <t>107 values found in 112.0879650116 ms</t>
  </si>
  <si>
    <t>107 values found in 112.75887489319 ms</t>
  </si>
  <si>
    <t>107 values found in 114.35699462891 ms</t>
  </si>
  <si>
    <t>107 values found in 112.3058795929 ms</t>
  </si>
  <si>
    <t>107 values found in 112.33115196228 ms</t>
  </si>
  <si>
    <t>Pdo</t>
  </si>
  <si>
    <t>107 pdo values found in 138.57817649841 ms</t>
  </si>
  <si>
    <t>107 pdo values found in 146.53396606445 ms</t>
  </si>
  <si>
    <t>107 pdo values found in 135.67495346069 ms</t>
  </si>
  <si>
    <t>107 pdo values found in 138.92197608948 ms</t>
  </si>
  <si>
    <t>107 pdo values found in 132.95102119446 ms</t>
  </si>
  <si>
    <t>107 pdo values found in 133.36706161499 ms</t>
  </si>
  <si>
    <t>107 pdo values found in 132.6220035553 ms</t>
  </si>
  <si>
    <t>107 pdo values found in 133.50605964661 ms</t>
  </si>
  <si>
    <t>107 pdo values found in 135.73694229126 ms</t>
  </si>
  <si>
    <t>107 pdo values found in 134.41300392151 ms</t>
  </si>
  <si>
    <t>107 pdo values found in 135.56289672852 ms</t>
  </si>
  <si>
    <t>107 pdo values found in 132.95602798462 ms</t>
  </si>
  <si>
    <t>107 pdo values found in 132.73596763611 ms</t>
  </si>
  <si>
    <t>107 pdo values found in 134.24205780029 ms</t>
  </si>
  <si>
    <t>107 pdo values found in 136.10005378723 ms</t>
  </si>
  <si>
    <t>107 pdo values found in 134.73296165466 ms</t>
  </si>
  <si>
    <t>107 pdo values found in 132.14302062988 ms</t>
  </si>
  <si>
    <t>107 pdo values found in 133.69488716125 ms</t>
  </si>
  <si>
    <t>107 pdo values found in 132.87997245789 ms</t>
  </si>
  <si>
    <t>107 pdo values found in 130.4349899292 ms</t>
  </si>
  <si>
    <t>107 values found in 136.22188568115 ms</t>
  </si>
  <si>
    <t>107 values found in 120.2027797699 ms</t>
  </si>
  <si>
    <t>107 values found in 115.48280715942 ms</t>
  </si>
  <si>
    <t>107 values found in 134.31811332703 ms</t>
  </si>
  <si>
    <t>107 values found in 114.49003219604 ms</t>
  </si>
  <si>
    <t>107 values found in 112.36500740051 ms</t>
  </si>
  <si>
    <t>107 values found in 128.65591049194 ms</t>
  </si>
  <si>
    <t>107 values found in 140.25115966797 ms</t>
  </si>
  <si>
    <t>107 values found in 141.74699783325 ms</t>
  </si>
  <si>
    <t>107 values found in 140.88892936707 ms</t>
  </si>
  <si>
    <t>107 values found in 125.8020401001 ms</t>
  </si>
  <si>
    <t>107 values found in 130.15699386597 ms</t>
  </si>
  <si>
    <t>107 values found in 141.70598983765 ms</t>
  </si>
  <si>
    <t>107 values found in 116.90902709961 ms</t>
  </si>
  <si>
    <t>107 values found in 132.68709182739 ms</t>
  </si>
  <si>
    <t>107 values found in 111.8049621582 ms</t>
  </si>
  <si>
    <t>107 values found in 137.29906082153 ms</t>
  </si>
  <si>
    <t>107 values found in 126.69086456299 ms</t>
  </si>
  <si>
    <t>107 values found in 123.49700927734 ms</t>
  </si>
  <si>
    <t>107 values found in 126.46293640137 ms</t>
  </si>
  <si>
    <t>107 pdo values found in 149.67513084412 ms</t>
  </si>
  <si>
    <t>107 pdo values found in 159.26790237427 ms</t>
  </si>
  <si>
    <t>107 pdo values found in 130.65004348755 ms</t>
  </si>
  <si>
    <t>107 pdo values found in 130.68103790283 ms</t>
  </si>
  <si>
    <t>107 pdo values found in 143.10884475708 ms</t>
  </si>
  <si>
    <t>107 pdo values found in 140.83003997803 ms</t>
  </si>
  <si>
    <t>107 pdo values found in 143.24593544006 ms</t>
  </si>
  <si>
    <t>107 pdo values found in 155.49492835999 ms</t>
  </si>
  <si>
    <t>107 pdo values found in 153.21087837219 ms</t>
  </si>
  <si>
    <t>107 pdo values found in 128.76510620117 ms</t>
  </si>
  <si>
    <t>107 pdo values found in 138.94200325012 ms</t>
  </si>
  <si>
    <t>107 pdo values found in 130.72085380554 ms</t>
  </si>
  <si>
    <t>107 pdo values found in 152.04811096191 ms</t>
  </si>
  <si>
    <t>107 pdo values found in 130.38897514343 ms</t>
  </si>
  <si>
    <t>107 pdo values found in 130.46002388 ms</t>
  </si>
  <si>
    <t>107 pdo values found in 133.97288322449 ms</t>
  </si>
  <si>
    <t>107 pdo values found in 142.76313781738 ms</t>
  </si>
  <si>
    <t>107 pdo values found in 155.73120117188 ms</t>
  </si>
  <si>
    <t>107 pdo values found in 140.70987701416 ms</t>
  </si>
  <si>
    <t>107 pdo values found in 130.40995597839 ms</t>
  </si>
  <si>
    <t>opening the connection at every repetition</t>
  </si>
  <si>
    <t>107 pdo values found in 36.894083023071 ms</t>
  </si>
  <si>
    <t>107 pdo values found in 45.888900756836 ms</t>
  </si>
  <si>
    <t>107 pdo values found in 47.045946121216 ms</t>
  </si>
  <si>
    <t>107 pdo values found in 63.458919525146 ms</t>
  </si>
  <si>
    <t>107 pdo values found in 46.566009521484 ms</t>
  </si>
  <si>
    <t>107 pdo values found in 68.772077560425 ms</t>
  </si>
  <si>
    <t>107 pdo values found in 42.033910751343 ms</t>
  </si>
  <si>
    <t>107 pdo values found in 44.60883140564 ms</t>
  </si>
  <si>
    <t>107 pdo values found in 45.128107070923 ms</t>
  </si>
  <si>
    <t>107 pdo values found in 21.878004074097 ms</t>
  </si>
  <si>
    <t>107 pdo values found in 39.12615776062 ms</t>
  </si>
  <si>
    <t>107 pdo values found in 31.146049499512 ms</t>
  </si>
  <si>
    <t>107 pdo values found in 31.837940216064 ms</t>
  </si>
  <si>
    <t>107 pdo values found in 45.223951339722 ms</t>
  </si>
  <si>
    <t>107 pdo values found in 31.574010848999 ms</t>
  </si>
  <si>
    <t>107 pdo values found in 68.188905715942 ms</t>
  </si>
  <si>
    <t>107 pdo values found in 48.264026641846 ms</t>
  </si>
  <si>
    <t>107 pdo values found in 37.307024002075 ms</t>
  </si>
  <si>
    <t>107 pdo values found in 76.709985733032 ms</t>
  </si>
  <si>
    <t>107 pdo values found in 33.97798538208 ms</t>
  </si>
  <si>
    <t>107 values found in 32.260894775391 ms</t>
  </si>
  <si>
    <t>107 values found in 46.449899673462 ms</t>
  </si>
  <si>
    <t>107 values found in 47.173976898193 ms</t>
  </si>
  <si>
    <t>107 values found in 46.417951583862 ms</t>
  </si>
  <si>
    <t>107 values found in 22.824048995972 ms</t>
  </si>
  <si>
    <t>107 values found in 40.351152420044 ms</t>
  </si>
  <si>
    <t>107 values found in 23.352861404419 ms</t>
  </si>
  <si>
    <t>107 values found in 23.20408821106 ms</t>
  </si>
  <si>
    <t>107 values found in 33.505916595459 ms</t>
  </si>
  <si>
    <t>107 values found in 47.187805175781 ms</t>
  </si>
  <si>
    <t>107 values found in 67.626953125 ms</t>
  </si>
  <si>
    <t>107 values found in 53.353071212769 ms</t>
  </si>
  <si>
    <t>107 values found in 37.826061248779 ms</t>
  </si>
  <si>
    <t>107 values found in 22.541999816895 ms</t>
  </si>
  <si>
    <t>107 values found in 38.531064987183 ms</t>
  </si>
  <si>
    <t>107 values found in 45.646905899048 ms</t>
  </si>
  <si>
    <t>107 values found in 68.49193572998 ms</t>
  </si>
  <si>
    <t>107 values found in 82.345008850098 ms</t>
  </si>
  <si>
    <t>107 values found in 44.149875640869 ms</t>
  </si>
  <si>
    <t>107 values found in 36.526203155518 ms</t>
  </si>
  <si>
    <t>107 values found in 21.649837493896 ms</t>
  </si>
  <si>
    <t>107 values found in 21.780014038086 ms</t>
  </si>
  <si>
    <t>107 values found in 21.615982055664 ms</t>
  </si>
  <si>
    <t>107 values found in 21.940946578979 ms</t>
  </si>
  <si>
    <t>107 values found in 22.296905517578 ms</t>
  </si>
  <si>
    <t>107 values found in 23.530960083008 ms</t>
  </si>
  <si>
    <t>107 values found in 22.556066513062 ms</t>
  </si>
  <si>
    <t>107 values found in 22.522211074829 ms</t>
  </si>
  <si>
    <t>107 values found in 23.321151733398 ms</t>
  </si>
  <si>
    <t>107 values found in 22.900104522705 ms</t>
  </si>
  <si>
    <t>107 values found in 22.595167160034 ms</t>
  </si>
  <si>
    <t>107 values found in 22.301912307739 ms</t>
  </si>
  <si>
    <t>107 values found in 21.123886108398 ms</t>
  </si>
  <si>
    <t>107 values found in 21.51894569397 ms</t>
  </si>
  <si>
    <t>107 values found in 21.406888961792 ms</t>
  </si>
  <si>
    <t>107 values found in 21.200895309448 ms</t>
  </si>
  <si>
    <t>107 values found in 21.095037460327 ms</t>
  </si>
  <si>
    <t>107 values found in 21.224021911621 ms</t>
  </si>
  <si>
    <t>107 values found in 21.602869033813 ms</t>
  </si>
  <si>
    <t>107 values found in 21.081924438477 ms</t>
  </si>
  <si>
    <t>107 pdo values found in 22.427082061768 ms</t>
  </si>
  <si>
    <t>107 pdo values found in 21.379947662354 ms</t>
  </si>
  <si>
    <t>107 pdo values found in 21.358013153076 ms</t>
  </si>
  <si>
    <t>107 pdo values found in 22.624015808105 ms</t>
  </si>
  <si>
    <t>107 pdo values found in 22.563934326172 ms</t>
  </si>
  <si>
    <t>107 pdo values found in 23.066997528076 ms</t>
  </si>
  <si>
    <t>107 pdo values found in 24.1379737854 ms</t>
  </si>
  <si>
    <t>107 pdo values found in 22.923946380615 ms</t>
  </si>
  <si>
    <t>107 pdo values found in 23.169994354248 ms</t>
  </si>
  <si>
    <t>107 pdo values found in 22.806167602539 ms</t>
  </si>
  <si>
    <t>107 pdo values found in 22.410869598389 ms</t>
  </si>
  <si>
    <t>107 pdo values found in 22.490978240967 ms</t>
  </si>
  <si>
    <t>107 pdo values found in 21.231889724731 ms</t>
  </si>
  <si>
    <t>107 pdo values found in 21.118879318237 ms</t>
  </si>
  <si>
    <t>107 pdo values found in 22.259950637817 ms</t>
  </si>
  <si>
    <t>107 pdo values found in 21.053075790405 ms</t>
  </si>
  <si>
    <t>107 pdo values found in 20.999908447266 ms</t>
  </si>
  <si>
    <t>107 pdo values found in 21.68083190918 ms</t>
  </si>
  <si>
    <t>107 pdo values found in 21.621942520142 ms</t>
  </si>
  <si>
    <t>107 pdo values found in 21.258115768433 ms</t>
  </si>
  <si>
    <t>read 100000 values, select just those which are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</si>
</sst>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5703-DC99-4D15-9BDA-127FA11AA532}">
  <dimension ref="A1:D57"/>
  <sheetViews>
    <sheetView tabSelected="1" workbookViewId="0">
      <selection activeCell="E57" sqref="E57"/>
    </sheetView>
  </sheetViews>
  <sheetFormatPr baseColWidth="10" defaultRowHeight="15" x14ac:dyDescent="0.25"/>
  <cols>
    <col min="1" max="1" width="41.85546875" bestFit="1" customWidth="1"/>
    <col min="2" max="2" width="47.28515625" bestFit="1" customWidth="1"/>
  </cols>
  <sheetData>
    <row r="1" spans="1:4" x14ac:dyDescent="0.25">
      <c r="A1" t="s">
        <v>0</v>
      </c>
      <c r="B1" t="s">
        <v>1</v>
      </c>
      <c r="C1" t="s">
        <v>42</v>
      </c>
      <c r="D1" t="s">
        <v>1</v>
      </c>
    </row>
    <row r="2" spans="1:4" ht="18.75" x14ac:dyDescent="0.3">
      <c r="A2" s="2" t="s">
        <v>22</v>
      </c>
      <c r="B2" s="1" t="s">
        <v>2</v>
      </c>
      <c r="C2">
        <f>VALUE(MID(A2,18,4))</f>
        <v>1446</v>
      </c>
      <c r="D2">
        <f>VALUE(MID(B2,22,4))</f>
        <v>1252</v>
      </c>
    </row>
    <row r="3" spans="1:4" ht="18.75" x14ac:dyDescent="0.3">
      <c r="A3" s="2" t="s">
        <v>23</v>
      </c>
      <c r="B3" s="1" t="s">
        <v>3</v>
      </c>
      <c r="C3">
        <f t="shared" ref="C3:C41" si="0">VALUE(MID(A3,18,4))</f>
        <v>1370</v>
      </c>
      <c r="D3">
        <f t="shared" ref="D3:D56" si="1">VALUE(MID(B3,22,4))</f>
        <v>1562</v>
      </c>
    </row>
    <row r="4" spans="1:4" ht="18.75" x14ac:dyDescent="0.3">
      <c r="A4" s="2" t="s">
        <v>24</v>
      </c>
      <c r="B4" s="1" t="s">
        <v>4</v>
      </c>
      <c r="C4">
        <f t="shared" si="0"/>
        <v>1127</v>
      </c>
      <c r="D4">
        <f t="shared" si="1"/>
        <v>1619</v>
      </c>
    </row>
    <row r="5" spans="1:4" ht="18.75" x14ac:dyDescent="0.3">
      <c r="A5" s="2" t="s">
        <v>25</v>
      </c>
      <c r="B5" s="1" t="s">
        <v>5</v>
      </c>
      <c r="C5">
        <f t="shared" si="0"/>
        <v>1081</v>
      </c>
      <c r="D5">
        <f t="shared" si="1"/>
        <v>1897</v>
      </c>
    </row>
    <row r="6" spans="1:4" ht="18.75" x14ac:dyDescent="0.3">
      <c r="A6" s="2" t="s">
        <v>26</v>
      </c>
      <c r="B6" s="1" t="s">
        <v>6</v>
      </c>
      <c r="C6">
        <f t="shared" si="0"/>
        <v>1067</v>
      </c>
      <c r="D6">
        <f t="shared" si="1"/>
        <v>1835</v>
      </c>
    </row>
    <row r="7" spans="1:4" ht="18.75" x14ac:dyDescent="0.3">
      <c r="A7" s="2" t="s">
        <v>27</v>
      </c>
      <c r="B7" s="1" t="s">
        <v>7</v>
      </c>
      <c r="C7">
        <f t="shared" si="0"/>
        <v>1548</v>
      </c>
      <c r="D7">
        <f t="shared" si="1"/>
        <v>1623</v>
      </c>
    </row>
    <row r="8" spans="1:4" ht="18.75" x14ac:dyDescent="0.3">
      <c r="A8" s="2" t="s">
        <v>28</v>
      </c>
      <c r="B8" s="1" t="s">
        <v>8</v>
      </c>
      <c r="C8">
        <f t="shared" si="0"/>
        <v>1538</v>
      </c>
      <c r="D8">
        <f t="shared" si="1"/>
        <v>1517</v>
      </c>
    </row>
    <row r="9" spans="1:4" ht="18.75" x14ac:dyDescent="0.3">
      <c r="A9" s="2" t="s">
        <v>29</v>
      </c>
      <c r="B9" s="1" t="s">
        <v>9</v>
      </c>
      <c r="C9">
        <f t="shared" si="0"/>
        <v>1527</v>
      </c>
      <c r="D9">
        <f t="shared" si="1"/>
        <v>1560</v>
      </c>
    </row>
    <row r="10" spans="1:4" ht="18.75" x14ac:dyDescent="0.3">
      <c r="A10" s="2" t="s">
        <v>30</v>
      </c>
      <c r="B10" s="1" t="s">
        <v>10</v>
      </c>
      <c r="C10">
        <f t="shared" si="0"/>
        <v>1578</v>
      </c>
      <c r="D10">
        <f t="shared" si="1"/>
        <v>1352</v>
      </c>
    </row>
    <row r="11" spans="1:4" ht="18.75" x14ac:dyDescent="0.3">
      <c r="A11" s="2" t="s">
        <v>31</v>
      </c>
      <c r="B11" s="1" t="s">
        <v>11</v>
      </c>
      <c r="C11">
        <f t="shared" si="0"/>
        <v>1534</v>
      </c>
      <c r="D11">
        <f t="shared" si="1"/>
        <v>1397</v>
      </c>
    </row>
    <row r="12" spans="1:4" ht="18.75" x14ac:dyDescent="0.3">
      <c r="A12" s="2" t="s">
        <v>32</v>
      </c>
      <c r="B12" s="1" t="s">
        <v>12</v>
      </c>
      <c r="C12">
        <f t="shared" si="0"/>
        <v>1533</v>
      </c>
      <c r="D12">
        <f t="shared" si="1"/>
        <v>1670</v>
      </c>
    </row>
    <row r="13" spans="1:4" ht="18.75" x14ac:dyDescent="0.3">
      <c r="A13" s="2" t="s">
        <v>33</v>
      </c>
      <c r="B13" s="1" t="s">
        <v>13</v>
      </c>
      <c r="C13">
        <f t="shared" si="0"/>
        <v>1424</v>
      </c>
      <c r="D13">
        <f t="shared" si="1"/>
        <v>1618</v>
      </c>
    </row>
    <row r="14" spans="1:4" ht="18.75" x14ac:dyDescent="0.3">
      <c r="A14" s="2" t="s">
        <v>34</v>
      </c>
      <c r="B14" s="1" t="s">
        <v>14</v>
      </c>
      <c r="C14">
        <f t="shared" si="0"/>
        <v>1498</v>
      </c>
      <c r="D14">
        <f t="shared" si="1"/>
        <v>1273</v>
      </c>
    </row>
    <row r="15" spans="1:4" ht="18.75" x14ac:dyDescent="0.3">
      <c r="A15" s="2" t="s">
        <v>35</v>
      </c>
      <c r="B15" s="1" t="s">
        <v>15</v>
      </c>
      <c r="C15">
        <f t="shared" si="0"/>
        <v>1709</v>
      </c>
      <c r="D15">
        <f t="shared" si="1"/>
        <v>1170</v>
      </c>
    </row>
    <row r="16" spans="1:4" ht="18.75" x14ac:dyDescent="0.3">
      <c r="A16" s="2" t="s">
        <v>36</v>
      </c>
      <c r="B16" s="1" t="s">
        <v>16</v>
      </c>
      <c r="C16">
        <f t="shared" si="0"/>
        <v>1540</v>
      </c>
      <c r="D16">
        <f t="shared" si="1"/>
        <v>1818</v>
      </c>
    </row>
    <row r="17" spans="1:4" ht="18.75" x14ac:dyDescent="0.3">
      <c r="A17" s="2" t="s">
        <v>37</v>
      </c>
      <c r="B17" s="1" t="s">
        <v>17</v>
      </c>
      <c r="C17">
        <f t="shared" si="0"/>
        <v>1300</v>
      </c>
      <c r="D17">
        <f t="shared" si="1"/>
        <v>1578</v>
      </c>
    </row>
    <row r="18" spans="1:4" ht="18.75" x14ac:dyDescent="0.3">
      <c r="A18" s="2" t="s">
        <v>38</v>
      </c>
      <c r="B18" s="1" t="s">
        <v>18</v>
      </c>
      <c r="C18">
        <f t="shared" si="0"/>
        <v>1879</v>
      </c>
      <c r="D18">
        <f t="shared" si="1"/>
        <v>1499</v>
      </c>
    </row>
    <row r="19" spans="1:4" ht="18.75" x14ac:dyDescent="0.3">
      <c r="A19" s="2" t="s">
        <v>39</v>
      </c>
      <c r="B19" s="1" t="s">
        <v>19</v>
      </c>
      <c r="C19">
        <f t="shared" si="0"/>
        <v>1761</v>
      </c>
      <c r="D19">
        <f t="shared" si="1"/>
        <v>1560</v>
      </c>
    </row>
    <row r="20" spans="1:4" ht="18.75" x14ac:dyDescent="0.3">
      <c r="A20" s="2" t="s">
        <v>40</v>
      </c>
      <c r="B20" s="1" t="s">
        <v>20</v>
      </c>
      <c r="C20">
        <f t="shared" si="0"/>
        <v>1406</v>
      </c>
      <c r="D20">
        <f t="shared" si="1"/>
        <v>1509</v>
      </c>
    </row>
    <row r="21" spans="1:4" ht="18.75" x14ac:dyDescent="0.3">
      <c r="A21" s="2" t="s">
        <v>41</v>
      </c>
      <c r="B21" s="1" t="s">
        <v>21</v>
      </c>
      <c r="C21">
        <f t="shared" si="0"/>
        <v>1472</v>
      </c>
      <c r="D21">
        <f t="shared" si="1"/>
        <v>1783</v>
      </c>
    </row>
    <row r="22" spans="1:4" ht="18.75" x14ac:dyDescent="0.3">
      <c r="A22" s="1" t="s">
        <v>43</v>
      </c>
      <c r="B22" s="1" t="s">
        <v>63</v>
      </c>
      <c r="C22">
        <f t="shared" si="0"/>
        <v>1345</v>
      </c>
      <c r="D22">
        <f t="shared" si="1"/>
        <v>1579</v>
      </c>
    </row>
    <row r="23" spans="1:4" ht="18.75" x14ac:dyDescent="0.3">
      <c r="A23" s="1" t="s">
        <v>44</v>
      </c>
      <c r="B23" s="1" t="s">
        <v>64</v>
      </c>
      <c r="C23">
        <f t="shared" si="0"/>
        <v>1134</v>
      </c>
      <c r="D23">
        <f t="shared" si="1"/>
        <v>1454</v>
      </c>
    </row>
    <row r="24" spans="1:4" ht="18.75" x14ac:dyDescent="0.3">
      <c r="A24" s="1" t="s">
        <v>45</v>
      </c>
      <c r="B24" s="1" t="s">
        <v>65</v>
      </c>
      <c r="C24">
        <f t="shared" si="0"/>
        <v>1125</v>
      </c>
      <c r="D24">
        <f t="shared" si="1"/>
        <v>1332</v>
      </c>
    </row>
    <row r="25" spans="1:4" ht="18.75" x14ac:dyDescent="0.3">
      <c r="A25" s="1" t="s">
        <v>46</v>
      </c>
      <c r="B25" s="1" t="s">
        <v>66</v>
      </c>
      <c r="C25">
        <f t="shared" si="0"/>
        <v>1412</v>
      </c>
      <c r="D25">
        <f t="shared" si="1"/>
        <v>1681</v>
      </c>
    </row>
    <row r="26" spans="1:4" ht="18.75" x14ac:dyDescent="0.3">
      <c r="A26" s="1" t="s">
        <v>47</v>
      </c>
      <c r="B26" s="1" t="s">
        <v>67</v>
      </c>
      <c r="C26">
        <f t="shared" si="0"/>
        <v>1510</v>
      </c>
      <c r="D26">
        <f t="shared" si="1"/>
        <v>1586</v>
      </c>
    </row>
    <row r="27" spans="1:4" ht="18.75" x14ac:dyDescent="0.3">
      <c r="A27" s="1" t="s">
        <v>48</v>
      </c>
      <c r="B27" s="1" t="s">
        <v>68</v>
      </c>
      <c r="C27">
        <f t="shared" si="0"/>
        <v>1676</v>
      </c>
      <c r="D27">
        <f t="shared" si="1"/>
        <v>1376</v>
      </c>
    </row>
    <row r="28" spans="1:4" ht="18.75" x14ac:dyDescent="0.3">
      <c r="A28" s="1" t="s">
        <v>49</v>
      </c>
      <c r="B28" s="1" t="s">
        <v>69</v>
      </c>
      <c r="C28">
        <f t="shared" si="0"/>
        <v>1678</v>
      </c>
      <c r="D28">
        <f t="shared" si="1"/>
        <v>1191</v>
      </c>
    </row>
    <row r="29" spans="1:4" ht="18.75" x14ac:dyDescent="0.3">
      <c r="A29" s="1" t="s">
        <v>50</v>
      </c>
      <c r="B29" s="1" t="s">
        <v>70</v>
      </c>
      <c r="C29">
        <f t="shared" si="0"/>
        <v>1799</v>
      </c>
      <c r="D29">
        <f t="shared" si="1"/>
        <v>1273</v>
      </c>
    </row>
    <row r="30" spans="1:4" ht="18.75" x14ac:dyDescent="0.3">
      <c r="A30" s="1" t="s">
        <v>51</v>
      </c>
      <c r="B30" s="1" t="s">
        <v>71</v>
      </c>
      <c r="C30">
        <f t="shared" si="0"/>
        <v>1595</v>
      </c>
      <c r="D30">
        <f t="shared" si="1"/>
        <v>1392</v>
      </c>
    </row>
    <row r="31" spans="1:4" ht="18.75" x14ac:dyDescent="0.3">
      <c r="A31" s="1" t="s">
        <v>52</v>
      </c>
      <c r="B31" s="1" t="s">
        <v>72</v>
      </c>
      <c r="C31">
        <f t="shared" si="0"/>
        <v>1538</v>
      </c>
      <c r="D31">
        <f t="shared" si="1"/>
        <v>1188</v>
      </c>
    </row>
    <row r="32" spans="1:4" ht="18.75" x14ac:dyDescent="0.3">
      <c r="A32" s="1" t="s">
        <v>53</v>
      </c>
      <c r="B32" s="1" t="s">
        <v>73</v>
      </c>
      <c r="C32">
        <f t="shared" si="0"/>
        <v>1542</v>
      </c>
      <c r="D32">
        <f t="shared" si="1"/>
        <v>1164</v>
      </c>
    </row>
    <row r="33" spans="1:4" ht="18.75" x14ac:dyDescent="0.3">
      <c r="A33" s="1" t="s">
        <v>54</v>
      </c>
      <c r="B33" s="1" t="s">
        <v>74</v>
      </c>
      <c r="C33">
        <f t="shared" si="0"/>
        <v>1456</v>
      </c>
      <c r="D33">
        <f t="shared" si="1"/>
        <v>1589</v>
      </c>
    </row>
    <row r="34" spans="1:4" ht="18.75" x14ac:dyDescent="0.3">
      <c r="A34" s="1" t="s">
        <v>55</v>
      </c>
      <c r="B34" s="1" t="s">
        <v>75</v>
      </c>
      <c r="C34">
        <f t="shared" si="0"/>
        <v>1451</v>
      </c>
      <c r="D34">
        <f t="shared" si="1"/>
        <v>1402</v>
      </c>
    </row>
    <row r="35" spans="1:4" ht="18.75" x14ac:dyDescent="0.3">
      <c r="A35" s="1" t="s">
        <v>56</v>
      </c>
      <c r="B35" s="1" t="s">
        <v>76</v>
      </c>
      <c r="C35">
        <f t="shared" si="0"/>
        <v>1568</v>
      </c>
      <c r="D35">
        <f t="shared" si="1"/>
        <v>1507</v>
      </c>
    </row>
    <row r="36" spans="1:4" ht="18.75" x14ac:dyDescent="0.3">
      <c r="A36" s="1" t="s">
        <v>57</v>
      </c>
      <c r="B36" s="1" t="s">
        <v>77</v>
      </c>
      <c r="C36">
        <f t="shared" si="0"/>
        <v>1221</v>
      </c>
      <c r="D36">
        <f t="shared" si="1"/>
        <v>1680</v>
      </c>
    </row>
    <row r="37" spans="1:4" ht="18.75" x14ac:dyDescent="0.3">
      <c r="A37" s="1" t="s">
        <v>58</v>
      </c>
      <c r="B37" s="1" t="s">
        <v>78</v>
      </c>
      <c r="C37">
        <f t="shared" si="0"/>
        <v>1499</v>
      </c>
      <c r="D37">
        <f t="shared" si="1"/>
        <v>1560</v>
      </c>
    </row>
    <row r="38" spans="1:4" ht="18.75" x14ac:dyDescent="0.3">
      <c r="A38" s="1" t="s">
        <v>59</v>
      </c>
      <c r="B38" s="1" t="s">
        <v>79</v>
      </c>
      <c r="C38">
        <f t="shared" si="0"/>
        <v>1764</v>
      </c>
      <c r="D38">
        <f t="shared" si="1"/>
        <v>1414</v>
      </c>
    </row>
    <row r="39" spans="1:4" ht="18.75" x14ac:dyDescent="0.3">
      <c r="A39" s="1" t="s">
        <v>60</v>
      </c>
      <c r="B39" s="1" t="s">
        <v>80</v>
      </c>
      <c r="C39">
        <f t="shared" si="0"/>
        <v>1521</v>
      </c>
      <c r="D39">
        <f t="shared" si="1"/>
        <v>1470</v>
      </c>
    </row>
    <row r="40" spans="1:4" ht="18.75" x14ac:dyDescent="0.3">
      <c r="A40" s="1" t="s">
        <v>61</v>
      </c>
      <c r="B40" s="1" t="s">
        <v>81</v>
      </c>
      <c r="C40">
        <f t="shared" si="0"/>
        <v>1503</v>
      </c>
      <c r="D40">
        <f t="shared" si="1"/>
        <v>1692</v>
      </c>
    </row>
    <row r="41" spans="1:4" ht="18.75" x14ac:dyDescent="0.3">
      <c r="A41" s="1" t="s">
        <v>62</v>
      </c>
      <c r="B41" s="1" t="s">
        <v>82</v>
      </c>
      <c r="C41">
        <f t="shared" si="0"/>
        <v>1434</v>
      </c>
      <c r="D41">
        <f t="shared" si="1"/>
        <v>1727</v>
      </c>
    </row>
    <row r="42" spans="1:4" ht="18.75" x14ac:dyDescent="0.3">
      <c r="B42" s="1" t="s">
        <v>83</v>
      </c>
      <c r="D42">
        <f t="shared" si="1"/>
        <v>1404</v>
      </c>
    </row>
    <row r="43" spans="1:4" ht="18.75" x14ac:dyDescent="0.3">
      <c r="B43" s="1" t="s">
        <v>84</v>
      </c>
      <c r="D43">
        <f t="shared" si="1"/>
        <v>1720</v>
      </c>
    </row>
    <row r="44" spans="1:4" ht="18.75" x14ac:dyDescent="0.3">
      <c r="B44" s="1" t="s">
        <v>85</v>
      </c>
      <c r="D44">
        <f t="shared" si="1"/>
        <v>1361</v>
      </c>
    </row>
    <row r="45" spans="1:4" ht="18.75" x14ac:dyDescent="0.3">
      <c r="B45" s="1" t="s">
        <v>86</v>
      </c>
      <c r="D45">
        <f t="shared" si="1"/>
        <v>1412</v>
      </c>
    </row>
    <row r="46" spans="1:4" ht="18.75" x14ac:dyDescent="0.3">
      <c r="B46" s="1" t="s">
        <v>87</v>
      </c>
      <c r="D46">
        <f t="shared" si="1"/>
        <v>1467</v>
      </c>
    </row>
    <row r="47" spans="1:4" ht="18.75" x14ac:dyDescent="0.3">
      <c r="B47" s="1" t="s">
        <v>88</v>
      </c>
      <c r="D47">
        <f t="shared" si="1"/>
        <v>1552</v>
      </c>
    </row>
    <row r="48" spans="1:4" ht="18.75" x14ac:dyDescent="0.3">
      <c r="B48" s="1" t="s">
        <v>89</v>
      </c>
      <c r="D48">
        <f t="shared" si="1"/>
        <v>1520</v>
      </c>
    </row>
    <row r="49" spans="2:4" ht="18.75" x14ac:dyDescent="0.3">
      <c r="B49" s="1" t="s">
        <v>90</v>
      </c>
      <c r="D49">
        <f t="shared" si="1"/>
        <v>1324</v>
      </c>
    </row>
    <row r="50" spans="2:4" ht="18.75" x14ac:dyDescent="0.3">
      <c r="B50" s="1" t="s">
        <v>91</v>
      </c>
      <c r="D50">
        <f t="shared" si="1"/>
        <v>1229</v>
      </c>
    </row>
    <row r="51" spans="2:4" ht="18.75" x14ac:dyDescent="0.3">
      <c r="B51" s="1" t="s">
        <v>92</v>
      </c>
      <c r="D51">
        <f t="shared" si="1"/>
        <v>1144</v>
      </c>
    </row>
    <row r="52" spans="2:4" ht="18.75" x14ac:dyDescent="0.3">
      <c r="B52" s="1" t="s">
        <v>93</v>
      </c>
      <c r="D52">
        <f t="shared" si="1"/>
        <v>1105</v>
      </c>
    </row>
    <row r="53" spans="2:4" ht="18.75" x14ac:dyDescent="0.3">
      <c r="B53" s="1" t="s">
        <v>94</v>
      </c>
      <c r="D53">
        <f t="shared" si="1"/>
        <v>1418</v>
      </c>
    </row>
    <row r="54" spans="2:4" ht="18.75" x14ac:dyDescent="0.3">
      <c r="B54" s="1" t="s">
        <v>95</v>
      </c>
      <c r="D54">
        <f t="shared" si="1"/>
        <v>1357</v>
      </c>
    </row>
    <row r="55" spans="2:4" ht="18.75" x14ac:dyDescent="0.3">
      <c r="B55" s="1" t="s">
        <v>96</v>
      </c>
      <c r="D55">
        <f t="shared" si="1"/>
        <v>1114</v>
      </c>
    </row>
    <row r="56" spans="2:4" ht="18.75" x14ac:dyDescent="0.3">
      <c r="B56" s="1" t="s">
        <v>97</v>
      </c>
      <c r="D56">
        <f t="shared" si="1"/>
        <v>1153</v>
      </c>
    </row>
    <row r="57" spans="2:4" x14ac:dyDescent="0.25">
      <c r="C57">
        <f>AVERAGE(C2:C41)</f>
        <v>1477.7249999999999</v>
      </c>
      <c r="D57">
        <f>AVERAGE(D2:D56)</f>
        <v>1465.9818181818182</v>
      </c>
    </row>
  </sheetData>
  <conditionalFormatting sqref="C2:D41 C57:D57 D42:D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E8E0-E1A7-434F-99B7-844546F2CC26}">
  <dimension ref="A1:F41"/>
  <sheetViews>
    <sheetView topLeftCell="A8" workbookViewId="0">
      <selection activeCell="F3" sqref="F3"/>
    </sheetView>
  </sheetViews>
  <sheetFormatPr baseColWidth="10" defaultRowHeight="15" x14ac:dyDescent="0.25"/>
  <cols>
    <col min="1" max="1" width="46.140625" bestFit="1" customWidth="1"/>
    <col min="2" max="2" width="51.28515625" bestFit="1" customWidth="1"/>
    <col min="6" max="6" width="39.7109375" bestFit="1" customWidth="1"/>
  </cols>
  <sheetData>
    <row r="1" spans="1:6" x14ac:dyDescent="0.25">
      <c r="A1" t="s">
        <v>0</v>
      </c>
      <c r="B1" t="s">
        <v>118</v>
      </c>
      <c r="C1" t="s">
        <v>0</v>
      </c>
      <c r="D1" t="s">
        <v>1</v>
      </c>
    </row>
    <row r="2" spans="1:6" ht="18.75" x14ac:dyDescent="0.3">
      <c r="A2" s="1" t="s">
        <v>98</v>
      </c>
      <c r="B2" s="1" t="s">
        <v>119</v>
      </c>
      <c r="C2">
        <f>VALUE(MID(A2,21,3))</f>
        <v>120</v>
      </c>
      <c r="D2">
        <f>VALUE(MID(B2,25,3))</f>
        <v>138</v>
      </c>
      <c r="F2" t="s">
        <v>260</v>
      </c>
    </row>
    <row r="3" spans="1:6" ht="18.75" x14ac:dyDescent="0.3">
      <c r="A3" s="1" t="s">
        <v>99</v>
      </c>
      <c r="B3" s="1" t="s">
        <v>120</v>
      </c>
      <c r="C3">
        <f t="shared" ref="C3:C21" si="0">VALUE(MID(A3,21,3))</f>
        <v>123</v>
      </c>
      <c r="D3">
        <f t="shared" ref="D3:D21" si="1">VALUE(MID(B3,25,3))</f>
        <v>146</v>
      </c>
    </row>
    <row r="4" spans="1:6" ht="18.75" x14ac:dyDescent="0.3">
      <c r="A4" s="1" t="s">
        <v>100</v>
      </c>
      <c r="B4" s="1" t="s">
        <v>121</v>
      </c>
      <c r="C4">
        <f t="shared" si="0"/>
        <v>117</v>
      </c>
      <c r="D4">
        <f t="shared" si="1"/>
        <v>135</v>
      </c>
    </row>
    <row r="5" spans="1:6" ht="18.75" x14ac:dyDescent="0.3">
      <c r="A5" s="1" t="s">
        <v>101</v>
      </c>
      <c r="B5" s="1" t="s">
        <v>122</v>
      </c>
      <c r="C5">
        <f t="shared" si="0"/>
        <v>117</v>
      </c>
      <c r="D5">
        <f t="shared" si="1"/>
        <v>138</v>
      </c>
    </row>
    <row r="6" spans="1:6" ht="18.75" x14ac:dyDescent="0.3">
      <c r="A6" s="1" t="s">
        <v>102</v>
      </c>
      <c r="B6" s="1" t="s">
        <v>123</v>
      </c>
      <c r="C6">
        <f t="shared" si="0"/>
        <v>114</v>
      </c>
      <c r="D6">
        <f t="shared" si="1"/>
        <v>132</v>
      </c>
    </row>
    <row r="7" spans="1:6" ht="18.75" x14ac:dyDescent="0.3">
      <c r="A7" s="1" t="s">
        <v>103</v>
      </c>
      <c r="B7" s="1" t="s">
        <v>124</v>
      </c>
      <c r="C7">
        <f t="shared" si="0"/>
        <v>112</v>
      </c>
      <c r="D7">
        <f t="shared" si="1"/>
        <v>133</v>
      </c>
    </row>
    <row r="8" spans="1:6" ht="18.75" x14ac:dyDescent="0.3">
      <c r="A8" s="1" t="s">
        <v>104</v>
      </c>
      <c r="B8" s="1" t="s">
        <v>125</v>
      </c>
      <c r="C8">
        <f t="shared" si="0"/>
        <v>111</v>
      </c>
      <c r="D8">
        <f t="shared" si="1"/>
        <v>132</v>
      </c>
    </row>
    <row r="9" spans="1:6" ht="18.75" x14ac:dyDescent="0.3">
      <c r="A9" s="1" t="s">
        <v>105</v>
      </c>
      <c r="B9" s="1" t="s">
        <v>126</v>
      </c>
      <c r="C9">
        <f t="shared" si="0"/>
        <v>112</v>
      </c>
      <c r="D9">
        <f t="shared" si="1"/>
        <v>133</v>
      </c>
    </row>
    <row r="10" spans="1:6" ht="18.75" x14ac:dyDescent="0.3">
      <c r="A10" s="1" t="s">
        <v>106</v>
      </c>
      <c r="B10" s="1" t="s">
        <v>127</v>
      </c>
      <c r="C10">
        <f t="shared" si="0"/>
        <v>113</v>
      </c>
      <c r="D10">
        <f t="shared" si="1"/>
        <v>135</v>
      </c>
    </row>
    <row r="11" spans="1:6" ht="18.75" x14ac:dyDescent="0.3">
      <c r="A11" s="1" t="s">
        <v>107</v>
      </c>
      <c r="B11" s="1" t="s">
        <v>128</v>
      </c>
      <c r="C11">
        <f t="shared" si="0"/>
        <v>112</v>
      </c>
      <c r="D11">
        <f t="shared" si="1"/>
        <v>134</v>
      </c>
    </row>
    <row r="12" spans="1:6" ht="18.75" x14ac:dyDescent="0.3">
      <c r="A12" s="1" t="s">
        <v>108</v>
      </c>
      <c r="B12" s="1" t="s">
        <v>129</v>
      </c>
      <c r="C12">
        <f t="shared" si="0"/>
        <v>110</v>
      </c>
      <c r="D12">
        <f t="shared" si="1"/>
        <v>135</v>
      </c>
    </row>
    <row r="13" spans="1:6" ht="18.75" x14ac:dyDescent="0.3">
      <c r="A13" s="1" t="s">
        <v>109</v>
      </c>
      <c r="B13" s="1" t="s">
        <v>130</v>
      </c>
      <c r="C13">
        <f t="shared" si="0"/>
        <v>112</v>
      </c>
      <c r="D13">
        <f t="shared" si="1"/>
        <v>132</v>
      </c>
    </row>
    <row r="14" spans="1:6" ht="18.75" x14ac:dyDescent="0.3">
      <c r="A14" s="1" t="s">
        <v>110</v>
      </c>
      <c r="B14" s="1" t="s">
        <v>131</v>
      </c>
      <c r="C14">
        <f t="shared" si="0"/>
        <v>113</v>
      </c>
      <c r="D14">
        <f t="shared" si="1"/>
        <v>132</v>
      </c>
    </row>
    <row r="15" spans="1:6" ht="18.75" x14ac:dyDescent="0.3">
      <c r="A15" s="1" t="s">
        <v>111</v>
      </c>
      <c r="B15" s="1" t="s">
        <v>132</v>
      </c>
      <c r="C15">
        <f t="shared" si="0"/>
        <v>113</v>
      </c>
      <c r="D15">
        <f t="shared" si="1"/>
        <v>134</v>
      </c>
    </row>
    <row r="16" spans="1:6" ht="18.75" x14ac:dyDescent="0.3">
      <c r="A16" s="1" t="s">
        <v>112</v>
      </c>
      <c r="B16" s="1" t="s">
        <v>133</v>
      </c>
      <c r="C16">
        <f t="shared" si="0"/>
        <v>110</v>
      </c>
      <c r="D16">
        <f t="shared" si="1"/>
        <v>136</v>
      </c>
    </row>
    <row r="17" spans="1:6" ht="18.75" x14ac:dyDescent="0.3">
      <c r="A17" s="1" t="s">
        <v>113</v>
      </c>
      <c r="B17" s="1" t="s">
        <v>134</v>
      </c>
      <c r="C17">
        <f t="shared" si="0"/>
        <v>112</v>
      </c>
      <c r="D17">
        <f t="shared" si="1"/>
        <v>134</v>
      </c>
    </row>
    <row r="18" spans="1:6" ht="18.75" x14ac:dyDescent="0.3">
      <c r="A18" s="1" t="s">
        <v>114</v>
      </c>
      <c r="B18" s="1" t="s">
        <v>135</v>
      </c>
      <c r="C18">
        <f t="shared" si="0"/>
        <v>112</v>
      </c>
      <c r="D18">
        <f t="shared" si="1"/>
        <v>132</v>
      </c>
    </row>
    <row r="19" spans="1:6" ht="18.75" x14ac:dyDescent="0.3">
      <c r="A19" s="1" t="s">
        <v>115</v>
      </c>
      <c r="B19" s="1" t="s">
        <v>136</v>
      </c>
      <c r="C19">
        <f t="shared" si="0"/>
        <v>114</v>
      </c>
      <c r="D19">
        <f t="shared" si="1"/>
        <v>133</v>
      </c>
    </row>
    <row r="20" spans="1:6" ht="18.75" x14ac:dyDescent="0.3">
      <c r="A20" s="1" t="s">
        <v>116</v>
      </c>
      <c r="B20" s="1" t="s">
        <v>137</v>
      </c>
      <c r="C20">
        <f t="shared" si="0"/>
        <v>112</v>
      </c>
      <c r="D20">
        <f t="shared" si="1"/>
        <v>132</v>
      </c>
    </row>
    <row r="21" spans="1:6" ht="18.75" x14ac:dyDescent="0.3">
      <c r="A21" s="1" t="s">
        <v>117</v>
      </c>
      <c r="B21" s="1" t="s">
        <v>138</v>
      </c>
      <c r="C21">
        <f t="shared" si="0"/>
        <v>112</v>
      </c>
      <c r="D21">
        <f t="shared" si="1"/>
        <v>130</v>
      </c>
    </row>
    <row r="22" spans="1:6" ht="18.75" x14ac:dyDescent="0.3">
      <c r="A22" s="3" t="s">
        <v>139</v>
      </c>
      <c r="B22" s="3" t="s">
        <v>159</v>
      </c>
      <c r="C22">
        <f t="shared" ref="C22:C41" si="2">VALUE(MID(A22,21,3))</f>
        <v>136</v>
      </c>
      <c r="D22">
        <f t="shared" ref="D22:D41" si="3">VALUE(MID(B22,25,3))</f>
        <v>149</v>
      </c>
      <c r="F22" s="4" t="s">
        <v>179</v>
      </c>
    </row>
    <row r="23" spans="1:6" ht="18.75" x14ac:dyDescent="0.3">
      <c r="A23" s="3" t="s">
        <v>140</v>
      </c>
      <c r="B23" s="3" t="s">
        <v>160</v>
      </c>
      <c r="C23">
        <f t="shared" si="2"/>
        <v>120</v>
      </c>
      <c r="D23">
        <f t="shared" si="3"/>
        <v>159</v>
      </c>
    </row>
    <row r="24" spans="1:6" ht="18.75" x14ac:dyDescent="0.3">
      <c r="A24" s="3" t="s">
        <v>141</v>
      </c>
      <c r="B24" s="3" t="s">
        <v>161</v>
      </c>
      <c r="C24">
        <f t="shared" si="2"/>
        <v>115</v>
      </c>
      <c r="D24">
        <f t="shared" si="3"/>
        <v>130</v>
      </c>
    </row>
    <row r="25" spans="1:6" ht="18.75" x14ac:dyDescent="0.3">
      <c r="A25" s="3" t="s">
        <v>142</v>
      </c>
      <c r="B25" s="3" t="s">
        <v>162</v>
      </c>
      <c r="C25">
        <f t="shared" si="2"/>
        <v>134</v>
      </c>
      <c r="D25">
        <f t="shared" si="3"/>
        <v>130</v>
      </c>
    </row>
    <row r="26" spans="1:6" ht="18.75" x14ac:dyDescent="0.3">
      <c r="A26" s="3" t="s">
        <v>143</v>
      </c>
      <c r="B26" s="3" t="s">
        <v>163</v>
      </c>
      <c r="C26">
        <f t="shared" si="2"/>
        <v>114</v>
      </c>
      <c r="D26">
        <f t="shared" si="3"/>
        <v>143</v>
      </c>
    </row>
    <row r="27" spans="1:6" ht="18.75" x14ac:dyDescent="0.3">
      <c r="A27" s="3" t="s">
        <v>144</v>
      </c>
      <c r="B27" s="3" t="s">
        <v>164</v>
      </c>
      <c r="C27">
        <f t="shared" si="2"/>
        <v>112</v>
      </c>
      <c r="D27">
        <f t="shared" si="3"/>
        <v>140</v>
      </c>
    </row>
    <row r="28" spans="1:6" ht="18.75" x14ac:dyDescent="0.3">
      <c r="A28" s="3" t="s">
        <v>145</v>
      </c>
      <c r="B28" s="3" t="s">
        <v>165</v>
      </c>
      <c r="C28">
        <f t="shared" si="2"/>
        <v>128</v>
      </c>
      <c r="D28">
        <f t="shared" si="3"/>
        <v>143</v>
      </c>
    </row>
    <row r="29" spans="1:6" ht="18.75" x14ac:dyDescent="0.3">
      <c r="A29" s="3" t="s">
        <v>146</v>
      </c>
      <c r="B29" s="3" t="s">
        <v>166</v>
      </c>
      <c r="C29">
        <f t="shared" si="2"/>
        <v>140</v>
      </c>
      <c r="D29">
        <f t="shared" si="3"/>
        <v>155</v>
      </c>
    </row>
    <row r="30" spans="1:6" ht="18.75" x14ac:dyDescent="0.3">
      <c r="A30" s="3" t="s">
        <v>147</v>
      </c>
      <c r="B30" s="3" t="s">
        <v>167</v>
      </c>
      <c r="C30">
        <f t="shared" si="2"/>
        <v>141</v>
      </c>
      <c r="D30">
        <f t="shared" si="3"/>
        <v>153</v>
      </c>
    </row>
    <row r="31" spans="1:6" ht="18.75" x14ac:dyDescent="0.3">
      <c r="A31" s="3" t="s">
        <v>148</v>
      </c>
      <c r="B31" s="3" t="s">
        <v>168</v>
      </c>
      <c r="C31">
        <f t="shared" si="2"/>
        <v>140</v>
      </c>
      <c r="D31">
        <f t="shared" si="3"/>
        <v>128</v>
      </c>
    </row>
    <row r="32" spans="1:6" ht="18.75" x14ac:dyDescent="0.3">
      <c r="A32" s="3" t="s">
        <v>149</v>
      </c>
      <c r="B32" s="3" t="s">
        <v>169</v>
      </c>
      <c r="C32">
        <f t="shared" si="2"/>
        <v>125</v>
      </c>
      <c r="D32">
        <f t="shared" si="3"/>
        <v>138</v>
      </c>
    </row>
    <row r="33" spans="1:4" ht="18.75" x14ac:dyDescent="0.3">
      <c r="A33" s="3" t="s">
        <v>150</v>
      </c>
      <c r="B33" s="3" t="s">
        <v>170</v>
      </c>
      <c r="C33">
        <f t="shared" si="2"/>
        <v>130</v>
      </c>
      <c r="D33">
        <f t="shared" si="3"/>
        <v>130</v>
      </c>
    </row>
    <row r="34" spans="1:4" ht="18.75" x14ac:dyDescent="0.3">
      <c r="A34" s="3" t="s">
        <v>151</v>
      </c>
      <c r="B34" s="3" t="s">
        <v>171</v>
      </c>
      <c r="C34">
        <f t="shared" si="2"/>
        <v>141</v>
      </c>
      <c r="D34">
        <f t="shared" si="3"/>
        <v>152</v>
      </c>
    </row>
    <row r="35" spans="1:4" ht="18.75" x14ac:dyDescent="0.3">
      <c r="A35" s="3" t="s">
        <v>152</v>
      </c>
      <c r="B35" s="3" t="s">
        <v>172</v>
      </c>
      <c r="C35">
        <f t="shared" si="2"/>
        <v>116</v>
      </c>
      <c r="D35">
        <f t="shared" si="3"/>
        <v>130</v>
      </c>
    </row>
    <row r="36" spans="1:4" ht="18.75" x14ac:dyDescent="0.3">
      <c r="A36" s="3" t="s">
        <v>153</v>
      </c>
      <c r="B36" s="3" t="s">
        <v>173</v>
      </c>
      <c r="C36">
        <f t="shared" si="2"/>
        <v>132</v>
      </c>
      <c r="D36">
        <f t="shared" si="3"/>
        <v>130</v>
      </c>
    </row>
    <row r="37" spans="1:4" ht="18.75" x14ac:dyDescent="0.3">
      <c r="A37" s="3" t="s">
        <v>154</v>
      </c>
      <c r="B37" s="3" t="s">
        <v>174</v>
      </c>
      <c r="C37">
        <f t="shared" si="2"/>
        <v>111</v>
      </c>
      <c r="D37">
        <f t="shared" si="3"/>
        <v>133</v>
      </c>
    </row>
    <row r="38" spans="1:4" ht="18.75" x14ac:dyDescent="0.3">
      <c r="A38" s="3" t="s">
        <v>155</v>
      </c>
      <c r="B38" s="3" t="s">
        <v>175</v>
      </c>
      <c r="C38">
        <f t="shared" si="2"/>
        <v>137</v>
      </c>
      <c r="D38">
        <f t="shared" si="3"/>
        <v>142</v>
      </c>
    </row>
    <row r="39" spans="1:4" ht="18.75" x14ac:dyDescent="0.3">
      <c r="A39" s="3" t="s">
        <v>156</v>
      </c>
      <c r="B39" s="3" t="s">
        <v>176</v>
      </c>
      <c r="C39">
        <f t="shared" si="2"/>
        <v>126</v>
      </c>
      <c r="D39">
        <f t="shared" si="3"/>
        <v>155</v>
      </c>
    </row>
    <row r="40" spans="1:4" ht="18.75" x14ac:dyDescent="0.3">
      <c r="A40" s="3" t="s">
        <v>157</v>
      </c>
      <c r="B40" s="3" t="s">
        <v>177</v>
      </c>
      <c r="C40">
        <f t="shared" si="2"/>
        <v>123</v>
      </c>
      <c r="D40">
        <f t="shared" si="3"/>
        <v>140</v>
      </c>
    </row>
    <row r="41" spans="1:4" ht="18.75" x14ac:dyDescent="0.3">
      <c r="A41" s="3" t="s">
        <v>158</v>
      </c>
      <c r="B41" s="3" t="s">
        <v>178</v>
      </c>
      <c r="C41">
        <f t="shared" si="2"/>
        <v>126</v>
      </c>
      <c r="D41">
        <f t="shared" si="3"/>
        <v>130</v>
      </c>
    </row>
  </sheetData>
  <conditionalFormatting sqref="C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2AE2-EA49-4539-A3C3-47E805F3E5DB}">
  <dimension ref="A1:F41"/>
  <sheetViews>
    <sheetView topLeftCell="A15" workbookViewId="0">
      <selection activeCell="D22" sqref="D22:D41"/>
    </sheetView>
  </sheetViews>
  <sheetFormatPr baseColWidth="10" defaultRowHeight="15" x14ac:dyDescent="0.25"/>
  <cols>
    <col min="1" max="1" width="46.140625" bestFit="1" customWidth="1"/>
    <col min="2" max="2" width="51.28515625" bestFit="1" customWidth="1"/>
    <col min="6" max="6" width="39.7109375" bestFit="1" customWidth="1"/>
  </cols>
  <sheetData>
    <row r="1" spans="1:4" x14ac:dyDescent="0.25">
      <c r="A1" t="s">
        <v>0</v>
      </c>
      <c r="B1" t="s">
        <v>118</v>
      </c>
      <c r="C1" t="s">
        <v>0</v>
      </c>
      <c r="D1" t="s">
        <v>1</v>
      </c>
    </row>
    <row r="2" spans="1:4" ht="18.75" x14ac:dyDescent="0.3">
      <c r="A2" s="1" t="s">
        <v>220</v>
      </c>
      <c r="B2" s="1" t="s">
        <v>240</v>
      </c>
      <c r="C2">
        <f>VALUE(MID(A2,21,3))</f>
        <v>21</v>
      </c>
      <c r="D2">
        <f>VALUE(MID(B2,25,3))</f>
        <v>22</v>
      </c>
    </row>
    <row r="3" spans="1:4" ht="18.75" x14ac:dyDescent="0.3">
      <c r="A3" s="1" t="s">
        <v>221</v>
      </c>
      <c r="B3" s="1" t="s">
        <v>241</v>
      </c>
      <c r="C3">
        <f t="shared" ref="C3:C41" si="0">VALUE(MID(A3,21,3))</f>
        <v>21</v>
      </c>
      <c r="D3">
        <f t="shared" ref="D3:D41" si="1">VALUE(MID(B3,25,3))</f>
        <v>21</v>
      </c>
    </row>
    <row r="4" spans="1:4" ht="18.75" x14ac:dyDescent="0.3">
      <c r="A4" s="1" t="s">
        <v>222</v>
      </c>
      <c r="B4" s="1" t="s">
        <v>242</v>
      </c>
      <c r="C4">
        <f t="shared" si="0"/>
        <v>21</v>
      </c>
      <c r="D4">
        <f t="shared" si="1"/>
        <v>21</v>
      </c>
    </row>
    <row r="5" spans="1:4" ht="18.75" x14ac:dyDescent="0.3">
      <c r="A5" s="1" t="s">
        <v>223</v>
      </c>
      <c r="B5" s="1" t="s">
        <v>243</v>
      </c>
      <c r="C5">
        <f t="shared" si="0"/>
        <v>21</v>
      </c>
      <c r="D5">
        <f t="shared" si="1"/>
        <v>22</v>
      </c>
    </row>
    <row r="6" spans="1:4" ht="18.75" x14ac:dyDescent="0.3">
      <c r="A6" s="1" t="s">
        <v>224</v>
      </c>
      <c r="B6" s="1" t="s">
        <v>244</v>
      </c>
      <c r="C6">
        <f t="shared" si="0"/>
        <v>22</v>
      </c>
      <c r="D6">
        <f t="shared" si="1"/>
        <v>22</v>
      </c>
    </row>
    <row r="7" spans="1:4" ht="18.75" x14ac:dyDescent="0.3">
      <c r="A7" s="1" t="s">
        <v>225</v>
      </c>
      <c r="B7" s="1" t="s">
        <v>245</v>
      </c>
      <c r="C7">
        <f t="shared" si="0"/>
        <v>23</v>
      </c>
      <c r="D7">
        <f t="shared" si="1"/>
        <v>23</v>
      </c>
    </row>
    <row r="8" spans="1:4" ht="18.75" x14ac:dyDescent="0.3">
      <c r="A8" s="1" t="s">
        <v>226</v>
      </c>
      <c r="B8" s="1" t="s">
        <v>246</v>
      </c>
      <c r="C8">
        <f t="shared" si="0"/>
        <v>22</v>
      </c>
      <c r="D8">
        <f t="shared" si="1"/>
        <v>24</v>
      </c>
    </row>
    <row r="9" spans="1:4" ht="18.75" x14ac:dyDescent="0.3">
      <c r="A9" s="1" t="s">
        <v>227</v>
      </c>
      <c r="B9" s="1" t="s">
        <v>247</v>
      </c>
      <c r="C9">
        <f t="shared" si="0"/>
        <v>22</v>
      </c>
      <c r="D9">
        <f t="shared" si="1"/>
        <v>22</v>
      </c>
    </row>
    <row r="10" spans="1:4" ht="18.75" x14ac:dyDescent="0.3">
      <c r="A10" s="1" t="s">
        <v>228</v>
      </c>
      <c r="B10" s="1" t="s">
        <v>248</v>
      </c>
      <c r="C10">
        <f t="shared" si="0"/>
        <v>23</v>
      </c>
      <c r="D10">
        <f t="shared" si="1"/>
        <v>23</v>
      </c>
    </row>
    <row r="11" spans="1:4" ht="18.75" x14ac:dyDescent="0.3">
      <c r="A11" s="1" t="s">
        <v>229</v>
      </c>
      <c r="B11" s="1" t="s">
        <v>249</v>
      </c>
      <c r="C11">
        <f t="shared" si="0"/>
        <v>22</v>
      </c>
      <c r="D11">
        <f t="shared" si="1"/>
        <v>22</v>
      </c>
    </row>
    <row r="12" spans="1:4" ht="18.75" x14ac:dyDescent="0.3">
      <c r="A12" s="1" t="s">
        <v>230</v>
      </c>
      <c r="B12" s="1" t="s">
        <v>250</v>
      </c>
      <c r="C12">
        <f t="shared" si="0"/>
        <v>22</v>
      </c>
      <c r="D12">
        <f t="shared" si="1"/>
        <v>22</v>
      </c>
    </row>
    <row r="13" spans="1:4" ht="18.75" x14ac:dyDescent="0.3">
      <c r="A13" s="1" t="s">
        <v>231</v>
      </c>
      <c r="B13" s="1" t="s">
        <v>251</v>
      </c>
      <c r="C13">
        <f t="shared" si="0"/>
        <v>22</v>
      </c>
      <c r="D13">
        <f t="shared" si="1"/>
        <v>22</v>
      </c>
    </row>
    <row r="14" spans="1:4" ht="18.75" x14ac:dyDescent="0.3">
      <c r="A14" s="1" t="s">
        <v>232</v>
      </c>
      <c r="B14" s="1" t="s">
        <v>252</v>
      </c>
      <c r="C14">
        <f t="shared" si="0"/>
        <v>21</v>
      </c>
      <c r="D14">
        <f t="shared" si="1"/>
        <v>21</v>
      </c>
    </row>
    <row r="15" spans="1:4" ht="18.75" x14ac:dyDescent="0.3">
      <c r="A15" s="1" t="s">
        <v>233</v>
      </c>
      <c r="B15" s="1" t="s">
        <v>253</v>
      </c>
      <c r="C15">
        <f t="shared" si="0"/>
        <v>21</v>
      </c>
      <c r="D15">
        <f t="shared" si="1"/>
        <v>21</v>
      </c>
    </row>
    <row r="16" spans="1:4" ht="18.75" x14ac:dyDescent="0.3">
      <c r="A16" s="1" t="s">
        <v>234</v>
      </c>
      <c r="B16" s="1" t="s">
        <v>254</v>
      </c>
      <c r="C16">
        <f t="shared" si="0"/>
        <v>21</v>
      </c>
      <c r="D16">
        <f t="shared" si="1"/>
        <v>22</v>
      </c>
    </row>
    <row r="17" spans="1:6" ht="18.75" x14ac:dyDescent="0.3">
      <c r="A17" s="1" t="s">
        <v>235</v>
      </c>
      <c r="B17" s="1" t="s">
        <v>255</v>
      </c>
      <c r="C17">
        <f t="shared" si="0"/>
        <v>21</v>
      </c>
      <c r="D17">
        <f t="shared" si="1"/>
        <v>21</v>
      </c>
    </row>
    <row r="18" spans="1:6" ht="18.75" x14ac:dyDescent="0.3">
      <c r="A18" s="1" t="s">
        <v>236</v>
      </c>
      <c r="B18" s="1" t="s">
        <v>256</v>
      </c>
      <c r="C18">
        <f t="shared" si="0"/>
        <v>21</v>
      </c>
      <c r="D18">
        <f t="shared" si="1"/>
        <v>20</v>
      </c>
    </row>
    <row r="19" spans="1:6" ht="18.75" x14ac:dyDescent="0.3">
      <c r="A19" s="1" t="s">
        <v>237</v>
      </c>
      <c r="B19" s="1" t="s">
        <v>257</v>
      </c>
      <c r="C19">
        <f t="shared" si="0"/>
        <v>21</v>
      </c>
      <c r="D19">
        <f t="shared" si="1"/>
        <v>21</v>
      </c>
    </row>
    <row r="20" spans="1:6" ht="18.75" x14ac:dyDescent="0.3">
      <c r="A20" s="1" t="s">
        <v>238</v>
      </c>
      <c r="B20" s="1" t="s">
        <v>258</v>
      </c>
      <c r="C20">
        <f t="shared" si="0"/>
        <v>21</v>
      </c>
      <c r="D20">
        <f t="shared" si="1"/>
        <v>21</v>
      </c>
    </row>
    <row r="21" spans="1:6" ht="18.75" x14ac:dyDescent="0.3">
      <c r="A21" s="1" t="s">
        <v>239</v>
      </c>
      <c r="B21" s="1" t="s">
        <v>259</v>
      </c>
      <c r="C21">
        <f t="shared" si="0"/>
        <v>21</v>
      </c>
      <c r="D21">
        <f t="shared" si="1"/>
        <v>21</v>
      </c>
    </row>
    <row r="22" spans="1:6" ht="18.75" x14ac:dyDescent="0.3">
      <c r="A22" s="3" t="s">
        <v>200</v>
      </c>
      <c r="B22" s="3" t="s">
        <v>180</v>
      </c>
      <c r="C22">
        <f t="shared" si="0"/>
        <v>32</v>
      </c>
      <c r="D22">
        <f t="shared" si="1"/>
        <v>36</v>
      </c>
      <c r="F22" s="4" t="s">
        <v>179</v>
      </c>
    </row>
    <row r="23" spans="1:6" ht="18.75" x14ac:dyDescent="0.3">
      <c r="A23" s="3" t="s">
        <v>201</v>
      </c>
      <c r="B23" s="3" t="s">
        <v>181</v>
      </c>
      <c r="C23">
        <f t="shared" si="0"/>
        <v>46</v>
      </c>
      <c r="D23">
        <f t="shared" si="1"/>
        <v>45</v>
      </c>
    </row>
    <row r="24" spans="1:6" ht="18.75" x14ac:dyDescent="0.3">
      <c r="A24" s="3" t="s">
        <v>202</v>
      </c>
      <c r="B24" s="3" t="s">
        <v>182</v>
      </c>
      <c r="C24">
        <f t="shared" si="0"/>
        <v>47</v>
      </c>
      <c r="D24">
        <f t="shared" si="1"/>
        <v>47</v>
      </c>
    </row>
    <row r="25" spans="1:6" ht="18.75" x14ac:dyDescent="0.3">
      <c r="A25" s="3" t="s">
        <v>203</v>
      </c>
      <c r="B25" s="3" t="s">
        <v>183</v>
      </c>
      <c r="C25">
        <f t="shared" si="0"/>
        <v>46</v>
      </c>
      <c r="D25">
        <f t="shared" si="1"/>
        <v>63</v>
      </c>
    </row>
    <row r="26" spans="1:6" ht="18.75" x14ac:dyDescent="0.3">
      <c r="A26" s="3" t="s">
        <v>204</v>
      </c>
      <c r="B26" s="3" t="s">
        <v>184</v>
      </c>
      <c r="C26">
        <f t="shared" si="0"/>
        <v>22</v>
      </c>
      <c r="D26">
        <f t="shared" si="1"/>
        <v>46</v>
      </c>
    </row>
    <row r="27" spans="1:6" ht="18.75" x14ac:dyDescent="0.3">
      <c r="A27" s="3" t="s">
        <v>205</v>
      </c>
      <c r="B27" s="3" t="s">
        <v>185</v>
      </c>
      <c r="C27">
        <f t="shared" si="0"/>
        <v>40</v>
      </c>
      <c r="D27">
        <f t="shared" si="1"/>
        <v>68</v>
      </c>
    </row>
    <row r="28" spans="1:6" ht="18.75" x14ac:dyDescent="0.3">
      <c r="A28" s="3" t="s">
        <v>206</v>
      </c>
      <c r="B28" s="3" t="s">
        <v>186</v>
      </c>
      <c r="C28">
        <f t="shared" si="0"/>
        <v>23</v>
      </c>
      <c r="D28">
        <f t="shared" si="1"/>
        <v>42</v>
      </c>
    </row>
    <row r="29" spans="1:6" ht="18.75" x14ac:dyDescent="0.3">
      <c r="A29" s="3" t="s">
        <v>207</v>
      </c>
      <c r="B29" s="3" t="s">
        <v>187</v>
      </c>
      <c r="C29">
        <f t="shared" si="0"/>
        <v>23</v>
      </c>
      <c r="D29">
        <f t="shared" si="1"/>
        <v>44</v>
      </c>
    </row>
    <row r="30" spans="1:6" ht="18.75" x14ac:dyDescent="0.3">
      <c r="A30" s="3" t="s">
        <v>208</v>
      </c>
      <c r="B30" s="3" t="s">
        <v>188</v>
      </c>
      <c r="C30">
        <f t="shared" si="0"/>
        <v>33</v>
      </c>
      <c r="D30">
        <f t="shared" si="1"/>
        <v>45</v>
      </c>
    </row>
    <row r="31" spans="1:6" ht="18.75" x14ac:dyDescent="0.3">
      <c r="A31" s="3" t="s">
        <v>209</v>
      </c>
      <c r="B31" s="3" t="s">
        <v>189</v>
      </c>
      <c r="C31">
        <f t="shared" si="0"/>
        <v>47</v>
      </c>
      <c r="D31">
        <f t="shared" si="1"/>
        <v>21</v>
      </c>
    </row>
    <row r="32" spans="1:6" ht="18.75" x14ac:dyDescent="0.3">
      <c r="A32" s="3" t="s">
        <v>210</v>
      </c>
      <c r="B32" s="3" t="s">
        <v>190</v>
      </c>
      <c r="C32">
        <f t="shared" si="0"/>
        <v>67</v>
      </c>
      <c r="D32">
        <f t="shared" si="1"/>
        <v>39</v>
      </c>
    </row>
    <row r="33" spans="1:4" ht="18.75" x14ac:dyDescent="0.3">
      <c r="A33" s="3" t="s">
        <v>211</v>
      </c>
      <c r="B33" s="3" t="s">
        <v>191</v>
      </c>
      <c r="C33">
        <f t="shared" si="0"/>
        <v>53</v>
      </c>
      <c r="D33">
        <f t="shared" si="1"/>
        <v>31</v>
      </c>
    </row>
    <row r="34" spans="1:4" ht="18.75" x14ac:dyDescent="0.3">
      <c r="A34" s="3" t="s">
        <v>212</v>
      </c>
      <c r="B34" s="3" t="s">
        <v>192</v>
      </c>
      <c r="C34">
        <f t="shared" si="0"/>
        <v>37</v>
      </c>
      <c r="D34">
        <f t="shared" si="1"/>
        <v>31</v>
      </c>
    </row>
    <row r="35" spans="1:4" ht="18.75" x14ac:dyDescent="0.3">
      <c r="A35" s="3" t="s">
        <v>213</v>
      </c>
      <c r="B35" s="3" t="s">
        <v>193</v>
      </c>
      <c r="C35">
        <f t="shared" si="0"/>
        <v>22</v>
      </c>
      <c r="D35">
        <f t="shared" si="1"/>
        <v>45</v>
      </c>
    </row>
    <row r="36" spans="1:4" ht="18.75" x14ac:dyDescent="0.3">
      <c r="A36" s="3" t="s">
        <v>214</v>
      </c>
      <c r="B36" s="3" t="s">
        <v>194</v>
      </c>
      <c r="C36">
        <f t="shared" si="0"/>
        <v>38</v>
      </c>
      <c r="D36">
        <f t="shared" si="1"/>
        <v>31</v>
      </c>
    </row>
    <row r="37" spans="1:4" ht="18.75" x14ac:dyDescent="0.3">
      <c r="A37" s="3" t="s">
        <v>215</v>
      </c>
      <c r="B37" s="3" t="s">
        <v>195</v>
      </c>
      <c r="C37">
        <f t="shared" si="0"/>
        <v>45</v>
      </c>
      <c r="D37">
        <f t="shared" si="1"/>
        <v>68</v>
      </c>
    </row>
    <row r="38" spans="1:4" ht="18.75" x14ac:dyDescent="0.3">
      <c r="A38" s="3" t="s">
        <v>216</v>
      </c>
      <c r="B38" s="3" t="s">
        <v>196</v>
      </c>
      <c r="C38">
        <f t="shared" si="0"/>
        <v>68</v>
      </c>
      <c r="D38">
        <f t="shared" si="1"/>
        <v>48</v>
      </c>
    </row>
    <row r="39" spans="1:4" ht="18.75" x14ac:dyDescent="0.3">
      <c r="A39" s="3" t="s">
        <v>217</v>
      </c>
      <c r="B39" s="3" t="s">
        <v>197</v>
      </c>
      <c r="C39">
        <f t="shared" si="0"/>
        <v>82</v>
      </c>
      <c r="D39">
        <f t="shared" si="1"/>
        <v>37</v>
      </c>
    </row>
    <row r="40" spans="1:4" ht="18.75" x14ac:dyDescent="0.3">
      <c r="A40" s="3" t="s">
        <v>218</v>
      </c>
      <c r="B40" s="3" t="s">
        <v>198</v>
      </c>
      <c r="C40">
        <f t="shared" si="0"/>
        <v>44</v>
      </c>
      <c r="D40">
        <f t="shared" si="1"/>
        <v>76</v>
      </c>
    </row>
    <row r="41" spans="1:4" ht="18.75" x14ac:dyDescent="0.3">
      <c r="A41" s="3" t="s">
        <v>219</v>
      </c>
      <c r="B41" s="3" t="s">
        <v>199</v>
      </c>
      <c r="C41">
        <f t="shared" si="0"/>
        <v>36</v>
      </c>
      <c r="D41">
        <f t="shared" si="1"/>
        <v>33</v>
      </c>
    </row>
  </sheetData>
  <conditionalFormatting sqref="C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inserts</vt:lpstr>
      <vt:lpstr>select filter in php</vt:lpstr>
      <vt:lpstr>select filter in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Doppler, Gerhard</dc:creator>
  <cp:lastModifiedBy>Doppler, Gerhard</cp:lastModifiedBy>
  <dcterms:created xsi:type="dcterms:W3CDTF">2023-10-17T08:13:14Z</dcterms:created>
  <dcterms:modified xsi:type="dcterms:W3CDTF">2023-10-17T09:43:53Z</dcterms:modified>
</cp:coreProperties>
</file>