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ma365-my.sharepoint.com/personal/gdprasad_crimson_ua_edu/Documents/University of Alabama/UA Year 3/Fall 2024/CS 581/CS-581-HPC-Fall-2024/HW 5/"/>
    </mc:Choice>
  </mc:AlternateContent>
  <xr:revisionPtr revIDLastSave="724" documentId="8_{24F7296F-B587-41C3-9164-BB9ECEABC15F}" xr6:coauthVersionLast="47" xr6:coauthVersionMax="47" xr10:uidLastSave="{9A416487-D061-4FC3-B783-CA2402231B52}"/>
  <bookViews>
    <workbookView minimized="1" xWindow="1536" yWindow="1536" windowWidth="17280" windowHeight="8880" xr2:uid="{653B0C48-CFE7-4628-A778-443B176CE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F4" i="1"/>
  <c r="F5" i="1"/>
  <c r="F3" i="1"/>
</calcChain>
</file>

<file path=xl/sharedStrings.xml><?xml version="1.0" encoding="utf-8"?>
<sst xmlns="http://schemas.openxmlformats.org/spreadsheetml/2006/main" count="18" uniqueCount="10">
  <si>
    <t>Test 1 (seconds)</t>
  </si>
  <si>
    <t>Test 2 (seconds)</t>
  </si>
  <si>
    <t>Test 3 (seconds)</t>
  </si>
  <si>
    <t>Average Time (seconds)</t>
  </si>
  <si>
    <t>CPU</t>
  </si>
  <si>
    <t>GPU Baseline Algorithm</t>
  </si>
  <si>
    <t>GPU Shared Memory Optimization</t>
  </si>
  <si>
    <t>Type</t>
  </si>
  <si>
    <t>CPU vs GPU (5000 x 5000 Matrix with 5000 Max Generations)</t>
  </si>
  <si>
    <t>CPU vs GPU (10000 x 10000 Matrix with 5000 Max Generations)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</si>
</sst>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CPU vs GPU (5000 x 5000 Matrix with 5000 Max Generations)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Test 1 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Sheet1!$B$3:$B$5</c:f>
              <c:strCache>
                <c:ptCount val="3"/>
                <c:pt idx="0">
                  <c:v>CPU</c:v>
                </c:pt>
                <c:pt idx="1">
                  <c:v>GPU Baseline Algorithm</c:v>
                </c:pt>
                <c:pt idx="2">
                  <c:v>GPU Shared Memory Optimization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207.133746</c:v>
                </c:pt>
                <c:pt idx="1">
                  <c:v>2.2394129999999999</c:v>
                </c:pt>
                <c:pt idx="2">
                  <c:v>2.2715939999999999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4-4CE7-8FC1-CD53604D78C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Test 2 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Sheet1!$B$3:$B$5</c:f>
              <c:strCache>
                <c:ptCount val="3"/>
                <c:pt idx="0">
                  <c:v>CPU</c:v>
                </c:pt>
                <c:pt idx="1">
                  <c:v>GPU Baseline Algorithm</c:v>
                </c:pt>
                <c:pt idx="2">
                  <c:v>GPU Shared Memory Optimization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206.685801</c:v>
                </c:pt>
                <c:pt idx="1">
                  <c:v>2.271665</c:v>
                </c:pt>
                <c:pt idx="2">
                  <c:v>2.2789220000000001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4-4CE7-8FC1-CD53604D78C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Test 3 (seconds)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Sheet1!$B$3:$B$5</c:f>
              <c:strCache>
                <c:ptCount val="3"/>
                <c:pt idx="0">
                  <c:v>CPU</c:v>
                </c:pt>
                <c:pt idx="1">
                  <c:v>GPU Baseline Algorithm</c:v>
                </c:pt>
                <c:pt idx="2">
                  <c:v>GPU Shared Memory Optimization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206.81089399999999</c:v>
                </c:pt>
                <c:pt idx="1">
                  <c:v>1.841294</c:v>
                </c:pt>
                <c:pt idx="2">
                  <c:v>1.9173230000000001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4-4CE7-8FC1-CD53604D78C1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Average Time (seconds)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Sheet1!$B$3:$B$5</c:f>
              <c:strCache>
                <c:ptCount val="3"/>
                <c:pt idx="0">
                  <c:v>CPU</c:v>
                </c:pt>
                <c:pt idx="1">
                  <c:v>GPU Baseline Algorithm</c:v>
                </c:pt>
                <c:pt idx="2">
                  <c:v>GPU Shared Memory Optimization</c:v>
                </c:pt>
              </c:strCache>
            </c:strRef>
          </c:cat>
          <c:val>
            <c:numRef>
              <c:f>Sheet1!$F$3:$F$5</c:f>
              <c:numCache>
                <c:formatCode>General</c:formatCode>
                <c:ptCount val="3"/>
                <c:pt idx="0">
                  <c:v>206.87681366666666</c:v>
                </c:pt>
                <c:pt idx="1">
                  <c:v>2.1174573333333329</c:v>
                </c:pt>
                <c:pt idx="2">
                  <c:v>2.1559463333333331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A4-4CE7-8FC1-CD53604D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4711407"/>
        <c:axId val="1484709967"/>
      </c:barChart>
      <c:catAx>
        <c:axId val="1484711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09967"/>
        <c:crosses val="autoZero"/>
        <c:auto val="1"/>
        <c:lblAlgn val="ctr"/>
        <c:lblOffset val="100"/>
        <c:noMultiLvlLbl val="0"/>
      </c:catAx>
      <c:valAx>
        <c:axId val="148470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1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CPU vs GPU (10000 x 10000 Matrix with 5000 Max Generations)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Test 1 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Sheet1!$H$3:$H$5</c:f>
              <c:strCache>
                <c:ptCount val="3"/>
                <c:pt idx="0">
                  <c:v>CPU</c:v>
                </c:pt>
                <c:pt idx="1">
                  <c:v>GPU Baseline Algorithm</c:v>
                </c:pt>
                <c:pt idx="2">
                  <c:v>GPU Shared Memory Optimization</c:v>
                </c:pt>
              </c:strCache>
            </c:strRef>
          </c:cat>
          <c:val>
            <c:numRef>
              <c:f>Sheet1!$I$3:$I$5</c:f>
              <c:numCache>
                <c:formatCode>General</c:formatCode>
                <c:ptCount val="3"/>
                <c:pt idx="0">
                  <c:v>826.09668999999997</c:v>
                </c:pt>
                <c:pt idx="1">
                  <c:v>7.4503459999999997</c:v>
                </c:pt>
                <c:pt idx="2">
                  <c:v>7.5478949999999996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4-496D-A4FF-BA89DF53FC15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Test 2 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Sheet1!$H$3:$H$5</c:f>
              <c:strCache>
                <c:ptCount val="3"/>
                <c:pt idx="0">
                  <c:v>CPU</c:v>
                </c:pt>
                <c:pt idx="1">
                  <c:v>GPU Baseline Algorithm</c:v>
                </c:pt>
                <c:pt idx="2">
                  <c:v>GPU Shared Memory Optimization</c:v>
                </c:pt>
              </c:strCache>
            </c:strRef>
          </c:cat>
          <c:val>
            <c:numRef>
              <c:f>Sheet1!$J$3:$J$5</c:f>
              <c:numCache>
                <c:formatCode>General</c:formatCode>
                <c:ptCount val="3"/>
                <c:pt idx="0">
                  <c:v>825.86704699999996</c:v>
                </c:pt>
                <c:pt idx="1">
                  <c:v>7.4539799999999996</c:v>
                </c:pt>
                <c:pt idx="2">
                  <c:v>7.5089079999999999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4-496D-A4FF-BA89DF53FC15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Test 3 (seconds)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Sheet1!$H$3:$H$5</c:f>
              <c:strCache>
                <c:ptCount val="3"/>
                <c:pt idx="0">
                  <c:v>CPU</c:v>
                </c:pt>
                <c:pt idx="1">
                  <c:v>GPU Baseline Algorithm</c:v>
                </c:pt>
                <c:pt idx="2">
                  <c:v>GPU Shared Memory Optimization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825.42557199999999</c:v>
                </c:pt>
                <c:pt idx="1">
                  <c:v>8.7328919999999997</c:v>
                </c:pt>
                <c:pt idx="2">
                  <c:v>8.7615149999999993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4-496D-A4FF-BA89DF53FC15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Average Time (seconds)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Sheet1!$H$3:$H$5</c:f>
              <c:strCache>
                <c:ptCount val="3"/>
                <c:pt idx="0">
                  <c:v>CPU</c:v>
                </c:pt>
                <c:pt idx="1">
                  <c:v>GPU Baseline Algorithm</c:v>
                </c:pt>
                <c:pt idx="2">
                  <c:v>GPU Shared Memory Optimization</c:v>
                </c:pt>
              </c:strCache>
            </c:strRef>
          </c:cat>
          <c:val>
            <c:numRef>
              <c:f>Sheet1!$L$3:$L$5</c:f>
              <c:numCache>
                <c:formatCode>General</c:formatCode>
                <c:ptCount val="3"/>
                <c:pt idx="0">
                  <c:v>825.79643633333342</c:v>
                </c:pt>
                <c:pt idx="1">
                  <c:v>7.8790726666666657</c:v>
                </c:pt>
                <c:pt idx="2">
                  <c:v>7.9394393333333326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B4-496D-A4FF-BA89DF53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9556079"/>
        <c:axId val="1519553199"/>
      </c:barChart>
      <c:catAx>
        <c:axId val="1519556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53199"/>
        <c:crosses val="autoZero"/>
        <c:auto val="1"/>
        <c:lblAlgn val="ctr"/>
        <c:lblOffset val="100"/>
        <c:noMultiLvlLbl val="0"/>
      </c:catAx>
      <c:valAx>
        <c:axId val="151955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5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5</xdr:row>
      <xdr:rowOff>179070</xdr:rowOff>
    </xdr:from>
    <xdr:to>
      <xdr:col>6</xdr:col>
      <xdr:colOff>38100</xdr:colOff>
      <xdr:row>20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126B8-069D-E285-9BF8-5715A6ECE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5</xdr:row>
      <xdr:rowOff>171450</xdr:rowOff>
    </xdr:from>
    <xdr:to>
      <xdr:col>12</xdr:col>
      <xdr:colOff>7620</xdr:colOff>
      <xdr:row>20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84A086-E85F-7DBC-1693-D8CA2C287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866D2B-801C-4378-A232-A5E1D4C5369E}" name="Table1" displayName="Table1" ref="B2:F5" totalsRowShown="0" headerRowDxfId="8" dataDxfId="9">
  <autoFilter ref="B2:F5" xr:uid="{A7866D2B-801C-4378-A232-A5E1D4C5369E}"/>
  <tableColumns count="5">
    <tableColumn id="1" xr3:uid="{5898F256-5842-471D-A907-91BAD368359A}" name="Type" dataDxfId="0"/>
    <tableColumn id="2" xr3:uid="{890E581C-FFEB-4315-AD30-7BD0AA427849}" name="Test 1 (seconds)" dataDxfId="13"/>
    <tableColumn id="3" xr3:uid="{0184DE04-67D4-404D-85F9-A28931C97189}" name="Test 2 (seconds)" dataDxfId="12"/>
    <tableColumn id="4" xr3:uid="{43563E76-5940-4580-A99B-5DE2BD313A4D}" name="Test 3 (seconds)" dataDxfId="11"/>
    <tableColumn id="5" xr3:uid="{7ECAB094-BCD9-4350-9334-6C92A47F50DA}" name="Average Time (seconds)" dataDxfId="10">
      <calculatedColumnFormula>AVERAGE(C3:E3)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397B6A-F13B-4391-B751-70B561B14175}" name="Table13" displayName="Table13" ref="H2:L5" totalsRowShown="0" headerRowDxfId="7" dataDxfId="6">
  <autoFilter ref="H2:L5" xr:uid="{13397B6A-F13B-4391-B751-70B561B14175}"/>
  <tableColumns count="5">
    <tableColumn id="1" xr3:uid="{4334277D-F392-491B-A656-A78EE87EBB1C}" name="Type" dataDxfId="5"/>
    <tableColumn id="2" xr3:uid="{9D8539CE-6697-4955-B3A1-35519D9FF0FC}" name="Test 1 (seconds)" dataDxfId="4"/>
    <tableColumn id="3" xr3:uid="{FB1E6E15-E482-46F1-842B-41FBBC1C5691}" name="Test 2 (seconds)" dataDxfId="3"/>
    <tableColumn id="4" xr3:uid="{00C21406-B5A3-4B59-857E-5E9C27BAC08B}" name="Test 3 (seconds)" dataDxfId="2"/>
    <tableColumn id="5" xr3:uid="{F2B90A48-2AAE-4D8A-8369-116CFF4092F8}" name="Average Time (seconds)" dataDxfId="1">
      <calculatedColumnFormula>AVERAGE(I3:K3)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8755-3ADB-446F-B736-6E9D989368A1}">
  <dimension ref="A1:P58"/>
  <sheetViews>
    <sheetView tabSelected="1" zoomScaleNormal="100" workbookViewId="0">
      <selection activeCell="H1" sqref="H1:L1"/>
    </sheetView>
  </sheetViews>
  <sheetFormatPr defaultRowHeight="14.4" x14ac:dyDescent="0.3"/>
  <cols>
    <col min="1" max="1" width="14.33203125" style="1" customWidth="1"/>
    <col min="2" max="2" width="22.109375" style="1" customWidth="1"/>
    <col min="3" max="3" width="24.109375" style="1" customWidth="1"/>
    <col min="4" max="4" width="23" style="1" customWidth="1"/>
    <col min="5" max="5" width="22.109375" style="1" customWidth="1"/>
    <col min="6" max="6" width="25.77734375" style="1" customWidth="1"/>
    <col min="7" max="8" width="23.77734375" style="1" customWidth="1"/>
    <col min="9" max="10" width="24.5546875" style="1" customWidth="1"/>
    <col min="11" max="11" width="22.21875" style="1" customWidth="1"/>
    <col min="12" max="12" width="22.77734375" style="1" customWidth="1"/>
    <col min="13" max="13" width="17.33203125" style="1" customWidth="1"/>
    <col min="14" max="14" width="29.109375" customWidth="1"/>
    <col min="15" max="15" width="24.33203125" customWidth="1"/>
    <col min="16" max="16" width="28.5546875" customWidth="1"/>
    <col min="17" max="17" width="25.77734375" customWidth="1"/>
  </cols>
  <sheetData>
    <row r="1" spans="2:16" ht="26.4" customHeight="1" x14ac:dyDescent="0.3">
      <c r="B1" s="2" t="s">
        <v>8</v>
      </c>
      <c r="C1" s="2"/>
      <c r="D1" s="2"/>
      <c r="E1" s="2"/>
      <c r="F1" s="2"/>
      <c r="H1" s="2" t="s">
        <v>9</v>
      </c>
      <c r="I1" s="2"/>
      <c r="J1" s="2"/>
      <c r="K1" s="2"/>
      <c r="L1" s="2"/>
      <c r="M1" s="2"/>
      <c r="N1" s="2"/>
      <c r="O1" s="2"/>
      <c r="P1" s="2"/>
    </row>
    <row r="2" spans="2:16" x14ac:dyDescent="0.3">
      <c r="B2" s="1" t="s">
        <v>7</v>
      </c>
      <c r="C2" s="1" t="s">
        <v>0</v>
      </c>
      <c r="D2" s="1" t="s">
        <v>1</v>
      </c>
      <c r="E2" s="1" t="s">
        <v>2</v>
      </c>
      <c r="F2" s="1" t="s">
        <v>3</v>
      </c>
      <c r="H2" s="1" t="s">
        <v>7</v>
      </c>
      <c r="I2" s="1" t="s">
        <v>0</v>
      </c>
      <c r="J2" s="1" t="s">
        <v>1</v>
      </c>
      <c r="K2" s="1" t="s">
        <v>2</v>
      </c>
      <c r="L2" s="1" t="s">
        <v>3</v>
      </c>
      <c r="N2" s="1"/>
      <c r="O2" s="1"/>
      <c r="P2" s="1"/>
    </row>
    <row r="3" spans="2:16" x14ac:dyDescent="0.3">
      <c r="B3" s="1" t="s">
        <v>4</v>
      </c>
      <c r="C3" s="1">
        <v>207.133746</v>
      </c>
      <c r="D3" s="1">
        <v>206.685801</v>
      </c>
      <c r="E3" s="1">
        <v>206.81089399999999</v>
      </c>
      <c r="F3" s="1">
        <f>AVERAGE(C3:E3)</f>
        <v>206.87681366666666</v>
      </c>
      <c r="H3" s="1" t="s">
        <v>4</v>
      </c>
      <c r="I3" s="1">
        <v>826.09668999999997</v>
      </c>
      <c r="J3" s="1">
        <v>825.86704699999996</v>
      </c>
      <c r="K3" s="1">
        <v>825.42557199999999</v>
      </c>
      <c r="L3" s="1">
        <f>AVERAGE(I3:K3)</f>
        <v>825.79643633333342</v>
      </c>
      <c r="N3" s="1"/>
      <c r="O3" s="1"/>
      <c r="P3" s="1"/>
    </row>
    <row r="4" spans="2:16" x14ac:dyDescent="0.3">
      <c r="B4" s="1" t="s">
        <v>5</v>
      </c>
      <c r="C4" s="1">
        <v>2.2394129999999999</v>
      </c>
      <c r="D4" s="1">
        <v>2.271665</v>
      </c>
      <c r="E4" s="1">
        <v>1.841294</v>
      </c>
      <c r="F4" s="1">
        <f t="shared" ref="F4:F5" si="0">AVERAGE(C4:E4)</f>
        <v>2.1174573333333329</v>
      </c>
      <c r="H4" s="1" t="s">
        <v>5</v>
      </c>
      <c r="I4" s="1">
        <v>7.4503459999999997</v>
      </c>
      <c r="J4" s="1">
        <v>7.4539799999999996</v>
      </c>
      <c r="K4" s="1">
        <v>8.7328919999999997</v>
      </c>
      <c r="L4" s="1">
        <f t="shared" ref="L4:L5" si="1">AVERAGE(I4:K4)</f>
        <v>7.8790726666666657</v>
      </c>
      <c r="N4" s="1"/>
      <c r="O4" s="1"/>
      <c r="P4" s="1"/>
    </row>
    <row r="5" spans="2:16" ht="28.8" x14ac:dyDescent="0.3">
      <c r="B5" s="1" t="s">
        <v>6</v>
      </c>
      <c r="C5" s="1">
        <v>2.2715939999999999</v>
      </c>
      <c r="D5" s="1">
        <v>2.2789220000000001</v>
      </c>
      <c r="E5" s="1">
        <v>1.9173230000000001</v>
      </c>
      <c r="F5" s="1">
        <f t="shared" si="0"/>
        <v>2.1559463333333331</v>
      </c>
      <c r="H5" s="1" t="s">
        <v>6</v>
      </c>
      <c r="I5" s="1">
        <v>7.5478949999999996</v>
      </c>
      <c r="J5" s="1">
        <v>7.5089079999999999</v>
      </c>
      <c r="K5" s="1">
        <v>8.7615149999999993</v>
      </c>
      <c r="L5" s="1">
        <f t="shared" si="1"/>
        <v>7.9394393333333326</v>
      </c>
      <c r="N5" s="1"/>
      <c r="O5" s="1"/>
      <c r="P5" s="1"/>
    </row>
    <row r="6" spans="2:16" x14ac:dyDescent="0.3">
      <c r="N6" s="1"/>
      <c r="O6" s="1"/>
      <c r="P6" s="1"/>
    </row>
    <row r="7" spans="2:16" x14ac:dyDescent="0.3">
      <c r="N7" s="1"/>
      <c r="O7" s="1"/>
      <c r="P7" s="1"/>
    </row>
    <row r="8" spans="2:16" x14ac:dyDescent="0.3">
      <c r="N8" s="1"/>
      <c r="O8" s="1"/>
      <c r="P8" s="1"/>
    </row>
    <row r="9" spans="2:16" x14ac:dyDescent="0.3">
      <c r="N9" s="1"/>
      <c r="O9" s="1"/>
      <c r="P9" s="1"/>
    </row>
    <row r="10" spans="2:16" x14ac:dyDescent="0.3">
      <c r="N10" s="1"/>
    </row>
    <row r="12" spans="2:16" x14ac:dyDescent="0.3">
      <c r="G12" s="2"/>
      <c r="H12" s="2"/>
      <c r="I12" s="2"/>
      <c r="J12" s="2"/>
    </row>
    <row r="50" spans="2:16" ht="22.8" customHeight="1" x14ac:dyDescent="0.3">
      <c r="B50" s="2"/>
      <c r="C50" s="2"/>
      <c r="D50" s="2"/>
      <c r="E50" s="2"/>
      <c r="F50" s="2"/>
      <c r="H50" s="2"/>
      <c r="I50" s="2"/>
      <c r="J50" s="2"/>
      <c r="K50" s="2"/>
      <c r="M50" s="2"/>
      <c r="N50" s="2"/>
      <c r="O50" s="2"/>
      <c r="P50" s="2"/>
    </row>
    <row r="51" spans="2:16" ht="28.2" customHeight="1" x14ac:dyDescent="0.3">
      <c r="N51" s="1"/>
      <c r="O51" s="1"/>
      <c r="P51" s="1"/>
    </row>
    <row r="52" spans="2:16" x14ac:dyDescent="0.3">
      <c r="N52" s="1"/>
      <c r="O52" s="1"/>
      <c r="P52" s="1"/>
    </row>
    <row r="53" spans="2:16" x14ac:dyDescent="0.3">
      <c r="N53" s="1"/>
      <c r="O53" s="1"/>
      <c r="P53" s="1"/>
    </row>
    <row r="54" spans="2:16" x14ac:dyDescent="0.3">
      <c r="N54" s="1"/>
      <c r="O54" s="1"/>
      <c r="P54" s="1"/>
    </row>
    <row r="55" spans="2:16" x14ac:dyDescent="0.3">
      <c r="N55" s="1"/>
      <c r="O55" s="1"/>
      <c r="P55" s="1"/>
    </row>
    <row r="56" spans="2:16" x14ac:dyDescent="0.3">
      <c r="N56" s="1"/>
      <c r="O56" s="1"/>
      <c r="P56" s="1"/>
    </row>
    <row r="57" spans="2:16" x14ac:dyDescent="0.3">
      <c r="N57" s="1"/>
      <c r="O57" s="1"/>
      <c r="P57" s="1"/>
    </row>
    <row r="58" spans="2:16" x14ac:dyDescent="0.3">
      <c r="N58" s="1"/>
      <c r="O58" s="1"/>
      <c r="P58" s="1"/>
    </row>
  </sheetData>
  <mergeCells count="7">
    <mergeCell ref="B50:F50"/>
    <mergeCell ref="H50:K50"/>
    <mergeCell ref="M50:P50"/>
    <mergeCell ref="M1:P1"/>
    <mergeCell ref="B1:F1"/>
    <mergeCell ref="G12:J12"/>
    <mergeCell ref="H1:L1"/>
  </mergeCells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Prasad</dc:creator>
  <cp:lastModifiedBy>Gowtham Prasad</cp:lastModifiedBy>
  <dcterms:created xsi:type="dcterms:W3CDTF">2024-10-16T18:42:04Z</dcterms:created>
  <dcterms:modified xsi:type="dcterms:W3CDTF">2024-12-05T04:08:36Z</dcterms:modified>
</cp:coreProperties>
</file>