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My Workshop Embedded systems Level 1\Final\"/>
    </mc:Choice>
  </mc:AlternateContent>
  <xr:revisionPtr revIDLastSave="0" documentId="13_ncr:1_{A8E9C07E-E544-4CFD-ACBE-9162CFC2E58E}" xr6:coauthVersionLast="47" xr6:coauthVersionMax="47" xr10:uidLastSave="{00000000-0000-0000-0000-000000000000}"/>
  <bookViews>
    <workbookView xWindow="51480" yWindow="3960" windowWidth="29040" windowHeight="15840" tabRatio="289" xr2:uid="{33B9133F-F4F3-44EC-9CAF-4D3A37E97D3A}"/>
  </bookViews>
  <sheets>
    <sheet name="General Grading" sheetId="1" r:id="rId1"/>
    <sheet name="Technical Tasks" sheetId="4" r:id="rId2"/>
    <sheet name="Touch Typing Tasks" sheetId="5" r:id="rId3"/>
    <sheet name="Bonus" sheetId="2" r:id="rId4"/>
    <sheet name="Absen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G4" i="4"/>
  <c r="D3" i="1"/>
  <c r="H4" i="4"/>
  <c r="D4" i="1" s="1"/>
  <c r="H3" i="4"/>
  <c r="H5" i="4"/>
  <c r="D5" i="1" s="1"/>
  <c r="H6" i="4"/>
  <c r="D6" i="1" s="1"/>
  <c r="H7" i="4"/>
  <c r="D7" i="1" s="1"/>
  <c r="H8" i="4"/>
  <c r="D8" i="1" s="1"/>
  <c r="H9" i="4"/>
  <c r="D9" i="1" s="1"/>
  <c r="H10" i="4"/>
  <c r="D10" i="1" s="1"/>
  <c r="H11" i="4"/>
  <c r="D11" i="1" s="1"/>
  <c r="H12" i="4"/>
  <c r="D12" i="1" s="1"/>
  <c r="H13" i="4"/>
  <c r="D13" i="1" s="1"/>
  <c r="H14" i="4"/>
  <c r="D14" i="1" s="1"/>
  <c r="H15" i="4"/>
  <c r="D15" i="1" s="1"/>
  <c r="H16" i="4"/>
  <c r="D16" i="1" s="1"/>
  <c r="H17" i="4"/>
  <c r="D17" i="1" s="1"/>
  <c r="H2" i="4"/>
  <c r="D2" i="1" s="1"/>
  <c r="C15" i="2"/>
  <c r="E15" i="2" s="1"/>
  <c r="G15" i="1" s="1"/>
  <c r="C16" i="2"/>
  <c r="E16" i="2" s="1"/>
  <c r="G16" i="1" s="1"/>
  <c r="E17" i="2"/>
  <c r="G17" i="1" s="1"/>
  <c r="B15" i="1"/>
  <c r="R15" i="3"/>
  <c r="R16" i="3"/>
  <c r="B16" i="1" s="1"/>
  <c r="R17" i="3"/>
  <c r="B17" i="1" s="1"/>
  <c r="A3" i="4"/>
  <c r="A3" i="5" s="1"/>
  <c r="A3" i="2" s="1"/>
  <c r="A3" i="3" s="1"/>
  <c r="A4" i="4"/>
  <c r="A4" i="5" s="1"/>
  <c r="A4" i="2" s="1"/>
  <c r="A4" i="3" s="1"/>
  <c r="A5" i="4"/>
  <c r="A5" i="5" s="1"/>
  <c r="A5" i="2" s="1"/>
  <c r="A5" i="3" s="1"/>
  <c r="A6" i="4"/>
  <c r="A6" i="5" s="1"/>
  <c r="A6" i="2" s="1"/>
  <c r="A6" i="3" s="1"/>
  <c r="A7" i="4"/>
  <c r="A7" i="5" s="1"/>
  <c r="A7" i="2" s="1"/>
  <c r="A7" i="3" s="1"/>
  <c r="A8" i="4"/>
  <c r="A8" i="5" s="1"/>
  <c r="A8" i="2" s="1"/>
  <c r="A8" i="3" s="1"/>
  <c r="A9" i="4"/>
  <c r="A9" i="5" s="1"/>
  <c r="A9" i="2" s="1"/>
  <c r="A9" i="3" s="1"/>
  <c r="A10" i="4"/>
  <c r="A10" i="5" s="1"/>
  <c r="A10" i="2" s="1"/>
  <c r="A10" i="3" s="1"/>
  <c r="A11" i="4"/>
  <c r="A11" i="5" s="1"/>
  <c r="A11" i="2" s="1"/>
  <c r="A11" i="3" s="1"/>
  <c r="A12" i="4"/>
  <c r="A12" i="5" s="1"/>
  <c r="A12" i="2" s="1"/>
  <c r="A12" i="3" s="1"/>
  <c r="A13" i="4"/>
  <c r="A13" i="5" s="1"/>
  <c r="A13" i="2" s="1"/>
  <c r="A13" i="3" s="1"/>
  <c r="A14" i="4"/>
  <c r="A14" i="5" s="1"/>
  <c r="A14" i="2" s="1"/>
  <c r="A14" i="3" s="1"/>
  <c r="A15" i="4"/>
  <c r="A15" i="5" s="1"/>
  <c r="A15" i="2" s="1"/>
  <c r="A15" i="3" s="1"/>
  <c r="A16" i="4"/>
  <c r="A16" i="5" s="1"/>
  <c r="A16" i="2" s="1"/>
  <c r="A16" i="3" s="1"/>
  <c r="A17" i="4"/>
  <c r="A17" i="5" s="1"/>
  <c r="A17" i="2" s="1"/>
  <c r="A17" i="3" s="1"/>
  <c r="A2" i="4"/>
  <c r="A2" i="5" s="1"/>
  <c r="A2" i="2" s="1"/>
  <c r="A2" i="3" s="1"/>
  <c r="R3" i="3"/>
  <c r="B3" i="1" s="1"/>
  <c r="R4" i="3"/>
  <c r="B4" i="1" s="1"/>
  <c r="R5" i="3"/>
  <c r="B5" i="1" s="1"/>
  <c r="R6" i="3"/>
  <c r="B6" i="1" s="1"/>
  <c r="R7" i="3"/>
  <c r="B7" i="1" s="1"/>
  <c r="R8" i="3"/>
  <c r="B8" i="1" s="1"/>
  <c r="R9" i="3"/>
  <c r="B9" i="1" s="1"/>
  <c r="R10" i="3"/>
  <c r="B10" i="1" s="1"/>
  <c r="R11" i="3"/>
  <c r="B11" i="1" s="1"/>
  <c r="R12" i="3"/>
  <c r="B12" i="1" s="1"/>
  <c r="R13" i="3"/>
  <c r="B13" i="1" s="1"/>
  <c r="R14" i="3"/>
  <c r="B14" i="1" s="1"/>
  <c r="R2" i="3"/>
  <c r="B2" i="1" s="1"/>
  <c r="H2" i="1" s="1"/>
  <c r="E3" i="2"/>
  <c r="G3" i="1" s="1"/>
  <c r="E4" i="2"/>
  <c r="G4" i="1" s="1"/>
  <c r="E5" i="2"/>
  <c r="G5" i="1" s="1"/>
  <c r="E6" i="2"/>
  <c r="G6" i="1" s="1"/>
  <c r="E7" i="2"/>
  <c r="G7" i="1" s="1"/>
  <c r="E8" i="2"/>
  <c r="G8" i="1" s="1"/>
  <c r="E9" i="2"/>
  <c r="G9" i="1" s="1"/>
  <c r="E10" i="2"/>
  <c r="G10" i="1" s="1"/>
  <c r="E11" i="2"/>
  <c r="G11" i="1" s="1"/>
  <c r="E12" i="2"/>
  <c r="G12" i="1" s="1"/>
  <c r="E13" i="2"/>
  <c r="G13" i="1" s="1"/>
  <c r="E14" i="2"/>
  <c r="G14" i="1" s="1"/>
  <c r="E2" i="2"/>
  <c r="G2" i="1" s="1"/>
  <c r="H7" i="1" l="1"/>
  <c r="H4" i="1"/>
  <c r="H3" i="1"/>
  <c r="H5" i="1"/>
  <c r="H11" i="1"/>
  <c r="H6" i="1"/>
  <c r="H12" i="1"/>
  <c r="H15" i="1"/>
  <c r="H17" i="1"/>
  <c r="H16" i="1"/>
  <c r="H13" i="1"/>
  <c r="H8" i="1"/>
  <c r="H10" i="1"/>
  <c r="H14" i="1"/>
  <c r="H9" i="1"/>
</calcChain>
</file>

<file path=xl/sharedStrings.xml><?xml version="1.0" encoding="utf-8"?>
<sst xmlns="http://schemas.openxmlformats.org/spreadsheetml/2006/main" count="93" uniqueCount="89">
  <si>
    <t xml:space="preserve">Names </t>
  </si>
  <si>
    <t xml:space="preserve">Mohamed bassem </t>
  </si>
  <si>
    <t>Mustafa Ebrahim</t>
  </si>
  <si>
    <t>Bonus</t>
  </si>
  <si>
    <t xml:space="preserve">Shahd Kamal </t>
  </si>
  <si>
    <t>C- Escape sequence (10)</t>
  </si>
  <si>
    <t>C - Working with Function (10)</t>
  </si>
  <si>
    <t>Typing 00 - 17/9</t>
  </si>
  <si>
    <t>Typing 01 - 18/9</t>
  </si>
  <si>
    <t>Typing 02 - 19/9</t>
  </si>
  <si>
    <t>Typing 03 - 20/9</t>
  </si>
  <si>
    <t>Typing 04 - 21/9</t>
  </si>
  <si>
    <t>Typing 10 - 22/9</t>
  </si>
  <si>
    <t>Typing 05 - 17/9</t>
  </si>
  <si>
    <t>Typing 06 - 18/9</t>
  </si>
  <si>
    <t>Typing 07 - 19/9</t>
  </si>
  <si>
    <t>Typing 08 - 20/9</t>
  </si>
  <si>
    <t>Typing 09 - 21/9</t>
  </si>
  <si>
    <t>Session 3</t>
  </si>
  <si>
    <t>Session 2</t>
  </si>
  <si>
    <t>Session 1</t>
  </si>
  <si>
    <t>Session 4</t>
  </si>
  <si>
    <t>Session 5</t>
  </si>
  <si>
    <t>Session 6</t>
  </si>
  <si>
    <t>Session 7</t>
  </si>
  <si>
    <t>Session 8</t>
  </si>
  <si>
    <t>Session 9</t>
  </si>
  <si>
    <t>Session 10</t>
  </si>
  <si>
    <t>Session 11</t>
  </si>
  <si>
    <t>Session 12</t>
  </si>
  <si>
    <t>Session 13</t>
  </si>
  <si>
    <t>Session 14</t>
  </si>
  <si>
    <t>Session 15</t>
  </si>
  <si>
    <t>Session 16</t>
  </si>
  <si>
    <t>Hazem Alaa</t>
  </si>
  <si>
    <t>Hatem Mousa</t>
  </si>
  <si>
    <t>Typing 11 - 23/9</t>
  </si>
  <si>
    <t>Typing 12 - 24/09</t>
  </si>
  <si>
    <t>Typing 13 - 25/09</t>
  </si>
  <si>
    <t>Typing 14 - 26/09</t>
  </si>
  <si>
    <t>Typing 15 - 27/09</t>
  </si>
  <si>
    <t>Typing 16 - 28/09</t>
  </si>
  <si>
    <t>Typing 17 - 29/09</t>
  </si>
  <si>
    <t>Typing 18 - 30/09</t>
  </si>
  <si>
    <t>Typing 19 - 01/10</t>
  </si>
  <si>
    <t>Typing 20 - 02/10</t>
  </si>
  <si>
    <t>Questios On Group</t>
  </si>
  <si>
    <t>Sum</t>
  </si>
  <si>
    <t>Typing 21 - 03/10</t>
  </si>
  <si>
    <t>Typing 22 - 04/10</t>
  </si>
  <si>
    <t>Typing 23 - 05/10</t>
  </si>
  <si>
    <t>Typing 24 - 06/10</t>
  </si>
  <si>
    <t>Typing 25 - 07/10</t>
  </si>
  <si>
    <t>Typing 26 - 08/10</t>
  </si>
  <si>
    <t>Typing 27- 09/10</t>
  </si>
  <si>
    <t>Typing 28 - 09/10</t>
  </si>
  <si>
    <t>Typing 29 - 10/10</t>
  </si>
  <si>
    <t>Typing 30 - 11/10</t>
  </si>
  <si>
    <t>Typing 31 - 12/10</t>
  </si>
  <si>
    <t>Typing 32 - 13/10</t>
  </si>
  <si>
    <t>Typing 33 - 14/10</t>
  </si>
  <si>
    <t>Batch Script - Project (25)</t>
  </si>
  <si>
    <t>Arduino Parking Sensor - Project (25)</t>
  </si>
  <si>
    <t xml:space="preserve">Sum </t>
  </si>
  <si>
    <t>Batch script - Looping  (10)</t>
  </si>
  <si>
    <t xml:space="preserve">Shimaa Essam </t>
  </si>
  <si>
    <t>Apdala Mohamed Ahmed</t>
  </si>
  <si>
    <t xml:space="preserve">Kholod Bassem Abu El-Soued </t>
  </si>
  <si>
    <t xml:space="preserve">Yuosf Yahya Ahmed </t>
  </si>
  <si>
    <t>Mohammed Osama Mohammed Muslem</t>
  </si>
  <si>
    <t>Mohammed Ahmed Esmail Hasseb</t>
  </si>
  <si>
    <t xml:space="preserve">Yusuf Abdelhamid Hamidou </t>
  </si>
  <si>
    <t xml:space="preserve">Ashraf Mohamed Ghoneam </t>
  </si>
  <si>
    <t xml:space="preserve">Mohamed gamal ahmed </t>
  </si>
  <si>
    <t xml:space="preserve">Mustafa Ahmed Yousef </t>
  </si>
  <si>
    <t>Abdulrahman mohamed Mwafy</t>
  </si>
  <si>
    <t>Activity</t>
  </si>
  <si>
    <t>Technical Tasks Bonus</t>
  </si>
  <si>
    <t>C - Draw shapes using Loops (20)</t>
  </si>
  <si>
    <t>SUM</t>
  </si>
  <si>
    <t>Final Project (100)</t>
  </si>
  <si>
    <t>Rank</t>
  </si>
  <si>
    <t>Top Student</t>
  </si>
  <si>
    <t>Technical Tasks (100)</t>
  </si>
  <si>
    <t>Touch Typing Total Grades (170)</t>
  </si>
  <si>
    <t>Total Absence Grades (48)</t>
  </si>
  <si>
    <t>Bonus Project (50)</t>
  </si>
  <si>
    <t>s</t>
  </si>
  <si>
    <t>Final Grade (468)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</si>
</sst>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/>
    <xf numFmtId="0" fontId="4" fillId="5" borderId="1" xfId="0" applyFont="1" applyFill="1" applyBorder="1"/>
    <xf numFmtId="0" fontId="2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7" borderId="1" xfId="0" applyFont="1" applyFill="1" applyBorder="1"/>
  </cellXfs>
  <cellStyles count="2">
    <cellStyle name="Normal" xfId="0" builtinId="0"/>
    <cellStyle name="Normal 2" xfId="1" xr:uid="{44036F60-90A8-43DA-993F-E5CF12C91A59}"/>
  </cellStyles>
  <dxfs count="0"/>
  <tableStyles count="0" defaultTableStyle="TableStyleMedium2" defaultPivotStyle="PivotStyleLight16"/>
  <colors>
    <mruColors>
      <color rgb="FFE8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9206-6683-4CD4-9B4E-0FB87C50F01D}">
  <dimension ref="A1:J17"/>
  <sheetViews>
    <sheetView tabSelected="1" zoomScaleNormal="100" workbookViewId="0">
      <selection activeCell="C20" sqref="C20"/>
    </sheetView>
  </sheetViews>
  <sheetFormatPr defaultRowHeight="15" x14ac:dyDescent="0.25"/>
  <cols>
    <col min="1" max="1" width="36.85546875" customWidth="1"/>
    <col min="2" max="2" width="24.42578125" customWidth="1"/>
    <col min="3" max="3" width="28.5703125" customWidth="1"/>
    <col min="4" max="4" width="20" customWidth="1"/>
    <col min="5" max="6" width="18" customWidth="1"/>
    <col min="7" max="7" width="12" customWidth="1"/>
    <col min="8" max="8" width="25.85546875" customWidth="1"/>
    <col min="9" max="9" width="14.7109375" customWidth="1"/>
    <col min="10" max="10" width="12.28515625" customWidth="1"/>
    <col min="11" max="11" width="13.140625" customWidth="1"/>
    <col min="12" max="12" width="15.7109375" customWidth="1"/>
  </cols>
  <sheetData>
    <row r="1" spans="1:10" x14ac:dyDescent="0.25">
      <c r="A1" s="2" t="s">
        <v>0</v>
      </c>
      <c r="B1" s="8" t="s">
        <v>85</v>
      </c>
      <c r="C1" s="8" t="s">
        <v>84</v>
      </c>
      <c r="D1" s="8" t="s">
        <v>83</v>
      </c>
      <c r="E1" s="8" t="s">
        <v>80</v>
      </c>
      <c r="F1" s="8" t="s">
        <v>86</v>
      </c>
      <c r="G1" s="8" t="s">
        <v>3</v>
      </c>
      <c r="H1" s="8" t="s">
        <v>88</v>
      </c>
      <c r="I1" s="8" t="s">
        <v>81</v>
      </c>
      <c r="J1" s="8" t="s">
        <v>82</v>
      </c>
    </row>
    <row r="2" spans="1:10" x14ac:dyDescent="0.25">
      <c r="A2" s="9" t="s">
        <v>4</v>
      </c>
      <c r="B2" s="13">
        <f>Absence!R2</f>
        <v>48</v>
      </c>
      <c r="C2" s="13">
        <f>SUM('Touch Typing Tasks'!B2:AI2)</f>
        <v>170</v>
      </c>
      <c r="D2" s="13">
        <f>'Technical Tasks'!H2</f>
        <v>79</v>
      </c>
      <c r="E2" s="13">
        <v>89</v>
      </c>
      <c r="F2" s="13">
        <v>0</v>
      </c>
      <c r="G2" s="13">
        <f>Bonus!E2</f>
        <v>7</v>
      </c>
      <c r="H2" s="13">
        <f>SUM(B2:G2)</f>
        <v>393</v>
      </c>
      <c r="I2" s="13">
        <v>5</v>
      </c>
      <c r="J2" s="1"/>
    </row>
    <row r="3" spans="1:10" x14ac:dyDescent="0.25">
      <c r="A3" s="9" t="s">
        <v>69</v>
      </c>
      <c r="B3" s="13">
        <f>Absence!R3</f>
        <v>15</v>
      </c>
      <c r="C3" s="13">
        <f>SUM('Touch Typing Tasks'!B3:AI3)</f>
        <v>170</v>
      </c>
      <c r="D3" s="13">
        <f>'Technical Tasks'!H3</f>
        <v>59</v>
      </c>
      <c r="E3" s="13">
        <v>100</v>
      </c>
      <c r="F3" s="13">
        <v>50</v>
      </c>
      <c r="G3" s="13">
        <f>Bonus!E3</f>
        <v>4</v>
      </c>
      <c r="H3" s="13">
        <f t="shared" ref="H3:H17" si="0">SUM(B3:G3)</f>
        <v>398</v>
      </c>
      <c r="I3" s="13">
        <v>4</v>
      </c>
      <c r="J3" s="1"/>
    </row>
    <row r="4" spans="1:10" x14ac:dyDescent="0.25">
      <c r="A4" s="9" t="s">
        <v>70</v>
      </c>
      <c r="B4" s="13">
        <f>Absence!R4</f>
        <v>45</v>
      </c>
      <c r="C4" s="13">
        <f>SUM('Touch Typing Tasks'!B4:AI4)</f>
        <v>170</v>
      </c>
      <c r="D4" s="13">
        <f>'Technical Tasks'!H4</f>
        <v>80</v>
      </c>
      <c r="E4" s="13">
        <v>98</v>
      </c>
      <c r="F4" s="13">
        <v>50</v>
      </c>
      <c r="G4" s="13">
        <f>Bonus!E4</f>
        <v>4</v>
      </c>
      <c r="H4" s="13">
        <f t="shared" si="0"/>
        <v>447</v>
      </c>
      <c r="I4" s="13">
        <v>1</v>
      </c>
      <c r="J4" s="5">
        <v>1</v>
      </c>
    </row>
    <row r="5" spans="1:10" x14ac:dyDescent="0.25">
      <c r="A5" s="9" t="s">
        <v>34</v>
      </c>
      <c r="B5" s="13">
        <f>Absence!R5</f>
        <v>27</v>
      </c>
      <c r="C5" s="13">
        <f>SUM('Touch Typing Tasks'!B5:AI5)</f>
        <v>170</v>
      </c>
      <c r="D5" s="13">
        <f>'Technical Tasks'!H5</f>
        <v>55</v>
      </c>
      <c r="E5" s="13">
        <v>100</v>
      </c>
      <c r="F5" s="13">
        <v>0</v>
      </c>
      <c r="G5" s="13">
        <f>Bonus!E5</f>
        <v>20</v>
      </c>
      <c r="H5" s="13">
        <f t="shared" si="0"/>
        <v>372</v>
      </c>
      <c r="I5" s="13">
        <v>6</v>
      </c>
      <c r="J5" s="5"/>
    </row>
    <row r="6" spans="1:10" x14ac:dyDescent="0.25">
      <c r="A6" s="9" t="s">
        <v>72</v>
      </c>
      <c r="B6" s="13">
        <f>Absence!R6</f>
        <v>25.5</v>
      </c>
      <c r="C6" s="13">
        <f>SUM('Touch Typing Tasks'!B6:AI6)</f>
        <v>170</v>
      </c>
      <c r="D6" s="13">
        <f>'Technical Tasks'!H6</f>
        <v>35</v>
      </c>
      <c r="E6" s="13">
        <v>90</v>
      </c>
      <c r="F6" s="13">
        <v>0</v>
      </c>
      <c r="G6" s="13">
        <f>Bonus!E6</f>
        <v>1</v>
      </c>
      <c r="H6" s="13">
        <f t="shared" si="0"/>
        <v>321.5</v>
      </c>
      <c r="I6" s="13">
        <v>7</v>
      </c>
      <c r="J6" s="5"/>
    </row>
    <row r="7" spans="1:10" x14ac:dyDescent="0.25">
      <c r="A7" s="9" t="s">
        <v>1</v>
      </c>
      <c r="B7" s="13">
        <f>Absence!R7</f>
        <v>45</v>
      </c>
      <c r="C7" s="13">
        <f>SUM('Touch Typing Tasks'!B7:AI7)</f>
        <v>170</v>
      </c>
      <c r="D7" s="13">
        <f>'Technical Tasks'!H7</f>
        <v>40</v>
      </c>
      <c r="E7" s="13">
        <v>95</v>
      </c>
      <c r="F7" s="13">
        <v>50</v>
      </c>
      <c r="G7" s="13">
        <f>Bonus!E7</f>
        <v>2</v>
      </c>
      <c r="H7" s="13">
        <f t="shared" si="0"/>
        <v>402</v>
      </c>
      <c r="I7" s="13">
        <v>3</v>
      </c>
      <c r="J7" s="5">
        <v>3</v>
      </c>
    </row>
    <row r="8" spans="1:10" x14ac:dyDescent="0.25">
      <c r="A8" s="9" t="s">
        <v>2</v>
      </c>
      <c r="B8" s="13">
        <f>Absence!R8</f>
        <v>30</v>
      </c>
      <c r="C8" s="13">
        <f>SUM('Touch Typing Tasks'!B8:AI8)</f>
        <v>170</v>
      </c>
      <c r="D8" s="13">
        <f>'Technical Tasks'!H8</f>
        <v>40</v>
      </c>
      <c r="E8" s="13">
        <v>0</v>
      </c>
      <c r="F8" s="13">
        <v>0</v>
      </c>
      <c r="G8" s="13">
        <f>Bonus!E8</f>
        <v>0</v>
      </c>
      <c r="H8" s="13">
        <f t="shared" si="0"/>
        <v>240</v>
      </c>
      <c r="I8" s="13"/>
      <c r="J8" s="5"/>
    </row>
    <row r="9" spans="1:10" x14ac:dyDescent="0.25">
      <c r="A9" s="9" t="s">
        <v>35</v>
      </c>
      <c r="B9" s="13">
        <f>Absence!R9</f>
        <v>42</v>
      </c>
      <c r="C9" s="13">
        <f>SUM('Touch Typing Tasks'!B9:AI9)</f>
        <v>170</v>
      </c>
      <c r="D9" s="13">
        <f>'Technical Tasks'!H9</f>
        <v>92</v>
      </c>
      <c r="E9" s="13">
        <v>100</v>
      </c>
      <c r="F9" s="13">
        <v>25</v>
      </c>
      <c r="G9" s="13">
        <f>Bonus!E9</f>
        <v>14.5</v>
      </c>
      <c r="H9" s="13">
        <f t="shared" si="0"/>
        <v>443.5</v>
      </c>
      <c r="I9" s="13">
        <v>2</v>
      </c>
      <c r="J9" s="5">
        <v>2</v>
      </c>
    </row>
    <row r="10" spans="1:10" x14ac:dyDescent="0.25">
      <c r="A10" s="9" t="s">
        <v>71</v>
      </c>
      <c r="B10" s="13">
        <f>Absence!R10</f>
        <v>40.5</v>
      </c>
      <c r="C10" s="13">
        <f>SUM('Touch Typing Tasks'!B10:AI10)</f>
        <v>170</v>
      </c>
      <c r="D10" s="13">
        <f>'Technical Tasks'!H10</f>
        <v>35</v>
      </c>
      <c r="E10" s="13">
        <v>90</v>
      </c>
      <c r="F10" s="13">
        <v>0</v>
      </c>
      <c r="G10" s="13">
        <f>Bonus!E10</f>
        <v>1</v>
      </c>
      <c r="H10" s="13">
        <f t="shared" si="0"/>
        <v>336.5</v>
      </c>
      <c r="I10" s="13"/>
      <c r="J10" s="1"/>
    </row>
    <row r="11" spans="1:10" x14ac:dyDescent="0.25">
      <c r="A11" s="10" t="s">
        <v>75</v>
      </c>
      <c r="B11" s="13">
        <f>Absence!R11</f>
        <v>24</v>
      </c>
      <c r="C11" s="13">
        <f>SUM('Touch Typing Tasks'!B11:AI11)</f>
        <v>170</v>
      </c>
      <c r="D11" s="13">
        <f>'Technical Tasks'!H11</f>
        <v>24</v>
      </c>
      <c r="E11" s="13">
        <v>90</v>
      </c>
      <c r="F11" s="13">
        <v>0</v>
      </c>
      <c r="G11" s="13">
        <f>Bonus!E11</f>
        <v>0</v>
      </c>
      <c r="H11" s="13">
        <f t="shared" si="0"/>
        <v>308</v>
      </c>
      <c r="I11" s="13"/>
      <c r="J11" s="1"/>
    </row>
    <row r="12" spans="1:10" x14ac:dyDescent="0.25">
      <c r="A12" s="16" t="s">
        <v>68</v>
      </c>
      <c r="B12" s="14">
        <f>Absence!R12</f>
        <v>37.5</v>
      </c>
      <c r="C12" s="14">
        <f>SUM('Touch Typing Tasks'!B12:AI12)</f>
        <v>170</v>
      </c>
      <c r="D12" s="14">
        <f>'Technical Tasks'!H12</f>
        <v>0</v>
      </c>
      <c r="E12" s="14">
        <v>0</v>
      </c>
      <c r="F12" s="14">
        <v>0</v>
      </c>
      <c r="G12" s="14">
        <f>Bonus!E12</f>
        <v>4</v>
      </c>
      <c r="H12" s="14">
        <f t="shared" si="0"/>
        <v>211.5</v>
      </c>
      <c r="I12" s="14"/>
      <c r="J12" s="15"/>
    </row>
    <row r="13" spans="1:10" x14ac:dyDescent="0.25">
      <c r="A13" s="16" t="s">
        <v>67</v>
      </c>
      <c r="B13" s="14">
        <f>Absence!R13</f>
        <v>27</v>
      </c>
      <c r="C13" s="14">
        <f>SUM('Touch Typing Tasks'!B13:AI13)</f>
        <v>170</v>
      </c>
      <c r="D13" s="14">
        <f>'Technical Tasks'!H13</f>
        <v>10</v>
      </c>
      <c r="E13" s="14">
        <v>0</v>
      </c>
      <c r="F13" s="14">
        <v>0</v>
      </c>
      <c r="G13" s="14">
        <f>Bonus!E13</f>
        <v>1</v>
      </c>
      <c r="H13" s="14">
        <f t="shared" si="0"/>
        <v>208</v>
      </c>
      <c r="I13" s="14"/>
      <c r="J13" s="15"/>
    </row>
    <row r="14" spans="1:10" x14ac:dyDescent="0.25">
      <c r="A14" s="16" t="s">
        <v>66</v>
      </c>
      <c r="B14" s="14">
        <f>Absence!R14</f>
        <v>18</v>
      </c>
      <c r="C14" s="14">
        <f>SUM('Touch Typing Tasks'!B14:AI14)</f>
        <v>0</v>
      </c>
      <c r="D14" s="14">
        <f>'Technical Tasks'!H14</f>
        <v>0</v>
      </c>
      <c r="E14" s="14">
        <v>0</v>
      </c>
      <c r="F14" s="14">
        <v>0</v>
      </c>
      <c r="G14" s="14">
        <f>Bonus!E14</f>
        <v>0</v>
      </c>
      <c r="H14" s="14">
        <f t="shared" si="0"/>
        <v>18</v>
      </c>
      <c r="I14" s="14"/>
      <c r="J14" s="15"/>
    </row>
    <row r="15" spans="1:10" x14ac:dyDescent="0.25">
      <c r="A15" s="9" t="s">
        <v>65</v>
      </c>
      <c r="B15" s="13">
        <f>Absence!R15</f>
        <v>36</v>
      </c>
      <c r="C15" s="13">
        <f>SUM('Touch Typing Tasks'!B15:AI15)</f>
        <v>0</v>
      </c>
      <c r="D15" s="13">
        <f>'Technical Tasks'!H15</f>
        <v>0</v>
      </c>
      <c r="E15" s="13">
        <v>100</v>
      </c>
      <c r="F15" s="13">
        <v>50</v>
      </c>
      <c r="G15" s="13">
        <f>Bonus!E15</f>
        <v>8</v>
      </c>
      <c r="H15" s="13">
        <f t="shared" si="0"/>
        <v>194</v>
      </c>
      <c r="I15" s="13">
        <v>13</v>
      </c>
      <c r="J15" s="1"/>
    </row>
    <row r="16" spans="1:10" x14ac:dyDescent="0.25">
      <c r="A16" s="10" t="s">
        <v>73</v>
      </c>
      <c r="B16" s="13">
        <f>Absence!R16</f>
        <v>39</v>
      </c>
      <c r="C16" s="13">
        <f>SUM('Touch Typing Tasks'!B16:AI16)</f>
        <v>0</v>
      </c>
      <c r="D16" s="13">
        <f>'Technical Tasks'!H16</f>
        <v>0</v>
      </c>
      <c r="E16" s="13">
        <v>100</v>
      </c>
      <c r="F16" s="13">
        <v>50</v>
      </c>
      <c r="G16" s="13">
        <f>Bonus!E16</f>
        <v>8</v>
      </c>
      <c r="H16" s="13">
        <f t="shared" si="0"/>
        <v>197</v>
      </c>
      <c r="I16" s="13">
        <v>14</v>
      </c>
      <c r="J16" s="1"/>
    </row>
    <row r="17" spans="1:10" x14ac:dyDescent="0.25">
      <c r="A17" s="10" t="s">
        <v>74</v>
      </c>
      <c r="B17" s="13">
        <f>Absence!R17</f>
        <v>39</v>
      </c>
      <c r="C17" s="13">
        <f>SUM('Touch Typing Tasks'!B17:AI17)</f>
        <v>0</v>
      </c>
      <c r="D17" s="13">
        <f>'Technical Tasks'!H17</f>
        <v>0</v>
      </c>
      <c r="E17" s="13">
        <v>100</v>
      </c>
      <c r="F17" s="13">
        <v>50</v>
      </c>
      <c r="G17" s="13">
        <f>Bonus!E17</f>
        <v>2</v>
      </c>
      <c r="H17" s="13">
        <f t="shared" si="0"/>
        <v>191</v>
      </c>
      <c r="I17" s="13">
        <v>15</v>
      </c>
      <c r="J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ADA1-8A7E-4B4D-A93A-92EB0E615FC2}">
  <dimension ref="A1:H17"/>
  <sheetViews>
    <sheetView zoomScale="115" zoomScaleNormal="115" workbookViewId="0">
      <selection activeCell="A11" sqref="A11"/>
    </sheetView>
  </sheetViews>
  <sheetFormatPr defaultRowHeight="15" x14ac:dyDescent="0.25"/>
  <cols>
    <col min="1" max="1" width="36.5703125" customWidth="1"/>
    <col min="2" max="2" width="26.5703125" customWidth="1"/>
    <col min="3" max="3" width="24.85546875" customWidth="1"/>
    <col min="4" max="4" width="24.7109375" customWidth="1"/>
    <col min="5" max="5" width="29.140625" customWidth="1"/>
    <col min="6" max="6" width="32.7109375" customWidth="1"/>
    <col min="7" max="7" width="32.5703125" customWidth="1"/>
    <col min="8" max="8" width="26" customWidth="1"/>
    <col min="9" max="9" width="22.7109375" customWidth="1"/>
    <col min="10" max="10" width="27.85546875" customWidth="1"/>
  </cols>
  <sheetData>
    <row r="1" spans="1:8" x14ac:dyDescent="0.25">
      <c r="A1" s="2" t="s">
        <v>0</v>
      </c>
      <c r="B1" s="8" t="s">
        <v>64</v>
      </c>
      <c r="C1" s="3" t="s">
        <v>61</v>
      </c>
      <c r="D1" s="8" t="s">
        <v>5</v>
      </c>
      <c r="E1" s="8" t="s">
        <v>6</v>
      </c>
      <c r="F1" s="8" t="s">
        <v>78</v>
      </c>
      <c r="G1" s="8" t="s">
        <v>62</v>
      </c>
      <c r="H1" s="8" t="s">
        <v>79</v>
      </c>
    </row>
    <row r="2" spans="1:8" x14ac:dyDescent="0.25">
      <c r="A2" s="9" t="str">
        <f>'General Grading'!A2</f>
        <v xml:space="preserve">Shahd Kamal </v>
      </c>
      <c r="B2" s="5">
        <v>0</v>
      </c>
      <c r="C2" s="5">
        <v>24</v>
      </c>
      <c r="D2" s="11">
        <v>10</v>
      </c>
      <c r="E2" s="5">
        <v>10</v>
      </c>
      <c r="F2" s="5">
        <v>20</v>
      </c>
      <c r="G2" s="5">
        <v>15</v>
      </c>
      <c r="H2" s="5">
        <f>SUM(B2:G2)</f>
        <v>79</v>
      </c>
    </row>
    <row r="3" spans="1:8" x14ac:dyDescent="0.25">
      <c r="A3" s="9" t="str">
        <f>'General Grading'!A3</f>
        <v>Mohammed Osama Mohammed Muslem</v>
      </c>
      <c r="B3" s="5">
        <v>0</v>
      </c>
      <c r="C3" s="5">
        <v>0</v>
      </c>
      <c r="D3" s="11">
        <v>10</v>
      </c>
      <c r="E3" s="5">
        <v>9</v>
      </c>
      <c r="F3" s="5">
        <v>15</v>
      </c>
      <c r="G3" s="5">
        <v>25</v>
      </c>
      <c r="H3" s="5">
        <f t="shared" ref="H3:H17" si="0">SUM(B3:G3)</f>
        <v>59</v>
      </c>
    </row>
    <row r="4" spans="1:8" x14ac:dyDescent="0.25">
      <c r="A4" s="9" t="str">
        <f>'General Grading'!A4</f>
        <v>Mohammed Ahmed Esmail Hasseb</v>
      </c>
      <c r="B4" s="5">
        <v>0</v>
      </c>
      <c r="C4" s="5">
        <v>25</v>
      </c>
      <c r="D4" s="11">
        <v>10</v>
      </c>
      <c r="E4" s="5">
        <v>10</v>
      </c>
      <c r="F4" s="5">
        <v>10</v>
      </c>
      <c r="G4" s="12">
        <f>25</f>
        <v>25</v>
      </c>
      <c r="H4" s="5">
        <f t="shared" si="0"/>
        <v>80</v>
      </c>
    </row>
    <row r="5" spans="1:8" x14ac:dyDescent="0.25">
      <c r="A5" s="9" t="str">
        <f>'General Grading'!A5</f>
        <v>Hazem Alaa</v>
      </c>
      <c r="B5" s="5">
        <v>2</v>
      </c>
      <c r="C5" s="5">
        <v>24</v>
      </c>
      <c r="D5" s="11">
        <v>9</v>
      </c>
      <c r="E5" s="5">
        <v>10</v>
      </c>
      <c r="F5" s="5">
        <v>10</v>
      </c>
      <c r="G5" s="5">
        <v>0</v>
      </c>
      <c r="H5" s="5">
        <f t="shared" si="0"/>
        <v>55</v>
      </c>
    </row>
    <row r="6" spans="1:8" x14ac:dyDescent="0.25">
      <c r="A6" s="9" t="str">
        <f>'General Grading'!A6</f>
        <v xml:space="preserve">Ashraf Mohamed Ghoneam </v>
      </c>
      <c r="B6" s="5">
        <v>0</v>
      </c>
      <c r="C6" s="5">
        <v>0</v>
      </c>
      <c r="D6" s="11">
        <v>10</v>
      </c>
      <c r="E6" s="5">
        <v>10</v>
      </c>
      <c r="F6" s="5">
        <v>15</v>
      </c>
      <c r="G6" s="5">
        <v>0</v>
      </c>
      <c r="H6" s="5">
        <f t="shared" si="0"/>
        <v>35</v>
      </c>
    </row>
    <row r="7" spans="1:8" x14ac:dyDescent="0.25">
      <c r="A7" s="9" t="str">
        <f>'General Grading'!A7</f>
        <v xml:space="preserve">Mohamed bassem </v>
      </c>
      <c r="B7" s="5">
        <v>0</v>
      </c>
      <c r="C7" s="5">
        <v>0</v>
      </c>
      <c r="D7" s="11">
        <v>10</v>
      </c>
      <c r="E7" s="5">
        <v>10</v>
      </c>
      <c r="F7" s="5">
        <v>20</v>
      </c>
      <c r="G7" s="5">
        <v>0</v>
      </c>
      <c r="H7" s="5">
        <f t="shared" si="0"/>
        <v>40</v>
      </c>
    </row>
    <row r="8" spans="1:8" x14ac:dyDescent="0.25">
      <c r="A8" s="9" t="str">
        <f>'General Grading'!A8</f>
        <v>Mustafa Ebrahim</v>
      </c>
      <c r="B8" s="5">
        <v>0</v>
      </c>
      <c r="C8" s="5">
        <v>25</v>
      </c>
      <c r="D8" s="11">
        <v>0</v>
      </c>
      <c r="E8" s="5">
        <v>10</v>
      </c>
      <c r="F8" s="5">
        <v>5</v>
      </c>
      <c r="G8" s="5">
        <v>0</v>
      </c>
      <c r="H8" s="5">
        <f t="shared" si="0"/>
        <v>40</v>
      </c>
    </row>
    <row r="9" spans="1:8" x14ac:dyDescent="0.25">
      <c r="A9" s="9" t="str">
        <f>'General Grading'!A9</f>
        <v>Hatem Mousa</v>
      </c>
      <c r="B9" s="5">
        <v>2</v>
      </c>
      <c r="C9" s="5">
        <v>25</v>
      </c>
      <c r="D9" s="11">
        <v>10</v>
      </c>
      <c r="E9" s="5">
        <v>10</v>
      </c>
      <c r="F9" s="5">
        <v>20</v>
      </c>
      <c r="G9" s="12">
        <v>25</v>
      </c>
      <c r="H9" s="5">
        <f t="shared" si="0"/>
        <v>92</v>
      </c>
    </row>
    <row r="10" spans="1:8" x14ac:dyDescent="0.25">
      <c r="A10" s="9" t="str">
        <f>'General Grading'!A10</f>
        <v xml:space="preserve">Yusuf Abdelhamid Hamidou </v>
      </c>
      <c r="B10" s="5">
        <v>0</v>
      </c>
      <c r="C10" s="5">
        <v>0</v>
      </c>
      <c r="D10" s="11">
        <v>10</v>
      </c>
      <c r="E10" s="5">
        <v>10</v>
      </c>
      <c r="F10" s="5">
        <v>0</v>
      </c>
      <c r="G10" s="5">
        <v>15</v>
      </c>
      <c r="H10" s="5">
        <f t="shared" si="0"/>
        <v>35</v>
      </c>
    </row>
    <row r="11" spans="1:8" x14ac:dyDescent="0.25">
      <c r="A11" s="9" t="str">
        <f>'General Grading'!A11</f>
        <v>Abdulrahman mohamed Mwafy</v>
      </c>
      <c r="B11" s="5">
        <v>0</v>
      </c>
      <c r="C11" s="5">
        <v>0</v>
      </c>
      <c r="D11" s="11">
        <v>9</v>
      </c>
      <c r="E11" s="5">
        <v>10</v>
      </c>
      <c r="F11" s="5">
        <v>5</v>
      </c>
      <c r="G11" s="5">
        <v>0</v>
      </c>
      <c r="H11" s="5">
        <f t="shared" si="0"/>
        <v>24</v>
      </c>
    </row>
    <row r="12" spans="1:8" x14ac:dyDescent="0.25">
      <c r="A12" s="9" t="str">
        <f>'General Grading'!A12</f>
        <v xml:space="preserve">Yuosf Yahya Ahmed </v>
      </c>
      <c r="B12" s="5">
        <v>0</v>
      </c>
      <c r="C12" s="5">
        <v>0</v>
      </c>
      <c r="D12" s="11">
        <v>0</v>
      </c>
      <c r="E12" s="5">
        <v>0</v>
      </c>
      <c r="F12" s="5">
        <v>0</v>
      </c>
      <c r="G12" s="5">
        <v>0</v>
      </c>
      <c r="H12" s="5">
        <f t="shared" si="0"/>
        <v>0</v>
      </c>
    </row>
    <row r="13" spans="1:8" x14ac:dyDescent="0.25">
      <c r="A13" s="9" t="str">
        <f>'General Grading'!A13</f>
        <v xml:space="preserve">Kholod Bassem Abu El-Soued </v>
      </c>
      <c r="B13" s="5">
        <v>0</v>
      </c>
      <c r="C13" s="5">
        <v>0</v>
      </c>
      <c r="D13" s="11">
        <v>10</v>
      </c>
      <c r="E13" s="5">
        <v>0</v>
      </c>
      <c r="F13" s="5">
        <v>0</v>
      </c>
      <c r="G13" s="5">
        <v>0</v>
      </c>
      <c r="H13" s="5">
        <f t="shared" si="0"/>
        <v>10</v>
      </c>
    </row>
    <row r="14" spans="1:8" x14ac:dyDescent="0.25">
      <c r="A14" s="9" t="str">
        <f>'General Grading'!A14</f>
        <v>Apdala Mohamed Ahmed</v>
      </c>
      <c r="B14" s="5">
        <v>0</v>
      </c>
      <c r="C14" s="5">
        <v>0</v>
      </c>
      <c r="D14" s="11">
        <v>0</v>
      </c>
      <c r="E14" s="5">
        <v>0</v>
      </c>
      <c r="F14" s="5">
        <v>0</v>
      </c>
      <c r="G14" s="5">
        <v>0</v>
      </c>
      <c r="H14" s="5">
        <f t="shared" si="0"/>
        <v>0</v>
      </c>
    </row>
    <row r="15" spans="1:8" x14ac:dyDescent="0.25">
      <c r="A15" s="9" t="str">
        <f>'General Grading'!A15</f>
        <v xml:space="preserve">Shimaa Essam </v>
      </c>
      <c r="B15" s="5">
        <v>0</v>
      </c>
      <c r="C15" s="5">
        <v>0</v>
      </c>
      <c r="D15" s="12">
        <v>0</v>
      </c>
      <c r="E15" s="5">
        <v>0</v>
      </c>
      <c r="F15" s="5">
        <v>0</v>
      </c>
      <c r="G15" s="5">
        <v>0</v>
      </c>
      <c r="H15" s="5">
        <f t="shared" si="0"/>
        <v>0</v>
      </c>
    </row>
    <row r="16" spans="1:8" x14ac:dyDescent="0.25">
      <c r="A16" s="9" t="str">
        <f>'General Grading'!A16</f>
        <v xml:space="preserve">Mohamed gamal ahmed </v>
      </c>
      <c r="B16" s="5">
        <v>0</v>
      </c>
      <c r="C16" s="5">
        <v>0</v>
      </c>
      <c r="D16" s="12">
        <v>0</v>
      </c>
      <c r="E16" s="5">
        <v>0</v>
      </c>
      <c r="F16" s="5">
        <v>0</v>
      </c>
      <c r="G16" s="5">
        <v>0</v>
      </c>
      <c r="H16" s="5">
        <f t="shared" si="0"/>
        <v>0</v>
      </c>
    </row>
    <row r="17" spans="1:8" x14ac:dyDescent="0.25">
      <c r="A17" s="9" t="str">
        <f>'General Grading'!A17</f>
        <v xml:space="preserve">Mustafa Ahmed Yousef </v>
      </c>
      <c r="B17" s="5">
        <v>0</v>
      </c>
      <c r="C17" s="5">
        <v>0</v>
      </c>
      <c r="D17" s="12">
        <v>0</v>
      </c>
      <c r="E17" s="5">
        <v>0</v>
      </c>
      <c r="F17" s="5">
        <v>0</v>
      </c>
      <c r="G17" s="5">
        <v>0</v>
      </c>
      <c r="H17" s="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2D8E-918F-410A-B92A-6E1D5D52D1D1}">
  <dimension ref="A1:AM17"/>
  <sheetViews>
    <sheetView topLeftCell="V1" zoomScale="130" zoomScaleNormal="130" workbookViewId="0">
      <selection activeCell="V39" sqref="A39:XFD39"/>
    </sheetView>
  </sheetViews>
  <sheetFormatPr defaultRowHeight="15" x14ac:dyDescent="0.25"/>
  <cols>
    <col min="1" max="1" width="35.7109375" customWidth="1"/>
    <col min="2" max="2" width="16.5703125" customWidth="1"/>
    <col min="3" max="3" width="15.28515625" customWidth="1"/>
    <col min="4" max="4" width="16.28515625" customWidth="1"/>
    <col min="5" max="5" width="16.140625" customWidth="1"/>
    <col min="6" max="6" width="15.140625" customWidth="1"/>
    <col min="7" max="7" width="17.42578125" customWidth="1"/>
    <col min="8" max="8" width="16.85546875" customWidth="1"/>
    <col min="9" max="10" width="16.5703125" customWidth="1"/>
    <col min="11" max="11" width="17" customWidth="1"/>
    <col min="12" max="12" width="16.7109375" customWidth="1"/>
    <col min="13" max="13" width="16.5703125" customWidth="1"/>
    <col min="14" max="14" width="16.85546875" customWidth="1"/>
    <col min="15" max="15" width="16.42578125" customWidth="1"/>
    <col min="16" max="16" width="16.28515625" customWidth="1"/>
    <col min="17" max="17" width="15.85546875" customWidth="1"/>
    <col min="18" max="18" width="16.7109375" customWidth="1"/>
    <col min="19" max="19" width="17.140625" customWidth="1"/>
    <col min="20" max="20" width="16.5703125" customWidth="1"/>
    <col min="21" max="21" width="16.7109375" customWidth="1"/>
    <col min="22" max="22" width="17" customWidth="1"/>
    <col min="23" max="23" width="16.42578125" customWidth="1"/>
    <col min="24" max="24" width="16.5703125" customWidth="1"/>
    <col min="25" max="25" width="16.140625" customWidth="1"/>
    <col min="26" max="26" width="16.85546875" customWidth="1"/>
    <col min="27" max="27" width="16.5703125" customWidth="1"/>
    <col min="28" max="28" width="16.28515625" customWidth="1"/>
    <col min="29" max="29" width="16.42578125" customWidth="1"/>
    <col min="30" max="30" width="16" customWidth="1"/>
    <col min="31" max="31" width="17.85546875" customWidth="1"/>
    <col min="32" max="32" width="17.42578125" customWidth="1"/>
    <col min="33" max="33" width="16.7109375" customWidth="1"/>
    <col min="34" max="34" width="17.140625" customWidth="1"/>
    <col min="35" max="35" width="16.85546875" customWidth="1"/>
  </cols>
  <sheetData>
    <row r="1" spans="1:39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12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2" t="s">
        <v>58</v>
      </c>
      <c r="AH1" s="2" t="s">
        <v>59</v>
      </c>
      <c r="AI1" s="2" t="s">
        <v>60</v>
      </c>
      <c r="AJ1" s="7"/>
      <c r="AK1" s="7"/>
      <c r="AL1" s="7"/>
      <c r="AM1" s="6"/>
    </row>
    <row r="2" spans="1:39" x14ac:dyDescent="0.25">
      <c r="A2" s="4" t="str">
        <f>'Technical Tasks'!A2</f>
        <v xml:space="preserve">Shahd Kamal 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  <c r="AB2" s="5">
        <v>5</v>
      </c>
      <c r="AC2" s="5">
        <v>5</v>
      </c>
      <c r="AD2" s="5">
        <v>5</v>
      </c>
      <c r="AE2" s="5">
        <v>5</v>
      </c>
      <c r="AF2" s="5">
        <v>5</v>
      </c>
      <c r="AG2" s="5">
        <v>5</v>
      </c>
      <c r="AH2" s="5">
        <v>5</v>
      </c>
      <c r="AI2" s="5">
        <v>5</v>
      </c>
    </row>
    <row r="3" spans="1:39" x14ac:dyDescent="0.25">
      <c r="A3" s="4" t="str">
        <f>'Technical Tasks'!A3</f>
        <v>Mohammed Osama Mohammed Muslem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5">
        <v>5</v>
      </c>
      <c r="AC3" s="5">
        <v>5</v>
      </c>
      <c r="AD3" s="5">
        <v>5</v>
      </c>
      <c r="AE3" s="5">
        <v>5</v>
      </c>
      <c r="AF3" s="5">
        <v>5</v>
      </c>
      <c r="AG3" s="5">
        <v>5</v>
      </c>
      <c r="AH3" s="5">
        <v>5</v>
      </c>
      <c r="AI3" s="5">
        <v>5</v>
      </c>
    </row>
    <row r="4" spans="1:39" x14ac:dyDescent="0.25">
      <c r="A4" s="4" t="str">
        <f>'Technical Tasks'!A4</f>
        <v>Mohammed Ahmed Esmail Hasseb</v>
      </c>
      <c r="B4" s="5">
        <v>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5</v>
      </c>
      <c r="W4" s="5">
        <v>5</v>
      </c>
      <c r="X4" s="5">
        <v>5</v>
      </c>
      <c r="Y4" s="5">
        <v>5</v>
      </c>
      <c r="Z4" s="5">
        <v>5</v>
      </c>
      <c r="AA4" s="5">
        <v>5</v>
      </c>
      <c r="AB4" s="5">
        <v>5</v>
      </c>
      <c r="AC4" s="5">
        <v>5</v>
      </c>
      <c r="AD4" s="5">
        <v>5</v>
      </c>
      <c r="AE4" s="5">
        <v>5</v>
      </c>
      <c r="AF4" s="5">
        <v>5</v>
      </c>
      <c r="AG4" s="5">
        <v>5</v>
      </c>
      <c r="AH4" s="5">
        <v>5</v>
      </c>
      <c r="AI4" s="5">
        <v>5</v>
      </c>
    </row>
    <row r="5" spans="1:39" x14ac:dyDescent="0.25">
      <c r="A5" s="4" t="str">
        <f>'Technical Tasks'!A5</f>
        <v>Hazem Alaa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5</v>
      </c>
      <c r="L5" s="5">
        <v>5</v>
      </c>
      <c r="M5" s="5">
        <v>5</v>
      </c>
      <c r="N5" s="5">
        <v>5</v>
      </c>
      <c r="O5" s="5">
        <v>5</v>
      </c>
      <c r="P5" s="5">
        <v>5</v>
      </c>
      <c r="Q5" s="5">
        <v>5</v>
      </c>
      <c r="R5" s="5">
        <v>5</v>
      </c>
      <c r="S5" s="5">
        <v>5</v>
      </c>
      <c r="T5" s="5">
        <v>5</v>
      </c>
      <c r="U5" s="5">
        <v>5</v>
      </c>
      <c r="V5" s="5">
        <v>5</v>
      </c>
      <c r="W5" s="5">
        <v>5</v>
      </c>
      <c r="X5" s="5">
        <v>5</v>
      </c>
      <c r="Y5" s="5">
        <v>5</v>
      </c>
      <c r="Z5" s="5">
        <v>5</v>
      </c>
      <c r="AA5" s="5">
        <v>5</v>
      </c>
      <c r="AB5" s="5">
        <v>5</v>
      </c>
      <c r="AC5" s="5">
        <v>5</v>
      </c>
      <c r="AD5" s="5">
        <v>5</v>
      </c>
      <c r="AE5" s="5">
        <v>5</v>
      </c>
      <c r="AF5" s="5">
        <v>5</v>
      </c>
      <c r="AG5" s="5">
        <v>5</v>
      </c>
      <c r="AH5" s="5">
        <v>5</v>
      </c>
      <c r="AI5" s="5">
        <v>5</v>
      </c>
    </row>
    <row r="6" spans="1:39" x14ac:dyDescent="0.25">
      <c r="A6" s="4" t="str">
        <f>'Technical Tasks'!A6</f>
        <v xml:space="preserve">Ashraf Mohamed Ghoneam </v>
      </c>
      <c r="B6" s="5">
        <v>5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5</v>
      </c>
      <c r="W6" s="5">
        <v>5</v>
      </c>
      <c r="X6" s="5">
        <v>5</v>
      </c>
      <c r="Y6" s="5">
        <v>5</v>
      </c>
      <c r="Z6" s="5">
        <v>5</v>
      </c>
      <c r="AA6" s="5">
        <v>5</v>
      </c>
      <c r="AB6" s="5">
        <v>5</v>
      </c>
      <c r="AC6" s="5">
        <v>5</v>
      </c>
      <c r="AD6" s="5">
        <v>5</v>
      </c>
      <c r="AE6" s="5">
        <v>5</v>
      </c>
      <c r="AF6" s="5">
        <v>5</v>
      </c>
      <c r="AG6" s="5">
        <v>5</v>
      </c>
      <c r="AH6" s="5">
        <v>5</v>
      </c>
      <c r="AI6" s="5">
        <v>5</v>
      </c>
    </row>
    <row r="7" spans="1:39" x14ac:dyDescent="0.25">
      <c r="A7" s="4" t="str">
        <f>'Technical Tasks'!A7</f>
        <v xml:space="preserve">Mohamed bassem </v>
      </c>
      <c r="B7" s="5">
        <v>5</v>
      </c>
      <c r="C7" s="5">
        <v>5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5</v>
      </c>
      <c r="L7" s="5">
        <v>5</v>
      </c>
      <c r="M7" s="5">
        <v>5</v>
      </c>
      <c r="N7" s="5">
        <v>5</v>
      </c>
      <c r="O7" s="5">
        <v>5</v>
      </c>
      <c r="P7" s="5">
        <v>5</v>
      </c>
      <c r="Q7" s="5">
        <v>5</v>
      </c>
      <c r="R7" s="5">
        <v>5</v>
      </c>
      <c r="S7" s="5">
        <v>5</v>
      </c>
      <c r="T7" s="5">
        <v>5</v>
      </c>
      <c r="U7" s="5">
        <v>5</v>
      </c>
      <c r="V7" s="5">
        <v>5</v>
      </c>
      <c r="W7" s="5">
        <v>5</v>
      </c>
      <c r="X7" s="5">
        <v>5</v>
      </c>
      <c r="Y7" s="5">
        <v>5</v>
      </c>
      <c r="Z7" s="5">
        <v>5</v>
      </c>
      <c r="AA7" s="5">
        <v>5</v>
      </c>
      <c r="AB7" s="5">
        <v>5</v>
      </c>
      <c r="AC7" s="5">
        <v>5</v>
      </c>
      <c r="AD7" s="5">
        <v>5</v>
      </c>
      <c r="AE7" s="5">
        <v>5</v>
      </c>
      <c r="AF7" s="5">
        <v>5</v>
      </c>
      <c r="AG7" s="5">
        <v>5</v>
      </c>
      <c r="AH7" s="5">
        <v>5</v>
      </c>
      <c r="AI7" s="5">
        <v>5</v>
      </c>
    </row>
    <row r="8" spans="1:39" x14ac:dyDescent="0.25">
      <c r="A8" s="4" t="str">
        <f>'Technical Tasks'!A8</f>
        <v>Mustafa Ebrahim</v>
      </c>
      <c r="B8" s="5">
        <v>5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</row>
    <row r="9" spans="1:39" x14ac:dyDescent="0.25">
      <c r="A9" s="4" t="str">
        <f>'Technical Tasks'!A9</f>
        <v>Hatem Mousa</v>
      </c>
      <c r="B9" s="5">
        <v>5</v>
      </c>
      <c r="C9" s="5">
        <v>5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5">
        <v>5</v>
      </c>
      <c r="L9" s="5">
        <v>5</v>
      </c>
      <c r="M9" s="5">
        <v>5</v>
      </c>
      <c r="N9" s="5">
        <v>5</v>
      </c>
      <c r="O9" s="5">
        <v>5</v>
      </c>
      <c r="P9" s="5">
        <v>5</v>
      </c>
      <c r="Q9" s="5">
        <v>5</v>
      </c>
      <c r="R9" s="5">
        <v>5</v>
      </c>
      <c r="S9" s="5">
        <v>5</v>
      </c>
      <c r="T9" s="5">
        <v>5</v>
      </c>
      <c r="U9" s="5">
        <v>5</v>
      </c>
      <c r="V9" s="5">
        <v>5</v>
      </c>
      <c r="W9" s="5">
        <v>5</v>
      </c>
      <c r="X9" s="5">
        <v>5</v>
      </c>
      <c r="Y9" s="5">
        <v>5</v>
      </c>
      <c r="Z9" s="5">
        <v>5</v>
      </c>
      <c r="AA9" s="5">
        <v>5</v>
      </c>
      <c r="AB9" s="5">
        <v>5</v>
      </c>
      <c r="AC9" s="5">
        <v>5</v>
      </c>
      <c r="AD9" s="5">
        <v>5</v>
      </c>
      <c r="AE9" s="5">
        <v>5</v>
      </c>
      <c r="AF9" s="5">
        <v>5</v>
      </c>
      <c r="AG9" s="5">
        <v>5</v>
      </c>
      <c r="AH9" s="5">
        <v>5</v>
      </c>
      <c r="AI9" s="5">
        <v>5</v>
      </c>
    </row>
    <row r="10" spans="1:39" x14ac:dyDescent="0.25">
      <c r="A10" s="4" t="str">
        <f>'Technical Tasks'!A10</f>
        <v xml:space="preserve">Yusuf Abdelhamid Hamidou 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  <c r="X10" s="5">
        <v>5</v>
      </c>
      <c r="Y10" s="5">
        <v>5</v>
      </c>
      <c r="Z10" s="5">
        <v>5</v>
      </c>
      <c r="AA10" s="5">
        <v>5</v>
      </c>
      <c r="AB10" s="5">
        <v>5</v>
      </c>
      <c r="AC10" s="5">
        <v>5</v>
      </c>
      <c r="AD10" s="5">
        <v>5</v>
      </c>
      <c r="AE10" s="5">
        <v>5</v>
      </c>
      <c r="AF10" s="5">
        <v>5</v>
      </c>
      <c r="AG10" s="5">
        <v>5</v>
      </c>
      <c r="AH10" s="5">
        <v>5</v>
      </c>
      <c r="AI10" s="5">
        <v>5</v>
      </c>
    </row>
    <row r="11" spans="1:39" x14ac:dyDescent="0.25">
      <c r="A11" s="4" t="str">
        <f>'Technical Tasks'!A11</f>
        <v>Abdulrahman mohamed Mwafy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5">
        <v>5</v>
      </c>
      <c r="AA11" s="5">
        <v>5</v>
      </c>
      <c r="AB11" s="5">
        <v>5</v>
      </c>
      <c r="AC11" s="5">
        <v>5</v>
      </c>
      <c r="AD11" s="5">
        <v>5</v>
      </c>
      <c r="AE11" s="5">
        <v>5</v>
      </c>
      <c r="AF11" s="5">
        <v>5</v>
      </c>
      <c r="AG11" s="5">
        <v>5</v>
      </c>
      <c r="AH11" s="5">
        <v>5</v>
      </c>
      <c r="AI11" s="5">
        <v>5</v>
      </c>
    </row>
    <row r="12" spans="1:39" x14ac:dyDescent="0.25">
      <c r="A12" s="4" t="str">
        <f>'Technical Tasks'!A12</f>
        <v xml:space="preserve">Yuosf Yahya Ahmed </v>
      </c>
      <c r="B12" s="5">
        <v>5</v>
      </c>
      <c r="C12" s="5">
        <v>5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5">
        <v>5</v>
      </c>
      <c r="M12" s="5">
        <v>5</v>
      </c>
      <c r="N12" s="5">
        <v>5</v>
      </c>
      <c r="O12" s="5">
        <v>5</v>
      </c>
      <c r="P12" s="5">
        <v>5</v>
      </c>
      <c r="Q12" s="5">
        <v>5</v>
      </c>
      <c r="R12" s="5">
        <v>5</v>
      </c>
      <c r="S12" s="5">
        <v>5</v>
      </c>
      <c r="T12" s="5">
        <v>5</v>
      </c>
      <c r="U12" s="5">
        <v>5</v>
      </c>
      <c r="V12" s="5">
        <v>5</v>
      </c>
      <c r="W12" s="5">
        <v>5</v>
      </c>
      <c r="X12" s="5">
        <v>5</v>
      </c>
      <c r="Y12" s="5">
        <v>5</v>
      </c>
      <c r="Z12" s="5">
        <v>5</v>
      </c>
      <c r="AA12" s="5">
        <v>5</v>
      </c>
      <c r="AB12" s="5">
        <v>5</v>
      </c>
      <c r="AC12" s="5">
        <v>5</v>
      </c>
      <c r="AD12" s="5">
        <v>5</v>
      </c>
      <c r="AE12" s="5">
        <v>5</v>
      </c>
      <c r="AF12" s="5">
        <v>5</v>
      </c>
      <c r="AG12" s="5">
        <v>5</v>
      </c>
      <c r="AH12" s="5">
        <v>5</v>
      </c>
      <c r="AI12" s="5">
        <v>5</v>
      </c>
    </row>
    <row r="13" spans="1:39" x14ac:dyDescent="0.25">
      <c r="A13" s="4" t="str">
        <f>'Technical Tasks'!A13</f>
        <v xml:space="preserve">Kholod Bassem Abu El-Soued </v>
      </c>
      <c r="B13" s="5">
        <v>5</v>
      </c>
      <c r="C13" s="5">
        <v>5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5</v>
      </c>
      <c r="L13" s="5">
        <v>5</v>
      </c>
      <c r="M13" s="5">
        <v>5</v>
      </c>
      <c r="N13" s="5">
        <v>5</v>
      </c>
      <c r="O13" s="5">
        <v>5</v>
      </c>
      <c r="P13" s="5">
        <v>5</v>
      </c>
      <c r="Q13" s="5">
        <v>5</v>
      </c>
      <c r="R13" s="5">
        <v>5</v>
      </c>
      <c r="S13" s="5">
        <v>5</v>
      </c>
      <c r="T13" s="5">
        <v>5</v>
      </c>
      <c r="U13" s="5">
        <v>5</v>
      </c>
      <c r="V13" s="5">
        <v>5</v>
      </c>
      <c r="W13" s="5">
        <v>5</v>
      </c>
      <c r="X13" s="5">
        <v>5</v>
      </c>
      <c r="Y13" s="5">
        <v>5</v>
      </c>
      <c r="Z13" s="5">
        <v>5</v>
      </c>
      <c r="AA13" s="5">
        <v>5</v>
      </c>
      <c r="AB13" s="5">
        <v>5</v>
      </c>
      <c r="AC13" s="5">
        <v>5</v>
      </c>
      <c r="AD13" s="5">
        <v>5</v>
      </c>
      <c r="AE13" s="5">
        <v>5</v>
      </c>
      <c r="AF13" s="5">
        <v>5</v>
      </c>
      <c r="AG13" s="5">
        <v>5</v>
      </c>
      <c r="AH13" s="5">
        <v>5</v>
      </c>
      <c r="AI13" s="5">
        <v>5</v>
      </c>
    </row>
    <row r="14" spans="1:39" x14ac:dyDescent="0.25">
      <c r="A14" s="4" t="str">
        <f>'Technical Tasks'!A14</f>
        <v>Apdala Mohamed Ahmed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</row>
    <row r="15" spans="1:39" x14ac:dyDescent="0.25">
      <c r="A15" s="4" t="str">
        <f>'Technical Tasks'!A15</f>
        <v xml:space="preserve">Shimaa Essam 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9" x14ac:dyDescent="0.25">
      <c r="A16" s="4" t="str">
        <f>'Technical Tasks'!A16</f>
        <v xml:space="preserve">Mohamed gamal ahmed 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 x14ac:dyDescent="0.25">
      <c r="A17" s="4" t="str">
        <f>'Technical Tasks'!A17</f>
        <v xml:space="preserve">Mustafa Ahmed Yousef 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E0AA-437D-40AC-9802-6C33BBF669B4}">
  <dimension ref="A1:G17"/>
  <sheetViews>
    <sheetView zoomScale="130" zoomScaleNormal="130" workbookViewId="0">
      <selection activeCell="C1" sqref="C1"/>
    </sheetView>
  </sheetViews>
  <sheetFormatPr defaultRowHeight="15" x14ac:dyDescent="0.25"/>
  <cols>
    <col min="1" max="1" width="32.28515625" customWidth="1"/>
    <col min="2" max="4" width="19.7109375" customWidth="1"/>
  </cols>
  <sheetData>
    <row r="1" spans="1:7" x14ac:dyDescent="0.25">
      <c r="A1" s="2" t="s">
        <v>0</v>
      </c>
      <c r="B1" s="8" t="s">
        <v>46</v>
      </c>
      <c r="C1" s="8" t="s">
        <v>76</v>
      </c>
      <c r="D1" s="8" t="s">
        <v>77</v>
      </c>
      <c r="E1" s="8" t="s">
        <v>47</v>
      </c>
    </row>
    <row r="2" spans="1:7" x14ac:dyDescent="0.25">
      <c r="A2" s="4" t="str">
        <f>'Touch Typing Tasks'!A2</f>
        <v xml:space="preserve">Shahd Kamal </v>
      </c>
      <c r="B2" s="5">
        <v>3</v>
      </c>
      <c r="C2" s="5">
        <v>1</v>
      </c>
      <c r="D2" s="11">
        <v>3</v>
      </c>
      <c r="E2" s="5">
        <f t="shared" ref="E2:E17" si="0">SUM(B2:D2)</f>
        <v>7</v>
      </c>
    </row>
    <row r="3" spans="1:7" x14ac:dyDescent="0.25">
      <c r="A3" s="4" t="str">
        <f>'Touch Typing Tasks'!A3</f>
        <v>Mohammed Osama Mohammed Muslem</v>
      </c>
      <c r="B3" s="5">
        <v>1</v>
      </c>
      <c r="C3" s="5">
        <v>2</v>
      </c>
      <c r="D3" s="11">
        <v>1</v>
      </c>
      <c r="E3" s="5">
        <f t="shared" si="0"/>
        <v>4</v>
      </c>
    </row>
    <row r="4" spans="1:7" x14ac:dyDescent="0.25">
      <c r="A4" s="4" t="str">
        <f>'Touch Typing Tasks'!A4</f>
        <v>Mohammed Ahmed Esmail Hasseb</v>
      </c>
      <c r="B4" s="5">
        <v>1</v>
      </c>
      <c r="C4" s="5">
        <v>2</v>
      </c>
      <c r="D4" s="11">
        <v>1</v>
      </c>
      <c r="E4" s="5">
        <f t="shared" si="0"/>
        <v>4</v>
      </c>
    </row>
    <row r="5" spans="1:7" x14ac:dyDescent="0.25">
      <c r="A5" s="4" t="str">
        <f>'Touch Typing Tasks'!A5</f>
        <v>Hazem Alaa</v>
      </c>
      <c r="B5" s="5">
        <v>9</v>
      </c>
      <c r="C5" s="5">
        <v>2</v>
      </c>
      <c r="D5" s="11">
        <v>9</v>
      </c>
      <c r="E5" s="5">
        <f t="shared" si="0"/>
        <v>20</v>
      </c>
    </row>
    <row r="6" spans="1:7" x14ac:dyDescent="0.25">
      <c r="A6" s="4" t="str">
        <f>'Touch Typing Tasks'!A6</f>
        <v xml:space="preserve">Ashraf Mohamed Ghoneam </v>
      </c>
      <c r="B6" s="5">
        <v>0</v>
      </c>
      <c r="C6" s="5">
        <v>1</v>
      </c>
      <c r="D6" s="11">
        <v>0</v>
      </c>
      <c r="E6" s="5">
        <f t="shared" si="0"/>
        <v>1</v>
      </c>
    </row>
    <row r="7" spans="1:7" x14ac:dyDescent="0.25">
      <c r="A7" s="4" t="str">
        <f>'Touch Typing Tasks'!A7</f>
        <v xml:space="preserve">Mohamed bassem </v>
      </c>
      <c r="B7" s="5">
        <v>0</v>
      </c>
      <c r="C7" s="5">
        <v>2</v>
      </c>
      <c r="D7" s="11">
        <v>0</v>
      </c>
      <c r="E7" s="5">
        <f t="shared" si="0"/>
        <v>2</v>
      </c>
    </row>
    <row r="8" spans="1:7" x14ac:dyDescent="0.25">
      <c r="A8" s="4" t="str">
        <f>'Touch Typing Tasks'!A8</f>
        <v>Mustafa Ebrahim</v>
      </c>
      <c r="B8" s="5">
        <v>0</v>
      </c>
      <c r="C8" s="5">
        <v>0</v>
      </c>
      <c r="D8" s="11">
        <v>0</v>
      </c>
      <c r="E8" s="5">
        <f t="shared" si="0"/>
        <v>0</v>
      </c>
    </row>
    <row r="9" spans="1:7" x14ac:dyDescent="0.25">
      <c r="A9" s="4" t="str">
        <f>'Touch Typing Tasks'!A9</f>
        <v>Hatem Mousa</v>
      </c>
      <c r="B9" s="5">
        <v>3</v>
      </c>
      <c r="C9" s="5">
        <f>2+6</f>
        <v>8</v>
      </c>
      <c r="D9" s="11">
        <v>3.5</v>
      </c>
      <c r="E9" s="5">
        <f t="shared" si="0"/>
        <v>14.5</v>
      </c>
      <c r="G9" t="s">
        <v>87</v>
      </c>
    </row>
    <row r="10" spans="1:7" x14ac:dyDescent="0.25">
      <c r="A10" s="4" t="str">
        <f>'Touch Typing Tasks'!A10</f>
        <v xml:space="preserve">Yusuf Abdelhamid Hamidou </v>
      </c>
      <c r="B10" s="5">
        <v>0</v>
      </c>
      <c r="C10" s="5">
        <v>1</v>
      </c>
      <c r="D10" s="11">
        <v>0</v>
      </c>
      <c r="E10" s="5">
        <f t="shared" si="0"/>
        <v>1</v>
      </c>
    </row>
    <row r="11" spans="1:7" x14ac:dyDescent="0.25">
      <c r="A11" s="4" t="str">
        <f>'Touch Typing Tasks'!A11</f>
        <v>Abdulrahman mohamed Mwafy</v>
      </c>
      <c r="B11" s="5">
        <v>0</v>
      </c>
      <c r="C11" s="5">
        <v>0</v>
      </c>
      <c r="D11" s="11">
        <v>0</v>
      </c>
      <c r="E11" s="5">
        <f t="shared" si="0"/>
        <v>0</v>
      </c>
    </row>
    <row r="12" spans="1:7" x14ac:dyDescent="0.25">
      <c r="A12" s="4" t="str">
        <f>'Touch Typing Tasks'!A12</f>
        <v xml:space="preserve">Yuosf Yahya Ahmed </v>
      </c>
      <c r="B12" s="5">
        <v>1</v>
      </c>
      <c r="C12" s="5">
        <v>2</v>
      </c>
      <c r="D12" s="11">
        <v>1</v>
      </c>
      <c r="E12" s="5">
        <f t="shared" si="0"/>
        <v>4</v>
      </c>
    </row>
    <row r="13" spans="1:7" x14ac:dyDescent="0.25">
      <c r="A13" s="4" t="str">
        <f>'Touch Typing Tasks'!A13</f>
        <v xml:space="preserve">Kholod Bassem Abu El-Soued </v>
      </c>
      <c r="B13" s="5">
        <v>0</v>
      </c>
      <c r="C13" s="5">
        <v>1</v>
      </c>
      <c r="D13" s="11">
        <v>0</v>
      </c>
      <c r="E13" s="5">
        <f t="shared" si="0"/>
        <v>1</v>
      </c>
    </row>
    <row r="14" spans="1:7" x14ac:dyDescent="0.25">
      <c r="A14" s="4" t="str">
        <f>'Touch Typing Tasks'!A14</f>
        <v>Apdala Mohamed Ahmed</v>
      </c>
      <c r="B14" s="5">
        <v>0</v>
      </c>
      <c r="C14" s="5">
        <v>0</v>
      </c>
      <c r="D14" s="11">
        <v>0</v>
      </c>
      <c r="E14" s="5">
        <f t="shared" si="0"/>
        <v>0</v>
      </c>
    </row>
    <row r="15" spans="1:7" x14ac:dyDescent="0.25">
      <c r="A15" s="4" t="str">
        <f>'Touch Typing Tasks'!A15</f>
        <v xml:space="preserve">Shimaa Essam </v>
      </c>
      <c r="B15" s="5">
        <v>0</v>
      </c>
      <c r="C15" s="5">
        <f>2+6</f>
        <v>8</v>
      </c>
      <c r="D15" s="12">
        <v>0</v>
      </c>
      <c r="E15" s="5">
        <f t="shared" si="0"/>
        <v>8</v>
      </c>
    </row>
    <row r="16" spans="1:7" x14ac:dyDescent="0.25">
      <c r="A16" s="4" t="str">
        <f>'Touch Typing Tasks'!A16</f>
        <v xml:space="preserve">Mohamed gamal ahmed </v>
      </c>
      <c r="B16" s="5">
        <v>0</v>
      </c>
      <c r="C16" s="5">
        <f>2+6</f>
        <v>8</v>
      </c>
      <c r="D16" s="12">
        <v>0</v>
      </c>
      <c r="E16" s="5">
        <f t="shared" si="0"/>
        <v>8</v>
      </c>
    </row>
    <row r="17" spans="1:5" x14ac:dyDescent="0.25">
      <c r="A17" s="4" t="str">
        <f>'Touch Typing Tasks'!A17</f>
        <v xml:space="preserve">Mustafa Ahmed Yousef </v>
      </c>
      <c r="B17" s="5">
        <v>0</v>
      </c>
      <c r="C17" s="5">
        <v>2</v>
      </c>
      <c r="D17" s="12">
        <v>0</v>
      </c>
      <c r="E17" s="5">
        <f t="shared" si="0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FB89-97BF-4D80-9793-FF42F2B5A235}">
  <dimension ref="A1:R17"/>
  <sheetViews>
    <sheetView zoomScale="160" zoomScaleNormal="160" workbookViewId="0">
      <selection activeCell="B18" sqref="B18"/>
    </sheetView>
  </sheetViews>
  <sheetFormatPr defaultRowHeight="15" x14ac:dyDescent="0.25"/>
  <cols>
    <col min="1" max="1" width="33.140625" customWidth="1"/>
    <col min="3" max="3" width="9.7109375" customWidth="1"/>
    <col min="4" max="4" width="9.42578125" customWidth="1"/>
    <col min="9" max="9" width="9.5703125" customWidth="1"/>
    <col min="11" max="11" width="10.42578125" customWidth="1"/>
    <col min="12" max="12" width="10" customWidth="1"/>
    <col min="13" max="13" width="10.42578125" customWidth="1"/>
    <col min="14" max="14" width="10.7109375" customWidth="1"/>
    <col min="15" max="15" width="10.42578125" customWidth="1"/>
    <col min="16" max="16" width="10.7109375" customWidth="1"/>
    <col min="17" max="17" width="9.85546875" customWidth="1"/>
  </cols>
  <sheetData>
    <row r="1" spans="1:18" x14ac:dyDescent="0.25">
      <c r="A1" s="2" t="s">
        <v>0</v>
      </c>
      <c r="B1" s="8" t="s">
        <v>20</v>
      </c>
      <c r="C1" s="8" t="s">
        <v>19</v>
      </c>
      <c r="D1" s="8" t="s">
        <v>18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63</v>
      </c>
    </row>
    <row r="2" spans="1:18" x14ac:dyDescent="0.25">
      <c r="A2" s="4" t="str">
        <f>Bonus!A2</f>
        <v xml:space="preserve">Shahd Kamal </v>
      </c>
      <c r="B2" s="5">
        <v>3</v>
      </c>
      <c r="C2" s="5">
        <v>3</v>
      </c>
      <c r="D2" s="5">
        <v>3</v>
      </c>
      <c r="E2" s="5">
        <v>3</v>
      </c>
      <c r="F2" s="5">
        <v>3</v>
      </c>
      <c r="G2" s="5">
        <v>3</v>
      </c>
      <c r="H2" s="5">
        <v>3</v>
      </c>
      <c r="I2" s="5">
        <v>3</v>
      </c>
      <c r="J2" s="5">
        <v>3</v>
      </c>
      <c r="K2" s="5">
        <v>3</v>
      </c>
      <c r="L2" s="5">
        <v>3</v>
      </c>
      <c r="M2" s="5">
        <v>3</v>
      </c>
      <c r="N2" s="5">
        <v>3</v>
      </c>
      <c r="O2" s="5">
        <v>3</v>
      </c>
      <c r="P2" s="5">
        <v>3</v>
      </c>
      <c r="Q2" s="5">
        <v>3</v>
      </c>
      <c r="R2" s="5">
        <f>SUM(B2:Q2)</f>
        <v>48</v>
      </c>
    </row>
    <row r="3" spans="1:18" x14ac:dyDescent="0.25">
      <c r="A3" s="4" t="str">
        <f>Bonus!A3</f>
        <v>Mohammed Osama Mohammed Muslem</v>
      </c>
      <c r="B3" s="5">
        <v>3</v>
      </c>
      <c r="C3" s="5">
        <v>3</v>
      </c>
      <c r="D3" s="5">
        <v>0</v>
      </c>
      <c r="E3" s="5">
        <v>0</v>
      </c>
      <c r="F3" s="5">
        <v>3</v>
      </c>
      <c r="G3" s="5">
        <v>3</v>
      </c>
      <c r="H3" s="5">
        <v>0</v>
      </c>
      <c r="I3" s="5">
        <v>0</v>
      </c>
      <c r="J3" s="5">
        <v>3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f t="shared" ref="R3:R17" si="0">SUM(B3:Q3)</f>
        <v>15</v>
      </c>
    </row>
    <row r="4" spans="1:18" x14ac:dyDescent="0.25">
      <c r="A4" s="4" t="str">
        <f>Bonus!A4</f>
        <v>Mohammed Ahmed Esmail Hasseb</v>
      </c>
      <c r="B4" s="5">
        <v>3</v>
      </c>
      <c r="C4" s="5">
        <v>3</v>
      </c>
      <c r="D4" s="5">
        <v>3</v>
      </c>
      <c r="E4" s="5">
        <v>3</v>
      </c>
      <c r="F4" s="5">
        <v>3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/>
      <c r="P4" s="5">
        <v>3</v>
      </c>
      <c r="Q4" s="5">
        <v>3</v>
      </c>
      <c r="R4" s="5">
        <f t="shared" si="0"/>
        <v>45</v>
      </c>
    </row>
    <row r="5" spans="1:18" x14ac:dyDescent="0.25">
      <c r="A5" s="4" t="str">
        <f>Bonus!A5</f>
        <v>Hazem Alaa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0</v>
      </c>
      <c r="I5" s="5">
        <v>3</v>
      </c>
      <c r="J5" s="5">
        <v>0</v>
      </c>
      <c r="K5" s="5">
        <v>0</v>
      </c>
      <c r="L5" s="5">
        <v>0</v>
      </c>
      <c r="M5" s="5">
        <v>0</v>
      </c>
      <c r="N5" s="5">
        <v>3</v>
      </c>
      <c r="O5" s="5">
        <v>0</v>
      </c>
      <c r="P5" s="5">
        <v>3</v>
      </c>
      <c r="Q5" s="5">
        <v>0</v>
      </c>
      <c r="R5" s="5">
        <f t="shared" si="0"/>
        <v>27</v>
      </c>
    </row>
    <row r="6" spans="1:18" x14ac:dyDescent="0.25">
      <c r="A6" s="4" t="str">
        <f>Bonus!A6</f>
        <v xml:space="preserve">Ashraf Mohamed Ghoneam 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1.5</v>
      </c>
      <c r="H6" s="5">
        <v>3</v>
      </c>
      <c r="I6" s="5">
        <v>0</v>
      </c>
      <c r="J6" s="5">
        <v>0</v>
      </c>
      <c r="K6" s="5">
        <v>1.5</v>
      </c>
      <c r="L6" s="5">
        <v>0</v>
      </c>
      <c r="M6" s="5">
        <v>0</v>
      </c>
      <c r="N6" s="5">
        <v>0</v>
      </c>
      <c r="O6" s="5">
        <v>1.5</v>
      </c>
      <c r="P6" s="5">
        <v>0</v>
      </c>
      <c r="Q6" s="5">
        <v>3</v>
      </c>
      <c r="R6" s="5">
        <f t="shared" si="0"/>
        <v>25.5</v>
      </c>
    </row>
    <row r="7" spans="1:18" x14ac:dyDescent="0.25">
      <c r="A7" s="4" t="str">
        <f>Bonus!A7</f>
        <v xml:space="preserve">Mohamed bassem </v>
      </c>
      <c r="B7" s="5">
        <v>3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3</v>
      </c>
      <c r="M7" s="5">
        <v>0</v>
      </c>
      <c r="N7" s="5">
        <v>3</v>
      </c>
      <c r="O7" s="5">
        <v>3</v>
      </c>
      <c r="P7" s="5">
        <v>3</v>
      </c>
      <c r="Q7" s="5">
        <v>3</v>
      </c>
      <c r="R7" s="5">
        <f t="shared" si="0"/>
        <v>45</v>
      </c>
    </row>
    <row r="8" spans="1:18" x14ac:dyDescent="0.25">
      <c r="A8" s="4" t="str">
        <f>Bonus!A8</f>
        <v>Mustafa Ebrahim</v>
      </c>
      <c r="B8" s="5">
        <v>3</v>
      </c>
      <c r="C8" s="5">
        <v>3</v>
      </c>
      <c r="D8" s="5">
        <v>3</v>
      </c>
      <c r="E8" s="5">
        <v>0</v>
      </c>
      <c r="F8" s="5">
        <v>3</v>
      </c>
      <c r="G8" s="5">
        <v>3</v>
      </c>
      <c r="H8" s="5">
        <v>0</v>
      </c>
      <c r="I8" s="5">
        <v>3</v>
      </c>
      <c r="J8" s="5">
        <v>3</v>
      </c>
      <c r="K8" s="5">
        <v>3</v>
      </c>
      <c r="L8" s="5">
        <v>3</v>
      </c>
      <c r="M8" s="5">
        <v>3</v>
      </c>
      <c r="N8" s="5">
        <v>0</v>
      </c>
      <c r="O8" s="5">
        <v>0</v>
      </c>
      <c r="P8" s="5">
        <v>0</v>
      </c>
      <c r="Q8" s="5">
        <v>0</v>
      </c>
      <c r="R8" s="5">
        <f t="shared" si="0"/>
        <v>30</v>
      </c>
    </row>
    <row r="9" spans="1:18" x14ac:dyDescent="0.25">
      <c r="A9" s="4" t="str">
        <f>Bonus!A9</f>
        <v>Hatem Mousa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0</v>
      </c>
      <c r="J9" s="5">
        <v>3</v>
      </c>
      <c r="K9" s="5">
        <v>0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f t="shared" si="0"/>
        <v>42</v>
      </c>
    </row>
    <row r="10" spans="1:18" x14ac:dyDescent="0.25">
      <c r="A10" s="4" t="str">
        <f>Bonus!A10</f>
        <v xml:space="preserve">Yusuf Abdelhamid Hamidou </v>
      </c>
      <c r="B10" s="5">
        <v>3</v>
      </c>
      <c r="C10" s="5">
        <v>3</v>
      </c>
      <c r="D10" s="5">
        <v>3</v>
      </c>
      <c r="E10" s="5">
        <v>1.5</v>
      </c>
      <c r="F10" s="5">
        <v>1.5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  <c r="L10" s="5">
        <v>1.5</v>
      </c>
      <c r="M10" s="5">
        <v>3</v>
      </c>
      <c r="N10" s="5">
        <v>3</v>
      </c>
      <c r="O10" s="5">
        <v>3</v>
      </c>
      <c r="P10" s="5">
        <v>1.5</v>
      </c>
      <c r="Q10" s="5">
        <v>1.5</v>
      </c>
      <c r="R10" s="5">
        <f t="shared" si="0"/>
        <v>40.5</v>
      </c>
    </row>
    <row r="11" spans="1:18" x14ac:dyDescent="0.25">
      <c r="A11" s="4" t="str">
        <f>Bonus!A11</f>
        <v>Abdulrahman mohamed Mwafy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5">
        <v>0</v>
      </c>
      <c r="I11" s="5">
        <v>3</v>
      </c>
      <c r="J11" s="5">
        <v>3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f t="shared" si="0"/>
        <v>24</v>
      </c>
    </row>
    <row r="12" spans="1:18" x14ac:dyDescent="0.25">
      <c r="A12" s="4" t="str">
        <f>Bonus!A12</f>
        <v xml:space="preserve">Yuosf Yahya Ahmed </v>
      </c>
      <c r="B12" s="5">
        <v>3</v>
      </c>
      <c r="C12" s="5">
        <v>3</v>
      </c>
      <c r="D12" s="5">
        <v>3</v>
      </c>
      <c r="E12" s="5">
        <v>3</v>
      </c>
      <c r="F12" s="5">
        <v>3</v>
      </c>
      <c r="G12" s="5">
        <v>3</v>
      </c>
      <c r="H12" s="5">
        <v>3</v>
      </c>
      <c r="I12" s="5">
        <v>3</v>
      </c>
      <c r="J12" s="5">
        <v>0</v>
      </c>
      <c r="K12" s="5">
        <v>1.5</v>
      </c>
      <c r="L12" s="5">
        <v>0</v>
      </c>
      <c r="M12" s="5">
        <v>0</v>
      </c>
      <c r="N12" s="5">
        <v>3</v>
      </c>
      <c r="O12" s="5">
        <v>3</v>
      </c>
      <c r="P12" s="5">
        <v>3</v>
      </c>
      <c r="Q12" s="5">
        <v>3</v>
      </c>
      <c r="R12" s="5">
        <f t="shared" si="0"/>
        <v>37.5</v>
      </c>
    </row>
    <row r="13" spans="1:18" x14ac:dyDescent="0.25">
      <c r="A13" s="4" t="str">
        <f>Bonus!A13</f>
        <v xml:space="preserve">Kholod Bassem Abu El-Soued </v>
      </c>
      <c r="B13" s="5">
        <v>3</v>
      </c>
      <c r="C13" s="5">
        <v>3</v>
      </c>
      <c r="D13" s="5">
        <v>0</v>
      </c>
      <c r="E13" s="5">
        <v>3</v>
      </c>
      <c r="F13" s="5">
        <v>3</v>
      </c>
      <c r="G13" s="5">
        <v>0</v>
      </c>
      <c r="H13" s="5">
        <v>3</v>
      </c>
      <c r="I13" s="5">
        <v>3</v>
      </c>
      <c r="J13" s="5">
        <v>3</v>
      </c>
      <c r="K13" s="5">
        <v>0</v>
      </c>
      <c r="L13" s="5">
        <v>0</v>
      </c>
      <c r="M13" s="5">
        <v>0</v>
      </c>
      <c r="N13" s="5">
        <v>3</v>
      </c>
      <c r="O13" s="5">
        <v>3</v>
      </c>
      <c r="P13" s="5">
        <v>0</v>
      </c>
      <c r="Q13" s="5">
        <v>0</v>
      </c>
      <c r="R13" s="5">
        <f t="shared" si="0"/>
        <v>27</v>
      </c>
    </row>
    <row r="14" spans="1:18" x14ac:dyDescent="0.25">
      <c r="A14" s="4" t="str">
        <f>Bonus!A14</f>
        <v>Apdala Mohamed Ahmed</v>
      </c>
      <c r="B14" s="5">
        <v>3</v>
      </c>
      <c r="C14" s="5">
        <v>3</v>
      </c>
      <c r="D14" s="5">
        <v>3</v>
      </c>
      <c r="E14" s="5">
        <v>3</v>
      </c>
      <c r="F14" s="5">
        <v>3</v>
      </c>
      <c r="G14" s="5">
        <v>0</v>
      </c>
      <c r="H14" s="5">
        <v>3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f t="shared" si="0"/>
        <v>18</v>
      </c>
    </row>
    <row r="15" spans="1:18" x14ac:dyDescent="0.25">
      <c r="A15" s="4" t="str">
        <f>Bonus!A15</f>
        <v xml:space="preserve">Shimaa Essam </v>
      </c>
      <c r="B15" s="5">
        <v>3</v>
      </c>
      <c r="C15" s="5">
        <v>3</v>
      </c>
      <c r="D15" s="5">
        <v>3</v>
      </c>
      <c r="E15" s="5">
        <v>3</v>
      </c>
      <c r="F15" s="5">
        <v>3</v>
      </c>
      <c r="G15" s="5">
        <v>0</v>
      </c>
      <c r="H15" s="5">
        <v>3</v>
      </c>
      <c r="I15" s="5">
        <v>0</v>
      </c>
      <c r="J15" s="5">
        <v>3</v>
      </c>
      <c r="K15" s="5">
        <v>0</v>
      </c>
      <c r="L15" s="5">
        <v>0</v>
      </c>
      <c r="M15" s="5">
        <v>3</v>
      </c>
      <c r="N15" s="5">
        <v>3</v>
      </c>
      <c r="O15" s="5">
        <v>3</v>
      </c>
      <c r="P15" s="5">
        <v>3</v>
      </c>
      <c r="Q15" s="5">
        <v>3</v>
      </c>
      <c r="R15" s="5">
        <f t="shared" si="0"/>
        <v>36</v>
      </c>
    </row>
    <row r="16" spans="1:18" x14ac:dyDescent="0.25">
      <c r="A16" s="4" t="str">
        <f>Bonus!A16</f>
        <v xml:space="preserve">Mohamed gamal ahmed </v>
      </c>
      <c r="B16" s="5">
        <v>3</v>
      </c>
      <c r="C16" s="5">
        <v>3</v>
      </c>
      <c r="D16" s="5">
        <v>3</v>
      </c>
      <c r="E16" s="5">
        <v>3</v>
      </c>
      <c r="F16" s="5">
        <v>3</v>
      </c>
      <c r="G16" s="5">
        <v>3</v>
      </c>
      <c r="H16" s="5">
        <v>0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0</v>
      </c>
      <c r="O16" s="5">
        <v>0</v>
      </c>
      <c r="P16" s="5">
        <v>3</v>
      </c>
      <c r="Q16" s="5">
        <v>3</v>
      </c>
      <c r="R16" s="5">
        <f t="shared" si="0"/>
        <v>39</v>
      </c>
    </row>
    <row r="17" spans="1:18" x14ac:dyDescent="0.25">
      <c r="A17" s="4" t="str">
        <f>Bonus!A17</f>
        <v xml:space="preserve">Mustafa Ahmed Yousef </v>
      </c>
      <c r="B17" s="5">
        <v>3</v>
      </c>
      <c r="C17" s="5">
        <v>3</v>
      </c>
      <c r="D17" s="5">
        <v>3</v>
      </c>
      <c r="E17" s="5">
        <v>3</v>
      </c>
      <c r="F17" s="5">
        <v>3</v>
      </c>
      <c r="G17" s="5">
        <v>3</v>
      </c>
      <c r="H17" s="5">
        <v>0</v>
      </c>
      <c r="I17" s="5">
        <v>3</v>
      </c>
      <c r="J17" s="5">
        <v>3</v>
      </c>
      <c r="K17" s="5">
        <v>3</v>
      </c>
      <c r="L17" s="5">
        <v>3</v>
      </c>
      <c r="M17" s="5">
        <v>3</v>
      </c>
      <c r="N17" s="5">
        <v>0</v>
      </c>
      <c r="O17" s="5">
        <v>0</v>
      </c>
      <c r="P17" s="5">
        <v>3</v>
      </c>
      <c r="Q17" s="5">
        <v>3</v>
      </c>
      <c r="R17" s="5">
        <f t="shared" si="0"/>
        <v>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Grading</vt:lpstr>
      <vt:lpstr>Technical Tasks</vt:lpstr>
      <vt:lpstr>Touch Typing Tasks</vt:lpstr>
      <vt:lpstr>Bonus</vt:lpstr>
      <vt:lpstr>Absence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Asal</dc:creator>
  <cp:lastModifiedBy>Ahmed Asal</cp:lastModifiedBy>
  <dcterms:created xsi:type="dcterms:W3CDTF">2023-10-24T20:14:07Z</dcterms:created>
  <dcterms:modified xsi:type="dcterms:W3CDTF">2023-11-04T14:56:56Z</dcterms:modified>
</cp:coreProperties>
</file>