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55" windowHeight="123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<sst xmlns="http://schemas.openxmlformats.org/spreadsheetml/2006/main" count="231" uniqueCount="189">
  <si>
    <t>##var</t>
  </si>
  <si>
    <t>id</t>
  </si>
  <si>
    <t>x</t>
  </si>
  <si>
    <t>y</t>
  </si>
  <si>
    <t>z</t>
  </si>
  <si>
    <t>changjing</t>
  </si>
  <si>
    <t>##type</t>
  </si>
  <si>
    <t>int</t>
  </si>
  <si>
    <t>float</t>
  </si>
  <si>
    <t>ignore</t>
  </si>
  <si>
    <t>##</t>
  </si>
  <si>
    <t>备注</t>
  </si>
  <si>
    <t>预期x</t>
  </si>
  <si>
    <t>预期y</t>
  </si>
  <si>
    <t>玩家出生点</t>
  </si>
  <si>
    <t>场景1-怪物1点位紫色史莱姆</t>
  </si>
  <si>
    <t>预期点位</t>
  </si>
  <si>
    <t>场景2-怪物1紫色史莱姆</t>
  </si>
  <si>
    <t>配置参数</t>
  </si>
  <si>
    <t>场景2-怪物2紫色史莱姆</t>
  </si>
  <si>
    <t>填写比例</t>
  </si>
  <si>
    <t>场景2-紫史莱姆1</t>
  </si>
  <si>
    <t>场景2-紫史莱姆2</t>
  </si>
  <si>
    <t>场景2-紫史莱姆3</t>
  </si>
  <si>
    <t>场景3-紫史莱姆4</t>
  </si>
  <si>
    <t>场景3-紫史莱姆5</t>
  </si>
  <si>
    <t>场景3-紫史莱姆6</t>
  </si>
  <si>
    <t>场景2-1紫色史莱姆</t>
  </si>
  <si>
    <t>场景</t>
  </si>
  <si>
    <t>changjingID</t>
  </si>
  <si>
    <t>场景2-2 紫色史莱姆1</t>
  </si>
  <si>
    <t>1-1</t>
  </si>
  <si>
    <t>场景2-2 紫色史莱姆2</t>
  </si>
  <si>
    <t>1-2</t>
  </si>
  <si>
    <t>场景2-2 紫色史莱姆3</t>
  </si>
  <si>
    <t>1-3</t>
  </si>
  <si>
    <t>场景2-3 小软泥怪1</t>
  </si>
  <si>
    <t>1-4</t>
  </si>
  <si>
    <t>场景2-3 小软泥怪2</t>
  </si>
  <si>
    <t>1-5</t>
  </si>
  <si>
    <t>场景2-3 小软泥怪3</t>
  </si>
  <si>
    <t>1-6</t>
  </si>
  <si>
    <t>场景2-3 小软泥怪4</t>
  </si>
  <si>
    <t>1-7</t>
  </si>
  <si>
    <t>场景2-5 小软泥怪1</t>
  </si>
  <si>
    <t>1-8</t>
  </si>
  <si>
    <t>场景2-5 小软泥怪2</t>
  </si>
  <si>
    <t>2-1</t>
  </si>
  <si>
    <t>场景2-6 小软泥怪1</t>
  </si>
  <si>
    <t>2-2</t>
  </si>
  <si>
    <t>场景2-6 小软泥怪2</t>
  </si>
  <si>
    <t>2-3</t>
  </si>
  <si>
    <t>场景2-7 小软泥怪1</t>
  </si>
  <si>
    <t>2-4</t>
  </si>
  <si>
    <t>场景2-7 小软泥怪2</t>
  </si>
  <si>
    <t>2-5</t>
  </si>
  <si>
    <r>
      <t>场景3-</t>
    </r>
    <r>
      <rPr>
        <sz val="11"/>
        <color rgb="FFFF0000"/>
        <rFont val="宋体"/>
        <charset val="134"/>
        <scheme val="minor"/>
      </rPr>
      <t>愤怒史莱姆</t>
    </r>
    <r>
      <rPr>
        <sz val="11"/>
        <color theme="1"/>
        <rFont val="宋体"/>
        <charset val="134"/>
        <scheme val="minor"/>
      </rPr>
      <t>1</t>
    </r>
  </si>
  <si>
    <t>2-6</t>
  </si>
  <si>
    <r>
      <t>场景3-</t>
    </r>
    <r>
      <rPr>
        <sz val="11"/>
        <color rgb="FFFF0000"/>
        <rFont val="宋体"/>
        <charset val="134"/>
        <scheme val="minor"/>
      </rPr>
      <t>愤怒史莱姆</t>
    </r>
    <r>
      <rPr>
        <sz val="11"/>
        <color theme="1"/>
        <rFont val="宋体"/>
        <charset val="134"/>
        <scheme val="minor"/>
      </rPr>
      <t>2</t>
    </r>
  </si>
  <si>
    <t>2-7</t>
  </si>
  <si>
    <r>
      <t>场景3-</t>
    </r>
    <r>
      <rPr>
        <sz val="11"/>
        <color rgb="FFFF0000"/>
        <rFont val="宋体"/>
        <charset val="134"/>
        <scheme val="minor"/>
      </rPr>
      <t>愤怒史莱姆</t>
    </r>
    <r>
      <rPr>
        <sz val="11"/>
        <color theme="1"/>
        <rFont val="宋体"/>
        <charset val="134"/>
        <scheme val="minor"/>
      </rPr>
      <t>3</t>
    </r>
  </si>
  <si>
    <t>2-8</t>
  </si>
  <si>
    <r>
      <rPr>
        <sz val="11"/>
        <color theme="1"/>
        <rFont val="宋体"/>
        <charset val="134"/>
        <scheme val="minor"/>
      </rPr>
      <t>场景3-</t>
    </r>
    <r>
      <rPr>
        <sz val="11"/>
        <color rgb="FFFF0000"/>
        <rFont val="宋体"/>
        <charset val="134"/>
        <scheme val="minor"/>
      </rPr>
      <t>愤怒史莱姆</t>
    </r>
    <r>
      <rPr>
        <sz val="11"/>
        <color theme="1"/>
        <rFont val="宋体"/>
        <charset val="134"/>
        <scheme val="minor"/>
      </rPr>
      <t>4</t>
    </r>
  </si>
  <si>
    <t>2-9</t>
  </si>
  <si>
    <r>
      <rPr>
        <sz val="11"/>
        <color theme="1"/>
        <rFont val="宋体"/>
        <charset val="134"/>
        <scheme val="minor"/>
      </rPr>
      <t>场景5-</t>
    </r>
    <r>
      <rPr>
        <sz val="11"/>
        <color rgb="FFFF0000"/>
        <rFont val="宋体"/>
        <charset val="134"/>
        <scheme val="minor"/>
      </rPr>
      <t>愤怒史莱姆1</t>
    </r>
  </si>
  <si>
    <r>
      <rPr>
        <sz val="11"/>
        <color theme="1"/>
        <rFont val="宋体"/>
        <charset val="134"/>
        <scheme val="minor"/>
      </rPr>
      <t>场景5-</t>
    </r>
    <r>
      <rPr>
        <sz val="11"/>
        <color rgb="FFFF0000"/>
        <rFont val="宋体"/>
        <charset val="134"/>
        <scheme val="minor"/>
      </rPr>
      <t>愤怒史莱姆2</t>
    </r>
  </si>
  <si>
    <r>
      <rPr>
        <sz val="11"/>
        <color theme="1"/>
        <rFont val="宋体"/>
        <charset val="134"/>
        <scheme val="minor"/>
      </rPr>
      <t>场景5-</t>
    </r>
    <r>
      <rPr>
        <sz val="11"/>
        <color rgb="FFFF0000"/>
        <rFont val="宋体"/>
        <charset val="134"/>
        <scheme val="minor"/>
      </rPr>
      <t>愤怒史莱姆3</t>
    </r>
  </si>
  <si>
    <r>
      <rPr>
        <sz val="11"/>
        <color theme="1"/>
        <rFont val="宋体"/>
        <charset val="134"/>
        <scheme val="minor"/>
      </rPr>
      <t>场景5-</t>
    </r>
    <r>
      <rPr>
        <sz val="11"/>
        <color rgb="FFFF0000"/>
        <rFont val="宋体"/>
        <charset val="134"/>
        <scheme val="minor"/>
      </rPr>
      <t>愤怒史莱姆4</t>
    </r>
  </si>
  <si>
    <r>
      <rPr>
        <sz val="11"/>
        <color theme="1"/>
        <rFont val="宋体"/>
        <charset val="134"/>
        <scheme val="minor"/>
      </rPr>
      <t>场景2-1</t>
    </r>
    <r>
      <rPr>
        <sz val="11"/>
        <color rgb="FFFF0000"/>
        <rFont val="宋体"/>
        <charset val="134"/>
        <scheme val="minor"/>
      </rPr>
      <t>愤怒史莱姆1</t>
    </r>
  </si>
  <si>
    <r>
      <rPr>
        <sz val="11"/>
        <color theme="1"/>
        <rFont val="宋体"/>
        <charset val="134"/>
        <scheme val="minor"/>
      </rPr>
      <t>场景2-1</t>
    </r>
    <r>
      <rPr>
        <sz val="11"/>
        <color rgb="FFFF0000"/>
        <rFont val="宋体"/>
        <charset val="134"/>
        <scheme val="minor"/>
      </rPr>
      <t>愤怒史莱姆2</t>
    </r>
  </si>
  <si>
    <r>
      <rPr>
        <sz val="11"/>
        <color theme="1"/>
        <rFont val="宋体"/>
        <charset val="134"/>
        <scheme val="minor"/>
      </rPr>
      <t>场景2-2</t>
    </r>
    <r>
      <rPr>
        <sz val="11"/>
        <color theme="8" tint="0.4"/>
        <rFont val="宋体"/>
        <charset val="134"/>
        <scheme val="minor"/>
      </rPr>
      <t>悲伤史莱姆1</t>
    </r>
  </si>
  <si>
    <r>
      <rPr>
        <sz val="11"/>
        <color theme="1"/>
        <rFont val="宋体"/>
        <charset val="134"/>
        <scheme val="minor"/>
      </rPr>
      <t>场景2-2</t>
    </r>
    <r>
      <rPr>
        <sz val="11"/>
        <color theme="8" tint="0.4"/>
        <rFont val="宋体"/>
        <charset val="134"/>
        <scheme val="minor"/>
      </rPr>
      <t>悲伤史莱姆2</t>
    </r>
  </si>
  <si>
    <r>
      <rPr>
        <sz val="11"/>
        <color theme="1"/>
        <rFont val="宋体"/>
        <charset val="134"/>
        <scheme val="minor"/>
      </rPr>
      <t xml:space="preserve">场景2-3 </t>
    </r>
    <r>
      <rPr>
        <sz val="11"/>
        <color theme="8" tint="0.4"/>
        <rFont val="宋体"/>
        <charset val="134"/>
        <scheme val="minor"/>
      </rPr>
      <t>悲伤史莱姆</t>
    </r>
  </si>
  <si>
    <r>
      <rPr>
        <sz val="11"/>
        <color theme="1"/>
        <rFont val="宋体"/>
        <charset val="134"/>
        <scheme val="minor"/>
      </rPr>
      <t xml:space="preserve">场景2-5 </t>
    </r>
    <r>
      <rPr>
        <sz val="11"/>
        <color theme="8" tint="0.4"/>
        <rFont val="宋体"/>
        <charset val="134"/>
        <scheme val="minor"/>
      </rPr>
      <t>悲伤史莱姆</t>
    </r>
  </si>
  <si>
    <r>
      <rPr>
        <sz val="11"/>
        <color theme="1"/>
        <rFont val="宋体"/>
        <charset val="134"/>
        <scheme val="minor"/>
      </rPr>
      <t xml:space="preserve">场景2-6 </t>
    </r>
    <r>
      <rPr>
        <sz val="11"/>
        <color theme="8" tint="0.4"/>
        <rFont val="宋体"/>
        <charset val="134"/>
        <scheme val="minor"/>
      </rPr>
      <t>悲伤史莱姆</t>
    </r>
  </si>
  <si>
    <r>
      <rPr>
        <sz val="11"/>
        <color theme="1"/>
        <rFont val="宋体"/>
        <charset val="134"/>
        <scheme val="minor"/>
      </rPr>
      <t>场景4-</t>
    </r>
    <r>
      <rPr>
        <b/>
        <sz val="11"/>
        <color rgb="FFFF0000"/>
        <rFont val="宋体"/>
        <charset val="134"/>
        <scheme val="minor"/>
      </rPr>
      <t>火灵</t>
    </r>
  </si>
  <si>
    <r>
      <rPr>
        <sz val="11"/>
        <color theme="1"/>
        <rFont val="宋体"/>
        <charset val="134"/>
        <scheme val="minor"/>
      </rPr>
      <t>场景5-</t>
    </r>
    <r>
      <rPr>
        <b/>
        <sz val="11"/>
        <color rgb="FFFF0000"/>
        <rFont val="宋体"/>
        <charset val="134"/>
        <scheme val="minor"/>
      </rPr>
      <t>火灵</t>
    </r>
  </si>
  <si>
    <r>
      <rPr>
        <sz val="11"/>
        <color theme="1"/>
        <rFont val="宋体"/>
        <charset val="134"/>
        <scheme val="minor"/>
      </rPr>
      <t>场景6-</t>
    </r>
    <r>
      <rPr>
        <b/>
        <sz val="11"/>
        <color rgb="FFFF0000"/>
        <rFont val="宋体"/>
        <charset val="134"/>
        <scheme val="minor"/>
      </rPr>
      <t>火灵</t>
    </r>
  </si>
  <si>
    <t>场景2-5 悲伤水灵1</t>
  </si>
  <si>
    <t>场景2-5 悲伤水灵2</t>
  </si>
  <si>
    <t>场景2-6 悲伤水灵1</t>
  </si>
  <si>
    <t>场景2-6 悲伤水灵2</t>
  </si>
  <si>
    <t>场景2-7 悲伤水灵</t>
  </si>
  <si>
    <r>
      <rPr>
        <sz val="11"/>
        <color theme="1"/>
        <rFont val="宋体"/>
        <charset val="134"/>
        <scheme val="minor"/>
      </rPr>
      <t xml:space="preserve">场景2-4 </t>
    </r>
    <r>
      <rPr>
        <b/>
        <sz val="11"/>
        <color theme="1"/>
        <rFont val="宋体"/>
        <charset val="134"/>
        <scheme val="minor"/>
      </rPr>
      <t>大软泥怪</t>
    </r>
  </si>
  <si>
    <r>
      <rPr>
        <sz val="11"/>
        <color theme="1"/>
        <rFont val="宋体"/>
        <charset val="134"/>
        <scheme val="minor"/>
      </rPr>
      <t xml:space="preserve">场景2-5 </t>
    </r>
    <r>
      <rPr>
        <b/>
        <sz val="11"/>
        <color theme="1"/>
        <rFont val="宋体"/>
        <charset val="134"/>
        <scheme val="minor"/>
      </rPr>
      <t>大软泥怪1</t>
    </r>
  </si>
  <si>
    <r>
      <rPr>
        <sz val="11"/>
        <color theme="1"/>
        <rFont val="宋体"/>
        <charset val="134"/>
        <scheme val="minor"/>
      </rPr>
      <t xml:space="preserve">场景2-5 </t>
    </r>
    <r>
      <rPr>
        <b/>
        <sz val="11"/>
        <color theme="1"/>
        <rFont val="宋体"/>
        <charset val="134"/>
        <scheme val="minor"/>
      </rPr>
      <t>大软泥怪2</t>
    </r>
  </si>
  <si>
    <r>
      <rPr>
        <sz val="11"/>
        <color theme="1"/>
        <rFont val="宋体"/>
        <charset val="134"/>
        <scheme val="minor"/>
      </rPr>
      <t xml:space="preserve">场景2-5 </t>
    </r>
    <r>
      <rPr>
        <b/>
        <sz val="11"/>
        <color theme="1"/>
        <rFont val="宋体"/>
        <charset val="134"/>
        <scheme val="minor"/>
      </rPr>
      <t>大软泥怪3</t>
    </r>
  </si>
  <si>
    <r>
      <rPr>
        <sz val="11"/>
        <color theme="1"/>
        <rFont val="宋体"/>
        <charset val="134"/>
        <scheme val="minor"/>
      </rPr>
      <t xml:space="preserve">场景2-6 </t>
    </r>
    <r>
      <rPr>
        <b/>
        <sz val="11"/>
        <color theme="1"/>
        <rFont val="宋体"/>
        <charset val="134"/>
        <scheme val="minor"/>
      </rPr>
      <t>大软泥怪</t>
    </r>
  </si>
  <si>
    <r>
      <rPr>
        <sz val="11"/>
        <color theme="1"/>
        <rFont val="宋体"/>
        <charset val="134"/>
        <scheme val="minor"/>
      </rPr>
      <t xml:space="preserve">场景2-7 </t>
    </r>
    <r>
      <rPr>
        <b/>
        <sz val="11"/>
        <color theme="1"/>
        <rFont val="宋体"/>
        <charset val="134"/>
        <scheme val="minor"/>
      </rPr>
      <t>大软泥怪1</t>
    </r>
  </si>
  <si>
    <r>
      <rPr>
        <sz val="11"/>
        <color theme="1"/>
        <rFont val="宋体"/>
        <charset val="134"/>
        <scheme val="minor"/>
      </rPr>
      <t xml:space="preserve">场景2-7 </t>
    </r>
    <r>
      <rPr>
        <b/>
        <sz val="11"/>
        <color theme="1"/>
        <rFont val="宋体"/>
        <charset val="134"/>
        <scheme val="minor"/>
      </rPr>
      <t>大软泥怪2</t>
    </r>
  </si>
  <si>
    <r>
      <rPr>
        <sz val="11"/>
        <color theme="1"/>
        <rFont val="宋体"/>
        <charset val="134"/>
        <scheme val="minor"/>
      </rPr>
      <t xml:space="preserve">场景1-8 </t>
    </r>
    <r>
      <rPr>
        <b/>
        <sz val="11"/>
        <rFont val="宋体"/>
        <charset val="134"/>
        <scheme val="minor"/>
      </rPr>
      <t>BOSS</t>
    </r>
    <r>
      <rPr>
        <b/>
        <sz val="11"/>
        <color rgb="FFFF0000"/>
        <rFont val="宋体"/>
        <charset val="134"/>
        <scheme val="minor"/>
      </rPr>
      <t>愤怒之花</t>
    </r>
  </si>
  <si>
    <r>
      <rPr>
        <sz val="11"/>
        <color theme="1"/>
        <rFont val="宋体"/>
        <charset val="134"/>
        <scheme val="minor"/>
      </rPr>
      <t xml:space="preserve">场景2-9 </t>
    </r>
    <r>
      <rPr>
        <b/>
        <sz val="11"/>
        <color theme="1"/>
        <rFont val="宋体"/>
        <charset val="134"/>
        <scheme val="minor"/>
      </rPr>
      <t>BOSS</t>
    </r>
    <r>
      <rPr>
        <b/>
        <sz val="11"/>
        <color theme="4" tint="-0.25"/>
        <rFont val="宋体"/>
        <charset val="134"/>
        <scheme val="minor"/>
      </rPr>
      <t>悲伤之花</t>
    </r>
  </si>
  <si>
    <r>
      <rPr>
        <sz val="11"/>
        <color theme="1"/>
        <rFont val="宋体"/>
        <charset val="134"/>
        <scheme val="minor"/>
      </rPr>
      <t xml:space="preserve">场景2 </t>
    </r>
    <r>
      <rPr>
        <b/>
        <sz val="11"/>
        <color theme="2" tint="-0.5"/>
        <rFont val="宋体"/>
        <charset val="134"/>
        <scheme val="minor"/>
      </rPr>
      <t>石碓</t>
    </r>
  </si>
  <si>
    <r>
      <rPr>
        <sz val="11"/>
        <color theme="1"/>
        <rFont val="宋体"/>
        <charset val="134"/>
        <scheme val="minor"/>
      </rPr>
      <t xml:space="preserve">场景3 </t>
    </r>
    <r>
      <rPr>
        <b/>
        <sz val="11"/>
        <color theme="2" tint="-0.5"/>
        <rFont val="宋体"/>
        <charset val="134"/>
        <scheme val="minor"/>
      </rPr>
      <t>石碓</t>
    </r>
  </si>
  <si>
    <r>
      <rPr>
        <sz val="11"/>
        <color theme="1"/>
        <rFont val="宋体"/>
        <charset val="134"/>
        <scheme val="minor"/>
      </rPr>
      <t xml:space="preserve">场景5 </t>
    </r>
    <r>
      <rPr>
        <b/>
        <sz val="11"/>
        <color theme="2" tint="-0.5"/>
        <rFont val="宋体"/>
        <charset val="134"/>
        <scheme val="minor"/>
      </rPr>
      <t>石碓</t>
    </r>
  </si>
  <si>
    <r>
      <rPr>
        <sz val="11"/>
        <color theme="1"/>
        <rFont val="宋体"/>
        <charset val="134"/>
        <scheme val="minor"/>
      </rPr>
      <t xml:space="preserve">场景8 </t>
    </r>
    <r>
      <rPr>
        <b/>
        <sz val="11"/>
        <color theme="2" tint="-0.5"/>
        <rFont val="宋体"/>
        <charset val="134"/>
        <scheme val="minor"/>
      </rPr>
      <t>石碓1</t>
    </r>
  </si>
  <si>
    <r>
      <rPr>
        <sz val="11"/>
        <color theme="1"/>
        <rFont val="宋体"/>
        <charset val="134"/>
        <scheme val="minor"/>
      </rPr>
      <t xml:space="preserve">场景8 </t>
    </r>
    <r>
      <rPr>
        <b/>
        <sz val="11"/>
        <color theme="2" tint="-0.5"/>
        <rFont val="宋体"/>
        <charset val="134"/>
        <scheme val="minor"/>
      </rPr>
      <t>石碓2</t>
    </r>
  </si>
  <si>
    <t>场景2-3 石堆</t>
  </si>
  <si>
    <t>场景2-9 横石堆1</t>
  </si>
  <si>
    <t>场景2-9 横石堆2</t>
  </si>
  <si>
    <t>场景2-9 横石堆3</t>
  </si>
  <si>
    <t>场景2-9 横石堆4</t>
  </si>
  <si>
    <t>场景2-9 横石堆5</t>
  </si>
  <si>
    <r>
      <rPr>
        <sz val="11"/>
        <color theme="1"/>
        <rFont val="宋体"/>
        <charset val="134"/>
        <scheme val="minor"/>
      </rPr>
      <t xml:space="preserve">场景2-7 </t>
    </r>
    <r>
      <rPr>
        <sz val="11"/>
        <color rgb="FFFF0000"/>
        <rFont val="宋体"/>
        <charset val="134"/>
        <scheme val="minor"/>
      </rPr>
      <t>竖</t>
    </r>
    <r>
      <rPr>
        <sz val="11"/>
        <color theme="1"/>
        <rFont val="宋体"/>
        <charset val="134"/>
        <scheme val="minor"/>
      </rPr>
      <t>石堆1</t>
    </r>
  </si>
  <si>
    <r>
      <rPr>
        <sz val="11"/>
        <color theme="1"/>
        <rFont val="宋体"/>
        <charset val="134"/>
        <scheme val="minor"/>
      </rPr>
      <t xml:space="preserve">场景2-7 </t>
    </r>
    <r>
      <rPr>
        <sz val="11"/>
        <color rgb="FFFF0000"/>
        <rFont val="宋体"/>
        <charset val="134"/>
        <scheme val="minor"/>
      </rPr>
      <t>竖</t>
    </r>
    <r>
      <rPr>
        <sz val="11"/>
        <color theme="1"/>
        <rFont val="宋体"/>
        <charset val="134"/>
        <scheme val="minor"/>
      </rPr>
      <t>石堆2</t>
    </r>
  </si>
  <si>
    <r>
      <rPr>
        <sz val="11"/>
        <rFont val="宋体"/>
        <charset val="134"/>
        <scheme val="minor"/>
      </rPr>
      <t xml:space="preserve">场景2-9 </t>
    </r>
    <r>
      <rPr>
        <sz val="11"/>
        <color rgb="FFFF0000"/>
        <rFont val="宋体"/>
        <charset val="134"/>
        <scheme val="minor"/>
      </rPr>
      <t>竖</t>
    </r>
    <r>
      <rPr>
        <sz val="11"/>
        <rFont val="宋体"/>
        <charset val="134"/>
        <scheme val="minor"/>
      </rPr>
      <t>石堆1</t>
    </r>
  </si>
  <si>
    <r>
      <rPr>
        <sz val="11"/>
        <rFont val="宋体"/>
        <charset val="134"/>
        <scheme val="minor"/>
      </rPr>
      <t xml:space="preserve">场景2-9 </t>
    </r>
    <r>
      <rPr>
        <sz val="11"/>
        <color rgb="FFFF0000"/>
        <rFont val="宋体"/>
        <charset val="134"/>
        <scheme val="minor"/>
      </rPr>
      <t>竖</t>
    </r>
    <r>
      <rPr>
        <sz val="11"/>
        <rFont val="宋体"/>
        <charset val="134"/>
        <scheme val="minor"/>
      </rPr>
      <t>石堆2</t>
    </r>
  </si>
  <si>
    <r>
      <rPr>
        <sz val="11"/>
        <color theme="1"/>
        <rFont val="宋体"/>
        <charset val="134"/>
        <scheme val="minor"/>
      </rPr>
      <t>场景3-</t>
    </r>
    <r>
      <rPr>
        <b/>
        <sz val="11"/>
        <color theme="7" tint="-0.25"/>
        <rFont val="宋体"/>
        <charset val="134"/>
        <scheme val="minor"/>
      </rPr>
      <t>回血蘑菇</t>
    </r>
  </si>
  <si>
    <r>
      <rPr>
        <sz val="11"/>
        <color theme="1"/>
        <rFont val="宋体"/>
        <charset val="134"/>
        <scheme val="minor"/>
      </rPr>
      <t>场景5-</t>
    </r>
    <r>
      <rPr>
        <b/>
        <sz val="11"/>
        <color theme="7" tint="-0.25"/>
        <rFont val="宋体"/>
        <charset val="134"/>
        <scheme val="minor"/>
      </rPr>
      <t>回血蘑菇</t>
    </r>
  </si>
  <si>
    <r>
      <rPr>
        <sz val="11"/>
        <color theme="1"/>
        <rFont val="宋体"/>
        <charset val="134"/>
        <scheme val="minor"/>
      </rPr>
      <t>场景6-</t>
    </r>
    <r>
      <rPr>
        <b/>
        <sz val="11"/>
        <color theme="7" tint="-0.25"/>
        <rFont val="宋体"/>
        <charset val="134"/>
        <scheme val="minor"/>
      </rPr>
      <t>回血蘑菇</t>
    </r>
  </si>
  <si>
    <r>
      <rPr>
        <sz val="11"/>
        <color theme="1"/>
        <rFont val="宋体"/>
        <charset val="134"/>
        <scheme val="minor"/>
      </rPr>
      <t>场景8-</t>
    </r>
    <r>
      <rPr>
        <b/>
        <sz val="11"/>
        <color theme="7" tint="-0.25"/>
        <rFont val="宋体"/>
        <charset val="134"/>
        <scheme val="minor"/>
      </rPr>
      <t>回血蘑菇1</t>
    </r>
  </si>
  <si>
    <r>
      <rPr>
        <sz val="11"/>
        <color theme="1"/>
        <rFont val="宋体"/>
        <charset val="134"/>
        <scheme val="minor"/>
      </rPr>
      <t>场景8-</t>
    </r>
    <r>
      <rPr>
        <b/>
        <sz val="11"/>
        <color theme="7" tint="-0.25"/>
        <rFont val="宋体"/>
        <charset val="134"/>
        <scheme val="minor"/>
      </rPr>
      <t>回血蘑菇2</t>
    </r>
  </si>
  <si>
    <r>
      <rPr>
        <sz val="11"/>
        <color theme="1"/>
        <rFont val="宋体"/>
        <charset val="134"/>
        <scheme val="minor"/>
      </rPr>
      <t xml:space="preserve">场景2-3 </t>
    </r>
    <r>
      <rPr>
        <b/>
        <sz val="11"/>
        <color theme="7" tint="-0.25"/>
        <rFont val="宋体"/>
        <charset val="134"/>
        <scheme val="minor"/>
      </rPr>
      <t>回血蘑菇</t>
    </r>
  </si>
  <si>
    <r>
      <rPr>
        <sz val="11"/>
        <color theme="1"/>
        <rFont val="宋体"/>
        <charset val="134"/>
        <scheme val="minor"/>
      </rPr>
      <t xml:space="preserve">场景2-5 </t>
    </r>
    <r>
      <rPr>
        <b/>
        <sz val="11"/>
        <color theme="7" tint="-0.25"/>
        <rFont val="宋体"/>
        <charset val="134"/>
        <scheme val="minor"/>
      </rPr>
      <t>回血蘑菇</t>
    </r>
  </si>
  <si>
    <r>
      <rPr>
        <sz val="11"/>
        <color theme="1"/>
        <rFont val="宋体"/>
        <charset val="134"/>
        <scheme val="minor"/>
      </rPr>
      <t xml:space="preserve">场景2-7 </t>
    </r>
    <r>
      <rPr>
        <b/>
        <sz val="11"/>
        <color theme="7" tint="-0.25"/>
        <rFont val="宋体"/>
        <charset val="134"/>
        <scheme val="minor"/>
      </rPr>
      <t>回血蘑菇</t>
    </r>
  </si>
  <si>
    <r>
      <rPr>
        <sz val="11"/>
        <rFont val="宋体"/>
        <charset val="134"/>
        <scheme val="minor"/>
      </rPr>
      <t xml:space="preserve">场景2-9 </t>
    </r>
    <r>
      <rPr>
        <b/>
        <sz val="11"/>
        <color theme="7" tint="-0.25"/>
        <rFont val="宋体"/>
        <charset val="134"/>
        <scheme val="minor"/>
      </rPr>
      <t>回血蘑菇1</t>
    </r>
  </si>
  <si>
    <r>
      <rPr>
        <sz val="11"/>
        <rFont val="宋体"/>
        <charset val="134"/>
        <scheme val="minor"/>
      </rPr>
      <t xml:space="preserve">场景2-9 </t>
    </r>
    <r>
      <rPr>
        <b/>
        <sz val="11"/>
        <color theme="7" tint="-0.25"/>
        <rFont val="宋体"/>
        <charset val="134"/>
        <scheme val="minor"/>
      </rPr>
      <t>回血蘑菇3</t>
    </r>
  </si>
  <si>
    <r>
      <rPr>
        <sz val="11"/>
        <color theme="1"/>
        <rFont val="宋体"/>
        <charset val="134"/>
        <scheme val="minor"/>
      </rPr>
      <t xml:space="preserve">场景1-3 </t>
    </r>
    <r>
      <rPr>
        <b/>
        <sz val="11"/>
        <color theme="6" tint="-0.25"/>
        <rFont val="宋体"/>
        <charset val="134"/>
        <scheme val="minor"/>
      </rPr>
      <t>开门钥匙</t>
    </r>
  </si>
  <si>
    <r>
      <rPr>
        <sz val="11"/>
        <color theme="1"/>
        <rFont val="宋体"/>
        <charset val="134"/>
        <scheme val="minor"/>
      </rPr>
      <t xml:space="preserve">场景1-6 </t>
    </r>
    <r>
      <rPr>
        <b/>
        <sz val="11"/>
        <color theme="6" tint="-0.25"/>
        <rFont val="宋体"/>
        <charset val="134"/>
        <scheme val="minor"/>
      </rPr>
      <t>开门钥匙</t>
    </r>
  </si>
  <si>
    <r>
      <rPr>
        <sz val="11"/>
        <color theme="1"/>
        <rFont val="宋体"/>
        <charset val="134"/>
        <scheme val="minor"/>
      </rPr>
      <t xml:space="preserve">场景2-5 </t>
    </r>
    <r>
      <rPr>
        <b/>
        <sz val="11"/>
        <color theme="6" tint="-0.25"/>
        <rFont val="宋体"/>
        <charset val="134"/>
        <scheme val="minor"/>
      </rPr>
      <t>开门钥匙</t>
    </r>
  </si>
  <si>
    <r>
      <rPr>
        <sz val="11"/>
        <color theme="1"/>
        <rFont val="宋体"/>
        <charset val="134"/>
        <scheme val="minor"/>
      </rPr>
      <t>场景</t>
    </r>
    <r>
      <rPr>
        <b/>
        <sz val="11"/>
        <color rgb="FFFF0000"/>
        <rFont val="宋体"/>
        <charset val="134"/>
        <scheme val="minor"/>
      </rPr>
      <t>1-6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rgb="FFFF0000"/>
        <rFont val="宋体"/>
        <charset val="134"/>
        <scheme val="minor"/>
      </rPr>
      <t>愤怒雕塑</t>
    </r>
  </si>
  <si>
    <r>
      <rPr>
        <sz val="11"/>
        <color theme="1"/>
        <rFont val="宋体"/>
        <charset val="134"/>
        <scheme val="minor"/>
      </rPr>
      <t xml:space="preserve">场景2-8 </t>
    </r>
    <r>
      <rPr>
        <b/>
        <sz val="11"/>
        <color theme="4" tint="-0.25"/>
        <rFont val="宋体"/>
        <charset val="134"/>
        <scheme val="minor"/>
      </rPr>
      <t>悲伤雕塑</t>
    </r>
  </si>
  <si>
    <r>
      <rPr>
        <sz val="11"/>
        <color theme="1"/>
        <rFont val="宋体"/>
        <charset val="134"/>
        <scheme val="minor"/>
      </rPr>
      <t xml:space="preserve">场景1-2 </t>
    </r>
    <r>
      <rPr>
        <b/>
        <sz val="11"/>
        <color rgb="FF00B0F0"/>
        <rFont val="宋体"/>
        <charset val="134"/>
        <scheme val="minor"/>
      </rPr>
      <t>爱心石像</t>
    </r>
  </si>
  <si>
    <r>
      <rPr>
        <sz val="11"/>
        <color theme="1"/>
        <rFont val="宋体"/>
        <charset val="134"/>
        <scheme val="minor"/>
      </rPr>
      <t xml:space="preserve">场景1-4 </t>
    </r>
    <r>
      <rPr>
        <b/>
        <sz val="11"/>
        <color rgb="FF00B0F0"/>
        <rFont val="宋体"/>
        <charset val="134"/>
        <scheme val="minor"/>
      </rPr>
      <t>爱心石像</t>
    </r>
  </si>
  <si>
    <r>
      <rPr>
        <sz val="11"/>
        <color theme="1"/>
        <rFont val="宋体"/>
        <charset val="134"/>
        <scheme val="minor"/>
      </rPr>
      <t xml:space="preserve">场景1-7 </t>
    </r>
    <r>
      <rPr>
        <b/>
        <sz val="11"/>
        <color rgb="FF00B0F0"/>
        <rFont val="宋体"/>
        <charset val="134"/>
        <scheme val="minor"/>
      </rPr>
      <t>爱心石像</t>
    </r>
  </si>
  <si>
    <r>
      <rPr>
        <sz val="11"/>
        <color theme="1"/>
        <rFont val="宋体"/>
        <charset val="134"/>
        <scheme val="minor"/>
      </rPr>
      <t xml:space="preserve">场景2-2 </t>
    </r>
    <r>
      <rPr>
        <b/>
        <sz val="11"/>
        <color rgb="FF00B0F0"/>
        <rFont val="宋体"/>
        <charset val="134"/>
        <scheme val="minor"/>
      </rPr>
      <t>爱心石像</t>
    </r>
  </si>
  <si>
    <r>
      <rPr>
        <sz val="11"/>
        <color theme="1"/>
        <rFont val="宋体"/>
        <charset val="134"/>
        <scheme val="minor"/>
      </rPr>
      <t xml:space="preserve">场景2-6 </t>
    </r>
    <r>
      <rPr>
        <b/>
        <sz val="11"/>
        <color rgb="FF00B0F0"/>
        <rFont val="宋体"/>
        <charset val="134"/>
        <scheme val="minor"/>
      </rPr>
      <t>爱心石像</t>
    </r>
  </si>
  <si>
    <r>
      <rPr>
        <sz val="11"/>
        <color theme="1"/>
        <rFont val="宋体"/>
        <charset val="134"/>
        <scheme val="minor"/>
      </rPr>
      <t xml:space="preserve">场景2-8 </t>
    </r>
    <r>
      <rPr>
        <b/>
        <sz val="11"/>
        <color rgb="FF00B0F0"/>
        <rFont val="宋体"/>
        <charset val="134"/>
        <scheme val="minor"/>
      </rPr>
      <t>爱心石像</t>
    </r>
  </si>
  <si>
    <t>场景2-2 尖刺陷阱1</t>
  </si>
  <si>
    <t>场景2-2 尖刺陷阱2</t>
  </si>
  <si>
    <r>
      <rPr>
        <sz val="11"/>
        <color theme="1"/>
        <rFont val="宋体"/>
        <charset val="134"/>
        <scheme val="minor"/>
      </rPr>
      <t xml:space="preserve">场景2-3 </t>
    </r>
    <r>
      <rPr>
        <b/>
        <sz val="11"/>
        <color rgb="FF92D050"/>
        <rFont val="宋体"/>
        <charset val="134"/>
        <scheme val="minor"/>
      </rPr>
      <t>尖刺陷阱1</t>
    </r>
  </si>
  <si>
    <t>沙滩-海岛区域</t>
  </si>
  <si>
    <r>
      <rPr>
        <sz val="11"/>
        <color theme="1"/>
        <rFont val="宋体"/>
        <charset val="134"/>
        <scheme val="minor"/>
      </rPr>
      <t xml:space="preserve">场景2-3 </t>
    </r>
    <r>
      <rPr>
        <b/>
        <sz val="11"/>
        <color rgb="FF92D050"/>
        <rFont val="宋体"/>
        <charset val="134"/>
        <scheme val="minor"/>
      </rPr>
      <t>尖刺陷阱2</t>
    </r>
  </si>
  <si>
    <r>
      <rPr>
        <sz val="11"/>
        <color theme="1"/>
        <rFont val="宋体"/>
        <charset val="134"/>
        <scheme val="minor"/>
      </rPr>
      <t xml:space="preserve">场景2-3 </t>
    </r>
    <r>
      <rPr>
        <b/>
        <sz val="11"/>
        <color rgb="FF92D050"/>
        <rFont val="宋体"/>
        <charset val="134"/>
        <scheme val="minor"/>
      </rPr>
      <t>尖刺陷阱3</t>
    </r>
  </si>
  <si>
    <t>CharacterComponent用6600</t>
  </si>
  <si>
    <r>
      <rPr>
        <sz val="11"/>
        <color theme="1"/>
        <rFont val="宋体"/>
        <charset val="134"/>
        <scheme val="minor"/>
      </rPr>
      <t xml:space="preserve">场景2-3 </t>
    </r>
    <r>
      <rPr>
        <b/>
        <sz val="11"/>
        <color rgb="FF92D050"/>
        <rFont val="宋体"/>
        <charset val="134"/>
        <scheme val="minor"/>
      </rPr>
      <t>尖刺陷阱4</t>
    </r>
  </si>
  <si>
    <r>
      <rPr>
        <sz val="11"/>
        <color theme="1"/>
        <rFont val="宋体"/>
        <charset val="134"/>
        <scheme val="minor"/>
      </rPr>
      <t xml:space="preserve">场景2-4 </t>
    </r>
    <r>
      <rPr>
        <b/>
        <sz val="11"/>
        <color rgb="FF92D050"/>
        <rFont val="宋体"/>
        <charset val="134"/>
        <scheme val="minor"/>
      </rPr>
      <t>尖刺陷阱1</t>
    </r>
  </si>
  <si>
    <r>
      <rPr>
        <sz val="11"/>
        <color theme="1"/>
        <rFont val="宋体"/>
        <charset val="134"/>
        <scheme val="minor"/>
      </rPr>
      <t xml:space="preserve">场景2-4 </t>
    </r>
    <r>
      <rPr>
        <b/>
        <sz val="11"/>
        <color rgb="FF92D050"/>
        <rFont val="宋体"/>
        <charset val="134"/>
        <scheme val="minor"/>
      </rPr>
      <t>尖刺陷阱2</t>
    </r>
  </si>
  <si>
    <r>
      <rPr>
        <sz val="11"/>
        <color theme="1"/>
        <rFont val="宋体"/>
        <charset val="134"/>
        <scheme val="minor"/>
      </rPr>
      <t xml:space="preserve">场景2-4 </t>
    </r>
    <r>
      <rPr>
        <b/>
        <sz val="11"/>
        <color rgb="FF92D050"/>
        <rFont val="宋体"/>
        <charset val="134"/>
        <scheme val="minor"/>
      </rPr>
      <t>尖刺陷阱3</t>
    </r>
  </si>
  <si>
    <r>
      <rPr>
        <sz val="11"/>
        <color theme="1"/>
        <rFont val="宋体"/>
        <charset val="134"/>
        <scheme val="minor"/>
      </rPr>
      <t xml:space="preserve">场景2-4 </t>
    </r>
    <r>
      <rPr>
        <b/>
        <sz val="11"/>
        <color rgb="FF92D050"/>
        <rFont val="宋体"/>
        <charset val="134"/>
        <scheme val="minor"/>
      </rPr>
      <t>尖刺陷阱4</t>
    </r>
  </si>
  <si>
    <r>
      <rPr>
        <sz val="11"/>
        <color theme="1"/>
        <rFont val="宋体"/>
        <charset val="134"/>
        <scheme val="minor"/>
      </rPr>
      <t xml:space="preserve">场景2-6 </t>
    </r>
    <r>
      <rPr>
        <b/>
        <sz val="11"/>
        <color rgb="FF92D050"/>
        <rFont val="宋体"/>
        <charset val="134"/>
        <scheme val="minor"/>
      </rPr>
      <t>尖刺陷阱1</t>
    </r>
  </si>
  <si>
    <r>
      <rPr>
        <sz val="11"/>
        <color theme="1"/>
        <rFont val="宋体"/>
        <charset val="134"/>
        <scheme val="minor"/>
      </rPr>
      <t xml:space="preserve">场景2-6 </t>
    </r>
    <r>
      <rPr>
        <b/>
        <sz val="11"/>
        <color rgb="FF92D050"/>
        <rFont val="宋体"/>
        <charset val="134"/>
        <scheme val="minor"/>
      </rPr>
      <t>尖刺陷阱2</t>
    </r>
  </si>
  <si>
    <r>
      <rPr>
        <sz val="11"/>
        <color theme="1"/>
        <rFont val="宋体"/>
        <charset val="134"/>
        <scheme val="minor"/>
      </rPr>
      <t xml:space="preserve">场景2-6 </t>
    </r>
    <r>
      <rPr>
        <b/>
        <sz val="11"/>
        <color rgb="FF92D050"/>
        <rFont val="宋体"/>
        <charset val="134"/>
        <scheme val="minor"/>
      </rPr>
      <t>尖刺陷阱3</t>
    </r>
  </si>
  <si>
    <r>
      <rPr>
        <sz val="11"/>
        <color theme="1"/>
        <rFont val="宋体"/>
        <charset val="134"/>
        <scheme val="minor"/>
      </rPr>
      <t xml:space="preserve">场景2-6 </t>
    </r>
    <r>
      <rPr>
        <b/>
        <sz val="11"/>
        <color rgb="FF92D050"/>
        <rFont val="宋体"/>
        <charset val="134"/>
        <scheme val="minor"/>
      </rPr>
      <t>尖刺陷阱4</t>
    </r>
  </si>
  <si>
    <r>
      <rPr>
        <sz val="11"/>
        <color theme="1"/>
        <rFont val="宋体"/>
        <charset val="134"/>
        <scheme val="minor"/>
      </rPr>
      <t xml:space="preserve">场景2-6 </t>
    </r>
    <r>
      <rPr>
        <b/>
        <sz val="11"/>
        <color rgb="FF92D050"/>
        <rFont val="宋体"/>
        <charset val="134"/>
        <scheme val="minor"/>
      </rPr>
      <t>尖刺陷阱5</t>
    </r>
  </si>
  <si>
    <r>
      <rPr>
        <b/>
        <sz val="11"/>
        <color rgb="FFFF0000"/>
        <rFont val="宋体"/>
        <charset val="134"/>
        <scheme val="minor"/>
      </rPr>
      <t>CharacterComponent用</t>
    </r>
    <r>
      <rPr>
        <b/>
        <sz val="11"/>
        <color rgb="FF7030A0"/>
        <rFont val="宋体"/>
        <charset val="134"/>
        <scheme val="minor"/>
      </rPr>
      <t>6601</t>
    </r>
  </si>
  <si>
    <r>
      <rPr>
        <sz val="11"/>
        <color theme="1"/>
        <rFont val="宋体"/>
        <charset val="134"/>
        <scheme val="minor"/>
      </rPr>
      <t xml:space="preserve">场景2-7 </t>
    </r>
    <r>
      <rPr>
        <b/>
        <sz val="11"/>
        <color rgb="FF92D050"/>
        <rFont val="宋体"/>
        <charset val="134"/>
        <scheme val="minor"/>
      </rPr>
      <t>尖刺陷阱1</t>
    </r>
  </si>
  <si>
    <r>
      <rPr>
        <sz val="11"/>
        <color theme="1"/>
        <rFont val="宋体"/>
        <charset val="134"/>
        <scheme val="minor"/>
      </rPr>
      <t xml:space="preserve">场景2-7 </t>
    </r>
    <r>
      <rPr>
        <b/>
        <sz val="11"/>
        <color rgb="FFFF0000"/>
        <rFont val="宋体"/>
        <charset val="134"/>
        <scheme val="minor"/>
      </rPr>
      <t>尖刺陷阱2-1</t>
    </r>
  </si>
  <si>
    <r>
      <rPr>
        <sz val="11"/>
        <color theme="1"/>
        <rFont val="宋体"/>
        <charset val="134"/>
        <scheme val="minor"/>
      </rPr>
      <t xml:space="preserve">场景2-7 </t>
    </r>
    <r>
      <rPr>
        <b/>
        <sz val="11"/>
        <color rgb="FFFF0000"/>
        <rFont val="宋体"/>
        <charset val="134"/>
        <scheme val="minor"/>
      </rPr>
      <t>尖刺陷阱2-2</t>
    </r>
  </si>
  <si>
    <r>
      <rPr>
        <sz val="11"/>
        <color theme="1"/>
        <rFont val="宋体"/>
        <charset val="134"/>
        <scheme val="minor"/>
      </rPr>
      <t xml:space="preserve">场景2-7 </t>
    </r>
    <r>
      <rPr>
        <b/>
        <sz val="11"/>
        <color rgb="FFFF0000"/>
        <rFont val="宋体"/>
        <charset val="134"/>
        <scheme val="minor"/>
      </rPr>
      <t>尖刺陷阱2-3</t>
    </r>
  </si>
  <si>
    <r>
      <rPr>
        <sz val="11"/>
        <color theme="1"/>
        <rFont val="宋体"/>
        <charset val="134"/>
        <scheme val="minor"/>
      </rPr>
      <t xml:space="preserve">场景2-7 </t>
    </r>
    <r>
      <rPr>
        <b/>
        <sz val="11"/>
        <color rgb="FFFF0000"/>
        <rFont val="宋体"/>
        <charset val="134"/>
        <scheme val="minor"/>
      </rPr>
      <t>尖刺陷阱2-4</t>
    </r>
  </si>
  <si>
    <r>
      <rPr>
        <sz val="11"/>
        <color theme="1"/>
        <rFont val="宋体"/>
        <charset val="134"/>
        <scheme val="minor"/>
      </rPr>
      <t xml:space="preserve">场景2-7 </t>
    </r>
    <r>
      <rPr>
        <b/>
        <sz val="11"/>
        <color rgb="FF92D050"/>
        <rFont val="宋体"/>
        <charset val="134"/>
        <scheme val="minor"/>
      </rPr>
      <t>尖刺陷阱3</t>
    </r>
  </si>
  <si>
    <t>尖刺陷阱2由4个6601拼成</t>
  </si>
  <si>
    <r>
      <rPr>
        <sz val="11"/>
        <color theme="1"/>
        <rFont val="宋体"/>
        <charset val="134"/>
        <scheme val="minor"/>
      </rPr>
      <t xml:space="preserve">场景2-9 </t>
    </r>
    <r>
      <rPr>
        <b/>
        <sz val="11"/>
        <color rgb="FF92D050"/>
        <rFont val="宋体"/>
        <charset val="134"/>
        <scheme val="minor"/>
      </rPr>
      <t>尖刺陷阱1</t>
    </r>
  </si>
  <si>
    <r>
      <rPr>
        <sz val="11"/>
        <color theme="1"/>
        <rFont val="宋体"/>
        <charset val="134"/>
        <scheme val="minor"/>
      </rPr>
      <t xml:space="preserve">场景2-9 </t>
    </r>
    <r>
      <rPr>
        <b/>
        <sz val="11"/>
        <color rgb="FF92D050"/>
        <rFont val="宋体"/>
        <charset val="134"/>
        <scheme val="minor"/>
      </rPr>
      <t>尖刺陷阱2</t>
    </r>
  </si>
  <si>
    <r>
      <rPr>
        <sz val="11"/>
        <color theme="1"/>
        <rFont val="宋体"/>
        <charset val="134"/>
        <scheme val="minor"/>
      </rPr>
      <t xml:space="preserve">场景2-9 </t>
    </r>
    <r>
      <rPr>
        <b/>
        <sz val="11"/>
        <color rgb="FF92D050"/>
        <rFont val="宋体"/>
        <charset val="134"/>
        <scheme val="minor"/>
      </rPr>
      <t>尖刺陷阱3</t>
    </r>
  </si>
  <si>
    <r>
      <rPr>
        <sz val="11"/>
        <color theme="1"/>
        <rFont val="宋体"/>
        <charset val="134"/>
        <scheme val="minor"/>
      </rPr>
      <t xml:space="preserve">场景2-9 </t>
    </r>
    <r>
      <rPr>
        <b/>
        <sz val="11"/>
        <color rgb="FF92D050"/>
        <rFont val="宋体"/>
        <charset val="134"/>
        <scheme val="minor"/>
      </rPr>
      <t>尖刺陷阱4</t>
    </r>
  </si>
  <si>
    <r>
      <rPr>
        <sz val="11"/>
        <color theme="1"/>
        <rFont val="宋体"/>
        <charset val="134"/>
        <scheme val="minor"/>
      </rPr>
      <t xml:space="preserve">场景2-9 </t>
    </r>
    <r>
      <rPr>
        <b/>
        <sz val="11"/>
        <color rgb="FF92D050"/>
        <rFont val="宋体"/>
        <charset val="134"/>
        <scheme val="minor"/>
      </rPr>
      <t>尖刺陷阱5</t>
    </r>
  </si>
  <si>
    <t>左下角陷阱</t>
  </si>
  <si>
    <r>
      <rPr>
        <sz val="11"/>
        <color theme="1"/>
        <rFont val="宋体"/>
        <charset val="134"/>
        <scheme val="minor"/>
      </rPr>
      <t xml:space="preserve">场景2-9 </t>
    </r>
    <r>
      <rPr>
        <b/>
        <sz val="11"/>
        <color rgb="FF92D050"/>
        <rFont val="宋体"/>
        <charset val="134"/>
        <scheme val="minor"/>
      </rPr>
      <t>尖刺陷阱6</t>
    </r>
  </si>
  <si>
    <r>
      <rPr>
        <sz val="11"/>
        <color theme="1"/>
        <rFont val="宋体"/>
        <charset val="134"/>
        <scheme val="minor"/>
      </rPr>
      <t xml:space="preserve">场景2-9 </t>
    </r>
    <r>
      <rPr>
        <b/>
        <sz val="11"/>
        <color rgb="FF92D050"/>
        <rFont val="宋体"/>
        <charset val="134"/>
        <scheme val="minor"/>
      </rPr>
      <t>尖刺陷阱7</t>
    </r>
  </si>
  <si>
    <r>
      <rPr>
        <sz val="11"/>
        <color theme="1"/>
        <rFont val="宋体"/>
        <charset val="134"/>
        <scheme val="minor"/>
      </rPr>
      <t xml:space="preserve">场景2-9 </t>
    </r>
    <r>
      <rPr>
        <b/>
        <sz val="11"/>
        <color rgb="FF92D050"/>
        <rFont val="宋体"/>
        <charset val="134"/>
        <scheme val="minor"/>
      </rPr>
      <t>尖刺陷阱8</t>
    </r>
  </si>
  <si>
    <t>左上角陷阱</t>
  </si>
  <si>
    <r>
      <rPr>
        <sz val="11"/>
        <color theme="1"/>
        <rFont val="宋体"/>
        <charset val="134"/>
        <scheme val="minor"/>
      </rPr>
      <t xml:space="preserve">场景2-9 </t>
    </r>
    <r>
      <rPr>
        <b/>
        <sz val="11"/>
        <color rgb="FF92D050"/>
        <rFont val="宋体"/>
        <charset val="134"/>
        <scheme val="minor"/>
      </rPr>
      <t>尖刺陷阱9</t>
    </r>
  </si>
  <si>
    <r>
      <rPr>
        <sz val="11"/>
        <color theme="1"/>
        <rFont val="宋体"/>
        <charset val="134"/>
        <scheme val="minor"/>
      </rPr>
      <t xml:space="preserve">场景2-9 </t>
    </r>
    <r>
      <rPr>
        <b/>
        <sz val="11"/>
        <color rgb="FF92D050"/>
        <rFont val="宋体"/>
        <charset val="134"/>
        <scheme val="minor"/>
      </rPr>
      <t>尖刺陷阱10</t>
    </r>
  </si>
  <si>
    <r>
      <rPr>
        <sz val="11"/>
        <color theme="1"/>
        <rFont val="宋体"/>
        <charset val="134"/>
        <scheme val="minor"/>
      </rPr>
      <t xml:space="preserve">场景2-9 </t>
    </r>
    <r>
      <rPr>
        <b/>
        <sz val="11"/>
        <color rgb="FF92D050"/>
        <rFont val="宋体"/>
        <charset val="134"/>
        <scheme val="minor"/>
      </rPr>
      <t>尖刺陷阱11</t>
    </r>
  </si>
  <si>
    <t>右上角陷阱</t>
  </si>
  <si>
    <r>
      <rPr>
        <sz val="11"/>
        <color theme="1"/>
        <rFont val="宋体"/>
        <charset val="134"/>
        <scheme val="minor"/>
      </rPr>
      <t xml:space="preserve">场景2-9 </t>
    </r>
    <r>
      <rPr>
        <b/>
        <sz val="11"/>
        <color rgb="FF92D050"/>
        <rFont val="宋体"/>
        <charset val="134"/>
        <scheme val="minor"/>
      </rPr>
      <t>尖刺陷阱12</t>
    </r>
  </si>
  <si>
    <r>
      <rPr>
        <sz val="11"/>
        <color theme="1"/>
        <rFont val="宋体"/>
        <charset val="134"/>
        <scheme val="minor"/>
      </rPr>
      <t xml:space="preserve">场景2-9 </t>
    </r>
    <r>
      <rPr>
        <b/>
        <sz val="11"/>
        <color rgb="FF92D050"/>
        <rFont val="宋体"/>
        <charset val="134"/>
        <scheme val="minor"/>
      </rPr>
      <t>尖刺陷阱13</t>
    </r>
  </si>
  <si>
    <r>
      <rPr>
        <sz val="11"/>
        <color theme="1"/>
        <rFont val="宋体"/>
        <charset val="134"/>
        <scheme val="minor"/>
      </rPr>
      <t xml:space="preserve">场景2-9 </t>
    </r>
    <r>
      <rPr>
        <b/>
        <sz val="11"/>
        <color rgb="FF92D050"/>
        <rFont val="宋体"/>
        <charset val="134"/>
        <scheme val="minor"/>
      </rPr>
      <t>尖刺陷阱14</t>
    </r>
  </si>
  <si>
    <t>右下角陷阱</t>
  </si>
  <si>
    <r>
      <rPr>
        <sz val="11"/>
        <color theme="1"/>
        <rFont val="宋体"/>
        <charset val="134"/>
        <scheme val="minor"/>
      </rPr>
      <t xml:space="preserve">场景2-9 </t>
    </r>
    <r>
      <rPr>
        <b/>
        <sz val="11"/>
        <color rgb="FF92D050"/>
        <rFont val="宋体"/>
        <charset val="134"/>
        <scheme val="minor"/>
      </rPr>
      <t>尖刺陷阱15</t>
    </r>
  </si>
  <si>
    <r>
      <rPr>
        <sz val="11"/>
        <color theme="1"/>
        <rFont val="宋体"/>
        <charset val="134"/>
        <scheme val="minor"/>
      </rPr>
      <t xml:space="preserve">场景2-9 </t>
    </r>
    <r>
      <rPr>
        <b/>
        <sz val="11"/>
        <color rgb="FF92D050"/>
        <rFont val="宋体"/>
        <charset val="134"/>
        <scheme val="minor"/>
      </rPr>
      <t>尖刺陷阱16</t>
    </r>
  </si>
  <si>
    <t>场景2-5 定向陷阱1</t>
  </si>
  <si>
    <t>中-左上陷阱</t>
  </si>
  <si>
    <t>场景2-5 定向陷阱2</t>
  </si>
  <si>
    <t>中-右上陷阱</t>
  </si>
  <si>
    <t>场景2-5 定向陷阱3</t>
  </si>
  <si>
    <t>中-左下</t>
  </si>
  <si>
    <t>场景2-5 定向陷阱4</t>
  </si>
  <si>
    <t>中-右下</t>
  </si>
  <si>
    <t>场景2-5 定向陷阱5</t>
  </si>
  <si>
    <t>场景2-7 定向陷阱1(左侧)</t>
  </si>
  <si>
    <t>场景2-7 定向陷阱2(中间)</t>
  </si>
  <si>
    <t>场景2-7 定向陷阱3(右侧)</t>
  </si>
  <si>
    <r>
      <rPr>
        <sz val="11"/>
        <color theme="6" tint="-0.25"/>
        <rFont val="宋体"/>
        <charset val="134"/>
        <scheme val="minor"/>
      </rPr>
      <t xml:space="preserve">场景2-9 </t>
    </r>
    <r>
      <rPr>
        <b/>
        <sz val="11"/>
        <color theme="6" tint="-0.25"/>
        <rFont val="宋体"/>
        <charset val="134"/>
        <scheme val="minor"/>
      </rPr>
      <t>定向陷阱1</t>
    </r>
  </si>
  <si>
    <t>场景1-3 铁门</t>
  </si>
  <si>
    <t>场景1-5 铁门</t>
  </si>
  <si>
    <t>场景2-5 铁门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</si>
</sst>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92D050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6" tint="-0.2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6" tint="-0.25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8" tint="0.4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4" tint="-0.25"/>
      <name val="宋体"/>
      <charset val="134"/>
      <scheme val="minor"/>
    </font>
    <font>
      <b/>
      <sz val="11"/>
      <color theme="2" tint="-0.5"/>
      <name val="宋体"/>
      <charset val="134"/>
      <scheme val="minor"/>
    </font>
    <font>
      <b/>
      <sz val="11"/>
      <color theme="7" tint="-0.25"/>
      <name val="宋体"/>
      <charset val="134"/>
      <scheme val="minor"/>
    </font>
    <font>
      <b/>
      <sz val="11"/>
      <color rgb="FF00B0F0"/>
      <name val="宋体"/>
      <charset val="134"/>
      <scheme val="minor"/>
    </font>
    <font>
      <b/>
      <sz val="11"/>
      <color rgb="FF7030A0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10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7" fillId="7" borderId="14" applyNumberFormat="0" applyAlignment="0" applyProtection="0">
      <alignment vertical="center"/>
    </xf>
    <xf numFmtId="0" fontId="18" fillId="7" borderId="13" applyNumberFormat="0" applyAlignment="0" applyProtection="0">
      <alignment vertical="center"/>
    </xf>
    <xf numFmtId="0" fontId="19" fillId="8" borderId="15" applyNumberFormat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1" xfId="0" applyBorder="1">
      <alignment vertical="center"/>
    </xf>
    <xf numFmtId="0" fontId="0" fillId="2" borderId="0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0" xfId="0" applyFill="1">
      <alignment vertical="center"/>
    </xf>
    <xf numFmtId="0" fontId="0" fillId="0" borderId="3" xfId="0" applyFill="1" applyBorder="1">
      <alignment vertical="center"/>
    </xf>
    <xf numFmtId="0" fontId="0" fillId="3" borderId="0" xfId="0" applyFill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4" xfId="0" applyBorder="1">
      <alignment vertical="center"/>
    </xf>
    <xf numFmtId="0" fontId="0" fillId="0" borderId="1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Border="1">
      <alignment vertical="center"/>
    </xf>
    <xf numFmtId="0" fontId="0" fillId="2" borderId="0" xfId="0" applyFont="1" applyFill="1">
      <alignment vertical="center"/>
    </xf>
    <xf numFmtId="0" fontId="0" fillId="2" borderId="3" xfId="0" applyFont="1" applyFill="1" applyBorder="1">
      <alignment vertical="center"/>
    </xf>
    <xf numFmtId="0" fontId="1" fillId="0" borderId="0" xfId="0" applyFont="1">
      <alignment vertical="center"/>
    </xf>
    <xf numFmtId="0" fontId="0" fillId="2" borderId="0" xfId="0" applyFont="1" applyFill="1" applyBorder="1">
      <alignment vertical="center"/>
    </xf>
    <xf numFmtId="0" fontId="0" fillId="0" borderId="0" xfId="0" applyFont="1" applyFill="1">
      <alignment vertical="center"/>
    </xf>
    <xf numFmtId="0" fontId="0" fillId="0" borderId="3" xfId="0" applyFont="1" applyFill="1" applyBorder="1">
      <alignment vertical="center"/>
    </xf>
    <xf numFmtId="0" fontId="0" fillId="0" borderId="8" xfId="0" applyBorder="1">
      <alignment vertical="center"/>
    </xf>
    <xf numFmtId="0" fontId="0" fillId="0" borderId="2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2" xfId="0" applyFont="1" applyFill="1" applyBorder="1">
      <alignment vertical="center"/>
    </xf>
    <xf numFmtId="0" fontId="0" fillId="0" borderId="7" xfId="0" applyFont="1" applyFill="1" applyBorder="1">
      <alignment vertical="center"/>
    </xf>
    <xf numFmtId="0" fontId="0" fillId="4" borderId="9" xfId="0" applyFill="1" applyBorder="1" applyAlignment="1">
      <alignment horizontal="center" vertical="center"/>
    </xf>
    <xf numFmtId="0" fontId="0" fillId="4" borderId="9" xfId="0" applyFill="1" applyBorder="1">
      <alignment vertical="center"/>
    </xf>
    <xf numFmtId="58" fontId="0" fillId="4" borderId="9" xfId="0" applyNumberFormat="1" applyFill="1" applyBorder="1">
      <alignment vertical="center"/>
    </xf>
    <xf numFmtId="0" fontId="0" fillId="2" borderId="9" xfId="0" applyFill="1" applyBorder="1">
      <alignment vertical="center"/>
    </xf>
    <xf numFmtId="0" fontId="0" fillId="0" borderId="9" xfId="0" applyBorder="1">
      <alignment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1" fillId="0" borderId="0" xfId="0" applyFont="1" applyBorder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3" fillId="0" borderId="3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0" fillId="0" borderId="5" xfId="0" applyFont="1" applyFill="1" applyBorder="1">
      <alignment vertical="center"/>
    </xf>
    <xf numFmtId="0" fontId="4" fillId="0" borderId="0" xfId="0" applyFont="1">
      <alignment vertical="center"/>
    </xf>
    <xf numFmtId="0" fontId="5" fillId="0" borderId="3" xfId="0" applyFont="1" applyFill="1" applyBorder="1">
      <alignment vertical="center"/>
    </xf>
    <xf numFmtId="0" fontId="6" fillId="0" borderId="0" xfId="0" applyFont="1">
      <alignment vertical="center"/>
    </xf>
    <xf numFmtId="0" fontId="7" fillId="0" borderId="3" xfId="0" applyFont="1" applyFill="1" applyBorder="1">
      <alignment vertical="center"/>
    </xf>
    <xf numFmtId="58" fontId="0" fillId="4" borderId="9" xfId="0" applyNumberFormat="1" applyFill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57"/>
  <sheetViews>
    <sheetView tabSelected="1" workbookViewId="0">
      <pane xSplit="5" ySplit="4" topLeftCell="F5" activePane="bottomRight" state="frozen"/>
      <selection/>
      <selection pane="topRight"/>
      <selection pane="bottomLeft"/>
      <selection pane="bottomRight" activeCell="G13" sqref="G13"/>
    </sheetView>
  </sheetViews>
  <sheetFormatPr defaultColWidth="9" defaultRowHeight="13.5"/>
  <cols>
    <col min="2" max="2" width="4.38333333333333" customWidth="1"/>
    <col min="3" max="5" width="6.38333333333333" customWidth="1"/>
    <col min="6" max="6" width="7.125" style="8" customWidth="1"/>
    <col min="7" max="7" width="28.775" style="9" customWidth="1"/>
    <col min="8" max="8" width="5.5" customWidth="1"/>
    <col min="9" max="10" width="6.38333333333333" customWidth="1"/>
    <col min="11" max="11" width="5.38333333333333" customWidth="1"/>
    <col min="12" max="12" width="8.88333333333333" customWidth="1"/>
    <col min="13" max="13" width="6.38333333333333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s="8" t="s">
        <v>5</v>
      </c>
    </row>
    <row r="2" spans="1:6">
      <c r="A2" t="s">
        <v>6</v>
      </c>
      <c r="B2" t="s">
        <v>7</v>
      </c>
      <c r="C2" t="s">
        <v>8</v>
      </c>
      <c r="D2" t="s">
        <v>8</v>
      </c>
      <c r="E2" t="s">
        <v>8</v>
      </c>
      <c r="F2" s="8" t="s">
        <v>7</v>
      </c>
    </row>
    <row r="3" spans="1:11">
      <c r="A3" t="s">
        <v>0</v>
      </c>
      <c r="F3" s="10"/>
      <c r="G3" s="10" t="s">
        <v>9</v>
      </c>
      <c r="H3" s="10" t="s">
        <v>9</v>
      </c>
      <c r="I3" s="10"/>
      <c r="J3" s="10"/>
      <c r="K3" s="10"/>
    </row>
    <row r="4" spans="1:11">
      <c r="A4" t="s">
        <v>10</v>
      </c>
      <c r="F4" s="10"/>
      <c r="G4" s="10" t="s">
        <v>11</v>
      </c>
      <c r="H4" s="10" t="s">
        <v>12</v>
      </c>
      <c r="I4" s="10" t="s">
        <v>13</v>
      </c>
      <c r="J4" s="10"/>
      <c r="K4" s="10"/>
    </row>
    <row r="5" spans="2:11">
      <c r="B5">
        <v>1</v>
      </c>
      <c r="C5">
        <v>0</v>
      </c>
      <c r="D5">
        <v>0</v>
      </c>
      <c r="E5">
        <v>0</v>
      </c>
      <c r="G5" s="9" t="s">
        <v>14</v>
      </c>
      <c r="H5">
        <v>0</v>
      </c>
      <c r="I5">
        <v>0</v>
      </c>
      <c r="J5">
        <v>0</v>
      </c>
      <c r="K5">
        <v>0</v>
      </c>
    </row>
    <row r="6" s="1" customFormat="1" spans="2:14">
      <c r="B6" s="1">
        <v>2</v>
      </c>
      <c r="C6" s="1">
        <v>8.7</v>
      </c>
      <c r="D6" s="1">
        <v>-0.2</v>
      </c>
      <c r="E6" s="1">
        <v>0</v>
      </c>
      <c r="F6" s="1">
        <v>1</v>
      </c>
      <c r="G6" s="11" t="s">
        <v>15</v>
      </c>
      <c r="H6" s="1">
        <v>10</v>
      </c>
      <c r="I6" s="1">
        <v>0</v>
      </c>
      <c r="J6" s="1">
        <f t="shared" ref="J6:J14" si="0">0.85*H6+0.2</f>
        <v>8.7</v>
      </c>
      <c r="K6" s="1">
        <f t="shared" ref="K6:K14" si="1">0.8*I6-0.2</f>
        <v>-0.2</v>
      </c>
      <c r="L6" s="1" t="s">
        <v>16</v>
      </c>
      <c r="M6" s="1">
        <v>30</v>
      </c>
      <c r="N6" s="1">
        <v>-3</v>
      </c>
    </row>
    <row r="7" s="1" customFormat="1" spans="2:14">
      <c r="B7" s="1">
        <v>3</v>
      </c>
      <c r="C7" s="1">
        <v>19.75</v>
      </c>
      <c r="D7" s="1">
        <v>-1.8</v>
      </c>
      <c r="E7" s="1">
        <v>0</v>
      </c>
      <c r="F7" s="1">
        <v>2</v>
      </c>
      <c r="G7" s="11" t="s">
        <v>17</v>
      </c>
      <c r="H7" s="1">
        <v>23</v>
      </c>
      <c r="I7" s="1">
        <v>-2</v>
      </c>
      <c r="J7" s="1">
        <f t="shared" si="0"/>
        <v>19.75</v>
      </c>
      <c r="K7" s="1">
        <f t="shared" si="1"/>
        <v>-1.8</v>
      </c>
      <c r="L7" s="1" t="s">
        <v>18</v>
      </c>
      <c r="M7" s="1">
        <v>25.5</v>
      </c>
      <c r="N7" s="1">
        <v>-2.55</v>
      </c>
    </row>
    <row r="8" s="1" customFormat="1" spans="2:14">
      <c r="B8" s="1">
        <v>4</v>
      </c>
      <c r="C8" s="1">
        <v>21.45</v>
      </c>
      <c r="D8" s="1">
        <v>-3.4</v>
      </c>
      <c r="E8" s="1">
        <v>0</v>
      </c>
      <c r="F8" s="1">
        <v>2</v>
      </c>
      <c r="G8" s="11" t="s">
        <v>19</v>
      </c>
      <c r="H8" s="1">
        <v>25</v>
      </c>
      <c r="I8" s="1">
        <v>-4</v>
      </c>
      <c r="J8" s="1">
        <f t="shared" si="0"/>
        <v>21.45</v>
      </c>
      <c r="K8" s="1">
        <f t="shared" si="1"/>
        <v>-3.4</v>
      </c>
      <c r="L8" s="1" t="s">
        <v>20</v>
      </c>
      <c r="M8" s="1">
        <f>M7/M6</f>
        <v>0.85</v>
      </c>
      <c r="N8" s="1">
        <f>N7/N6</f>
        <v>0.85</v>
      </c>
    </row>
    <row r="9" s="2" customFormat="1" spans="1:11">
      <c r="A9" s="12"/>
      <c r="B9" s="1">
        <v>5</v>
      </c>
      <c r="C9" s="2">
        <v>23.15</v>
      </c>
      <c r="D9" s="2">
        <v>5.4</v>
      </c>
      <c r="E9" s="2">
        <v>0</v>
      </c>
      <c r="F9" s="2">
        <v>2</v>
      </c>
      <c r="G9" s="13" t="s">
        <v>21</v>
      </c>
      <c r="H9" s="2">
        <v>27</v>
      </c>
      <c r="I9" s="5">
        <v>7</v>
      </c>
      <c r="J9" s="1">
        <f t="shared" si="0"/>
        <v>23.15</v>
      </c>
      <c r="K9" s="1">
        <f t="shared" si="1"/>
        <v>5.4</v>
      </c>
    </row>
    <row r="10" s="1" customFormat="1" spans="1:11">
      <c r="A10" s="14"/>
      <c r="B10" s="1">
        <v>6</v>
      </c>
      <c r="C10" s="1">
        <v>24</v>
      </c>
      <c r="D10" s="1">
        <v>5.4</v>
      </c>
      <c r="E10" s="1">
        <v>0</v>
      </c>
      <c r="F10" s="1">
        <v>2</v>
      </c>
      <c r="G10" s="11" t="s">
        <v>22</v>
      </c>
      <c r="H10" s="1">
        <v>28</v>
      </c>
      <c r="I10" s="1">
        <v>7</v>
      </c>
      <c r="J10" s="1">
        <f t="shared" si="0"/>
        <v>24</v>
      </c>
      <c r="K10" s="1">
        <f t="shared" si="1"/>
        <v>5.4</v>
      </c>
    </row>
    <row r="11" s="1" customFormat="1" spans="1:11">
      <c r="A11" s="14"/>
      <c r="B11" s="1">
        <v>7</v>
      </c>
      <c r="C11" s="1">
        <v>24</v>
      </c>
      <c r="D11" s="1">
        <v>4.6</v>
      </c>
      <c r="E11" s="1">
        <v>0</v>
      </c>
      <c r="F11" s="1">
        <v>2</v>
      </c>
      <c r="G11" s="11" t="s">
        <v>23</v>
      </c>
      <c r="H11" s="1">
        <v>28</v>
      </c>
      <c r="I11" s="1">
        <v>6</v>
      </c>
      <c r="J11" s="1">
        <f t="shared" si="0"/>
        <v>24</v>
      </c>
      <c r="K11" s="1">
        <f t="shared" si="1"/>
        <v>4.6</v>
      </c>
    </row>
    <row r="12" s="1" customFormat="1" spans="1:11">
      <c r="A12" s="14"/>
      <c r="B12" s="1">
        <v>8</v>
      </c>
      <c r="C12" s="1">
        <v>19.75</v>
      </c>
      <c r="D12" s="1">
        <v>11</v>
      </c>
      <c r="E12" s="1">
        <v>0</v>
      </c>
      <c r="F12" s="1">
        <v>3</v>
      </c>
      <c r="G12" s="11" t="s">
        <v>24</v>
      </c>
      <c r="H12" s="1">
        <v>23</v>
      </c>
      <c r="I12" s="1">
        <v>14</v>
      </c>
      <c r="J12" s="1">
        <f t="shared" si="0"/>
        <v>19.75</v>
      </c>
      <c r="K12" s="1">
        <f t="shared" si="1"/>
        <v>11</v>
      </c>
    </row>
    <row r="13" s="1" customFormat="1" spans="1:11">
      <c r="A13" s="14"/>
      <c r="B13" s="1">
        <v>9</v>
      </c>
      <c r="C13" s="1">
        <v>18.9</v>
      </c>
      <c r="D13" s="1">
        <v>12.6</v>
      </c>
      <c r="E13" s="1">
        <v>0</v>
      </c>
      <c r="F13" s="1">
        <v>3</v>
      </c>
      <c r="G13" s="11" t="s">
        <v>25</v>
      </c>
      <c r="H13" s="1">
        <v>22</v>
      </c>
      <c r="I13" s="1">
        <v>16</v>
      </c>
      <c r="J13" s="1">
        <f t="shared" si="0"/>
        <v>18.9</v>
      </c>
      <c r="K13" s="1">
        <f t="shared" si="1"/>
        <v>12.6</v>
      </c>
    </row>
    <row r="14" s="1" customFormat="1" spans="1:11">
      <c r="A14" s="14"/>
      <c r="B14" s="1">
        <v>10</v>
      </c>
      <c r="C14" s="1">
        <v>17.2</v>
      </c>
      <c r="D14" s="1">
        <v>14.2</v>
      </c>
      <c r="E14" s="1">
        <v>0</v>
      </c>
      <c r="F14" s="1">
        <v>3</v>
      </c>
      <c r="G14" s="11" t="s">
        <v>26</v>
      </c>
      <c r="H14" s="1">
        <v>20</v>
      </c>
      <c r="I14" s="1">
        <v>18</v>
      </c>
      <c r="J14" s="1">
        <f t="shared" si="0"/>
        <v>17.2</v>
      </c>
      <c r="K14" s="1">
        <f t="shared" si="1"/>
        <v>14.2</v>
      </c>
    </row>
    <row r="15" s="1" customFormat="1" spans="2:12">
      <c r="B15" s="1">
        <v>11</v>
      </c>
      <c r="C15" s="1">
        <v>79</v>
      </c>
      <c r="D15" s="1">
        <v>22</v>
      </c>
      <c r="E15" s="1">
        <v>0</v>
      </c>
      <c r="F15" s="1">
        <v>9</v>
      </c>
      <c r="G15" s="11" t="s">
        <v>27</v>
      </c>
      <c r="I15" s="31" t="s">
        <v>28</v>
      </c>
      <c r="J15" s="32" t="s">
        <v>29</v>
      </c>
      <c r="K15" s="32"/>
      <c r="L15" s="1">
        <v>151</v>
      </c>
    </row>
    <row r="16" s="1" customFormat="1" spans="2:11">
      <c r="B16" s="1">
        <v>12</v>
      </c>
      <c r="C16" s="1">
        <v>72.5</v>
      </c>
      <c r="D16" s="1">
        <v>26.8</v>
      </c>
      <c r="E16" s="1">
        <v>0</v>
      </c>
      <c r="F16" s="1">
        <v>10</v>
      </c>
      <c r="G16" s="11" t="s">
        <v>30</v>
      </c>
      <c r="I16" s="49" t="s">
        <v>31</v>
      </c>
      <c r="J16" s="32">
        <v>1</v>
      </c>
      <c r="K16" s="34"/>
    </row>
    <row r="17" s="1" customFormat="1" spans="2:11">
      <c r="B17" s="1">
        <v>13</v>
      </c>
      <c r="C17" s="1">
        <v>75</v>
      </c>
      <c r="D17" s="1">
        <v>28.8</v>
      </c>
      <c r="E17" s="1">
        <v>0</v>
      </c>
      <c r="F17" s="1">
        <v>10</v>
      </c>
      <c r="G17" s="11" t="s">
        <v>32</v>
      </c>
      <c r="I17" s="49" t="s">
        <v>33</v>
      </c>
      <c r="J17" s="32">
        <v>2</v>
      </c>
      <c r="K17" s="34"/>
    </row>
    <row r="18" s="3" customFormat="1" spans="2:14">
      <c r="B18" s="1">
        <v>14</v>
      </c>
      <c r="C18" s="3">
        <v>77</v>
      </c>
      <c r="D18" s="3">
        <v>31</v>
      </c>
      <c r="E18" s="3">
        <v>0</v>
      </c>
      <c r="F18" s="3">
        <v>10</v>
      </c>
      <c r="G18" s="15" t="s">
        <v>34</v>
      </c>
      <c r="H18" s="1"/>
      <c r="I18" s="49" t="s">
        <v>35</v>
      </c>
      <c r="J18" s="32">
        <v>3</v>
      </c>
      <c r="K18" s="35"/>
      <c r="L18" s="1"/>
      <c r="M18" s="1"/>
      <c r="N18" s="1"/>
    </row>
    <row r="19" spans="2:14">
      <c r="B19">
        <v>15</v>
      </c>
      <c r="C19">
        <v>71.24</v>
      </c>
      <c r="D19">
        <v>40</v>
      </c>
      <c r="E19">
        <v>0</v>
      </c>
      <c r="F19" s="8">
        <v>11</v>
      </c>
      <c r="G19" s="9" t="s">
        <v>36</v>
      </c>
      <c r="I19" s="49" t="s">
        <v>37</v>
      </c>
      <c r="J19" s="32">
        <v>4</v>
      </c>
      <c r="K19" s="35"/>
      <c r="N19" s="4"/>
    </row>
    <row r="20" spans="2:11">
      <c r="B20">
        <v>16</v>
      </c>
      <c r="C20">
        <v>72.8</v>
      </c>
      <c r="D20">
        <v>40</v>
      </c>
      <c r="E20">
        <v>0</v>
      </c>
      <c r="F20" s="8">
        <v>11</v>
      </c>
      <c r="G20" s="9" t="s">
        <v>38</v>
      </c>
      <c r="I20" s="49" t="s">
        <v>39</v>
      </c>
      <c r="J20" s="32">
        <v>5</v>
      </c>
      <c r="K20" s="35"/>
    </row>
    <row r="21" spans="2:11">
      <c r="B21">
        <v>17</v>
      </c>
      <c r="C21">
        <v>72.8</v>
      </c>
      <c r="D21">
        <v>41.5</v>
      </c>
      <c r="E21">
        <v>0</v>
      </c>
      <c r="F21" s="8">
        <v>11</v>
      </c>
      <c r="G21" s="9" t="s">
        <v>40</v>
      </c>
      <c r="I21" s="49" t="s">
        <v>41</v>
      </c>
      <c r="J21" s="32">
        <v>6</v>
      </c>
      <c r="K21" s="35"/>
    </row>
    <row r="22" spans="2:11">
      <c r="B22">
        <v>18</v>
      </c>
      <c r="C22">
        <v>63</v>
      </c>
      <c r="D22">
        <v>46</v>
      </c>
      <c r="E22">
        <v>0</v>
      </c>
      <c r="F22" s="8">
        <v>11</v>
      </c>
      <c r="G22" s="9" t="s">
        <v>42</v>
      </c>
      <c r="I22" s="49" t="s">
        <v>43</v>
      </c>
      <c r="J22" s="32">
        <v>7</v>
      </c>
      <c r="K22" s="35"/>
    </row>
    <row r="23" s="4" customFormat="1" spans="1:14">
      <c r="A23" s="16"/>
      <c r="B23">
        <v>19</v>
      </c>
      <c r="C23" s="4">
        <v>77.8</v>
      </c>
      <c r="D23" s="4">
        <v>67</v>
      </c>
      <c r="E23" s="4">
        <v>0</v>
      </c>
      <c r="F23" s="17">
        <v>13</v>
      </c>
      <c r="G23" s="18" t="s">
        <v>44</v>
      </c>
      <c r="H23"/>
      <c r="I23" s="49" t="s">
        <v>45</v>
      </c>
      <c r="J23" s="32">
        <v>8</v>
      </c>
      <c r="K23" s="35"/>
      <c r="L23"/>
      <c r="M23"/>
      <c r="N23"/>
    </row>
    <row r="24" spans="1:11">
      <c r="A24" s="19"/>
      <c r="B24">
        <v>20</v>
      </c>
      <c r="C24">
        <v>78.8</v>
      </c>
      <c r="D24">
        <v>66</v>
      </c>
      <c r="E24">
        <v>0</v>
      </c>
      <c r="F24" s="8">
        <v>13</v>
      </c>
      <c r="G24" s="9" t="s">
        <v>46</v>
      </c>
      <c r="I24" s="49" t="s">
        <v>47</v>
      </c>
      <c r="J24" s="32">
        <v>9</v>
      </c>
      <c r="K24" s="35"/>
    </row>
    <row r="25" spans="1:11">
      <c r="A25" s="19"/>
      <c r="B25">
        <v>21</v>
      </c>
      <c r="C25">
        <v>99.8</v>
      </c>
      <c r="D25">
        <v>60.3</v>
      </c>
      <c r="E25">
        <v>0</v>
      </c>
      <c r="F25" s="8">
        <v>14</v>
      </c>
      <c r="G25" s="9" t="s">
        <v>48</v>
      </c>
      <c r="I25" s="49" t="s">
        <v>49</v>
      </c>
      <c r="J25" s="32">
        <v>10</v>
      </c>
      <c r="K25" s="35"/>
    </row>
    <row r="26" spans="1:11">
      <c r="A26" s="19"/>
      <c r="B26">
        <v>22</v>
      </c>
      <c r="C26">
        <v>100.8</v>
      </c>
      <c r="D26">
        <v>59.4</v>
      </c>
      <c r="E26">
        <v>0</v>
      </c>
      <c r="F26" s="8">
        <v>14</v>
      </c>
      <c r="G26" s="9" t="s">
        <v>50</v>
      </c>
      <c r="I26" s="49" t="s">
        <v>51</v>
      </c>
      <c r="J26" s="32">
        <v>11</v>
      </c>
      <c r="K26" s="35"/>
    </row>
    <row r="27" s="4" customFormat="1" spans="1:14">
      <c r="A27" s="19"/>
      <c r="B27">
        <v>23</v>
      </c>
      <c r="C27">
        <v>128.8</v>
      </c>
      <c r="D27">
        <v>56.65</v>
      </c>
      <c r="E27">
        <v>0</v>
      </c>
      <c r="F27" s="8">
        <v>15</v>
      </c>
      <c r="G27" s="9" t="s">
        <v>52</v>
      </c>
      <c r="H27"/>
      <c r="I27" s="49" t="s">
        <v>53</v>
      </c>
      <c r="J27" s="32">
        <v>12</v>
      </c>
      <c r="K27" s="35"/>
      <c r="L27"/>
      <c r="M27"/>
      <c r="N27"/>
    </row>
    <row r="28" spans="1:11">
      <c r="A28" s="19"/>
      <c r="B28">
        <v>24</v>
      </c>
      <c r="C28">
        <v>130</v>
      </c>
      <c r="D28">
        <v>56.65</v>
      </c>
      <c r="E28">
        <v>0</v>
      </c>
      <c r="F28" s="8">
        <v>15</v>
      </c>
      <c r="G28" s="9" t="s">
        <v>54</v>
      </c>
      <c r="I28" s="49" t="s">
        <v>55</v>
      </c>
      <c r="J28" s="32">
        <v>13</v>
      </c>
      <c r="K28" s="35"/>
    </row>
    <row r="29" spans="1:11">
      <c r="A29" s="14"/>
      <c r="B29">
        <v>25</v>
      </c>
      <c r="C29" s="1">
        <v>26.55</v>
      </c>
      <c r="D29" s="1">
        <v>14.2</v>
      </c>
      <c r="E29" s="1">
        <v>0</v>
      </c>
      <c r="F29" s="20">
        <v>2</v>
      </c>
      <c r="G29" s="21" t="s">
        <v>56</v>
      </c>
      <c r="H29" s="22"/>
      <c r="I29" s="49" t="s">
        <v>57</v>
      </c>
      <c r="J29" s="32">
        <v>14</v>
      </c>
      <c r="K29" s="35"/>
    </row>
    <row r="30" spans="1:11">
      <c r="A30" s="5"/>
      <c r="B30">
        <v>26</v>
      </c>
      <c r="C30" s="5">
        <v>25.7</v>
      </c>
      <c r="D30" s="5">
        <v>15.8</v>
      </c>
      <c r="E30" s="1">
        <v>0</v>
      </c>
      <c r="F30" s="20">
        <v>2</v>
      </c>
      <c r="G30" s="21" t="s">
        <v>58</v>
      </c>
      <c r="H30" s="22"/>
      <c r="I30" s="49" t="s">
        <v>59</v>
      </c>
      <c r="J30" s="32">
        <v>15</v>
      </c>
      <c r="K30" s="35"/>
    </row>
    <row r="31" spans="1:11">
      <c r="A31" s="1"/>
      <c r="B31">
        <v>27</v>
      </c>
      <c r="C31" s="1">
        <v>22.3</v>
      </c>
      <c r="D31" s="1">
        <v>16.6</v>
      </c>
      <c r="E31" s="5">
        <v>0</v>
      </c>
      <c r="F31" s="23">
        <v>3</v>
      </c>
      <c r="G31" s="21" t="s">
        <v>60</v>
      </c>
      <c r="I31" s="49" t="s">
        <v>61</v>
      </c>
      <c r="J31" s="32">
        <v>16</v>
      </c>
      <c r="K31" s="35"/>
    </row>
    <row r="32" spans="1:11">
      <c r="A32" s="1"/>
      <c r="B32">
        <v>28</v>
      </c>
      <c r="C32" s="1">
        <v>29.1</v>
      </c>
      <c r="D32" s="1">
        <v>17.4</v>
      </c>
      <c r="E32" s="1">
        <v>0</v>
      </c>
      <c r="F32" s="20">
        <v>3</v>
      </c>
      <c r="G32" s="21" t="s">
        <v>62</v>
      </c>
      <c r="I32" s="49" t="s">
        <v>63</v>
      </c>
      <c r="J32" s="32">
        <v>17</v>
      </c>
      <c r="K32" s="35"/>
    </row>
    <row r="33" s="1" customFormat="1" spans="2:11">
      <c r="B33">
        <v>29</v>
      </c>
      <c r="C33" s="1">
        <v>56.3</v>
      </c>
      <c r="D33" s="1">
        <v>11.8</v>
      </c>
      <c r="E33" s="1">
        <v>0</v>
      </c>
      <c r="F33" s="20">
        <v>5</v>
      </c>
      <c r="G33" s="21" t="s">
        <v>64</v>
      </c>
      <c r="H33" s="1">
        <v>31</v>
      </c>
      <c r="I33" s="1">
        <v>18</v>
      </c>
      <c r="J33" s="1">
        <f t="shared" ref="J33:J40" si="2">0.85*H33+0.2</f>
        <v>26.55</v>
      </c>
      <c r="K33" s="1">
        <f t="shared" ref="K33:K40" si="3">0.8*I33-0.2</f>
        <v>14.2</v>
      </c>
    </row>
    <row r="34" s="5" customFormat="1" spans="1:14">
      <c r="A34" s="1"/>
      <c r="B34">
        <v>30</v>
      </c>
      <c r="C34" s="1">
        <v>60.55</v>
      </c>
      <c r="D34" s="1">
        <v>8.6</v>
      </c>
      <c r="E34" s="1">
        <v>0</v>
      </c>
      <c r="F34" s="20">
        <v>5</v>
      </c>
      <c r="G34" s="21" t="s">
        <v>65</v>
      </c>
      <c r="H34" s="1">
        <v>30</v>
      </c>
      <c r="I34" s="1">
        <v>20</v>
      </c>
      <c r="J34" s="1">
        <f t="shared" si="2"/>
        <v>25.7</v>
      </c>
      <c r="K34" s="1">
        <f t="shared" si="3"/>
        <v>15.8</v>
      </c>
      <c r="N34" s="1"/>
    </row>
    <row r="35" s="1" customFormat="1" spans="2:11">
      <c r="B35">
        <v>31</v>
      </c>
      <c r="C35" s="1">
        <v>55.45</v>
      </c>
      <c r="D35" s="1">
        <v>8.6</v>
      </c>
      <c r="E35" s="1">
        <v>0</v>
      </c>
      <c r="F35" s="20">
        <v>5</v>
      </c>
      <c r="G35" s="21" t="s">
        <v>66</v>
      </c>
      <c r="H35" s="5">
        <v>26</v>
      </c>
      <c r="I35" s="5">
        <v>21</v>
      </c>
      <c r="J35" s="1">
        <f t="shared" si="2"/>
        <v>22.3</v>
      </c>
      <c r="K35" s="1">
        <f t="shared" si="3"/>
        <v>16.6</v>
      </c>
    </row>
    <row r="36" s="1" customFormat="1" spans="2:11">
      <c r="B36">
        <v>32</v>
      </c>
      <c r="C36" s="1">
        <v>52.9</v>
      </c>
      <c r="D36" s="1">
        <v>15</v>
      </c>
      <c r="E36" s="1">
        <v>0</v>
      </c>
      <c r="F36" s="20">
        <v>5</v>
      </c>
      <c r="G36" s="21" t="s">
        <v>67</v>
      </c>
      <c r="H36" s="1">
        <v>34</v>
      </c>
      <c r="I36" s="1">
        <v>22</v>
      </c>
      <c r="J36" s="1">
        <f t="shared" si="2"/>
        <v>29.1</v>
      </c>
      <c r="K36" s="1">
        <f t="shared" si="3"/>
        <v>17.4</v>
      </c>
    </row>
    <row r="37" s="1" customFormat="1" spans="2:11">
      <c r="B37">
        <v>33</v>
      </c>
      <c r="C37" s="1">
        <v>74</v>
      </c>
      <c r="D37" s="1">
        <v>16</v>
      </c>
      <c r="E37" s="1">
        <v>0</v>
      </c>
      <c r="F37" s="20">
        <v>9</v>
      </c>
      <c r="G37" s="21" t="s">
        <v>68</v>
      </c>
      <c r="H37" s="1">
        <v>66</v>
      </c>
      <c r="I37" s="1">
        <v>15</v>
      </c>
      <c r="J37" s="1">
        <f t="shared" si="2"/>
        <v>56.3</v>
      </c>
      <c r="K37" s="1">
        <f t="shared" si="3"/>
        <v>11.8</v>
      </c>
    </row>
    <row r="38" s="1" customFormat="1" spans="2:11">
      <c r="B38">
        <v>34</v>
      </c>
      <c r="C38" s="1">
        <v>74</v>
      </c>
      <c r="D38" s="1">
        <v>21</v>
      </c>
      <c r="E38" s="1">
        <v>0</v>
      </c>
      <c r="F38" s="20">
        <v>9</v>
      </c>
      <c r="G38" s="21" t="s">
        <v>69</v>
      </c>
      <c r="H38" s="1">
        <v>71</v>
      </c>
      <c r="I38" s="1">
        <v>11</v>
      </c>
      <c r="J38" s="1">
        <f t="shared" si="2"/>
        <v>60.55</v>
      </c>
      <c r="K38" s="1">
        <f t="shared" si="3"/>
        <v>8.6</v>
      </c>
    </row>
    <row r="39" s="1" customFormat="1" spans="1:11">
      <c r="A39"/>
      <c r="B39">
        <v>35</v>
      </c>
      <c r="C39">
        <v>70</v>
      </c>
      <c r="D39">
        <v>26.5</v>
      </c>
      <c r="E39">
        <v>0</v>
      </c>
      <c r="F39" s="24">
        <v>10</v>
      </c>
      <c r="G39" s="25" t="s">
        <v>70</v>
      </c>
      <c r="H39" s="1">
        <v>65</v>
      </c>
      <c r="I39" s="1">
        <v>11</v>
      </c>
      <c r="J39" s="1">
        <f t="shared" si="2"/>
        <v>55.45</v>
      </c>
      <c r="K39" s="1">
        <f t="shared" si="3"/>
        <v>8.6</v>
      </c>
    </row>
    <row r="40" s="1" customFormat="1" spans="1:11">
      <c r="A40"/>
      <c r="B40">
        <v>36</v>
      </c>
      <c r="C40">
        <v>71</v>
      </c>
      <c r="D40">
        <v>32.5</v>
      </c>
      <c r="E40">
        <v>0</v>
      </c>
      <c r="F40" s="24">
        <v>10</v>
      </c>
      <c r="G40" s="25" t="s">
        <v>71</v>
      </c>
      <c r="H40" s="1">
        <v>62</v>
      </c>
      <c r="I40" s="1">
        <v>19</v>
      </c>
      <c r="J40" s="1">
        <f t="shared" si="2"/>
        <v>52.9</v>
      </c>
      <c r="K40" s="1">
        <f t="shared" si="3"/>
        <v>15</v>
      </c>
    </row>
    <row r="41" s="1" customFormat="1" spans="1:7">
      <c r="A41"/>
      <c r="B41">
        <v>37</v>
      </c>
      <c r="C41">
        <v>68</v>
      </c>
      <c r="D41">
        <v>42.7</v>
      </c>
      <c r="E41">
        <v>0</v>
      </c>
      <c r="F41" s="24">
        <v>11</v>
      </c>
      <c r="G41" s="25" t="s">
        <v>72</v>
      </c>
    </row>
    <row r="42" s="1" customFormat="1" spans="1:12">
      <c r="A42"/>
      <c r="B42">
        <v>38</v>
      </c>
      <c r="C42">
        <v>67.5</v>
      </c>
      <c r="D42">
        <v>48.2</v>
      </c>
      <c r="E42">
        <v>0</v>
      </c>
      <c r="F42" s="24">
        <v>11</v>
      </c>
      <c r="G42" s="25" t="s">
        <v>72</v>
      </c>
      <c r="K42" s="1">
        <v>1.5</v>
      </c>
      <c r="L42" s="1">
        <v>2.88</v>
      </c>
    </row>
    <row r="43" spans="2:7">
      <c r="B43">
        <v>39</v>
      </c>
      <c r="C43">
        <v>73</v>
      </c>
      <c r="D43">
        <v>46.5</v>
      </c>
      <c r="E43">
        <v>0</v>
      </c>
      <c r="F43" s="24">
        <v>11</v>
      </c>
      <c r="G43" s="25" t="s">
        <v>72</v>
      </c>
    </row>
    <row r="44" spans="2:7">
      <c r="B44">
        <v>40</v>
      </c>
      <c r="C44">
        <v>63</v>
      </c>
      <c r="D44">
        <v>50</v>
      </c>
      <c r="E44">
        <v>0</v>
      </c>
      <c r="F44" s="24">
        <v>11</v>
      </c>
      <c r="G44" s="25" t="s">
        <v>72</v>
      </c>
    </row>
    <row r="45" spans="1:7">
      <c r="A45" s="19"/>
      <c r="B45">
        <v>41</v>
      </c>
      <c r="C45">
        <v>87.5</v>
      </c>
      <c r="D45">
        <v>66.8</v>
      </c>
      <c r="E45">
        <v>0</v>
      </c>
      <c r="F45" s="24">
        <v>13</v>
      </c>
      <c r="G45" s="25" t="s">
        <v>73</v>
      </c>
    </row>
    <row r="46" spans="1:7">
      <c r="A46" s="19"/>
      <c r="B46">
        <v>42</v>
      </c>
      <c r="C46">
        <v>79.3</v>
      </c>
      <c r="D46">
        <v>54</v>
      </c>
      <c r="E46">
        <v>0</v>
      </c>
      <c r="F46" s="8">
        <v>13</v>
      </c>
      <c r="G46" s="25" t="s">
        <v>73</v>
      </c>
    </row>
    <row r="47" spans="1:7">
      <c r="A47" s="19"/>
      <c r="B47">
        <v>43</v>
      </c>
      <c r="C47">
        <v>107.8</v>
      </c>
      <c r="D47">
        <v>61.15</v>
      </c>
      <c r="E47">
        <v>0</v>
      </c>
      <c r="F47" s="8">
        <v>14</v>
      </c>
      <c r="G47" s="25" t="s">
        <v>74</v>
      </c>
    </row>
    <row r="48" spans="1:7">
      <c r="A48" s="19"/>
      <c r="B48">
        <v>44</v>
      </c>
      <c r="C48">
        <v>107.8</v>
      </c>
      <c r="D48">
        <v>57.79</v>
      </c>
      <c r="E48">
        <v>0</v>
      </c>
      <c r="F48" s="8">
        <v>14</v>
      </c>
      <c r="G48" s="25" t="s">
        <v>74</v>
      </c>
    </row>
    <row r="49" spans="2:7">
      <c r="B49">
        <v>45</v>
      </c>
      <c r="C49">
        <v>46.1</v>
      </c>
      <c r="D49">
        <v>11</v>
      </c>
      <c r="E49">
        <v>0</v>
      </c>
      <c r="F49" s="24">
        <v>4</v>
      </c>
      <c r="G49" s="25" t="s">
        <v>75</v>
      </c>
    </row>
    <row r="50" spans="2:7">
      <c r="B50">
        <v>46</v>
      </c>
      <c r="C50">
        <v>58</v>
      </c>
      <c r="D50">
        <v>14.2</v>
      </c>
      <c r="E50">
        <v>0</v>
      </c>
      <c r="F50" s="24">
        <v>5</v>
      </c>
      <c r="G50" s="25" t="s">
        <v>76</v>
      </c>
    </row>
    <row r="51" spans="2:7">
      <c r="B51">
        <v>47</v>
      </c>
      <c r="C51">
        <v>58</v>
      </c>
      <c r="D51">
        <v>1.4</v>
      </c>
      <c r="E51">
        <v>0</v>
      </c>
      <c r="F51" s="24">
        <v>6</v>
      </c>
      <c r="G51" s="25" t="s">
        <v>77</v>
      </c>
    </row>
    <row r="52" spans="2:7">
      <c r="B52">
        <v>48</v>
      </c>
      <c r="C52">
        <v>58</v>
      </c>
      <c r="D52">
        <v>-5</v>
      </c>
      <c r="E52">
        <v>0</v>
      </c>
      <c r="F52" s="24">
        <v>6</v>
      </c>
      <c r="G52" s="25" t="s">
        <v>77</v>
      </c>
    </row>
    <row r="53" spans="2:11">
      <c r="B53">
        <v>49</v>
      </c>
      <c r="C53">
        <v>59.7</v>
      </c>
      <c r="D53">
        <v>-2.6</v>
      </c>
      <c r="E53">
        <v>0</v>
      </c>
      <c r="F53" s="24">
        <v>6</v>
      </c>
      <c r="G53" s="25" t="s">
        <v>77</v>
      </c>
      <c r="H53">
        <v>54</v>
      </c>
      <c r="I53">
        <v>14</v>
      </c>
      <c r="J53">
        <f>0.85*H53+0.2</f>
        <v>46.1</v>
      </c>
      <c r="K53">
        <f>0.8*I53-0.2</f>
        <v>11</v>
      </c>
    </row>
    <row r="54" spans="1:11">
      <c r="A54" s="19"/>
      <c r="B54">
        <v>50</v>
      </c>
      <c r="C54">
        <v>92.5</v>
      </c>
      <c r="D54">
        <v>64.8</v>
      </c>
      <c r="E54">
        <v>0</v>
      </c>
      <c r="F54" s="8">
        <v>13</v>
      </c>
      <c r="G54" s="9" t="s">
        <v>78</v>
      </c>
      <c r="H54">
        <v>68</v>
      </c>
      <c r="I54">
        <v>18</v>
      </c>
      <c r="J54">
        <f>0.85*H54+0.2</f>
        <v>58</v>
      </c>
      <c r="K54">
        <f>0.8*I54-0.2</f>
        <v>14.2</v>
      </c>
    </row>
    <row r="55" spans="1:11">
      <c r="A55" s="19"/>
      <c r="B55">
        <v>51</v>
      </c>
      <c r="C55">
        <v>92.5</v>
      </c>
      <c r="D55">
        <v>57.8</v>
      </c>
      <c r="E55">
        <v>0</v>
      </c>
      <c r="F55" s="8">
        <v>13</v>
      </c>
      <c r="G55" s="9" t="s">
        <v>79</v>
      </c>
      <c r="H55">
        <v>68</v>
      </c>
      <c r="I55">
        <v>2</v>
      </c>
      <c r="J55">
        <f>0.85*H55+0.2</f>
        <v>58</v>
      </c>
      <c r="K55">
        <f>0.8*I55-0.2</f>
        <v>1.4</v>
      </c>
    </row>
    <row r="56" spans="1:11">
      <c r="A56" s="19"/>
      <c r="B56">
        <v>52</v>
      </c>
      <c r="C56">
        <v>99.7</v>
      </c>
      <c r="D56">
        <v>62.4</v>
      </c>
      <c r="E56">
        <v>0</v>
      </c>
      <c r="F56" s="8">
        <v>14</v>
      </c>
      <c r="G56" s="9" t="s">
        <v>80</v>
      </c>
      <c r="H56">
        <v>68</v>
      </c>
      <c r="I56">
        <v>-6</v>
      </c>
      <c r="J56">
        <f>0.85*H56+0.2</f>
        <v>58</v>
      </c>
      <c r="K56">
        <f>0.8*I56-0.2</f>
        <v>-5</v>
      </c>
    </row>
    <row r="57" spans="1:11">
      <c r="A57" s="19"/>
      <c r="B57">
        <v>53</v>
      </c>
      <c r="C57">
        <v>104.2</v>
      </c>
      <c r="D57">
        <v>60.78</v>
      </c>
      <c r="E57">
        <v>0</v>
      </c>
      <c r="F57" s="8">
        <v>14</v>
      </c>
      <c r="G57" s="9" t="s">
        <v>81</v>
      </c>
      <c r="H57">
        <v>70</v>
      </c>
      <c r="I57">
        <v>-3</v>
      </c>
      <c r="J57">
        <f>0.85*H57+0.2</f>
        <v>59.7</v>
      </c>
      <c r="K57">
        <f>0.8*I57-0.2</f>
        <v>-2.6</v>
      </c>
    </row>
    <row r="58" spans="1:7">
      <c r="A58" s="26"/>
      <c r="B58">
        <v>54</v>
      </c>
      <c r="C58" s="6">
        <v>132.7</v>
      </c>
      <c r="D58" s="6">
        <v>56.47</v>
      </c>
      <c r="E58" s="6">
        <v>0</v>
      </c>
      <c r="F58" s="27">
        <v>15</v>
      </c>
      <c r="G58" s="28" t="s">
        <v>82</v>
      </c>
    </row>
    <row r="59" spans="1:9">
      <c r="A59" s="26"/>
      <c r="B59">
        <v>55</v>
      </c>
      <c r="C59" s="6">
        <v>67.06</v>
      </c>
      <c r="D59" s="6">
        <v>63.4</v>
      </c>
      <c r="E59" s="6">
        <v>0</v>
      </c>
      <c r="F59" s="29">
        <v>12</v>
      </c>
      <c r="G59" s="30" t="s">
        <v>83</v>
      </c>
      <c r="I59">
        <f>2.12/1.25</f>
        <v>1.696</v>
      </c>
    </row>
    <row r="60" spans="1:8">
      <c r="A60" s="19"/>
      <c r="B60">
        <v>56</v>
      </c>
      <c r="C60">
        <v>70.48</v>
      </c>
      <c r="D60">
        <v>59.09</v>
      </c>
      <c r="E60" s="6">
        <v>0</v>
      </c>
      <c r="F60" s="29">
        <v>12</v>
      </c>
      <c r="G60" s="30" t="s">
        <v>83</v>
      </c>
      <c r="H60" s="22"/>
    </row>
    <row r="61" spans="1:8">
      <c r="A61" s="19"/>
      <c r="B61">
        <v>57</v>
      </c>
      <c r="C61">
        <v>66.38</v>
      </c>
      <c r="D61">
        <v>54.67</v>
      </c>
      <c r="E61" s="6">
        <v>0</v>
      </c>
      <c r="F61" s="29">
        <v>12</v>
      </c>
      <c r="G61" s="30" t="s">
        <v>83</v>
      </c>
      <c r="H61" s="22"/>
    </row>
    <row r="62" spans="1:8">
      <c r="A62" s="19"/>
      <c r="B62">
        <v>58</v>
      </c>
      <c r="C62">
        <v>82.4</v>
      </c>
      <c r="D62">
        <v>65</v>
      </c>
      <c r="E62">
        <v>0</v>
      </c>
      <c r="F62" s="24">
        <v>13</v>
      </c>
      <c r="G62" s="25" t="s">
        <v>84</v>
      </c>
      <c r="H62" s="22"/>
    </row>
    <row r="63" spans="1:7">
      <c r="A63" s="19"/>
      <c r="B63">
        <v>59</v>
      </c>
      <c r="C63">
        <v>91</v>
      </c>
      <c r="D63">
        <v>55</v>
      </c>
      <c r="E63">
        <v>0</v>
      </c>
      <c r="F63" s="24">
        <v>13</v>
      </c>
      <c r="G63" s="25" t="s">
        <v>85</v>
      </c>
    </row>
    <row r="64" s="6" customFormat="1" spans="1:16">
      <c r="A64" s="19"/>
      <c r="B64">
        <v>60</v>
      </c>
      <c r="C64">
        <v>80</v>
      </c>
      <c r="D64">
        <v>57</v>
      </c>
      <c r="E64">
        <v>0</v>
      </c>
      <c r="F64" s="24">
        <v>13</v>
      </c>
      <c r="G64" s="25" t="s">
        <v>86</v>
      </c>
      <c r="H64"/>
      <c r="I64"/>
      <c r="J64"/>
      <c r="K64"/>
      <c r="L64"/>
      <c r="M64"/>
      <c r="N64"/>
      <c r="O64"/>
      <c r="P64"/>
    </row>
    <row r="65" s="6" customFormat="1" spans="1:16">
      <c r="A65" s="19"/>
      <c r="B65">
        <v>61</v>
      </c>
      <c r="C65" s="7">
        <v>112.4</v>
      </c>
      <c r="D65" s="7">
        <v>59.64</v>
      </c>
      <c r="E65" s="7">
        <v>0</v>
      </c>
      <c r="F65" s="36">
        <v>14</v>
      </c>
      <c r="G65" s="25" t="s">
        <v>87</v>
      </c>
      <c r="H65"/>
      <c r="I65"/>
      <c r="J65"/>
      <c r="K65"/>
      <c r="L65"/>
      <c r="M65"/>
      <c r="N65"/>
      <c r="O65"/>
      <c r="P65"/>
    </row>
    <row r="66" spans="1:7">
      <c r="A66" s="19"/>
      <c r="B66">
        <v>62</v>
      </c>
      <c r="C66">
        <v>120.4</v>
      </c>
      <c r="D66">
        <v>58.78</v>
      </c>
      <c r="E66">
        <v>0</v>
      </c>
      <c r="F66" s="24">
        <v>15</v>
      </c>
      <c r="G66" s="25" t="s">
        <v>88</v>
      </c>
    </row>
    <row r="67" spans="1:7">
      <c r="A67" s="19"/>
      <c r="B67">
        <v>63</v>
      </c>
      <c r="C67">
        <v>125.1</v>
      </c>
      <c r="D67">
        <v>60.81</v>
      </c>
      <c r="E67">
        <v>0</v>
      </c>
      <c r="F67" s="24">
        <v>15</v>
      </c>
      <c r="G67" s="25" t="s">
        <v>89</v>
      </c>
    </row>
    <row r="68" spans="2:7">
      <c r="B68">
        <v>64</v>
      </c>
      <c r="C68">
        <v>96.25</v>
      </c>
      <c r="D68">
        <v>10.2</v>
      </c>
      <c r="E68">
        <v>0</v>
      </c>
      <c r="F68" s="24">
        <v>8</v>
      </c>
      <c r="G68" s="25" t="s">
        <v>90</v>
      </c>
    </row>
    <row r="69" s="7" customFormat="1" spans="1:16">
      <c r="A69"/>
      <c r="B69">
        <v>65</v>
      </c>
      <c r="C69" s="7">
        <v>142.3</v>
      </c>
      <c r="D69" s="7">
        <v>76.85</v>
      </c>
      <c r="E69" s="7">
        <v>0</v>
      </c>
      <c r="F69" s="36">
        <v>17</v>
      </c>
      <c r="G69" s="25" t="s">
        <v>91</v>
      </c>
      <c r="H69"/>
      <c r="I69"/>
      <c r="J69"/>
      <c r="K69"/>
      <c r="L69"/>
      <c r="M69"/>
      <c r="N69"/>
      <c r="O69"/>
      <c r="P69"/>
    </row>
    <row r="70" spans="1:7">
      <c r="A70" s="19"/>
      <c r="B70">
        <v>66</v>
      </c>
      <c r="C70" s="7">
        <v>21.58</v>
      </c>
      <c r="D70" s="7">
        <v>1.88</v>
      </c>
      <c r="E70" s="7">
        <v>0</v>
      </c>
      <c r="F70" s="36">
        <v>2</v>
      </c>
      <c r="G70" s="25" t="s">
        <v>92</v>
      </c>
    </row>
    <row r="71" spans="2:7">
      <c r="B71">
        <v>67</v>
      </c>
      <c r="C71">
        <v>25.38</v>
      </c>
      <c r="D71">
        <v>16.63</v>
      </c>
      <c r="E71">
        <v>0</v>
      </c>
      <c r="F71" s="24">
        <v>2</v>
      </c>
      <c r="G71" s="25" t="s">
        <v>93</v>
      </c>
    </row>
    <row r="72" spans="1:7">
      <c r="A72" s="6"/>
      <c r="B72">
        <v>68</v>
      </c>
      <c r="C72" s="6">
        <v>59.53</v>
      </c>
      <c r="D72" s="6">
        <v>6.45</v>
      </c>
      <c r="E72" s="6">
        <v>0</v>
      </c>
      <c r="F72" s="29">
        <v>5</v>
      </c>
      <c r="G72" s="30" t="s">
        <v>94</v>
      </c>
    </row>
    <row r="73" spans="2:7">
      <c r="B73">
        <v>69</v>
      </c>
      <c r="C73">
        <v>85.92</v>
      </c>
      <c r="D73">
        <v>3.47</v>
      </c>
      <c r="E73">
        <v>0</v>
      </c>
      <c r="F73" s="24">
        <v>8</v>
      </c>
      <c r="G73" s="25" t="s">
        <v>95</v>
      </c>
    </row>
    <row r="74" s="7" customFormat="1" spans="1:16">
      <c r="A74"/>
      <c r="B74">
        <v>70</v>
      </c>
      <c r="C74">
        <v>92.85</v>
      </c>
      <c r="D74">
        <v>16.6</v>
      </c>
      <c r="E74">
        <v>0</v>
      </c>
      <c r="F74" s="24">
        <v>8</v>
      </c>
      <c r="G74" s="25" t="s">
        <v>96</v>
      </c>
      <c r="H74">
        <v>25</v>
      </c>
      <c r="I74">
        <v>2</v>
      </c>
      <c r="J74">
        <f>0.85*H74+0.2</f>
        <v>21.45</v>
      </c>
      <c r="K74">
        <f>0.8*I74-0.2</f>
        <v>1.4</v>
      </c>
      <c r="L74"/>
      <c r="M74"/>
      <c r="N74"/>
      <c r="O74"/>
      <c r="P74"/>
    </row>
    <row r="75" spans="2:11">
      <c r="B75">
        <v>71</v>
      </c>
      <c r="C75">
        <v>71.43</v>
      </c>
      <c r="D75">
        <v>36.64</v>
      </c>
      <c r="E75">
        <v>0</v>
      </c>
      <c r="F75" s="24">
        <v>11</v>
      </c>
      <c r="G75" s="25" t="s">
        <v>97</v>
      </c>
      <c r="H75">
        <v>29</v>
      </c>
      <c r="I75">
        <v>21</v>
      </c>
      <c r="J75">
        <f>0.85*H75+0.2</f>
        <v>24.85</v>
      </c>
      <c r="K75">
        <f>0.8*I75-0.2</f>
        <v>16.6</v>
      </c>
    </row>
    <row r="76" s="6" customFormat="1" spans="1:16">
      <c r="A76"/>
      <c r="B76">
        <v>72</v>
      </c>
      <c r="C76" s="7">
        <v>139.5</v>
      </c>
      <c r="D76" s="7">
        <v>69.23</v>
      </c>
      <c r="E76" s="7">
        <v>0</v>
      </c>
      <c r="F76" s="37">
        <v>17</v>
      </c>
      <c r="G76" s="38" t="s">
        <v>98</v>
      </c>
      <c r="H76">
        <v>69</v>
      </c>
      <c r="I76">
        <v>7</v>
      </c>
      <c r="J76">
        <f>0.85*H76+0.2</f>
        <v>58.85</v>
      </c>
      <c r="K76">
        <f>0.8*I76-0.2</f>
        <v>5.4</v>
      </c>
      <c r="L76"/>
      <c r="M76"/>
      <c r="N76"/>
      <c r="O76"/>
      <c r="P76"/>
    </row>
    <row r="77" spans="2:11">
      <c r="B77">
        <v>73</v>
      </c>
      <c r="C77" s="7">
        <v>144.9</v>
      </c>
      <c r="D77" s="7">
        <v>69.23</v>
      </c>
      <c r="E77" s="7">
        <v>0</v>
      </c>
      <c r="F77" s="37">
        <v>17</v>
      </c>
      <c r="G77" s="38" t="s">
        <v>99</v>
      </c>
      <c r="H77">
        <v>100</v>
      </c>
      <c r="I77">
        <v>3</v>
      </c>
      <c r="J77">
        <f>0.85*H77+0.2</f>
        <v>85.2</v>
      </c>
      <c r="K77">
        <f>0.8*I77-0.2</f>
        <v>2.2</v>
      </c>
    </row>
    <row r="78" spans="2:11">
      <c r="B78">
        <v>74</v>
      </c>
      <c r="C78" s="7">
        <v>139.5</v>
      </c>
      <c r="D78" s="7">
        <v>75.92</v>
      </c>
      <c r="E78" s="7">
        <v>0</v>
      </c>
      <c r="F78" s="37">
        <v>17</v>
      </c>
      <c r="G78" s="38" t="s">
        <v>100</v>
      </c>
      <c r="H78">
        <v>109</v>
      </c>
      <c r="I78">
        <v>21</v>
      </c>
      <c r="J78">
        <f>0.85*H78+0.2</f>
        <v>92.85</v>
      </c>
      <c r="K78">
        <f>0.8*I78-0.2</f>
        <v>16.6</v>
      </c>
    </row>
    <row r="79" customFormat="1" spans="2:7">
      <c r="B79">
        <v>75</v>
      </c>
      <c r="C79" s="7">
        <v>144.9</v>
      </c>
      <c r="D79" s="7">
        <v>75.92</v>
      </c>
      <c r="E79" s="7">
        <v>0</v>
      </c>
      <c r="F79" s="37">
        <v>17</v>
      </c>
      <c r="G79" s="38" t="s">
        <v>101</v>
      </c>
    </row>
    <row r="80" spans="2:7">
      <c r="B80">
        <v>76</v>
      </c>
      <c r="C80" s="7">
        <v>142.3</v>
      </c>
      <c r="D80" s="7">
        <v>79.52</v>
      </c>
      <c r="E80" s="7">
        <v>0</v>
      </c>
      <c r="F80" s="37">
        <v>17</v>
      </c>
      <c r="G80" s="38" t="s">
        <v>102</v>
      </c>
    </row>
    <row r="81" spans="1:7">
      <c r="A81" s="19"/>
      <c r="B81">
        <v>77</v>
      </c>
      <c r="C81">
        <v>122.5</v>
      </c>
      <c r="D81">
        <v>56.35</v>
      </c>
      <c r="E81">
        <v>0</v>
      </c>
      <c r="F81" s="24">
        <v>15</v>
      </c>
      <c r="G81" s="25" t="s">
        <v>103</v>
      </c>
    </row>
    <row r="82" spans="1:7">
      <c r="A82" s="19"/>
      <c r="B82">
        <v>78</v>
      </c>
      <c r="C82">
        <v>127.7</v>
      </c>
      <c r="D82">
        <v>58.12</v>
      </c>
      <c r="E82">
        <v>0</v>
      </c>
      <c r="F82" s="24">
        <v>15</v>
      </c>
      <c r="G82" s="25" t="s">
        <v>104</v>
      </c>
    </row>
    <row r="83" spans="2:7">
      <c r="B83">
        <v>79</v>
      </c>
      <c r="C83" s="7">
        <v>144.6</v>
      </c>
      <c r="D83" s="7">
        <v>71.95</v>
      </c>
      <c r="E83" s="7">
        <v>0</v>
      </c>
      <c r="F83" s="37">
        <v>17</v>
      </c>
      <c r="G83" s="38" t="s">
        <v>105</v>
      </c>
    </row>
    <row r="84" spans="2:8">
      <c r="B84">
        <v>80</v>
      </c>
      <c r="C84" s="7">
        <v>139.9</v>
      </c>
      <c r="D84" s="7">
        <v>72.98</v>
      </c>
      <c r="E84" s="7">
        <v>0</v>
      </c>
      <c r="F84" s="37">
        <v>17</v>
      </c>
      <c r="G84" s="38" t="s">
        <v>106</v>
      </c>
      <c r="H84" s="39"/>
    </row>
    <row r="85" spans="2:7">
      <c r="B85">
        <v>81</v>
      </c>
      <c r="C85">
        <v>26.58</v>
      </c>
      <c r="D85">
        <v>19.48</v>
      </c>
      <c r="E85">
        <v>0</v>
      </c>
      <c r="F85" s="37">
        <v>3</v>
      </c>
      <c r="G85" s="25" t="s">
        <v>107</v>
      </c>
    </row>
    <row r="86" spans="2:7">
      <c r="B86">
        <v>82</v>
      </c>
      <c r="C86">
        <v>51.33</v>
      </c>
      <c r="D86">
        <v>16.15</v>
      </c>
      <c r="E86">
        <v>0</v>
      </c>
      <c r="F86" s="24">
        <v>5</v>
      </c>
      <c r="G86" s="25" t="s">
        <v>108</v>
      </c>
    </row>
    <row r="87" spans="2:8">
      <c r="B87">
        <v>83</v>
      </c>
      <c r="C87">
        <v>61.98</v>
      </c>
      <c r="D87">
        <v>-6.74</v>
      </c>
      <c r="E87" s="7">
        <v>0</v>
      </c>
      <c r="F87" s="36">
        <v>6</v>
      </c>
      <c r="G87" s="25" t="s">
        <v>109</v>
      </c>
      <c r="H87" s="39"/>
    </row>
    <row r="88" spans="2:8">
      <c r="B88">
        <v>84</v>
      </c>
      <c r="C88">
        <v>85.96</v>
      </c>
      <c r="D88">
        <v>2.01</v>
      </c>
      <c r="E88">
        <v>0</v>
      </c>
      <c r="F88" s="24">
        <v>8</v>
      </c>
      <c r="G88" s="25" t="s">
        <v>110</v>
      </c>
      <c r="H88" s="39"/>
    </row>
    <row r="89" spans="2:11">
      <c r="B89">
        <v>85</v>
      </c>
      <c r="C89">
        <v>94</v>
      </c>
      <c r="D89">
        <v>16.69</v>
      </c>
      <c r="E89">
        <v>0</v>
      </c>
      <c r="F89" s="24">
        <v>8</v>
      </c>
      <c r="G89" s="25" t="s">
        <v>111</v>
      </c>
      <c r="H89">
        <v>31</v>
      </c>
      <c r="I89">
        <v>25</v>
      </c>
      <c r="J89">
        <f>0.85*H89+0.2</f>
        <v>26.55</v>
      </c>
      <c r="K89">
        <f>0.8*I89-0.2</f>
        <v>19.8</v>
      </c>
    </row>
    <row r="90" spans="2:11">
      <c r="B90">
        <v>86</v>
      </c>
      <c r="C90">
        <v>71.43</v>
      </c>
      <c r="D90">
        <v>36.64</v>
      </c>
      <c r="E90" s="7">
        <v>0</v>
      </c>
      <c r="F90" s="36">
        <v>11</v>
      </c>
      <c r="G90" s="25" t="s">
        <v>112</v>
      </c>
      <c r="H90">
        <v>59</v>
      </c>
      <c r="I90">
        <v>21</v>
      </c>
      <c r="J90">
        <f>0.85*H90+0.2</f>
        <v>50.35</v>
      </c>
      <c r="K90">
        <f>0.8*I90-0.2</f>
        <v>16.6</v>
      </c>
    </row>
    <row r="91" spans="1:11">
      <c r="A91" s="19"/>
      <c r="B91">
        <v>87</v>
      </c>
      <c r="C91">
        <v>85.85</v>
      </c>
      <c r="D91">
        <v>61.32</v>
      </c>
      <c r="E91">
        <v>0</v>
      </c>
      <c r="F91" s="24">
        <v>13</v>
      </c>
      <c r="G91" s="25" t="s">
        <v>113</v>
      </c>
      <c r="H91">
        <v>69</v>
      </c>
      <c r="I91">
        <v>-8</v>
      </c>
      <c r="J91">
        <f>0.85*H91+0.2</f>
        <v>58.85</v>
      </c>
      <c r="K91">
        <f>0.8*I91-0.2</f>
        <v>-6.6</v>
      </c>
    </row>
    <row r="92" spans="1:11">
      <c r="A92" s="19"/>
      <c r="B92">
        <v>88</v>
      </c>
      <c r="C92">
        <v>122.1</v>
      </c>
      <c r="D92">
        <v>57.28</v>
      </c>
      <c r="E92">
        <v>0</v>
      </c>
      <c r="F92" s="24">
        <v>15</v>
      </c>
      <c r="G92" s="25" t="s">
        <v>114</v>
      </c>
      <c r="H92">
        <v>100</v>
      </c>
      <c r="I92">
        <v>2</v>
      </c>
      <c r="J92">
        <f>0.85*H92+0.2</f>
        <v>85.2</v>
      </c>
      <c r="K92">
        <f>0.8*I92-0.2</f>
        <v>1.4</v>
      </c>
    </row>
    <row r="93" spans="2:11">
      <c r="B93">
        <v>89</v>
      </c>
      <c r="C93" s="7">
        <v>142.4</v>
      </c>
      <c r="D93" s="7">
        <v>79</v>
      </c>
      <c r="E93" s="7">
        <v>0</v>
      </c>
      <c r="F93" s="37">
        <v>17</v>
      </c>
      <c r="G93" s="38" t="s">
        <v>115</v>
      </c>
      <c r="H93">
        <v>109</v>
      </c>
      <c r="I93">
        <v>22</v>
      </c>
      <c r="J93">
        <f>0.85*H93+0.2</f>
        <v>92.85</v>
      </c>
      <c r="K93">
        <f>0.8*I93-0.2</f>
        <v>17.4</v>
      </c>
    </row>
    <row r="94" customFormat="1" spans="2:7">
      <c r="B94">
        <v>90</v>
      </c>
      <c r="C94" s="7">
        <v>144.9</v>
      </c>
      <c r="D94" s="7">
        <v>76.06</v>
      </c>
      <c r="E94">
        <v>0</v>
      </c>
      <c r="F94" s="40">
        <v>17</v>
      </c>
      <c r="G94" s="38" t="s">
        <v>115</v>
      </c>
    </row>
    <row r="95" spans="2:7">
      <c r="B95">
        <v>91</v>
      </c>
      <c r="C95" s="7">
        <v>139.3</v>
      </c>
      <c r="D95" s="7">
        <v>69.09</v>
      </c>
      <c r="E95">
        <v>0</v>
      </c>
      <c r="F95" s="40">
        <v>17</v>
      </c>
      <c r="G95" s="38" t="s">
        <v>116</v>
      </c>
    </row>
    <row r="96" spans="2:7">
      <c r="B96">
        <v>92</v>
      </c>
      <c r="C96">
        <v>30.67</v>
      </c>
      <c r="D96">
        <v>18.95</v>
      </c>
      <c r="E96" s="7">
        <v>0</v>
      </c>
      <c r="F96" s="36">
        <v>3</v>
      </c>
      <c r="G96" s="25" t="s">
        <v>117</v>
      </c>
    </row>
    <row r="97" spans="2:8">
      <c r="B97">
        <v>93</v>
      </c>
      <c r="C97">
        <v>60</v>
      </c>
      <c r="D97">
        <v>-6.74</v>
      </c>
      <c r="E97">
        <v>0</v>
      </c>
      <c r="F97" s="24">
        <v>6</v>
      </c>
      <c r="G97" s="25" t="s">
        <v>118</v>
      </c>
      <c r="H97" s="39"/>
    </row>
    <row r="98" spans="1:8">
      <c r="A98" s="19"/>
      <c r="B98">
        <v>94</v>
      </c>
      <c r="C98">
        <v>83.85</v>
      </c>
      <c r="D98">
        <v>61.32</v>
      </c>
      <c r="E98">
        <v>0</v>
      </c>
      <c r="F98" s="24">
        <v>13</v>
      </c>
      <c r="G98" s="25" t="s">
        <v>119</v>
      </c>
      <c r="H98" s="39"/>
    </row>
    <row r="99" spans="2:8">
      <c r="B99">
        <v>95</v>
      </c>
      <c r="C99">
        <v>65.57</v>
      </c>
      <c r="D99">
        <v>14.35</v>
      </c>
      <c r="E99" s="7">
        <v>0</v>
      </c>
      <c r="F99" s="36">
        <v>6</v>
      </c>
      <c r="G99" s="25" t="s">
        <v>120</v>
      </c>
      <c r="H99" s="39"/>
    </row>
    <row r="100" spans="2:11">
      <c r="B100">
        <v>96</v>
      </c>
      <c r="C100">
        <v>145.9</v>
      </c>
      <c r="D100">
        <v>60.95</v>
      </c>
      <c r="E100">
        <v>0</v>
      </c>
      <c r="F100" s="24">
        <v>14</v>
      </c>
      <c r="G100" s="25" t="s">
        <v>121</v>
      </c>
      <c r="H100">
        <v>36</v>
      </c>
      <c r="I100">
        <v>24</v>
      </c>
      <c r="J100">
        <f>0.85*H100+0.2</f>
        <v>30.8</v>
      </c>
      <c r="K100">
        <f>0.8*I100-0.2</f>
        <v>19</v>
      </c>
    </row>
    <row r="101" spans="1:11">
      <c r="A101" s="7"/>
      <c r="B101">
        <v>97</v>
      </c>
      <c r="C101" s="7">
        <v>26.3</v>
      </c>
      <c r="D101" s="7">
        <v>-2.1</v>
      </c>
      <c r="E101">
        <v>0</v>
      </c>
      <c r="F101" s="24">
        <v>2</v>
      </c>
      <c r="G101" s="25" t="s">
        <v>122</v>
      </c>
      <c r="H101">
        <v>72</v>
      </c>
      <c r="I101">
        <v>-8</v>
      </c>
      <c r="J101">
        <f>0.85*H101+0.2</f>
        <v>61.4</v>
      </c>
      <c r="K101">
        <f>0.8*I101-0.2</f>
        <v>-6.6</v>
      </c>
    </row>
    <row r="102" spans="2:7">
      <c r="B102">
        <v>98</v>
      </c>
      <c r="C102">
        <v>36</v>
      </c>
      <c r="D102">
        <v>7.9</v>
      </c>
      <c r="E102" s="7">
        <v>0</v>
      </c>
      <c r="F102" s="36">
        <v>4</v>
      </c>
      <c r="G102" s="25" t="s">
        <v>123</v>
      </c>
    </row>
    <row r="103" spans="2:7">
      <c r="B103">
        <v>99</v>
      </c>
      <c r="C103">
        <v>75.6</v>
      </c>
      <c r="D103">
        <v>6.2</v>
      </c>
      <c r="E103">
        <v>0</v>
      </c>
      <c r="F103" s="24">
        <v>7</v>
      </c>
      <c r="G103" s="25" t="s">
        <v>124</v>
      </c>
    </row>
    <row r="104" spans="2:8">
      <c r="B104">
        <v>100</v>
      </c>
      <c r="C104">
        <v>80.5</v>
      </c>
      <c r="D104">
        <v>26</v>
      </c>
      <c r="E104">
        <v>0</v>
      </c>
      <c r="F104" s="24">
        <v>10</v>
      </c>
      <c r="G104" s="25" t="s">
        <v>125</v>
      </c>
      <c r="H104" s="39"/>
    </row>
    <row r="105" s="7" customFormat="1" spans="1:13">
      <c r="A105" s="16"/>
      <c r="B105">
        <v>101</v>
      </c>
      <c r="C105">
        <v>97.868</v>
      </c>
      <c r="D105">
        <v>58.15</v>
      </c>
      <c r="E105" s="7">
        <v>0</v>
      </c>
      <c r="F105" s="36">
        <v>14</v>
      </c>
      <c r="G105" s="25" t="s">
        <v>126</v>
      </c>
      <c r="H105" s="7">
        <v>30</v>
      </c>
      <c r="I105" s="7">
        <v>-3</v>
      </c>
      <c r="J105">
        <f>0.85*H105+0.2</f>
        <v>25.7</v>
      </c>
      <c r="K105">
        <f>0.8*I105-0.2</f>
        <v>-2.6</v>
      </c>
      <c r="L105" s="39">
        <v>26.3</v>
      </c>
      <c r="M105" s="39">
        <v>-2.1</v>
      </c>
    </row>
    <row r="106" spans="2:13">
      <c r="B106">
        <v>102</v>
      </c>
      <c r="C106">
        <v>137.3</v>
      </c>
      <c r="D106">
        <v>60.12</v>
      </c>
      <c r="E106">
        <v>0</v>
      </c>
      <c r="F106" s="24">
        <v>16</v>
      </c>
      <c r="G106" s="25" t="s">
        <v>127</v>
      </c>
      <c r="H106">
        <v>42</v>
      </c>
      <c r="I106">
        <v>11</v>
      </c>
      <c r="J106">
        <f>0.85*H106+0.2</f>
        <v>35.9</v>
      </c>
      <c r="K106">
        <f>0.8*I106-0.2</f>
        <v>8.6</v>
      </c>
      <c r="L106" s="22">
        <v>35.95</v>
      </c>
      <c r="M106" s="22">
        <v>8.4</v>
      </c>
    </row>
    <row r="107" spans="2:11">
      <c r="B107">
        <v>103</v>
      </c>
      <c r="C107">
        <v>77.25</v>
      </c>
      <c r="D107">
        <v>29.25</v>
      </c>
      <c r="E107">
        <v>0</v>
      </c>
      <c r="F107" s="41">
        <v>10</v>
      </c>
      <c r="G107" s="42" t="s">
        <v>128</v>
      </c>
      <c r="H107">
        <v>88</v>
      </c>
      <c r="I107">
        <v>8</v>
      </c>
      <c r="J107">
        <f>0.85*H107+0.2</f>
        <v>75</v>
      </c>
      <c r="K107">
        <f>0.8*I107-0.2</f>
        <v>6.2</v>
      </c>
    </row>
    <row r="108" spans="2:12">
      <c r="B108">
        <v>104</v>
      </c>
      <c r="C108">
        <v>72.75</v>
      </c>
      <c r="D108">
        <v>29.25</v>
      </c>
      <c r="E108" s="7">
        <v>0</v>
      </c>
      <c r="F108" s="43">
        <v>10</v>
      </c>
      <c r="G108" s="42" t="s">
        <v>129</v>
      </c>
      <c r="K108">
        <v>489</v>
      </c>
      <c r="L108">
        <v>250</v>
      </c>
    </row>
    <row r="109" s="4" customFormat="1" spans="1:8">
      <c r="A109"/>
      <c r="B109">
        <v>105</v>
      </c>
      <c r="C109">
        <v>70.92</v>
      </c>
      <c r="D109">
        <v>44.4</v>
      </c>
      <c r="E109">
        <v>0</v>
      </c>
      <c r="F109" s="24">
        <v>11</v>
      </c>
      <c r="G109" s="25" t="s">
        <v>130</v>
      </c>
      <c r="H109" s="4" t="s">
        <v>131</v>
      </c>
    </row>
    <row r="110" spans="2:7">
      <c r="B110">
        <v>106</v>
      </c>
      <c r="C110">
        <v>70.92</v>
      </c>
      <c r="D110">
        <v>48</v>
      </c>
      <c r="E110">
        <v>0</v>
      </c>
      <c r="F110" s="24">
        <v>11</v>
      </c>
      <c r="G110" s="25" t="s">
        <v>132</v>
      </c>
    </row>
    <row r="111" spans="2:8">
      <c r="B111">
        <v>107</v>
      </c>
      <c r="C111">
        <v>65.63</v>
      </c>
      <c r="D111">
        <v>44.4</v>
      </c>
      <c r="E111" s="7">
        <v>0</v>
      </c>
      <c r="F111" s="24">
        <v>11</v>
      </c>
      <c r="G111" s="25" t="s">
        <v>133</v>
      </c>
      <c r="H111" s="22" t="s">
        <v>134</v>
      </c>
    </row>
    <row r="112" spans="2:8">
      <c r="B112">
        <v>108</v>
      </c>
      <c r="C112">
        <v>65.63</v>
      </c>
      <c r="D112">
        <v>48</v>
      </c>
      <c r="E112">
        <v>0</v>
      </c>
      <c r="F112" s="24">
        <v>11</v>
      </c>
      <c r="G112" s="25" t="s">
        <v>135</v>
      </c>
      <c r="H112" s="22" t="s">
        <v>134</v>
      </c>
    </row>
    <row r="113" customFormat="1" spans="1:8">
      <c r="A113" s="19"/>
      <c r="B113">
        <v>109</v>
      </c>
      <c r="C113">
        <v>67.2</v>
      </c>
      <c r="D113">
        <v>56.89</v>
      </c>
      <c r="E113">
        <v>0</v>
      </c>
      <c r="F113" s="24">
        <v>12</v>
      </c>
      <c r="G113" s="25" t="s">
        <v>136</v>
      </c>
      <c r="H113" s="22" t="s">
        <v>134</v>
      </c>
    </row>
    <row r="114" customFormat="1" spans="1:8">
      <c r="A114" s="19"/>
      <c r="B114">
        <v>110</v>
      </c>
      <c r="C114">
        <v>67.2</v>
      </c>
      <c r="D114">
        <v>61.66</v>
      </c>
      <c r="E114" s="7">
        <v>0</v>
      </c>
      <c r="F114" s="24">
        <v>12</v>
      </c>
      <c r="G114" s="25" t="s">
        <v>137</v>
      </c>
      <c r="H114" s="22" t="s">
        <v>134</v>
      </c>
    </row>
    <row r="115" customFormat="1" spans="1:8">
      <c r="A115" s="19"/>
      <c r="B115">
        <v>111</v>
      </c>
      <c r="C115">
        <v>71.1</v>
      </c>
      <c r="D115">
        <v>64.52</v>
      </c>
      <c r="E115">
        <v>0</v>
      </c>
      <c r="F115" s="24">
        <v>12</v>
      </c>
      <c r="G115" s="25" t="s">
        <v>138</v>
      </c>
      <c r="H115" s="22" t="s">
        <v>134</v>
      </c>
    </row>
    <row r="116" customFormat="1" spans="1:14">
      <c r="A116" s="19"/>
      <c r="B116">
        <v>112</v>
      </c>
      <c r="C116">
        <v>71.1</v>
      </c>
      <c r="D116">
        <v>52.48</v>
      </c>
      <c r="E116">
        <v>0</v>
      </c>
      <c r="F116" s="24">
        <v>12</v>
      </c>
      <c r="G116" s="25" t="s">
        <v>139</v>
      </c>
      <c r="H116" s="22" t="s">
        <v>134</v>
      </c>
      <c r="M116" s="6"/>
      <c r="N116" s="6"/>
    </row>
    <row r="117" s="7" customFormat="1" spans="1:14">
      <c r="A117" s="19"/>
      <c r="B117">
        <v>113</v>
      </c>
      <c r="C117">
        <v>102.2</v>
      </c>
      <c r="D117">
        <v>56.9</v>
      </c>
      <c r="E117" s="7">
        <v>0</v>
      </c>
      <c r="F117" s="36">
        <v>14</v>
      </c>
      <c r="G117" s="25" t="s">
        <v>140</v>
      </c>
      <c r="H117" s="22" t="s">
        <v>134</v>
      </c>
      <c r="M117"/>
      <c r="N117"/>
    </row>
    <row r="118" s="7" customFormat="1" spans="1:14">
      <c r="A118" s="19"/>
      <c r="B118">
        <v>114</v>
      </c>
      <c r="C118">
        <v>102.2</v>
      </c>
      <c r="D118">
        <v>63.4</v>
      </c>
      <c r="E118">
        <v>0</v>
      </c>
      <c r="F118" s="36">
        <v>14</v>
      </c>
      <c r="G118" s="25" t="s">
        <v>141</v>
      </c>
      <c r="H118" s="22" t="s">
        <v>134</v>
      </c>
      <c r="M118"/>
      <c r="N118"/>
    </row>
    <row r="119" s="7" customFormat="1" spans="1:14">
      <c r="A119" s="19"/>
      <c r="B119">
        <v>115</v>
      </c>
      <c r="C119">
        <v>106.2</v>
      </c>
      <c r="D119">
        <v>60.15</v>
      </c>
      <c r="E119">
        <v>0</v>
      </c>
      <c r="F119" s="36">
        <v>14</v>
      </c>
      <c r="G119" s="25" t="s">
        <v>142</v>
      </c>
      <c r="H119" s="22" t="s">
        <v>134</v>
      </c>
      <c r="M119"/>
      <c r="N119"/>
    </row>
    <row r="120" s="7" customFormat="1" spans="1:14">
      <c r="A120" s="19"/>
      <c r="B120">
        <v>116</v>
      </c>
      <c r="C120">
        <v>109.7</v>
      </c>
      <c r="D120">
        <v>56.9</v>
      </c>
      <c r="E120" s="7">
        <v>0</v>
      </c>
      <c r="F120" s="36">
        <v>14</v>
      </c>
      <c r="G120" s="25" t="s">
        <v>143</v>
      </c>
      <c r="H120" s="22" t="s">
        <v>134</v>
      </c>
      <c r="M120"/>
      <c r="N120"/>
    </row>
    <row r="121" spans="1:8">
      <c r="A121" s="19"/>
      <c r="B121">
        <v>117</v>
      </c>
      <c r="C121">
        <v>109.7</v>
      </c>
      <c r="D121">
        <v>63.4</v>
      </c>
      <c r="E121">
        <v>0</v>
      </c>
      <c r="F121" s="36">
        <v>14</v>
      </c>
      <c r="G121" s="25" t="s">
        <v>144</v>
      </c>
      <c r="H121" s="22" t="s">
        <v>145</v>
      </c>
    </row>
    <row r="122" spans="1:8">
      <c r="A122" s="16"/>
      <c r="B122">
        <v>118</v>
      </c>
      <c r="C122" s="4">
        <v>118.7</v>
      </c>
      <c r="D122" s="4">
        <v>57.12</v>
      </c>
      <c r="E122">
        <v>0</v>
      </c>
      <c r="F122" s="24">
        <v>15</v>
      </c>
      <c r="G122" s="44" t="s">
        <v>146</v>
      </c>
      <c r="H122" s="22" t="s">
        <v>145</v>
      </c>
    </row>
    <row r="123" spans="1:8">
      <c r="A123" s="19"/>
      <c r="B123">
        <v>119</v>
      </c>
      <c r="C123">
        <v>124.1</v>
      </c>
      <c r="D123">
        <v>58.24</v>
      </c>
      <c r="E123" s="7">
        <v>0</v>
      </c>
      <c r="F123" s="24">
        <v>15</v>
      </c>
      <c r="G123" s="25" t="s">
        <v>147</v>
      </c>
      <c r="H123" s="22" t="s">
        <v>145</v>
      </c>
    </row>
    <row r="124" spans="1:8">
      <c r="A124" s="19"/>
      <c r="B124">
        <v>120</v>
      </c>
      <c r="C124">
        <v>124.1</v>
      </c>
      <c r="D124">
        <v>56.35</v>
      </c>
      <c r="E124" s="7">
        <v>0</v>
      </c>
      <c r="F124" s="24">
        <v>15</v>
      </c>
      <c r="G124" s="25" t="s">
        <v>148</v>
      </c>
      <c r="H124" s="22" t="s">
        <v>145</v>
      </c>
    </row>
    <row r="125" spans="1:8">
      <c r="A125" s="19"/>
      <c r="B125">
        <v>121</v>
      </c>
      <c r="C125">
        <v>126.3</v>
      </c>
      <c r="D125">
        <v>58.24</v>
      </c>
      <c r="E125">
        <v>0</v>
      </c>
      <c r="F125" s="24">
        <v>15</v>
      </c>
      <c r="G125" s="25" t="s">
        <v>149</v>
      </c>
      <c r="H125" s="22" t="s">
        <v>145</v>
      </c>
    </row>
    <row r="126" s="4" customFormat="1" spans="1:8">
      <c r="A126" s="19"/>
      <c r="B126">
        <v>122</v>
      </c>
      <c r="C126">
        <v>126.3</v>
      </c>
      <c r="D126">
        <v>56.35</v>
      </c>
      <c r="E126">
        <v>0</v>
      </c>
      <c r="F126" s="24">
        <v>15</v>
      </c>
      <c r="G126" s="25" t="s">
        <v>150</v>
      </c>
      <c r="H126" s="22" t="s">
        <v>145</v>
      </c>
    </row>
    <row r="127" customFormat="1" spans="1:8">
      <c r="A127" s="19"/>
      <c r="B127">
        <v>123</v>
      </c>
      <c r="C127">
        <v>131.2</v>
      </c>
      <c r="D127">
        <v>58.65</v>
      </c>
      <c r="E127" s="7">
        <v>0</v>
      </c>
      <c r="F127" s="36">
        <v>15</v>
      </c>
      <c r="G127" s="25" t="s">
        <v>151</v>
      </c>
      <c r="H127" s="45" t="s">
        <v>152</v>
      </c>
    </row>
    <row r="128" customFormat="1" spans="2:8">
      <c r="B128">
        <v>124</v>
      </c>
      <c r="C128" s="7">
        <v>134.8</v>
      </c>
      <c r="D128" s="7">
        <v>68.91</v>
      </c>
      <c r="E128">
        <v>0</v>
      </c>
      <c r="F128" s="24">
        <v>17</v>
      </c>
      <c r="G128" s="25" t="s">
        <v>153</v>
      </c>
      <c r="H128" s="22" t="s">
        <v>145</v>
      </c>
    </row>
    <row r="129" customFormat="1" spans="2:8">
      <c r="B129">
        <v>125</v>
      </c>
      <c r="C129" s="7">
        <v>134.8</v>
      </c>
      <c r="D129" s="7">
        <v>66.81</v>
      </c>
      <c r="E129">
        <v>0</v>
      </c>
      <c r="F129" s="24">
        <v>17</v>
      </c>
      <c r="G129" s="25" t="s">
        <v>154</v>
      </c>
      <c r="H129" s="22" t="s">
        <v>145</v>
      </c>
    </row>
    <row r="130" spans="2:8">
      <c r="B130">
        <v>126</v>
      </c>
      <c r="C130" s="7">
        <v>136.9</v>
      </c>
      <c r="D130" s="7">
        <v>66.81</v>
      </c>
      <c r="E130" s="7">
        <v>0</v>
      </c>
      <c r="F130" s="24">
        <v>17</v>
      </c>
      <c r="G130" s="25" t="s">
        <v>155</v>
      </c>
      <c r="H130" s="22" t="s">
        <v>145</v>
      </c>
    </row>
    <row r="131" spans="2:8">
      <c r="B131">
        <v>127</v>
      </c>
      <c r="C131" s="7">
        <v>134.8</v>
      </c>
      <c r="D131" s="7">
        <v>79.08</v>
      </c>
      <c r="E131">
        <v>0</v>
      </c>
      <c r="F131" s="24">
        <v>17</v>
      </c>
      <c r="G131" s="25" t="s">
        <v>156</v>
      </c>
      <c r="H131" s="22" t="s">
        <v>145</v>
      </c>
    </row>
    <row r="132" customFormat="1" spans="2:9">
      <c r="B132">
        <v>128</v>
      </c>
      <c r="C132" s="7">
        <v>134.8</v>
      </c>
      <c r="D132" s="7">
        <v>76.98</v>
      </c>
      <c r="E132">
        <v>0</v>
      </c>
      <c r="F132" s="24">
        <v>17</v>
      </c>
      <c r="G132" s="25" t="s">
        <v>157</v>
      </c>
      <c r="H132" s="39" t="s">
        <v>158</v>
      </c>
      <c r="I132" s="7"/>
    </row>
    <row r="133" customFormat="1" spans="2:9">
      <c r="B133">
        <v>129</v>
      </c>
      <c r="C133" s="7">
        <v>136.9</v>
      </c>
      <c r="D133" s="7">
        <v>79.08</v>
      </c>
      <c r="E133" s="7">
        <v>0</v>
      </c>
      <c r="F133" s="24">
        <v>17</v>
      </c>
      <c r="G133" s="25" t="s">
        <v>159</v>
      </c>
      <c r="H133" s="39" t="s">
        <v>158</v>
      </c>
      <c r="I133" s="7"/>
    </row>
    <row r="134" customFormat="1" spans="2:9">
      <c r="B134">
        <v>130</v>
      </c>
      <c r="C134" s="7">
        <v>149.6</v>
      </c>
      <c r="D134" s="7">
        <v>79.08</v>
      </c>
      <c r="E134">
        <v>0</v>
      </c>
      <c r="F134" s="24">
        <v>17</v>
      </c>
      <c r="G134" s="25" t="s">
        <v>160</v>
      </c>
      <c r="H134" s="39" t="s">
        <v>158</v>
      </c>
      <c r="I134" s="7"/>
    </row>
    <row r="135" customFormat="1" spans="2:9">
      <c r="B135">
        <v>131</v>
      </c>
      <c r="C135" s="7">
        <v>147.5</v>
      </c>
      <c r="D135" s="7">
        <v>79.08</v>
      </c>
      <c r="E135">
        <v>0</v>
      </c>
      <c r="F135" s="24">
        <v>17</v>
      </c>
      <c r="G135" s="25" t="s">
        <v>161</v>
      </c>
      <c r="H135" s="39" t="s">
        <v>162</v>
      </c>
      <c r="I135" s="7"/>
    </row>
    <row r="136" customFormat="1" spans="2:9">
      <c r="B136">
        <v>132</v>
      </c>
      <c r="C136" s="7">
        <v>149.6</v>
      </c>
      <c r="D136" s="7">
        <v>76.98</v>
      </c>
      <c r="E136" s="7">
        <v>0</v>
      </c>
      <c r="F136" s="24">
        <v>17</v>
      </c>
      <c r="G136" s="25" t="s">
        <v>163</v>
      </c>
      <c r="H136" s="39" t="s">
        <v>162</v>
      </c>
      <c r="I136" s="7"/>
    </row>
    <row r="137" customFormat="1" spans="2:9">
      <c r="B137">
        <v>133</v>
      </c>
      <c r="C137" s="7">
        <v>149.6</v>
      </c>
      <c r="D137" s="7">
        <v>68.91</v>
      </c>
      <c r="E137">
        <v>0</v>
      </c>
      <c r="F137" s="24">
        <v>17</v>
      </c>
      <c r="G137" s="25" t="s">
        <v>164</v>
      </c>
      <c r="H137" s="39" t="s">
        <v>162</v>
      </c>
      <c r="I137" s="7"/>
    </row>
    <row r="138" customFormat="1" spans="2:9">
      <c r="B138">
        <v>134</v>
      </c>
      <c r="C138" s="7">
        <v>147.5</v>
      </c>
      <c r="D138" s="7">
        <v>66.81</v>
      </c>
      <c r="E138">
        <v>0</v>
      </c>
      <c r="F138" s="24">
        <v>17</v>
      </c>
      <c r="G138" s="25" t="s">
        <v>165</v>
      </c>
      <c r="H138" s="39" t="s">
        <v>166</v>
      </c>
      <c r="I138" s="7"/>
    </row>
    <row r="139" customFormat="1" spans="2:9">
      <c r="B139">
        <v>135</v>
      </c>
      <c r="C139" s="7">
        <v>149.6</v>
      </c>
      <c r="D139" s="7">
        <v>66.81</v>
      </c>
      <c r="E139" s="7">
        <v>0</v>
      </c>
      <c r="F139" s="24">
        <v>17</v>
      </c>
      <c r="G139" s="25" t="s">
        <v>167</v>
      </c>
      <c r="H139" s="39" t="s">
        <v>166</v>
      </c>
      <c r="I139" s="7"/>
    </row>
    <row r="140" spans="2:9">
      <c r="B140">
        <v>136</v>
      </c>
      <c r="C140" s="7">
        <v>139.4</v>
      </c>
      <c r="D140" s="7">
        <v>74.92</v>
      </c>
      <c r="E140">
        <v>0</v>
      </c>
      <c r="F140" s="24">
        <v>17</v>
      </c>
      <c r="G140" s="25" t="s">
        <v>168</v>
      </c>
      <c r="H140" s="39" t="s">
        <v>166</v>
      </c>
      <c r="I140" s="7"/>
    </row>
    <row r="141" spans="2:9">
      <c r="B141">
        <v>137</v>
      </c>
      <c r="C141" s="7">
        <v>145</v>
      </c>
      <c r="D141" s="7">
        <v>74.92</v>
      </c>
      <c r="E141">
        <v>0</v>
      </c>
      <c r="F141" s="24">
        <v>17</v>
      </c>
      <c r="G141" s="25" t="s">
        <v>169</v>
      </c>
      <c r="H141" s="39" t="s">
        <v>170</v>
      </c>
      <c r="I141" s="7"/>
    </row>
    <row r="142" spans="2:9">
      <c r="B142">
        <v>138</v>
      </c>
      <c r="C142" s="7">
        <v>139.4</v>
      </c>
      <c r="D142" s="7">
        <v>70.93</v>
      </c>
      <c r="E142" s="7">
        <v>0</v>
      </c>
      <c r="F142" s="24">
        <v>17</v>
      </c>
      <c r="G142" s="25" t="s">
        <v>171</v>
      </c>
      <c r="H142" s="39" t="s">
        <v>170</v>
      </c>
      <c r="I142" s="7"/>
    </row>
    <row r="143" spans="2:9">
      <c r="B143">
        <v>139</v>
      </c>
      <c r="C143" s="7">
        <v>145</v>
      </c>
      <c r="D143" s="7">
        <v>70.93</v>
      </c>
      <c r="E143">
        <v>0</v>
      </c>
      <c r="F143" s="24">
        <v>17</v>
      </c>
      <c r="G143" s="25" t="s">
        <v>172</v>
      </c>
      <c r="H143" s="39" t="s">
        <v>170</v>
      </c>
      <c r="I143" s="7"/>
    </row>
    <row r="144" spans="1:9">
      <c r="A144" s="19"/>
      <c r="B144">
        <v>140</v>
      </c>
      <c r="C144">
        <v>94</v>
      </c>
      <c r="D144">
        <v>62.05</v>
      </c>
      <c r="E144">
        <v>0</v>
      </c>
      <c r="F144" s="24">
        <v>13</v>
      </c>
      <c r="G144" s="46" t="s">
        <v>173</v>
      </c>
      <c r="H144" s="39" t="s">
        <v>174</v>
      </c>
      <c r="I144" s="7"/>
    </row>
    <row r="145" spans="1:9">
      <c r="A145" s="19"/>
      <c r="B145">
        <v>141</v>
      </c>
      <c r="C145">
        <v>86.29</v>
      </c>
      <c r="D145">
        <v>53.56</v>
      </c>
      <c r="E145" s="7">
        <v>0</v>
      </c>
      <c r="F145" s="24">
        <v>13</v>
      </c>
      <c r="G145" s="46" t="s">
        <v>175</v>
      </c>
      <c r="H145" s="39" t="s">
        <v>176</v>
      </c>
      <c r="I145" s="7"/>
    </row>
    <row r="146" spans="1:9">
      <c r="A146" s="19"/>
      <c r="B146">
        <v>142</v>
      </c>
      <c r="C146">
        <v>83.61</v>
      </c>
      <c r="D146">
        <v>53.56</v>
      </c>
      <c r="E146">
        <v>0</v>
      </c>
      <c r="F146" s="24">
        <v>13</v>
      </c>
      <c r="G146" s="46" t="s">
        <v>177</v>
      </c>
      <c r="H146" s="39" t="s">
        <v>178</v>
      </c>
      <c r="I146" s="7"/>
    </row>
    <row r="147" spans="1:9">
      <c r="A147" s="19"/>
      <c r="B147">
        <v>143</v>
      </c>
      <c r="C147">
        <v>76.71</v>
      </c>
      <c r="D147">
        <v>57.81</v>
      </c>
      <c r="E147">
        <v>0</v>
      </c>
      <c r="F147" s="24">
        <v>13</v>
      </c>
      <c r="G147" s="46" t="s">
        <v>179</v>
      </c>
      <c r="H147" s="39" t="s">
        <v>180</v>
      </c>
      <c r="I147" s="7"/>
    </row>
    <row r="148" spans="1:8">
      <c r="A148" s="19"/>
      <c r="B148">
        <v>144</v>
      </c>
      <c r="C148">
        <v>76.71</v>
      </c>
      <c r="D148">
        <v>59.5</v>
      </c>
      <c r="E148" s="7">
        <v>0</v>
      </c>
      <c r="F148" s="24">
        <v>13</v>
      </c>
      <c r="G148" s="46" t="s">
        <v>181</v>
      </c>
      <c r="H148" s="22"/>
    </row>
    <row r="149" spans="1:8">
      <c r="A149" s="19"/>
      <c r="B149">
        <v>145</v>
      </c>
      <c r="C149">
        <v>115.7</v>
      </c>
      <c r="D149">
        <v>57.26</v>
      </c>
      <c r="E149">
        <v>0</v>
      </c>
      <c r="F149" s="24">
        <v>15</v>
      </c>
      <c r="G149" s="46" t="s">
        <v>182</v>
      </c>
      <c r="H149" s="22"/>
    </row>
    <row r="150" spans="1:8">
      <c r="A150" s="19"/>
      <c r="B150">
        <v>146</v>
      </c>
      <c r="C150" s="47">
        <v>125.2</v>
      </c>
      <c r="D150" s="47">
        <v>63.18</v>
      </c>
      <c r="E150">
        <v>0</v>
      </c>
      <c r="F150" s="24">
        <v>15</v>
      </c>
      <c r="G150" s="46" t="s">
        <v>183</v>
      </c>
      <c r="H150" s="22"/>
    </row>
    <row r="151" spans="1:14">
      <c r="A151" s="19"/>
      <c r="B151">
        <v>147</v>
      </c>
      <c r="C151">
        <v>133.6</v>
      </c>
      <c r="D151">
        <v>58.12</v>
      </c>
      <c r="E151" s="7">
        <v>0</v>
      </c>
      <c r="F151" s="24">
        <v>15</v>
      </c>
      <c r="G151" s="46" t="s">
        <v>184</v>
      </c>
      <c r="H151" s="22"/>
      <c r="M151" s="7"/>
      <c r="N151" s="7"/>
    </row>
    <row r="152" customFormat="1" spans="2:14">
      <c r="B152">
        <v>148</v>
      </c>
      <c r="C152" s="7">
        <v>134.7</v>
      </c>
      <c r="D152" s="7">
        <v>72.66</v>
      </c>
      <c r="E152">
        <v>0</v>
      </c>
      <c r="F152" s="24">
        <v>17</v>
      </c>
      <c r="G152" s="48" t="s">
        <v>185</v>
      </c>
      <c r="M152" s="7"/>
      <c r="N152" s="7"/>
    </row>
    <row r="153" spans="2:7">
      <c r="B153">
        <v>149</v>
      </c>
      <c r="C153" s="7">
        <v>149.7</v>
      </c>
      <c r="D153" s="7">
        <v>72.66</v>
      </c>
      <c r="E153">
        <v>0</v>
      </c>
      <c r="F153" s="24">
        <v>17</v>
      </c>
      <c r="G153" s="48" t="s">
        <v>185</v>
      </c>
    </row>
    <row r="154" spans="2:7">
      <c r="B154">
        <v>150</v>
      </c>
      <c r="C154">
        <v>31.7</v>
      </c>
      <c r="D154">
        <v>11.65</v>
      </c>
      <c r="E154">
        <v>0</v>
      </c>
      <c r="F154" s="8">
        <v>3</v>
      </c>
      <c r="G154" s="9" t="s">
        <v>186</v>
      </c>
    </row>
    <row r="155" spans="2:7">
      <c r="B155">
        <v>151</v>
      </c>
      <c r="C155">
        <v>66.77</v>
      </c>
      <c r="D155">
        <v>10.32</v>
      </c>
      <c r="E155">
        <v>0</v>
      </c>
      <c r="F155" s="8">
        <v>5</v>
      </c>
      <c r="G155" s="9" t="s">
        <v>187</v>
      </c>
    </row>
    <row r="156" spans="2:9">
      <c r="B156">
        <v>152</v>
      </c>
      <c r="C156">
        <v>96.09</v>
      </c>
      <c r="D156">
        <v>59.58</v>
      </c>
      <c r="E156">
        <v>0</v>
      </c>
      <c r="F156" s="8">
        <v>13</v>
      </c>
      <c r="G156" s="9" t="s">
        <v>188</v>
      </c>
      <c r="H156" s="39"/>
      <c r="I156" s="7"/>
    </row>
    <row r="157" spans="8:8">
      <c r="H157" s="39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K23</cp:lastModifiedBy>
  <dcterms:created xsi:type="dcterms:W3CDTF">2023-05-12T11:15:00Z</dcterms:created>
  <dcterms:modified xsi:type="dcterms:W3CDTF">2024-06-12T05:56:40Z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E10E7843E3CD4C6097ED6D474C9951D4_12</vt:lpwstr>
  </property>
</Properties>
</file>