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bot PINOUT" sheetId="1" state="visible" r:id="rId2"/>
    <sheet name="list of pi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<sst xmlns="http://schemas.openxmlformats.org/spreadsheetml/2006/main" count="87" uniqueCount="74">
  <si>
    <t xml:space="preserve">Robot</t>
  </si>
  <si>
    <t xml:space="preserve">BCM</t>
  </si>
  <si>
    <t xml:space="preserve">3V array</t>
  </si>
  <si>
    <r>
      <rPr>
        <b val="true"/>
        <sz val="12"/>
        <color rgb="FF000000"/>
        <rFont val="Calibri"/>
        <family val="2"/>
        <charset val="1"/>
      </rPr>
      <t xml:space="preserve">3V
</t>
    </r>
    <r>
      <rPr>
        <sz val="12"/>
        <color rgb="FF000000"/>
        <rFont val="Calibri"/>
        <family val="2"/>
        <charset val="1"/>
      </rPr>
      <t xml:space="preserve">Power</t>
    </r>
  </si>
  <si>
    <r>
      <rPr>
        <b val="true"/>
        <sz val="12"/>
        <color rgb="FF000000"/>
        <rFont val="Calibri"/>
        <family val="2"/>
        <charset val="1"/>
      </rPr>
      <t xml:space="preserve">5V
</t>
    </r>
    <r>
      <rPr>
        <sz val="12"/>
        <color rgb="FF000000"/>
        <rFont val="Calibri"/>
        <family val="2"/>
        <charset val="1"/>
      </rPr>
      <t xml:space="preserve">Power</t>
    </r>
  </si>
  <si>
    <t xml:space="preserve">5V array</t>
  </si>
  <si>
    <t xml:space="preserve">Encoder 1 White </t>
  </si>
  <si>
    <r>
      <rPr>
        <b val="true"/>
        <sz val="11"/>
        <color rgb="FF000000"/>
        <rFont val="Calibri"/>
        <family val="2"/>
        <charset val="1"/>
      </rPr>
      <t xml:space="preserve">GPIO2
</t>
    </r>
    <r>
      <rPr>
        <sz val="11"/>
        <color rgb="FF000000"/>
        <rFont val="Calibri"/>
        <family val="2"/>
        <charset val="1"/>
      </rPr>
      <t xml:space="preserve">SDA1 I2C</t>
    </r>
  </si>
  <si>
    <t xml:space="preserve">Encoder 1 Yellow</t>
  </si>
  <si>
    <r>
      <rPr>
        <b val="true"/>
        <sz val="11"/>
        <color rgb="FF000000"/>
        <rFont val="Calibri"/>
        <family val="2"/>
        <charset val="1"/>
      </rPr>
      <t xml:space="preserve">GPIO3
</t>
    </r>
    <r>
      <rPr>
        <sz val="11"/>
        <color rgb="FF000000"/>
        <rFont val="Calibri"/>
        <family val="2"/>
        <charset val="1"/>
      </rPr>
      <t xml:space="preserve">SCL1 I2C</t>
    </r>
  </si>
  <si>
    <t xml:space="preserve">Ground
</t>
  </si>
  <si>
    <t xml:space="preserve">ultrasounds ground (using array)</t>
  </si>
  <si>
    <t xml:space="preserve">GPIO4
</t>
  </si>
  <si>
    <r>
      <rPr>
        <b val="true"/>
        <sz val="11"/>
        <color rgb="FF000000"/>
        <rFont val="Calibri"/>
        <family val="2"/>
        <charset val="1"/>
      </rPr>
      <t xml:space="preserve">GPIO14
</t>
    </r>
    <r>
      <rPr>
        <sz val="11"/>
        <color rgb="FF000000"/>
        <rFont val="Calibri"/>
        <family val="2"/>
        <charset val="1"/>
      </rPr>
      <t xml:space="preserve">UART0_TXD</t>
    </r>
  </si>
  <si>
    <t xml:space="preserve">Encoder 2 White </t>
  </si>
  <si>
    <t xml:space="preserve">Ground array</t>
  </si>
  <si>
    <r>
      <rPr>
        <b val="true"/>
        <sz val="11"/>
        <color rgb="FF000000"/>
        <rFont val="Calibri"/>
        <family val="2"/>
        <charset val="1"/>
      </rPr>
      <t xml:space="preserve">GPIO15
</t>
    </r>
    <r>
      <rPr>
        <sz val="11"/>
        <color rgb="FF000000"/>
        <rFont val="Calibri"/>
        <family val="2"/>
        <charset val="1"/>
      </rPr>
      <t xml:space="preserve">UART0_RXD</t>
    </r>
  </si>
  <si>
    <t xml:space="preserve">Encoder 2 Yellow</t>
  </si>
  <si>
    <t xml:space="preserve">Ultrasound Front trigger</t>
  </si>
  <si>
    <t xml:space="preserve">GPIO17
</t>
  </si>
  <si>
    <r>
      <rPr>
        <b val="true"/>
        <sz val="11"/>
        <color rgb="FF000000"/>
        <rFont val="Calibri"/>
        <family val="2"/>
        <charset val="1"/>
      </rPr>
      <t xml:space="preserve">GPIO18
</t>
    </r>
    <r>
      <rPr>
        <sz val="11"/>
        <color rgb="FF000000"/>
        <rFont val="Calibri"/>
        <family val="2"/>
        <charset val="1"/>
      </rPr>
      <t xml:space="preserve">PCM_CLK</t>
    </r>
  </si>
  <si>
    <t xml:space="preserve">Ultrasound Front echo</t>
  </si>
  <si>
    <t xml:space="preserve">GPIO27
</t>
  </si>
  <si>
    <t xml:space="preserve">Motor 1 ENABLE</t>
  </si>
  <si>
    <t xml:space="preserve">GPIO22
</t>
  </si>
  <si>
    <t xml:space="preserve">GPIO23
</t>
  </si>
  <si>
    <t xml:space="preserve">Motor 2 ENABLE</t>
  </si>
  <si>
    <t xml:space="preserve">GPIO24
</t>
  </si>
  <si>
    <t xml:space="preserve">Motor 1 DIR</t>
  </si>
  <si>
    <t xml:space="preserve">Ultrasound FL trigger</t>
  </si>
  <si>
    <t xml:space="preserve">GPIO10
</t>
  </si>
  <si>
    <t xml:space="preserve">Ultrasound FL echo</t>
  </si>
  <si>
    <t xml:space="preserve">GPIO9
</t>
  </si>
  <si>
    <t xml:space="preserve">GPIO25
</t>
  </si>
  <si>
    <t xml:space="preserve">Motor 2 DIR</t>
  </si>
  <si>
    <t xml:space="preserve">GPIO11
</t>
  </si>
  <si>
    <r>
      <rPr>
        <b val="true"/>
        <sz val="11"/>
        <color rgb="FF000000"/>
        <rFont val="Calibri"/>
        <family val="2"/>
        <charset val="1"/>
      </rPr>
      <t xml:space="preserve">GPIO8
</t>
    </r>
    <r>
      <rPr>
        <sz val="11"/>
        <color rgb="FF000000"/>
        <rFont val="Calibri"/>
        <family val="2"/>
        <charset val="1"/>
      </rPr>
      <t xml:space="preserve">SPI0_CE0_N</t>
    </r>
  </si>
  <si>
    <t xml:space="preserve">Ultrasound FR trigger</t>
  </si>
  <si>
    <r>
      <rPr>
        <b val="true"/>
        <sz val="11"/>
        <color rgb="FF000000"/>
        <rFont val="Calibri"/>
        <family val="2"/>
        <charset val="1"/>
      </rPr>
      <t xml:space="preserve">GPIO7
</t>
    </r>
    <r>
      <rPr>
        <sz val="11"/>
        <color rgb="FF000000"/>
        <rFont val="Calibri"/>
        <family val="2"/>
        <charset val="1"/>
      </rPr>
      <t xml:space="preserve">SPI0_CE1_N</t>
    </r>
  </si>
  <si>
    <t xml:space="preserve">Ultrasound FR echo</t>
  </si>
  <si>
    <t xml:space="preserve">FORBIDDEN</t>
  </si>
  <si>
    <r>
      <rPr>
        <b val="true"/>
        <sz val="11"/>
        <color rgb="FF000000"/>
        <rFont val="Calibri"/>
        <family val="2"/>
        <charset val="1"/>
      </rPr>
      <t xml:space="preserve">GPIO0 (ID_SD)
</t>
    </r>
    <r>
      <rPr>
        <sz val="11"/>
        <color rgb="FF000000"/>
        <rFont val="Calibri"/>
        <family val="2"/>
        <charset val="1"/>
      </rPr>
      <t xml:space="preserve">I2C ID EEPROM</t>
    </r>
  </si>
  <si>
    <r>
      <rPr>
        <b val="true"/>
        <sz val="11"/>
        <color rgb="FF000000"/>
        <rFont val="Calibri"/>
        <family val="2"/>
        <charset val="1"/>
      </rPr>
      <t xml:space="preserve">GPIO1 (ID_SC)
</t>
    </r>
    <r>
      <rPr>
        <sz val="11"/>
        <color rgb="FF000000"/>
        <rFont val="Calibri"/>
        <family val="2"/>
        <charset val="1"/>
      </rPr>
      <t xml:space="preserve">I2C ID EEPROM</t>
    </r>
  </si>
  <si>
    <t xml:space="preserve">Motor 1 FAULT</t>
  </si>
  <si>
    <t xml:space="preserve">GPIO5
</t>
  </si>
  <si>
    <t xml:space="preserve">Motor 2 FAULT</t>
  </si>
  <si>
    <t xml:space="preserve">GPIO6
</t>
  </si>
  <si>
    <r>
      <rPr>
        <b val="true"/>
        <sz val="11"/>
        <color rgb="FF000000"/>
        <rFont val="Calibri"/>
        <family val="2"/>
        <charset val="1"/>
      </rPr>
      <t xml:space="preserve">GPIO12
</t>
    </r>
    <r>
      <rPr>
        <sz val="11"/>
        <color rgb="FF000000"/>
        <rFont val="Calibri"/>
        <family val="2"/>
        <charset val="1"/>
      </rPr>
      <t xml:space="preserve">Pwm0</t>
    </r>
  </si>
  <si>
    <t xml:space="preserve">Motor 1 PWM</t>
  </si>
  <si>
    <t xml:space="preserve">Motor 2 PWM</t>
  </si>
  <si>
    <r>
      <rPr>
        <b val="true"/>
        <sz val="11"/>
        <color rgb="FF000000"/>
        <rFont val="Calibri"/>
        <family val="2"/>
        <charset val="1"/>
      </rPr>
      <t xml:space="preserve">GPIO13
</t>
    </r>
    <r>
      <rPr>
        <sz val="11"/>
        <color rgb="FF000000"/>
        <rFont val="Calibri"/>
        <family val="2"/>
        <charset val="1"/>
      </rPr>
      <t xml:space="preserve">Pwm1</t>
    </r>
  </si>
  <si>
    <t xml:space="preserve">Ultrasound RL trigger</t>
  </si>
  <si>
    <t xml:space="preserve">GPIO19
</t>
  </si>
  <si>
    <t xml:space="preserve">GPIO16
</t>
  </si>
  <si>
    <t xml:space="preserve">Ultrasound RR trigger</t>
  </si>
  <si>
    <t xml:space="preserve">Ultrasound RL echo</t>
  </si>
  <si>
    <t xml:space="preserve">GPIO26
</t>
  </si>
  <si>
    <t xml:space="preserve">GPIO20
</t>
  </si>
  <si>
    <t xml:space="preserve">Ultrasound RR echo</t>
  </si>
  <si>
    <t xml:space="preserve">GPIO21
</t>
  </si>
  <si>
    <t xml:space="preserve">Pins</t>
  </si>
  <si>
    <t xml:space="preserve">need power</t>
  </si>
  <si>
    <t xml:space="preserve">number</t>
  </si>
  <si>
    <t xml:space="preserve">Total</t>
  </si>
  <si>
    <t xml:space="preserve">5V</t>
  </si>
  <si>
    <t xml:space="preserve">3.3V</t>
  </si>
  <si>
    <t xml:space="preserve">Ground</t>
  </si>
  <si>
    <t xml:space="preserve">Reserved</t>
  </si>
  <si>
    <t xml:space="preserve">GP available:</t>
  </si>
  <si>
    <t xml:space="preserve">motor driver</t>
  </si>
  <si>
    <t xml:space="preserve">no</t>
  </si>
  <si>
    <t xml:space="preserve">encoders</t>
  </si>
  <si>
    <t xml:space="preserve">yes</t>
  </si>
  <si>
    <t xml:space="preserve">ultrasounds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</si>
</sst>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7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b val="true"/>
      <sz val="16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7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950E"/>
        <bgColor rgb="FFFF6600"/>
      </patternFill>
    </fill>
    <fill>
      <patternFill patternType="solid">
        <fgColor rgb="FFFF3333"/>
        <bgColor rgb="FFFF6600"/>
      </patternFill>
    </fill>
    <fill>
      <patternFill patternType="solid">
        <fgColor rgb="FFFFCCCC"/>
        <bgColor rgb="FFFFCCFF"/>
      </patternFill>
    </fill>
    <fill>
      <patternFill patternType="solid">
        <fgColor rgb="FFFFCCFF"/>
        <bgColor rgb="FFFFCCCC"/>
      </patternFill>
    </fill>
    <fill>
      <patternFill patternType="solid">
        <fgColor rgb="FFFF33FF"/>
        <bgColor rgb="FFFF00FF"/>
      </patternFill>
    </fill>
    <fill>
      <patternFill patternType="solid">
        <fgColor rgb="FFDDDDDD"/>
        <bgColor rgb="FFD9D9D9"/>
      </patternFill>
    </fill>
    <fill>
      <patternFill patternType="solid">
        <fgColor rgb="FFCCFFCC"/>
        <bgColor rgb="FFFFFFCC"/>
      </patternFill>
    </fill>
    <fill>
      <patternFill patternType="solid">
        <fgColor rgb="FF00CC00"/>
        <bgColor rgb="FF00B050"/>
      </patternFill>
    </fill>
    <fill>
      <patternFill patternType="solid">
        <fgColor rgb="FF3333FF"/>
        <bgColor rgb="FF3366FF"/>
      </patternFill>
    </fill>
    <fill>
      <patternFill patternType="solid">
        <fgColor rgb="FFE6E6FF"/>
        <bgColor rgb="FFDDDDDD"/>
      </patternFill>
    </fill>
    <fill>
      <patternFill patternType="solid">
        <fgColor rgb="FF00B050"/>
        <bgColor rgb="FF00CC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11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CC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CFF"/>
      <rgbColor rgb="FFCCFFCC"/>
      <rgbColor rgb="FFFFFF99"/>
      <rgbColor rgb="FF99CCFF"/>
      <rgbColor rgb="FFFFCC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O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7.41"/>
    <col collapsed="false" customWidth="true" hidden="false" outlineLevel="0" max="3" min="3" style="0" width="26.37"/>
    <col collapsed="false" customWidth="true" hidden="false" outlineLevel="0" max="4" min="4" style="1" width="15.57"/>
    <col collapsed="false" customWidth="true" hidden="false" outlineLevel="0" max="5" min="5" style="1" width="0.71"/>
    <col collapsed="false" customWidth="true" hidden="false" outlineLevel="0" max="7" min="6" style="2" width="0.71"/>
    <col collapsed="false" customWidth="true" hidden="false" outlineLevel="0" max="8" min="8" style="2" width="6.15"/>
    <col collapsed="false" customWidth="true" hidden="false" outlineLevel="0" max="9" min="9" style="2" width="0.71"/>
    <col collapsed="false" customWidth="true" hidden="false" outlineLevel="0" max="10" min="10" style="2" width="6.15"/>
    <col collapsed="false" customWidth="true" hidden="false" outlineLevel="0" max="13" min="11" style="2" width="0.71"/>
    <col collapsed="false" customWidth="true" hidden="false" outlineLevel="0" max="14" min="14" style="3" width="15.57"/>
    <col collapsed="false" customWidth="true" hidden="false" outlineLevel="0" max="15" min="15" style="0" width="26.13"/>
  </cols>
  <sheetData>
    <row r="1" customFormat="false" ht="19.7" hidden="false" customHeight="false" outlineLevel="0" collapsed="false">
      <c r="C1" s="0" t="s">
        <v>0</v>
      </c>
      <c r="D1" s="1" t="s">
        <v>1</v>
      </c>
      <c r="H1" s="4"/>
      <c r="I1" s="4"/>
      <c r="J1" s="4"/>
      <c r="K1" s="5"/>
      <c r="L1" s="5"/>
      <c r="M1" s="5"/>
      <c r="N1" s="3" t="s">
        <v>1</v>
      </c>
      <c r="O1" s="0" t="s">
        <v>0</v>
      </c>
    </row>
    <row r="2" customFormat="false" ht="19.7" hidden="false" customHeight="false" outlineLevel="0" collapsed="false">
      <c r="D2" s="6"/>
      <c r="E2" s="6"/>
      <c r="F2" s="7"/>
      <c r="G2" s="7"/>
      <c r="H2" s="8"/>
      <c r="I2" s="8"/>
      <c r="J2" s="8"/>
      <c r="K2" s="9"/>
      <c r="L2" s="9"/>
      <c r="M2" s="5"/>
    </row>
    <row r="3" customFormat="false" ht="19.7" hidden="false" customHeight="false" outlineLevel="0" collapsed="false">
      <c r="D3" s="6"/>
      <c r="E3" s="6"/>
      <c r="F3" s="7"/>
      <c r="G3" s="10"/>
      <c r="H3" s="11"/>
      <c r="I3" s="11"/>
      <c r="J3" s="11"/>
      <c r="K3" s="12"/>
      <c r="L3" s="9"/>
      <c r="M3" s="5"/>
    </row>
    <row r="4" customFormat="false" ht="27" hidden="false" customHeight="false" outlineLevel="0" collapsed="false">
      <c r="C4" s="0" t="s">
        <v>2</v>
      </c>
      <c r="D4" s="13" t="s">
        <v>3</v>
      </c>
      <c r="E4" s="14"/>
      <c r="F4" s="15"/>
      <c r="G4" s="16"/>
      <c r="H4" s="17" t="n">
        <v>1</v>
      </c>
      <c r="I4" s="18"/>
      <c r="J4" s="19" t="n">
        <v>2</v>
      </c>
      <c r="K4" s="11"/>
      <c r="L4" s="8"/>
      <c r="M4" s="4"/>
      <c r="N4" s="20" t="s">
        <v>4</v>
      </c>
      <c r="O4" s="0" t="s">
        <v>5</v>
      </c>
    </row>
    <row r="5" customFormat="false" ht="20.9" hidden="false" customHeight="false" outlineLevel="0" collapsed="false">
      <c r="D5" s="14"/>
      <c r="E5" s="14"/>
      <c r="F5" s="15"/>
      <c r="G5" s="16"/>
      <c r="H5" s="18"/>
      <c r="I5" s="18"/>
      <c r="J5" s="18"/>
      <c r="K5" s="11"/>
      <c r="L5" s="8"/>
      <c r="M5" s="4"/>
      <c r="N5" s="21"/>
    </row>
    <row r="6" customFormat="false" ht="27" hidden="false" customHeight="false" outlineLevel="0" collapsed="false">
      <c r="C6" s="0" t="s">
        <v>6</v>
      </c>
      <c r="D6" s="22" t="s">
        <v>7</v>
      </c>
      <c r="E6" s="6"/>
      <c r="F6" s="23"/>
      <c r="G6" s="24"/>
      <c r="H6" s="25" t="n">
        <v>3</v>
      </c>
      <c r="I6" s="18"/>
      <c r="J6" s="19" t="n">
        <v>4</v>
      </c>
      <c r="K6" s="11"/>
      <c r="L6" s="8"/>
      <c r="M6" s="4"/>
      <c r="N6" s="20" t="s">
        <v>4</v>
      </c>
    </row>
    <row r="7" customFormat="false" ht="20.9" hidden="false" customHeight="false" outlineLevel="0" collapsed="false">
      <c r="D7" s="14"/>
      <c r="E7" s="14"/>
      <c r="F7" s="15"/>
      <c r="G7" s="16"/>
      <c r="H7" s="18"/>
      <c r="I7" s="18"/>
      <c r="J7" s="18"/>
      <c r="K7" s="11"/>
      <c r="L7" s="8"/>
      <c r="M7" s="4"/>
      <c r="N7" s="21"/>
    </row>
    <row r="8" customFormat="false" ht="22.95" hidden="false" customHeight="false" outlineLevel="0" collapsed="false">
      <c r="C8" s="26" t="s">
        <v>8</v>
      </c>
      <c r="D8" s="22" t="s">
        <v>9</v>
      </c>
      <c r="E8" s="6"/>
      <c r="F8" s="23"/>
      <c r="G8" s="24"/>
      <c r="H8" s="25" t="n">
        <v>5</v>
      </c>
      <c r="I8" s="18"/>
      <c r="J8" s="27" t="n">
        <v>6</v>
      </c>
      <c r="K8" s="28"/>
      <c r="L8" s="29"/>
      <c r="M8" s="30"/>
      <c r="N8" s="31" t="s">
        <v>10</v>
      </c>
      <c r="O8" s="0" t="s">
        <v>11</v>
      </c>
    </row>
    <row r="9" customFormat="false" ht="20.9" hidden="false" customHeight="false" outlineLevel="0" collapsed="false">
      <c r="D9" s="14"/>
      <c r="E9" s="14"/>
      <c r="F9" s="15"/>
      <c r="G9" s="16"/>
      <c r="H9" s="18"/>
      <c r="I9" s="18"/>
      <c r="J9" s="18"/>
      <c r="K9" s="11"/>
      <c r="L9" s="8"/>
      <c r="M9" s="4"/>
      <c r="N9" s="21"/>
    </row>
    <row r="10" customFormat="false" ht="22.95" hidden="false" customHeight="false" outlineLevel="0" collapsed="false">
      <c r="D10" s="32" t="s">
        <v>12</v>
      </c>
      <c r="E10" s="6"/>
      <c r="F10" s="23"/>
      <c r="G10" s="24"/>
      <c r="H10" s="33" t="n">
        <v>7</v>
      </c>
      <c r="I10" s="18"/>
      <c r="J10" s="34" t="n">
        <v>8</v>
      </c>
      <c r="K10" s="11"/>
      <c r="L10" s="8"/>
      <c r="M10" s="4"/>
      <c r="N10" s="35" t="s">
        <v>13</v>
      </c>
      <c r="O10" s="26" t="s">
        <v>14</v>
      </c>
    </row>
    <row r="11" customFormat="false" ht="20.9" hidden="false" customHeight="false" outlineLevel="0" collapsed="false">
      <c r="D11" s="36"/>
      <c r="E11" s="36"/>
      <c r="F11" s="15"/>
      <c r="G11" s="16"/>
      <c r="H11" s="18"/>
      <c r="I11" s="18"/>
      <c r="J11" s="18"/>
      <c r="K11" s="11"/>
      <c r="L11" s="8"/>
      <c r="M11" s="4"/>
      <c r="N11" s="21"/>
    </row>
    <row r="12" customFormat="false" ht="22.95" hidden="false" customHeight="false" outlineLevel="0" collapsed="false">
      <c r="C12" s="0" t="s">
        <v>15</v>
      </c>
      <c r="D12" s="37" t="s">
        <v>10</v>
      </c>
      <c r="E12" s="38"/>
      <c r="F12" s="23"/>
      <c r="G12" s="24"/>
      <c r="H12" s="27" t="n">
        <v>9</v>
      </c>
      <c r="I12" s="18"/>
      <c r="J12" s="34" t="n">
        <v>10</v>
      </c>
      <c r="K12" s="11"/>
      <c r="L12" s="8"/>
      <c r="M12" s="4"/>
      <c r="N12" s="35" t="s">
        <v>16</v>
      </c>
      <c r="O12" s="26" t="s">
        <v>17</v>
      </c>
    </row>
    <row r="13" customFormat="false" ht="20.9" hidden="false" customHeight="false" outlineLevel="0" collapsed="false">
      <c r="D13" s="14"/>
      <c r="E13" s="14"/>
      <c r="F13" s="15"/>
      <c r="G13" s="16"/>
      <c r="H13" s="39"/>
      <c r="I13" s="18"/>
      <c r="J13" s="39"/>
      <c r="K13" s="11"/>
      <c r="L13" s="8"/>
      <c r="M13" s="4"/>
      <c r="N13" s="21"/>
    </row>
    <row r="14" customFormat="false" ht="22.95" hidden="false" customHeight="false" outlineLevel="0" collapsed="false">
      <c r="C14" s="26" t="s">
        <v>18</v>
      </c>
      <c r="D14" s="32" t="s">
        <v>19</v>
      </c>
      <c r="E14" s="6"/>
      <c r="F14" s="23"/>
      <c r="G14" s="24"/>
      <c r="H14" s="33" t="n">
        <v>11</v>
      </c>
      <c r="I14" s="18"/>
      <c r="J14" s="33" t="n">
        <v>12</v>
      </c>
      <c r="K14" s="11"/>
      <c r="L14" s="8"/>
      <c r="M14" s="4"/>
      <c r="N14" s="40" t="s">
        <v>20</v>
      </c>
    </row>
    <row r="15" customFormat="false" ht="20.9" hidden="false" customHeight="false" outlineLevel="0" collapsed="false">
      <c r="D15" s="14"/>
      <c r="E15" s="14"/>
      <c r="F15" s="15"/>
      <c r="G15" s="16"/>
      <c r="H15" s="18"/>
      <c r="I15" s="18"/>
      <c r="J15" s="18"/>
      <c r="K15" s="11"/>
      <c r="L15" s="8"/>
      <c r="M15" s="4"/>
      <c r="N15" s="21"/>
    </row>
    <row r="16" customFormat="false" ht="22.95" hidden="false" customHeight="false" outlineLevel="0" collapsed="false">
      <c r="C16" s="26" t="s">
        <v>21</v>
      </c>
      <c r="D16" s="32" t="s">
        <v>22</v>
      </c>
      <c r="E16" s="6"/>
      <c r="F16" s="23"/>
      <c r="G16" s="24"/>
      <c r="H16" s="33" t="n">
        <v>13</v>
      </c>
      <c r="I16" s="18"/>
      <c r="J16" s="27" t="n">
        <v>14</v>
      </c>
      <c r="K16" s="28"/>
      <c r="L16" s="29"/>
      <c r="M16" s="30"/>
      <c r="N16" s="31" t="s">
        <v>10</v>
      </c>
    </row>
    <row r="17" customFormat="false" ht="20.9" hidden="false" customHeight="false" outlineLevel="0" collapsed="false">
      <c r="D17" s="14"/>
      <c r="E17" s="14"/>
      <c r="F17" s="15"/>
      <c r="G17" s="16"/>
      <c r="H17" s="18"/>
      <c r="I17" s="18"/>
      <c r="J17" s="18"/>
      <c r="K17" s="11"/>
      <c r="L17" s="8"/>
      <c r="M17" s="4"/>
      <c r="N17" s="21"/>
    </row>
    <row r="18" customFormat="false" ht="23.6" hidden="false" customHeight="false" outlineLevel="0" collapsed="false">
      <c r="C18" s="0" t="s">
        <v>23</v>
      </c>
      <c r="D18" s="32" t="s">
        <v>24</v>
      </c>
      <c r="E18" s="6"/>
      <c r="F18" s="41"/>
      <c r="G18" s="42"/>
      <c r="H18" s="33" t="n">
        <v>15</v>
      </c>
      <c r="I18" s="18"/>
      <c r="J18" s="33" t="n">
        <v>16</v>
      </c>
      <c r="K18" s="11"/>
      <c r="L18" s="8"/>
      <c r="M18" s="4"/>
      <c r="N18" s="40" t="s">
        <v>25</v>
      </c>
      <c r="O18" s="0" t="s">
        <v>26</v>
      </c>
    </row>
    <row r="19" customFormat="false" ht="20.9" hidden="false" customHeight="false" outlineLevel="0" collapsed="false">
      <c r="D19" s="14"/>
      <c r="E19" s="14"/>
      <c r="F19" s="15"/>
      <c r="G19" s="16"/>
      <c r="H19" s="18"/>
      <c r="I19" s="18"/>
      <c r="J19" s="18"/>
      <c r="K19" s="11"/>
      <c r="L19" s="8"/>
      <c r="M19" s="4"/>
      <c r="N19" s="21"/>
    </row>
    <row r="20" customFormat="false" ht="27" hidden="false" customHeight="false" outlineLevel="0" collapsed="false">
      <c r="D20" s="13" t="s">
        <v>3</v>
      </c>
      <c r="E20" s="14"/>
      <c r="F20" s="15"/>
      <c r="G20" s="16"/>
      <c r="H20" s="17" t="n">
        <v>17</v>
      </c>
      <c r="I20" s="18"/>
      <c r="J20" s="33" t="n">
        <v>18</v>
      </c>
      <c r="K20" s="11"/>
      <c r="L20" s="8"/>
      <c r="M20" s="4"/>
      <c r="N20" s="40" t="s">
        <v>27</v>
      </c>
      <c r="O20" s="0" t="s">
        <v>28</v>
      </c>
    </row>
    <row r="21" customFormat="false" ht="20.9" hidden="false" customHeight="false" outlineLevel="0" collapsed="false">
      <c r="D21" s="14"/>
      <c r="E21" s="14"/>
      <c r="F21" s="15"/>
      <c r="G21" s="16"/>
      <c r="H21" s="18"/>
      <c r="I21" s="18"/>
      <c r="J21" s="18"/>
      <c r="K21" s="11"/>
      <c r="L21" s="8"/>
      <c r="M21" s="4"/>
      <c r="N21" s="21"/>
    </row>
    <row r="22" customFormat="false" ht="22.95" hidden="false" customHeight="false" outlineLevel="0" collapsed="false">
      <c r="C22" s="26" t="s">
        <v>29</v>
      </c>
      <c r="D22" s="43" t="s">
        <v>30</v>
      </c>
      <c r="E22" s="6"/>
      <c r="F22" s="23"/>
      <c r="G22" s="24"/>
      <c r="H22" s="34" t="n">
        <v>19</v>
      </c>
      <c r="I22" s="18"/>
      <c r="J22" s="27" t="n">
        <v>20</v>
      </c>
      <c r="K22" s="28"/>
      <c r="L22" s="29"/>
      <c r="M22" s="30"/>
      <c r="N22" s="31" t="s">
        <v>10</v>
      </c>
    </row>
    <row r="23" customFormat="false" ht="20.9" hidden="false" customHeight="false" outlineLevel="0" collapsed="false">
      <c r="D23" s="14"/>
      <c r="E23" s="14"/>
      <c r="F23" s="15"/>
      <c r="G23" s="16"/>
      <c r="H23" s="18"/>
      <c r="I23" s="18"/>
      <c r="J23" s="18"/>
      <c r="K23" s="11"/>
      <c r="L23" s="8"/>
      <c r="M23" s="4"/>
      <c r="N23" s="21"/>
    </row>
    <row r="24" customFormat="false" ht="22.95" hidden="false" customHeight="false" outlineLevel="0" collapsed="false">
      <c r="C24" s="26" t="s">
        <v>31</v>
      </c>
      <c r="D24" s="43" t="s">
        <v>32</v>
      </c>
      <c r="E24" s="6"/>
      <c r="F24" s="23"/>
      <c r="G24" s="24"/>
      <c r="H24" s="34" t="n">
        <v>21</v>
      </c>
      <c r="I24" s="18"/>
      <c r="J24" s="44" t="n">
        <v>22</v>
      </c>
      <c r="K24" s="11"/>
      <c r="L24" s="8"/>
      <c r="M24" s="4"/>
      <c r="N24" s="45" t="s">
        <v>33</v>
      </c>
      <c r="O24" s="0" t="s">
        <v>34</v>
      </c>
    </row>
    <row r="25" customFormat="false" ht="20.9" hidden="false" customHeight="false" outlineLevel="0" collapsed="false">
      <c r="D25" s="14"/>
      <c r="E25" s="14"/>
      <c r="F25" s="15"/>
      <c r="G25" s="16"/>
      <c r="H25" s="18"/>
      <c r="I25" s="18"/>
      <c r="J25" s="18"/>
      <c r="K25" s="11"/>
      <c r="L25" s="8"/>
      <c r="M25" s="4"/>
      <c r="N25" s="21"/>
    </row>
    <row r="26" customFormat="false" ht="22.95" hidden="false" customHeight="false" outlineLevel="0" collapsed="false">
      <c r="D26" s="43" t="s">
        <v>35</v>
      </c>
      <c r="E26" s="6"/>
      <c r="F26" s="23"/>
      <c r="G26" s="24"/>
      <c r="H26" s="34" t="n">
        <v>23</v>
      </c>
      <c r="I26" s="18"/>
      <c r="J26" s="34" t="n">
        <v>24</v>
      </c>
      <c r="K26" s="11"/>
      <c r="L26" s="8"/>
      <c r="M26" s="4"/>
      <c r="N26" s="35" t="s">
        <v>36</v>
      </c>
      <c r="O26" s="26" t="s">
        <v>37</v>
      </c>
    </row>
    <row r="27" customFormat="false" ht="20.9" hidden="false" customHeight="false" outlineLevel="0" collapsed="false">
      <c r="D27" s="14"/>
      <c r="E27" s="14"/>
      <c r="F27" s="15"/>
      <c r="G27" s="16"/>
      <c r="H27" s="18"/>
      <c r="I27" s="18"/>
      <c r="J27" s="18"/>
      <c r="K27" s="11"/>
      <c r="L27" s="8"/>
      <c r="M27" s="4"/>
      <c r="N27" s="21"/>
    </row>
    <row r="28" customFormat="false" ht="22.95" hidden="false" customHeight="false" outlineLevel="0" collapsed="false">
      <c r="D28" s="37" t="s">
        <v>10</v>
      </c>
      <c r="E28" s="38"/>
      <c r="F28" s="46"/>
      <c r="G28" s="47"/>
      <c r="H28" s="27" t="n">
        <v>25</v>
      </c>
      <c r="I28" s="18"/>
      <c r="J28" s="34" t="n">
        <v>26</v>
      </c>
      <c r="K28" s="11"/>
      <c r="L28" s="8"/>
      <c r="M28" s="4"/>
      <c r="N28" s="35" t="s">
        <v>38</v>
      </c>
      <c r="O28" s="26" t="s">
        <v>39</v>
      </c>
    </row>
    <row r="29" customFormat="false" ht="20.9" hidden="false" customHeight="false" outlineLevel="0" collapsed="false">
      <c r="D29" s="14"/>
      <c r="E29" s="14"/>
      <c r="F29" s="15"/>
      <c r="G29" s="16"/>
      <c r="H29" s="18"/>
      <c r="I29" s="18"/>
      <c r="J29" s="18"/>
      <c r="K29" s="11"/>
      <c r="L29" s="8"/>
      <c r="M29" s="4"/>
      <c r="N29" s="21"/>
    </row>
    <row r="30" customFormat="false" ht="22.95" hidden="false" customHeight="false" outlineLevel="0" collapsed="false">
      <c r="C30" s="0" t="s">
        <v>40</v>
      </c>
      <c r="D30" s="48" t="s">
        <v>41</v>
      </c>
      <c r="E30" s="6"/>
      <c r="F30" s="23"/>
      <c r="G30" s="24"/>
      <c r="H30" s="49" t="n">
        <v>27</v>
      </c>
      <c r="I30" s="18"/>
      <c r="J30" s="49" t="n">
        <v>28</v>
      </c>
      <c r="K30" s="11"/>
      <c r="L30" s="8"/>
      <c r="M30" s="4"/>
      <c r="N30" s="50" t="s">
        <v>42</v>
      </c>
      <c r="O30" s="0" t="s">
        <v>40</v>
      </c>
    </row>
    <row r="31" customFormat="false" ht="20.9" hidden="false" customHeight="false" outlineLevel="0" collapsed="false">
      <c r="D31" s="14"/>
      <c r="E31" s="14"/>
      <c r="F31" s="15"/>
      <c r="G31" s="16"/>
      <c r="H31" s="18"/>
      <c r="I31" s="18"/>
      <c r="J31" s="18"/>
      <c r="K31" s="11"/>
      <c r="L31" s="8"/>
      <c r="M31" s="4"/>
      <c r="N31" s="21"/>
    </row>
    <row r="32" customFormat="false" ht="23.6" hidden="false" customHeight="false" outlineLevel="0" collapsed="false">
      <c r="C32" s="0" t="s">
        <v>43</v>
      </c>
      <c r="D32" s="32" t="s">
        <v>44</v>
      </c>
      <c r="E32" s="6"/>
      <c r="F32" s="23"/>
      <c r="G32" s="24"/>
      <c r="H32" s="33" t="n">
        <v>29</v>
      </c>
      <c r="I32" s="18"/>
      <c r="J32" s="27" t="n">
        <v>30</v>
      </c>
      <c r="K32" s="28"/>
      <c r="L32" s="29"/>
      <c r="M32" s="30"/>
      <c r="N32" s="31" t="s">
        <v>10</v>
      </c>
    </row>
    <row r="33" customFormat="false" ht="20.9" hidden="false" customHeight="false" outlineLevel="0" collapsed="false">
      <c r="D33" s="14"/>
      <c r="E33" s="14"/>
      <c r="F33" s="15"/>
      <c r="G33" s="16"/>
      <c r="H33" s="18"/>
      <c r="I33" s="18"/>
      <c r="J33" s="18"/>
      <c r="K33" s="11"/>
      <c r="L33" s="8"/>
      <c r="M33" s="4"/>
      <c r="N33" s="21"/>
    </row>
    <row r="34" customFormat="false" ht="23.6" hidden="false" customHeight="false" outlineLevel="0" collapsed="false">
      <c r="C34" s="0" t="s">
        <v>45</v>
      </c>
      <c r="D34" s="32" t="s">
        <v>46</v>
      </c>
      <c r="E34" s="6"/>
      <c r="F34" s="23"/>
      <c r="G34" s="24"/>
      <c r="H34" s="33" t="n">
        <v>31</v>
      </c>
      <c r="I34" s="18"/>
      <c r="J34" s="33" t="n">
        <v>32</v>
      </c>
      <c r="K34" s="11"/>
      <c r="L34" s="8"/>
      <c r="M34" s="4"/>
      <c r="N34" s="40" t="s">
        <v>47</v>
      </c>
      <c r="O34" s="0" t="s">
        <v>48</v>
      </c>
    </row>
    <row r="35" customFormat="false" ht="20.9" hidden="false" customHeight="false" outlineLevel="0" collapsed="false">
      <c r="D35" s="14"/>
      <c r="E35" s="14"/>
      <c r="F35" s="15"/>
      <c r="G35" s="16"/>
      <c r="H35" s="39"/>
      <c r="I35" s="18"/>
      <c r="J35" s="39"/>
      <c r="K35" s="11"/>
      <c r="L35" s="8"/>
      <c r="M35" s="4"/>
      <c r="N35" s="21"/>
    </row>
    <row r="36" customFormat="false" ht="22.95" hidden="false" customHeight="false" outlineLevel="0" collapsed="false">
      <c r="C36" s="0" t="s">
        <v>49</v>
      </c>
      <c r="D36" s="32" t="s">
        <v>50</v>
      </c>
      <c r="E36" s="6"/>
      <c r="F36" s="23"/>
      <c r="G36" s="24"/>
      <c r="H36" s="33" t="n">
        <v>33</v>
      </c>
      <c r="I36" s="18"/>
      <c r="J36" s="27" t="n">
        <v>34</v>
      </c>
      <c r="K36" s="28"/>
      <c r="L36" s="29"/>
      <c r="M36" s="30"/>
      <c r="N36" s="31" t="s">
        <v>10</v>
      </c>
    </row>
    <row r="37" customFormat="false" ht="20.9" hidden="false" customHeight="false" outlineLevel="0" collapsed="false">
      <c r="D37" s="14"/>
      <c r="E37" s="14"/>
      <c r="F37" s="15"/>
      <c r="G37" s="16"/>
      <c r="H37" s="18"/>
      <c r="I37" s="18"/>
      <c r="J37" s="18"/>
      <c r="K37" s="11"/>
      <c r="L37" s="8"/>
      <c r="M37" s="4"/>
      <c r="N37" s="21"/>
    </row>
    <row r="38" customFormat="false" ht="22.95" hidden="false" customHeight="false" outlineLevel="0" collapsed="false">
      <c r="C38" s="0" t="s">
        <v>51</v>
      </c>
      <c r="D38" s="32" t="s">
        <v>52</v>
      </c>
      <c r="E38" s="6"/>
      <c r="F38" s="23"/>
      <c r="G38" s="24"/>
      <c r="H38" s="33" t="n">
        <v>35</v>
      </c>
      <c r="I38" s="18"/>
      <c r="J38" s="33" t="n">
        <v>36</v>
      </c>
      <c r="K38" s="11"/>
      <c r="L38" s="8"/>
      <c r="M38" s="4"/>
      <c r="N38" s="40" t="s">
        <v>53</v>
      </c>
      <c r="O38" s="26" t="s">
        <v>54</v>
      </c>
    </row>
    <row r="39" customFormat="false" ht="20.9" hidden="false" customHeight="false" outlineLevel="0" collapsed="false">
      <c r="D39" s="14"/>
      <c r="E39" s="14"/>
      <c r="F39" s="15"/>
      <c r="G39" s="16"/>
      <c r="H39" s="18"/>
      <c r="I39" s="18"/>
      <c r="J39" s="18"/>
      <c r="K39" s="11"/>
      <c r="L39" s="8"/>
      <c r="M39" s="4"/>
      <c r="N39" s="21"/>
    </row>
    <row r="40" customFormat="false" ht="22.95" hidden="false" customHeight="false" outlineLevel="0" collapsed="false">
      <c r="C40" s="26" t="s">
        <v>55</v>
      </c>
      <c r="D40" s="32" t="s">
        <v>56</v>
      </c>
      <c r="E40" s="6"/>
      <c r="F40" s="23"/>
      <c r="G40" s="24"/>
      <c r="H40" s="33" t="n">
        <v>37</v>
      </c>
      <c r="I40" s="18"/>
      <c r="J40" s="33" t="n">
        <v>38</v>
      </c>
      <c r="K40" s="11"/>
      <c r="L40" s="8"/>
      <c r="M40" s="4"/>
      <c r="N40" s="40" t="s">
        <v>57</v>
      </c>
      <c r="O40" s="26" t="s">
        <v>58</v>
      </c>
    </row>
    <row r="41" customFormat="false" ht="20.9" hidden="false" customHeight="false" outlineLevel="0" collapsed="false">
      <c r="D41" s="14"/>
      <c r="E41" s="14"/>
      <c r="F41" s="15"/>
      <c r="G41" s="16"/>
      <c r="H41" s="18"/>
      <c r="I41" s="18"/>
      <c r="J41" s="18"/>
      <c r="K41" s="11"/>
      <c r="L41" s="8"/>
      <c r="M41" s="4"/>
      <c r="N41" s="21"/>
    </row>
    <row r="42" customFormat="false" ht="23.6" hidden="false" customHeight="false" outlineLevel="0" collapsed="false">
      <c r="D42" s="37" t="s">
        <v>10</v>
      </c>
      <c r="E42" s="38"/>
      <c r="F42" s="46"/>
      <c r="G42" s="47"/>
      <c r="H42" s="27" t="n">
        <v>39</v>
      </c>
      <c r="I42" s="18"/>
      <c r="J42" s="33" t="n">
        <v>40</v>
      </c>
      <c r="K42" s="11"/>
      <c r="L42" s="8"/>
      <c r="M42" s="4"/>
      <c r="N42" s="40" t="s">
        <v>59</v>
      </c>
    </row>
    <row r="43" customFormat="false" ht="19.7" hidden="false" customHeight="false" outlineLevel="0" collapsed="false">
      <c r="D43" s="38"/>
      <c r="E43" s="38"/>
      <c r="F43" s="46"/>
      <c r="G43" s="47"/>
      <c r="H43" s="51"/>
      <c r="I43" s="51"/>
      <c r="J43" s="52"/>
      <c r="K43" s="11"/>
      <c r="L43" s="8"/>
      <c r="M43" s="4"/>
      <c r="N43" s="53"/>
    </row>
    <row r="44" customFormat="false" ht="19.7" hidden="false" customHeight="false" outlineLevel="0" collapsed="false">
      <c r="D44" s="38"/>
      <c r="E44" s="38"/>
      <c r="F44" s="46"/>
      <c r="G44" s="46"/>
      <c r="H44" s="54"/>
      <c r="I44" s="54"/>
      <c r="J44" s="55"/>
      <c r="K44" s="8"/>
      <c r="L44" s="8"/>
      <c r="M44" s="4"/>
      <c r="N44" s="53"/>
    </row>
  </sheetData>
  <mergeCells count="1">
    <mergeCell ref="H1:J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3" min="3" style="0" width="19.08"/>
  </cols>
  <sheetData>
    <row r="1" customFormat="false" ht="12.8" hidden="false" customHeight="false" outlineLevel="0" collapsed="false">
      <c r="B1" s="0" t="s">
        <v>60</v>
      </c>
      <c r="C1" s="0" t="s">
        <v>61</v>
      </c>
      <c r="D1" s="0" t="s">
        <v>62</v>
      </c>
    </row>
    <row r="2" customFormat="false" ht="12.8" hidden="false" customHeight="false" outlineLevel="0" collapsed="false">
      <c r="A2" s="0" t="s">
        <v>63</v>
      </c>
      <c r="B2" s="0" t="n">
        <v>40</v>
      </c>
    </row>
    <row r="3" customFormat="false" ht="12.8" hidden="false" customHeight="false" outlineLevel="0" collapsed="false">
      <c r="A3" s="0" t="s">
        <v>64</v>
      </c>
      <c r="B3" s="0" t="n">
        <v>2</v>
      </c>
    </row>
    <row r="4" customFormat="false" ht="12.8" hidden="false" customHeight="false" outlineLevel="0" collapsed="false">
      <c r="A4" s="0" t="s">
        <v>65</v>
      </c>
      <c r="B4" s="0" t="n">
        <v>2</v>
      </c>
    </row>
    <row r="5" customFormat="false" ht="12.8" hidden="false" customHeight="false" outlineLevel="0" collapsed="false">
      <c r="A5" s="0" t="s">
        <v>66</v>
      </c>
      <c r="B5" s="0" t="n">
        <v>8</v>
      </c>
    </row>
    <row r="6" customFormat="false" ht="12.8" hidden="false" customHeight="false" outlineLevel="0" collapsed="false">
      <c r="A6" s="0" t="s">
        <v>67</v>
      </c>
      <c r="B6" s="0" t="n">
        <v>2</v>
      </c>
    </row>
    <row r="7" customFormat="false" ht="12.8" hidden="false" customHeight="false" outlineLevel="0" collapsed="false">
      <c r="A7" s="0" t="s">
        <v>68</v>
      </c>
      <c r="B7" s="0" t="n">
        <f aca="false">B2-SUM(B3:B6)</f>
        <v>26</v>
      </c>
    </row>
    <row r="8" customFormat="false" ht="12.8" hidden="false" customHeight="false" outlineLevel="0" collapsed="false">
      <c r="A8" s="0" t="s">
        <v>69</v>
      </c>
      <c r="B8" s="0" t="n">
        <v>4</v>
      </c>
      <c r="C8" s="0" t="s">
        <v>70</v>
      </c>
      <c r="D8" s="0" t="n">
        <v>2</v>
      </c>
      <c r="E8" s="0" t="n">
        <f aca="false">B8*D8</f>
        <v>8</v>
      </c>
    </row>
    <row r="9" customFormat="false" ht="12.8" hidden="false" customHeight="false" outlineLevel="0" collapsed="false">
      <c r="A9" s="0" t="s">
        <v>71</v>
      </c>
      <c r="B9" s="0" t="n">
        <v>2</v>
      </c>
      <c r="C9" s="0" t="s">
        <v>72</v>
      </c>
      <c r="D9" s="0" t="n">
        <v>2</v>
      </c>
      <c r="E9" s="0" t="n">
        <f aca="false">B9*D9</f>
        <v>4</v>
      </c>
    </row>
    <row r="10" customFormat="false" ht="12.8" hidden="false" customHeight="false" outlineLevel="0" collapsed="false">
      <c r="A10" s="0" t="s">
        <v>73</v>
      </c>
      <c r="B10" s="0" t="n">
        <v>2</v>
      </c>
      <c r="C10" s="0" t="s">
        <v>72</v>
      </c>
      <c r="D10" s="0" t="n">
        <v>5</v>
      </c>
      <c r="E10" s="0" t="n">
        <f aca="false">B10*D10</f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2021-09-25T01:42:43Z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