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codeName="ThisWorkbook" autoCompressPictures="0"/>
  <bookViews>
    <workbookView xWindow="14280" yWindow="2900" windowWidth="25360" windowHeight="1582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B5" i="3"/>
  <c r="B4" i="3"/>
  <c r="B3" i="3"/>
  <c r="J1" i="3"/>
  <c r="I1" i="3"/>
  <c r="H1" i="3"/>
  <c r="G1" i="3"/>
  <c r="F1" i="3"/>
  <c r="E1" i="3"/>
  <c r="D1" i="3"/>
  <c r="C1" i="3"/>
  <c r="B1" i="3"/>
  <c r="A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<sst xmlns="http://schemas.openxmlformats.org/spreadsheetml/2006/main" count="57" uniqueCount="23">
  <si>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</si>
  <si>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</si>
  <si>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</si>
  <si>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</si>
  <si>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</si>
  <si>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</si>
  <si>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</si>
  <si>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</si>
  <si>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recall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</si>
  <si>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</si>
  <si>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</si>
  <si>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</si>
  <si>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</si>
  <si>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precision</t>
    <phoneticPr fontId="2"/>
  </si>
  <si>
    <t>recall</t>
    <phoneticPr fontId="2"/>
  </si>
  <si>
    <t>f-measure</t>
    <phoneticPr fontId="2"/>
  </si>
  <si>
    <t>0.006 without no recomm</t>
    <phoneticPr fontId="2"/>
  </si>
  <si>
    <t>Co-chg rules (minsup=0.002)</t>
    <phoneticPr fontId="2"/>
  </si>
  <si>
    <t>Co-ref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</si>
  <si>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</si>
  <si>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</si>
  <si>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</si>
  <si>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Co-chg rules (minsup=0.006)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</si>
</sst>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10" fontId="0" fillId="0" borderId="0" xfId="437" applyNumberFormat="1" applyFont="1"/>
    <xf numFmtId="177" fontId="0" fillId="0" borderId="0" xfId="437" applyNumberFormat="1" applyFont="1"/>
  </cellXfs>
  <cellStyles count="454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0.204193075349237</c:v>
                </c:pt>
                <c:pt idx="1">
                  <c:v>0.192958672263418</c:v>
                </c:pt>
                <c:pt idx="2">
                  <c:v>0.19974370345205</c:v>
                </c:pt>
                <c:pt idx="3">
                  <c:v>0.183629545231022</c:v>
                </c:pt>
                <c:pt idx="4">
                  <c:v>0.172377812767936</c:v>
                </c:pt>
                <c:pt idx="5">
                  <c:v>0.156834923317684</c:v>
                </c:pt>
                <c:pt idx="6">
                  <c:v>0.120447734481119</c:v>
                </c:pt>
                <c:pt idx="7">
                  <c:v>0.114939670689831</c:v>
                </c:pt>
                <c:pt idx="8">
                  <c:v>0.106250469781642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0.199397187081516</c:v>
                </c:pt>
                <c:pt idx="1">
                  <c:v>0.183111999394702</c:v>
                </c:pt>
                <c:pt idx="2">
                  <c:v>0.185055643046714</c:v>
                </c:pt>
                <c:pt idx="3">
                  <c:v>0.159800654025601</c:v>
                </c:pt>
                <c:pt idx="4">
                  <c:v>0.142884631142274</c:v>
                </c:pt>
                <c:pt idx="5">
                  <c:v>0.118115384933071</c:v>
                </c:pt>
                <c:pt idx="6">
                  <c:v>0.0975164232537</c:v>
                </c:pt>
                <c:pt idx="7">
                  <c:v>0.0843346240646202</c:v>
                </c:pt>
                <c:pt idx="8">
                  <c:v>0.0678471094572275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0.186105047100349</c:v>
                </c:pt>
                <c:pt idx="1">
                  <c:v>0.164790477059174</c:v>
                </c:pt>
                <c:pt idx="2">
                  <c:v>0.165000497918077</c:v>
                </c:pt>
                <c:pt idx="3">
                  <c:v>0.134289759200107</c:v>
                </c:pt>
                <c:pt idx="4">
                  <c:v>0.116089838339153</c:v>
                </c:pt>
                <c:pt idx="5">
                  <c:v>0.0964317308312903</c:v>
                </c:pt>
                <c:pt idx="6">
                  <c:v>0.0798912106604907</c:v>
                </c:pt>
                <c:pt idx="7">
                  <c:v>0.0615829813847171</c:v>
                </c:pt>
                <c:pt idx="8">
                  <c:v>0.0397120319012268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0.171366202267839</c:v>
                </c:pt>
                <c:pt idx="1">
                  <c:v>0.157842475508309</c:v>
                </c:pt>
                <c:pt idx="2">
                  <c:v>0.151820893345812</c:v>
                </c:pt>
                <c:pt idx="3">
                  <c:v>0.127887125255074</c:v>
                </c:pt>
                <c:pt idx="4">
                  <c:v>0.108587265271729</c:v>
                </c:pt>
                <c:pt idx="5">
                  <c:v>0.090633971126845</c:v>
                </c:pt>
                <c:pt idx="6">
                  <c:v>0.0670998151963775</c:v>
                </c:pt>
                <c:pt idx="7">
                  <c:v>0.055346636538077</c:v>
                </c:pt>
                <c:pt idx="8">
                  <c:v>0.0407916316053197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0.103688501509099</c:v>
                </c:pt>
                <c:pt idx="1">
                  <c:v>0.0913190925758721</c:v>
                </c:pt>
                <c:pt idx="2">
                  <c:v>0.0747687201883961</c:v>
                </c:pt>
                <c:pt idx="3">
                  <c:v>0.0560554502483028</c:v>
                </c:pt>
                <c:pt idx="4">
                  <c:v>0.0380905846008967</c:v>
                </c:pt>
                <c:pt idx="5">
                  <c:v>0.0207792035695866</c:v>
                </c:pt>
                <c:pt idx="6">
                  <c:v>0.0112947124673024</c:v>
                </c:pt>
                <c:pt idx="7">
                  <c:v>0.00542136054430714</c:v>
                </c:pt>
                <c:pt idx="8">
                  <c:v>0.00114345133571544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0.0743926834958746</c:v>
                </c:pt>
                <c:pt idx="1">
                  <c:v>0.0631170394894275</c:v>
                </c:pt>
                <c:pt idx="2">
                  <c:v>0.0538054954549392</c:v>
                </c:pt>
                <c:pt idx="3">
                  <c:v>0.0356693970613206</c:v>
                </c:pt>
                <c:pt idx="4">
                  <c:v>0.0200243299239557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83080"/>
        <c:axId val="2117251080"/>
      </c:lineChart>
      <c:catAx>
        <c:axId val="213858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7251080"/>
        <c:crosses val="autoZero"/>
        <c:auto val="1"/>
        <c:lblAlgn val="ctr"/>
        <c:lblOffset val="100"/>
        <c:noMultiLvlLbl val="0"/>
      </c:catAx>
      <c:valAx>
        <c:axId val="211725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385830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0.160665580500778</c:v>
                </c:pt>
                <c:pt idx="1">
                  <c:v>0.161183247167503</c:v>
                </c:pt>
                <c:pt idx="2">
                  <c:v>0.179843870827205</c:v>
                </c:pt>
                <c:pt idx="3">
                  <c:v>0.165269813620016</c:v>
                </c:pt>
                <c:pt idx="4">
                  <c:v>0.160890013474179</c:v>
                </c:pt>
                <c:pt idx="5">
                  <c:v>0.151795653188188</c:v>
                </c:pt>
                <c:pt idx="6">
                  <c:v>0.154840758560436</c:v>
                </c:pt>
                <c:pt idx="7">
                  <c:v>0.179232820975486</c:v>
                </c:pt>
                <c:pt idx="8">
                  <c:v>0.170215913186802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0.0983348361222057</c:v>
                </c:pt>
                <c:pt idx="1">
                  <c:v>0.101360203931059</c:v>
                </c:pt>
                <c:pt idx="2">
                  <c:v>0.1144979282193</c:v>
                </c:pt>
                <c:pt idx="3">
                  <c:v>0.134855435880469</c:v>
                </c:pt>
                <c:pt idx="4">
                  <c:v>0.144412490668582</c:v>
                </c:pt>
                <c:pt idx="5">
                  <c:v>0.145177852931856</c:v>
                </c:pt>
                <c:pt idx="6">
                  <c:v>0.186265121270055</c:v>
                </c:pt>
                <c:pt idx="7">
                  <c:v>0.262576754385964</c:v>
                </c:pt>
                <c:pt idx="8">
                  <c:v>0.325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7192"/>
        <c:axId val="2118576888"/>
      </c:lineChart>
      <c:catAx>
        <c:axId val="212840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576888"/>
        <c:crosses val="autoZero"/>
        <c:auto val="1"/>
        <c:lblAlgn val="ctr"/>
        <c:lblOffset val="100"/>
        <c:noMultiLvlLbl val="0"/>
      </c:catAx>
      <c:valAx>
        <c:axId val="21185768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40719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02280"/>
        <c:axId val="2117282024"/>
      </c:lineChart>
      <c:catAx>
        <c:axId val="213830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282024"/>
        <c:crosses val="autoZero"/>
        <c:auto val="1"/>
        <c:lblAlgn val="ctr"/>
        <c:lblOffset val="100"/>
        <c:noMultiLvlLbl val="0"/>
      </c:catAx>
      <c:valAx>
        <c:axId val="2117282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0228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0.160665580500778</c:v>
                </c:pt>
                <c:pt idx="1">
                  <c:v>0.161183247167503</c:v>
                </c:pt>
                <c:pt idx="2">
                  <c:v>0.179843870827205</c:v>
                </c:pt>
                <c:pt idx="3">
                  <c:v>0.165269813620016</c:v>
                </c:pt>
                <c:pt idx="4">
                  <c:v>0.160890013474179</c:v>
                </c:pt>
                <c:pt idx="5">
                  <c:v>0.151795653188188</c:v>
                </c:pt>
                <c:pt idx="6">
                  <c:v>0.154840758560436</c:v>
                </c:pt>
                <c:pt idx="7">
                  <c:v>0.179232820975486</c:v>
                </c:pt>
                <c:pt idx="8">
                  <c:v>0.170215913186802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0.165243532475958</c:v>
                </c:pt>
                <c:pt idx="1">
                  <c:v>0.168612713649971</c:v>
                </c:pt>
                <c:pt idx="2">
                  <c:v>0.195634952782337</c:v>
                </c:pt>
                <c:pt idx="3">
                  <c:v>0.172589676790763</c:v>
                </c:pt>
                <c:pt idx="4">
                  <c:v>0.179265573617659</c:v>
                </c:pt>
                <c:pt idx="5">
                  <c:v>0.208646909528018</c:v>
                </c:pt>
                <c:pt idx="6">
                  <c:v>0.23654958664154</c:v>
                </c:pt>
                <c:pt idx="7">
                  <c:v>0.218925127476424</c:v>
                </c:pt>
                <c:pt idx="8">
                  <c:v>0.298376125197553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0.0983348361222057</c:v>
                </c:pt>
                <c:pt idx="1">
                  <c:v>0.101360203931059</c:v>
                </c:pt>
                <c:pt idx="2">
                  <c:v>0.1144979282193</c:v>
                </c:pt>
                <c:pt idx="3">
                  <c:v>0.134855435880469</c:v>
                </c:pt>
                <c:pt idx="4">
                  <c:v>0.144412490668582</c:v>
                </c:pt>
                <c:pt idx="5">
                  <c:v>0.145177852931856</c:v>
                </c:pt>
                <c:pt idx="6">
                  <c:v>0.186265121270055</c:v>
                </c:pt>
                <c:pt idx="7">
                  <c:v>0.262576754385964</c:v>
                </c:pt>
                <c:pt idx="8">
                  <c:v>0.325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0.0914586997261349</c:v>
                </c:pt>
                <c:pt idx="1">
                  <c:v>0.102201340300307</c:v>
                </c:pt>
                <c:pt idx="2">
                  <c:v>0.175369193071636</c:v>
                </c:pt>
                <c:pt idx="3">
                  <c:v>0.14973592660936</c:v>
                </c:pt>
                <c:pt idx="4">
                  <c:v>0.200903946930262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93816"/>
        <c:axId val="2138728168"/>
      </c:scatterChart>
      <c:valAx>
        <c:axId val="2117793816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38728168"/>
        <c:crosses val="autoZero"/>
        <c:crossBetween val="midCat"/>
        <c:majorUnit val="0.1"/>
      </c:valAx>
      <c:valAx>
        <c:axId val="2138728168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7793816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72324318661941"/>
          <c:y val="0.0611483676899938"/>
          <c:w val="0.492985666148716"/>
          <c:h val="0.2788376537202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0.673073606852052</c:v>
                </c:pt>
                <c:pt idx="1">
                  <c:v>0.646255501044926</c:v>
                </c:pt>
                <c:pt idx="2">
                  <c:v>0.586207104372829</c:v>
                </c:pt>
                <c:pt idx="3">
                  <c:v>0.566406154881694</c:v>
                </c:pt>
                <c:pt idx="4">
                  <c:v>0.517587977336136</c:v>
                </c:pt>
                <c:pt idx="5">
                  <c:v>0.439485144068781</c:v>
                </c:pt>
                <c:pt idx="6">
                  <c:v>0.356098697383453</c:v>
                </c:pt>
                <c:pt idx="7">
                  <c:v>0.285429332627152</c:v>
                </c:pt>
                <c:pt idx="8">
                  <c:v>0.234975746526131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0.6076277160585</c:v>
                </c:pt>
                <c:pt idx="1">
                  <c:v>0.572119540364449</c:v>
                </c:pt>
                <c:pt idx="2">
                  <c:v>0.497507620714682</c:v>
                </c:pt>
                <c:pt idx="3">
                  <c:v>0.471979157598645</c:v>
                </c:pt>
                <c:pt idx="4">
                  <c:v>0.400463985720697</c:v>
                </c:pt>
                <c:pt idx="5">
                  <c:v>0.334863606423749</c:v>
                </c:pt>
                <c:pt idx="6">
                  <c:v>0.250612508294893</c:v>
                </c:pt>
                <c:pt idx="7">
                  <c:v>0.201606131993692</c:v>
                </c:pt>
                <c:pt idx="8">
                  <c:v>0.12278586406874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0.421115048838699</c:v>
                </c:pt>
                <c:pt idx="1">
                  <c:v>0.410941888665539</c:v>
                </c:pt>
                <c:pt idx="2">
                  <c:v>0.350465117431723</c:v>
                </c:pt>
                <c:pt idx="3">
                  <c:v>0.285744525754211</c:v>
                </c:pt>
                <c:pt idx="4">
                  <c:v>0.223026369482157</c:v>
                </c:pt>
                <c:pt idx="5">
                  <c:v>0.152126605644821</c:v>
                </c:pt>
                <c:pt idx="6">
                  <c:v>0.0896136707474367</c:v>
                </c:pt>
                <c:pt idx="7">
                  <c:v>0.0496213829165603</c:v>
                </c:pt>
                <c:pt idx="8">
                  <c:v>0.017914205803604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0.342242681878382</c:v>
                </c:pt>
                <c:pt idx="1">
                  <c:v>0.331589972518776</c:v>
                </c:pt>
                <c:pt idx="2">
                  <c:v>0.255210143799652</c:v>
                </c:pt>
                <c:pt idx="3">
                  <c:v>0.173532588312897</c:v>
                </c:pt>
                <c:pt idx="4">
                  <c:v>0.114778455144948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44792"/>
        <c:axId val="-2077318312"/>
      </c:scatterChart>
      <c:valAx>
        <c:axId val="212884479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7318312"/>
        <c:crosses val="autoZero"/>
        <c:crossBetween val="midCat"/>
        <c:majorUnit val="0.1"/>
      </c:valAx>
      <c:valAx>
        <c:axId val="-20773183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884479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3560.1</c:v>
                </c:pt>
                <c:pt idx="1">
                  <c:v>3218.0</c:v>
                </c:pt>
                <c:pt idx="2">
                  <c:v>2942.6</c:v>
                </c:pt>
                <c:pt idx="3">
                  <c:v>2607.3</c:v>
                </c:pt>
                <c:pt idx="4">
                  <c:v>2374.1</c:v>
                </c:pt>
                <c:pt idx="5">
                  <c:v>2045.1</c:v>
                </c:pt>
                <c:pt idx="6">
                  <c:v>1706.3</c:v>
                </c:pt>
                <c:pt idx="7">
                  <c:v>1332.6</c:v>
                </c:pt>
                <c:pt idx="8">
                  <c:v>1192.2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1286.0</c:v>
                </c:pt>
                <c:pt idx="1">
                  <c:v>1119.8</c:v>
                </c:pt>
                <c:pt idx="2">
                  <c:v>984.2</c:v>
                </c:pt>
                <c:pt idx="3">
                  <c:v>892.5</c:v>
                </c:pt>
                <c:pt idx="4">
                  <c:v>760.6</c:v>
                </c:pt>
                <c:pt idx="5">
                  <c:v>597.8</c:v>
                </c:pt>
                <c:pt idx="6">
                  <c:v>490.6</c:v>
                </c:pt>
                <c:pt idx="7">
                  <c:v>444.5</c:v>
                </c:pt>
                <c:pt idx="8">
                  <c:v>304.1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2069.8</c:v>
                </c:pt>
                <c:pt idx="1">
                  <c:v>1782.1</c:v>
                </c:pt>
                <c:pt idx="2">
                  <c:v>1493.3</c:v>
                </c:pt>
                <c:pt idx="3">
                  <c:v>1270.9</c:v>
                </c:pt>
                <c:pt idx="4">
                  <c:v>1041.2</c:v>
                </c:pt>
                <c:pt idx="5">
                  <c:v>743.7</c:v>
                </c:pt>
                <c:pt idx="6">
                  <c:v>497.3</c:v>
                </c:pt>
                <c:pt idx="7">
                  <c:v>295.6</c:v>
                </c:pt>
                <c:pt idx="8">
                  <c:v>86.1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251.9</c:v>
                </c:pt>
                <c:pt idx="1">
                  <c:v>182.9</c:v>
                </c:pt>
                <c:pt idx="2">
                  <c:v>124.6</c:v>
                </c:pt>
                <c:pt idx="3">
                  <c:v>85.3</c:v>
                </c:pt>
                <c:pt idx="4">
                  <c:v>55.9</c:v>
                </c:pt>
                <c:pt idx="5">
                  <c:v>31.8</c:v>
                </c:pt>
                <c:pt idx="6">
                  <c:v>20.0</c:v>
                </c:pt>
                <c:pt idx="7">
                  <c:v>10.7</c:v>
                </c:pt>
                <c:pt idx="8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51896"/>
        <c:axId val="-2074033432"/>
      </c:lineChart>
      <c:catAx>
        <c:axId val="-207355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4033432"/>
        <c:crosses val="autoZero"/>
        <c:auto val="1"/>
        <c:lblAlgn val="ctr"/>
        <c:lblOffset val="100"/>
        <c:noMultiLvlLbl val="0"/>
      </c:catAx>
      <c:valAx>
        <c:axId val="-2074033432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73551896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</xdr:row>
      <xdr:rowOff>63500</xdr:rowOff>
    </xdr:from>
    <xdr:to>
      <xdr:col>11</xdr:col>
      <xdr:colOff>787400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20</xdr:row>
      <xdr:rowOff>38100</xdr:rowOff>
    </xdr:from>
    <xdr:to>
      <xdr:col>12</xdr:col>
      <xdr:colOff>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topLeftCell="A8" workbookViewId="0">
      <selection activeCell="G34" sqref="G34:J37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18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0.147491492237487</v>
      </c>
      <c r="C4">
        <v>0.146237433616421</v>
      </c>
      <c r="D4">
        <v>0.161057610652867</v>
      </c>
      <c r="E4">
        <v>0.153019349545988</v>
      </c>
      <c r="F4">
        <v>0.15105479000813399</v>
      </c>
      <c r="G4">
        <v>0.14601196969913799</v>
      </c>
      <c r="H4">
        <v>0.12326358614397601</v>
      </c>
      <c r="I4">
        <v>0.12182843762049</v>
      </c>
      <c r="J4">
        <v>0.11369849969741901</v>
      </c>
    </row>
    <row r="5" spans="1:10">
      <c r="A5" t="s">
        <v>5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7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4</v>
      </c>
      <c r="B7">
        <v>0.204193075349237</v>
      </c>
      <c r="C7">
        <v>0.19295867226341801</v>
      </c>
      <c r="D7">
        <v>0.19974370345205</v>
      </c>
      <c r="E7">
        <v>0.18362954523102201</v>
      </c>
      <c r="F7">
        <v>0.17237781276793601</v>
      </c>
      <c r="G7">
        <v>0.15683492331768401</v>
      </c>
      <c r="H7">
        <v>0.12044773448111901</v>
      </c>
      <c r="I7">
        <v>0.11493967068983101</v>
      </c>
      <c r="J7">
        <v>0.106250469781642</v>
      </c>
    </row>
    <row r="8" spans="1:10">
      <c r="A8" t="s">
        <v>17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0.138881845000426</v>
      </c>
      <c r="C10">
        <v>0.13679686494431201</v>
      </c>
      <c r="D10">
        <v>0.15816813658845</v>
      </c>
      <c r="E10">
        <v>0.14889900253855101</v>
      </c>
      <c r="F10">
        <v>0.153631641167084</v>
      </c>
      <c r="G10">
        <v>0.15784238698286401</v>
      </c>
      <c r="H10">
        <v>0.15963459487894499</v>
      </c>
      <c r="I10">
        <v>0.16476414416136301</v>
      </c>
      <c r="J10">
        <v>0.21968112822873601</v>
      </c>
    </row>
    <row r="11" spans="1:10">
      <c r="A11" t="s">
        <v>5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4</v>
      </c>
      <c r="B13">
        <v>0.171366202267839</v>
      </c>
      <c r="C13">
        <v>0.15784247550830899</v>
      </c>
      <c r="D13">
        <v>0.151820893345812</v>
      </c>
      <c r="E13">
        <v>0.12788712525507401</v>
      </c>
      <c r="F13">
        <v>0.108587265271729</v>
      </c>
      <c r="G13">
        <v>9.0633971126845E-2</v>
      </c>
      <c r="H13">
        <v>6.7099815196377505E-2</v>
      </c>
      <c r="I13">
        <v>5.5346636538076997E-2</v>
      </c>
      <c r="J13">
        <v>4.0791631605319699E-2</v>
      </c>
    </row>
    <row r="14" spans="1:10">
      <c r="A14" t="s">
        <v>19</v>
      </c>
    </row>
    <row r="15" spans="1:10">
      <c r="A15" t="s">
        <v>1</v>
      </c>
      <c r="B15">
        <v>3560.1</v>
      </c>
      <c r="C15">
        <v>3218</v>
      </c>
      <c r="D15">
        <v>2942.6</v>
      </c>
      <c r="E15">
        <v>2607.3000000000002</v>
      </c>
      <c r="F15">
        <v>2374.1</v>
      </c>
      <c r="G15">
        <v>2045.1</v>
      </c>
      <c r="H15">
        <v>1706.3</v>
      </c>
      <c r="I15">
        <v>1332.6</v>
      </c>
      <c r="J15">
        <v>1192.2</v>
      </c>
    </row>
    <row r="16" spans="1:10">
      <c r="A16" t="s">
        <v>2</v>
      </c>
      <c r="B16">
        <v>0.160665580500778</v>
      </c>
      <c r="C16">
        <v>0.16118324716750301</v>
      </c>
      <c r="D16">
        <v>0.17984387082720499</v>
      </c>
      <c r="E16">
        <v>0.165269813620016</v>
      </c>
      <c r="F16">
        <v>0.160890013474179</v>
      </c>
      <c r="G16">
        <v>0.151795653188188</v>
      </c>
      <c r="H16">
        <v>0.154840758560436</v>
      </c>
      <c r="I16">
        <v>0.17923282097548601</v>
      </c>
      <c r="J16">
        <v>0.17021591318680199</v>
      </c>
    </row>
    <row r="17" spans="1:10">
      <c r="A17" t="s">
        <v>8</v>
      </c>
      <c r="B17">
        <v>0.26273452576623402</v>
      </c>
      <c r="C17">
        <v>0.211947102105567</v>
      </c>
      <c r="D17">
        <v>0.19057849862242901</v>
      </c>
      <c r="E17">
        <v>0.15468187379807599</v>
      </c>
      <c r="F17">
        <v>0.12850364385370999</v>
      </c>
      <c r="G17">
        <v>9.6667005980992093E-2</v>
      </c>
      <c r="H17">
        <v>7.1168714294523094E-2</v>
      </c>
      <c r="I17">
        <v>5.5139811224410598E-2</v>
      </c>
      <c r="J17">
        <v>4.2367223753376301E-2</v>
      </c>
    </row>
    <row r="18" spans="1:10">
      <c r="A18" t="s">
        <v>7</v>
      </c>
      <c r="B18">
        <v>0.67307360685205198</v>
      </c>
      <c r="C18">
        <v>0.64625550104492602</v>
      </c>
      <c r="D18">
        <v>0.58620710437282897</v>
      </c>
      <c r="E18">
        <v>0.56640615488169399</v>
      </c>
      <c r="F18">
        <v>0.51758797733613604</v>
      </c>
      <c r="G18">
        <v>0.43948514406878098</v>
      </c>
      <c r="H18">
        <v>0.35609869738345301</v>
      </c>
      <c r="I18">
        <v>0.28542933262715198</v>
      </c>
      <c r="J18">
        <v>0.23497574652613101</v>
      </c>
    </row>
    <row r="19" spans="1:10">
      <c r="A19" t="s">
        <v>4</v>
      </c>
      <c r="B19">
        <v>0.19939718708151599</v>
      </c>
      <c r="C19">
        <v>0.18311199939470199</v>
      </c>
      <c r="D19">
        <v>0.18505564304671401</v>
      </c>
      <c r="E19">
        <v>0.15980065402560101</v>
      </c>
      <c r="F19">
        <v>0.14288463114227401</v>
      </c>
      <c r="G19">
        <v>0.118115384933071</v>
      </c>
      <c r="H19">
        <v>9.7516423253699996E-2</v>
      </c>
      <c r="I19">
        <v>8.4334624064620195E-2</v>
      </c>
      <c r="J19">
        <v>6.7847109457227495E-2</v>
      </c>
    </row>
    <row r="20" spans="1:10">
      <c r="A20" t="s">
        <v>20</v>
      </c>
    </row>
    <row r="21" spans="1:10">
      <c r="A21" t="s">
        <v>1</v>
      </c>
      <c r="B21">
        <v>2069.8000000000002</v>
      </c>
      <c r="C21">
        <v>1782.1</v>
      </c>
      <c r="D21">
        <v>1493.3</v>
      </c>
      <c r="E21">
        <v>1270.9000000000001</v>
      </c>
      <c r="F21">
        <v>1041.2</v>
      </c>
      <c r="G21">
        <v>743.7</v>
      </c>
      <c r="H21">
        <v>497.3</v>
      </c>
      <c r="I21">
        <v>295.60000000000002</v>
      </c>
      <c r="J21">
        <v>86.1</v>
      </c>
    </row>
    <row r="22" spans="1:10">
      <c r="A22" t="s">
        <v>2</v>
      </c>
      <c r="B22">
        <v>9.8334836122205699E-2</v>
      </c>
      <c r="C22">
        <v>0.101360203931059</v>
      </c>
      <c r="D22">
        <v>0.11449792821929999</v>
      </c>
      <c r="E22">
        <v>0.134855435880469</v>
      </c>
      <c r="F22">
        <v>0.144412490668582</v>
      </c>
      <c r="G22">
        <v>0.14517785293185601</v>
      </c>
      <c r="H22">
        <v>0.18626512127005501</v>
      </c>
      <c r="I22">
        <v>0.26257675438596401</v>
      </c>
      <c r="J22">
        <v>0.32500000000000001</v>
      </c>
    </row>
    <row r="23" spans="1:10">
      <c r="A23" t="s">
        <v>8</v>
      </c>
      <c r="B23">
        <v>0.109658673073495</v>
      </c>
      <c r="C23">
        <v>8.3088084036584006E-2</v>
      </c>
      <c r="D23">
        <v>5.55081535281284E-2</v>
      </c>
      <c r="E23">
        <v>3.5381185851461099E-2</v>
      </c>
      <c r="F23">
        <v>2.1938578291767999E-2</v>
      </c>
      <c r="G23">
        <v>1.11904418011001E-2</v>
      </c>
      <c r="H23">
        <v>5.8239315136262302E-3</v>
      </c>
      <c r="I23">
        <v>2.73895555804035E-3</v>
      </c>
      <c r="J23" s="1">
        <v>5.7273319483717598E-4</v>
      </c>
    </row>
    <row r="24" spans="1:10">
      <c r="A24" t="s">
        <v>7</v>
      </c>
      <c r="B24">
        <v>0.42111504883869899</v>
      </c>
      <c r="C24">
        <v>0.41094188866553899</v>
      </c>
      <c r="D24">
        <v>0.35046511743172298</v>
      </c>
      <c r="E24">
        <v>0.285744525754211</v>
      </c>
      <c r="F24">
        <v>0.22302636948215701</v>
      </c>
      <c r="G24">
        <v>0.152126605644821</v>
      </c>
      <c r="H24">
        <v>8.9613670747436702E-2</v>
      </c>
      <c r="I24">
        <v>4.9621382916560298E-2</v>
      </c>
      <c r="J24">
        <v>1.7914205803603998E-2</v>
      </c>
    </row>
    <row r="25" spans="1:10">
      <c r="A25" t="s">
        <v>4</v>
      </c>
      <c r="B25">
        <v>0.103688501509099</v>
      </c>
      <c r="C25">
        <v>9.1319092575872104E-2</v>
      </c>
      <c r="D25">
        <v>7.4768720188396101E-2</v>
      </c>
      <c r="E25">
        <v>5.6055450248302802E-2</v>
      </c>
      <c r="F25">
        <v>3.8090584600896697E-2</v>
      </c>
      <c r="G25">
        <v>2.07792035695866E-2</v>
      </c>
      <c r="H25">
        <v>1.12947124673024E-2</v>
      </c>
      <c r="I25">
        <v>5.4213605443071402E-3</v>
      </c>
      <c r="J25">
        <v>1.14345133571544E-3</v>
      </c>
    </row>
    <row r="26" spans="1:10">
      <c r="A26" t="s">
        <v>21</v>
      </c>
    </row>
    <row r="27" spans="1:10">
      <c r="A27" t="s">
        <v>1</v>
      </c>
      <c r="B27">
        <v>1286</v>
      </c>
      <c r="C27">
        <v>1119.8</v>
      </c>
      <c r="D27">
        <v>984.2</v>
      </c>
      <c r="E27">
        <v>892.5</v>
      </c>
      <c r="F27">
        <v>760.6</v>
      </c>
      <c r="G27">
        <v>597.79999999999995</v>
      </c>
      <c r="H27">
        <v>490.6</v>
      </c>
      <c r="I27">
        <v>444.5</v>
      </c>
      <c r="J27">
        <v>304.10000000000002</v>
      </c>
    </row>
    <row r="28" spans="1:10">
      <c r="A28" t="s">
        <v>2</v>
      </c>
      <c r="B28">
        <v>0.16524353247595799</v>
      </c>
      <c r="C28">
        <v>0.16861271364997099</v>
      </c>
      <c r="D28">
        <v>0.195634952782337</v>
      </c>
      <c r="E28">
        <v>0.17258967679076301</v>
      </c>
      <c r="F28">
        <v>0.17926557361765899</v>
      </c>
      <c r="G28">
        <v>0.20864690952801801</v>
      </c>
      <c r="H28">
        <v>0.23654958664153999</v>
      </c>
      <c r="I28">
        <v>0.21892512747642401</v>
      </c>
      <c r="J28">
        <v>0.29837612519755302</v>
      </c>
    </row>
    <row r="29" spans="1:10">
      <c r="A29" t="s">
        <v>8</v>
      </c>
      <c r="B29">
        <v>0.212995051960569</v>
      </c>
      <c r="C29">
        <v>0.161137689788665</v>
      </c>
      <c r="D29">
        <v>0.14266119735321001</v>
      </c>
      <c r="E29">
        <v>0.109901231517082</v>
      </c>
      <c r="F29">
        <v>8.5838966782524104E-2</v>
      </c>
      <c r="G29">
        <v>6.2706637389623204E-2</v>
      </c>
      <c r="H29">
        <v>4.8061673858243399E-2</v>
      </c>
      <c r="I29">
        <v>3.5831078058363802E-2</v>
      </c>
      <c r="J29">
        <v>2.1271573952859699E-2</v>
      </c>
    </row>
    <row r="30" spans="1:10">
      <c r="A30" t="s">
        <v>7</v>
      </c>
      <c r="B30">
        <v>0.60762771605849997</v>
      </c>
      <c r="C30">
        <v>0.57211954036444901</v>
      </c>
      <c r="D30">
        <v>0.49750762071468202</v>
      </c>
      <c r="E30">
        <v>0.471979157598645</v>
      </c>
      <c r="F30">
        <v>0.40046398572069702</v>
      </c>
      <c r="G30">
        <v>0.33486360642374902</v>
      </c>
      <c r="H30">
        <v>0.25061250829489301</v>
      </c>
      <c r="I30">
        <v>0.20160613199369201</v>
      </c>
      <c r="J30">
        <v>0.12278586406873999</v>
      </c>
    </row>
    <row r="31" spans="1:10">
      <c r="A31" t="s">
        <v>4</v>
      </c>
      <c r="B31">
        <v>0.186105047100349</v>
      </c>
      <c r="C31">
        <v>0.16479047705917399</v>
      </c>
      <c r="D31">
        <v>0.165000497918077</v>
      </c>
      <c r="E31">
        <v>0.134289759200107</v>
      </c>
      <c r="F31">
        <v>0.116089838339153</v>
      </c>
      <c r="G31">
        <v>9.6431730831290294E-2</v>
      </c>
      <c r="H31">
        <v>7.9891210660490694E-2</v>
      </c>
      <c r="I31">
        <v>6.15829813847171E-2</v>
      </c>
      <c r="J31">
        <v>3.9712031901226803E-2</v>
      </c>
    </row>
    <row r="32" spans="1:10">
      <c r="A32" t="s">
        <v>22</v>
      </c>
    </row>
    <row r="33" spans="1:10">
      <c r="A33" t="s">
        <v>1</v>
      </c>
      <c r="B33">
        <v>251.9</v>
      </c>
      <c r="C33">
        <v>182.9</v>
      </c>
      <c r="D33">
        <v>124.6</v>
      </c>
      <c r="E33">
        <v>85.3</v>
      </c>
      <c r="F33">
        <v>55.9</v>
      </c>
      <c r="G33">
        <v>31.8</v>
      </c>
      <c r="H33">
        <v>20</v>
      </c>
      <c r="I33">
        <v>10.7</v>
      </c>
      <c r="J33">
        <v>4.3</v>
      </c>
    </row>
    <row r="34" spans="1:10">
      <c r="A34" t="s">
        <v>2</v>
      </c>
      <c r="B34">
        <v>9.1458699726134907E-2</v>
      </c>
      <c r="C34">
        <v>0.102201340300307</v>
      </c>
      <c r="D34">
        <v>0.17536919307163601</v>
      </c>
      <c r="E34">
        <v>0.14973592660936</v>
      </c>
      <c r="F34">
        <v>0.20090394693026201</v>
      </c>
      <c r="G34">
        <v>0</v>
      </c>
      <c r="H34">
        <v>0</v>
      </c>
      <c r="I34">
        <v>0</v>
      </c>
      <c r="J34">
        <v>0</v>
      </c>
    </row>
    <row r="35" spans="1:10">
      <c r="A35" t="s">
        <v>8</v>
      </c>
      <c r="B35">
        <v>6.2694088085928204E-2</v>
      </c>
      <c r="C35">
        <v>4.5656770078499803E-2</v>
      </c>
      <c r="D35">
        <v>3.1777639381338499E-2</v>
      </c>
      <c r="E35">
        <v>2.0246173209954001E-2</v>
      </c>
      <c r="F35">
        <v>1.0537297297127299E-2</v>
      </c>
      <c r="G35">
        <v>0</v>
      </c>
      <c r="H35">
        <v>0</v>
      </c>
      <c r="I35">
        <v>0</v>
      </c>
      <c r="J35">
        <v>0</v>
      </c>
    </row>
    <row r="36" spans="1:10">
      <c r="A36" t="s">
        <v>7</v>
      </c>
      <c r="B36">
        <v>0.34224268187838203</v>
      </c>
      <c r="C36">
        <v>0.33158997251877598</v>
      </c>
      <c r="D36">
        <v>0.25521014379965201</v>
      </c>
      <c r="E36">
        <v>0.173532588312897</v>
      </c>
      <c r="F36">
        <v>0.114778455144948</v>
      </c>
      <c r="G36">
        <v>0</v>
      </c>
      <c r="H36">
        <v>0</v>
      </c>
      <c r="I36">
        <v>0</v>
      </c>
      <c r="J36">
        <v>0</v>
      </c>
    </row>
    <row r="37" spans="1:10">
      <c r="A37" t="s">
        <v>4</v>
      </c>
      <c r="B37">
        <v>7.4392683495874606E-2</v>
      </c>
      <c r="C37">
        <v>6.3117039489427498E-2</v>
      </c>
      <c r="D37">
        <v>5.3805495454939199E-2</v>
      </c>
      <c r="E37">
        <v>3.56693970613206E-2</v>
      </c>
      <c r="F37">
        <v>2.0024329923955701E-2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D3" sqref="D3"/>
    </sheetView>
  </sheetViews>
  <sheetFormatPr baseColWidth="12" defaultRowHeight="18" x14ac:dyDescent="0"/>
  <cols>
    <col min="1" max="1" width="22.164062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0.5</v>
      </c>
      <c r="C2" s="3">
        <v>9.3790000000000002E-3</v>
      </c>
      <c r="D2" s="3">
        <v>6.1700000000000004E-4</v>
      </c>
    </row>
    <row r="3" spans="1:4">
      <c r="A3">
        <v>4.0000000000000001E-3</v>
      </c>
      <c r="B3" s="3">
        <v>0.56830000000000003</v>
      </c>
      <c r="C3" s="3">
        <v>1.9949999999999998E-3</v>
      </c>
      <c r="D3" s="4">
        <v>2.0570000000000001E-5</v>
      </c>
    </row>
    <row r="4" spans="1:4">
      <c r="A4">
        <v>6.0000000000000001E-3</v>
      </c>
      <c r="B4" s="3">
        <v>0.25919999999999999</v>
      </c>
      <c r="C4" s="3">
        <v>1.4489999999999999E-2</v>
      </c>
      <c r="D4" s="3">
        <v>3.4970000000000001E-3</v>
      </c>
    </row>
    <row r="5" spans="1:4">
      <c r="A5" t="s">
        <v>16</v>
      </c>
      <c r="B5" s="2"/>
      <c r="C5" s="2"/>
      <c r="D5" s="2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9</v>
      </c>
    </row>
    <row r="194" spans="1:1">
      <c r="A194" t="s">
        <v>10</v>
      </c>
    </row>
    <row r="211" spans="1:1">
      <c r="A211" t="s">
        <v>11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F2" sqref="F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0.204193075349237</v>
      </c>
      <c r="C2">
        <f>minconf_table.csv!C7</f>
        <v>0.19295867226341801</v>
      </c>
      <c r="D2">
        <f>minconf_table.csv!D7</f>
        <v>0.19974370345205</v>
      </c>
      <c r="E2">
        <f>minconf_table.csv!E7</f>
        <v>0.18362954523102201</v>
      </c>
      <c r="F2">
        <f>minconf_table.csv!F7</f>
        <v>0.17237781276793601</v>
      </c>
      <c r="G2">
        <f>minconf_table.csv!G7</f>
        <v>0.15683492331768401</v>
      </c>
      <c r="H2">
        <f>minconf_table.csv!H7</f>
        <v>0.12044773448111901</v>
      </c>
      <c r="I2">
        <f>minconf_table.csv!I7</f>
        <v>0.11493967068983101</v>
      </c>
      <c r="J2">
        <f>minconf_table.csv!J7</f>
        <v>0.106250469781642</v>
      </c>
    </row>
    <row r="3" spans="1:10">
      <c r="A3" t="str">
        <f>minconf_table.csv!A8</f>
        <v>Co-chg rules (minsup=0.002)</v>
      </c>
      <c r="B3">
        <f>minconf_table.csv!B13</f>
        <v>0.171366202267839</v>
      </c>
      <c r="C3">
        <f>minconf_table.csv!C13</f>
        <v>0.15784247550830899</v>
      </c>
      <c r="D3">
        <f>minconf_table.csv!D13</f>
        <v>0.151820893345812</v>
      </c>
      <c r="E3">
        <f>minconf_table.csv!E13</f>
        <v>0.12788712525507401</v>
      </c>
      <c r="F3">
        <f>minconf_table.csv!F13</f>
        <v>0.108587265271729</v>
      </c>
      <c r="G3">
        <f>minconf_table.csv!G13</f>
        <v>9.0633971126845E-2</v>
      </c>
      <c r="H3">
        <f>minconf_table.csv!H13</f>
        <v>6.7099815196377505E-2</v>
      </c>
      <c r="I3">
        <f>minconf_table.csv!I13</f>
        <v>5.5346636538076997E-2</v>
      </c>
      <c r="J3">
        <f>minconf_table.csv!J13</f>
        <v>4.0791631605319699E-2</v>
      </c>
    </row>
    <row r="4" spans="1:10">
      <c r="A4" t="str">
        <f>minconf_table.csv!A14</f>
        <v>Co-ref rules (minsup=0.004)</v>
      </c>
      <c r="B4">
        <f>minconf_table.csv!B19</f>
        <v>0.19939718708151599</v>
      </c>
      <c r="C4">
        <f>minconf_table.csv!C19</f>
        <v>0.18311199939470199</v>
      </c>
      <c r="D4">
        <f>minconf_table.csv!D19</f>
        <v>0.18505564304671401</v>
      </c>
      <c r="E4">
        <f>minconf_table.csv!E19</f>
        <v>0.15980065402560101</v>
      </c>
      <c r="F4">
        <f>minconf_table.csv!F19</f>
        <v>0.14288463114227401</v>
      </c>
      <c r="G4">
        <f>minconf_table.csv!G19</f>
        <v>0.118115384933071</v>
      </c>
      <c r="H4">
        <f>minconf_table.csv!H19</f>
        <v>9.7516423253699996E-2</v>
      </c>
      <c r="I4">
        <f>minconf_table.csv!I19</f>
        <v>8.4334624064620195E-2</v>
      </c>
      <c r="J4">
        <f>minconf_table.csv!J19</f>
        <v>6.7847109457227495E-2</v>
      </c>
    </row>
    <row r="5" spans="1:10">
      <c r="A5" t="str">
        <f>minconf_table.csv!A20</f>
        <v>Co-chg rules (minsup=0.004)</v>
      </c>
      <c r="B5">
        <f>minconf_table.csv!B25</f>
        <v>0.103688501509099</v>
      </c>
      <c r="C5">
        <f>minconf_table.csv!C25</f>
        <v>9.1319092575872104E-2</v>
      </c>
      <c r="D5">
        <f>minconf_table.csv!D25</f>
        <v>7.4768720188396101E-2</v>
      </c>
      <c r="E5">
        <f>minconf_table.csv!E25</f>
        <v>5.6055450248302802E-2</v>
      </c>
      <c r="F5">
        <f>minconf_table.csv!F25</f>
        <v>3.8090584600896697E-2</v>
      </c>
      <c r="G5">
        <f>minconf_table.csv!G25</f>
        <v>2.07792035695866E-2</v>
      </c>
      <c r="H5">
        <f>minconf_table.csv!H25</f>
        <v>1.12947124673024E-2</v>
      </c>
      <c r="I5">
        <f>minconf_table.csv!I25</f>
        <v>5.4213605443071402E-3</v>
      </c>
      <c r="J5">
        <f>minconf_table.csv!J25</f>
        <v>1.14345133571544E-3</v>
      </c>
    </row>
    <row r="6" spans="1:10">
      <c r="A6" t="str">
        <f>minconf_table.csv!A26</f>
        <v>Co-ref rules (minsup=0.006)</v>
      </c>
      <c r="B6">
        <f>minconf_table.csv!B31</f>
        <v>0.186105047100349</v>
      </c>
      <c r="C6">
        <f>minconf_table.csv!C31</f>
        <v>0.16479047705917399</v>
      </c>
      <c r="D6">
        <f>minconf_table.csv!D31</f>
        <v>0.165000497918077</v>
      </c>
      <c r="E6">
        <f>minconf_table.csv!E31</f>
        <v>0.134289759200107</v>
      </c>
      <c r="F6">
        <f>minconf_table.csv!F31</f>
        <v>0.116089838339153</v>
      </c>
      <c r="G6">
        <f>minconf_table.csv!G31</f>
        <v>9.6431730831290294E-2</v>
      </c>
      <c r="H6">
        <f>minconf_table.csv!H31</f>
        <v>7.9891210660490694E-2</v>
      </c>
      <c r="I6">
        <f>minconf_table.csv!I31</f>
        <v>6.15829813847171E-2</v>
      </c>
      <c r="J6">
        <f>minconf_table.csv!J31</f>
        <v>3.9712031901226803E-2</v>
      </c>
    </row>
    <row r="7" spans="1:10">
      <c r="A7" t="str">
        <f>minconf_table.csv!A32</f>
        <v>Co-chg rules (minsup=0.006)</v>
      </c>
      <c r="B7">
        <f>minconf_table.csv!B37</f>
        <v>7.4392683495874606E-2</v>
      </c>
      <c r="C7">
        <f>minconf_table.csv!C37</f>
        <v>6.3117039489427498E-2</v>
      </c>
      <c r="D7">
        <f>minconf_table.csv!D37</f>
        <v>5.3805495454939199E-2</v>
      </c>
      <c r="E7">
        <f>minconf_table.csv!E37</f>
        <v>3.56693970613206E-2</v>
      </c>
      <c r="F7">
        <f>minconf_table.csv!F37</f>
        <v>2.0024329923955701E-2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H5" sqref="H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0.147491492237487</v>
      </c>
      <c r="C2">
        <f>minconf_table.csv!C4</f>
        <v>0.146237433616421</v>
      </c>
      <c r="D2">
        <f>minconf_table.csv!D4</f>
        <v>0.161057610652867</v>
      </c>
      <c r="E2">
        <f>minconf_table.csv!E4</f>
        <v>0.153019349545988</v>
      </c>
      <c r="F2">
        <f>minconf_table.csv!F4</f>
        <v>0.15105479000813399</v>
      </c>
      <c r="G2">
        <f>minconf_table.csv!G4</f>
        <v>0.14601196969913799</v>
      </c>
      <c r="H2">
        <f>minconf_table.csv!H4</f>
        <v>0.12326358614397601</v>
      </c>
      <c r="I2">
        <f>minconf_table.csv!I4</f>
        <v>0.12182843762049</v>
      </c>
      <c r="J2">
        <f>minconf_table.csv!J4</f>
        <v>0.11369849969741901</v>
      </c>
    </row>
    <row r="3" spans="1:10">
      <c r="A3" t="str">
        <f>minconf_table.csv!A8</f>
        <v>Co-chg rules (minsup=0.002)</v>
      </c>
      <c r="B3">
        <f>minconf_table.csv!B10</f>
        <v>0.138881845000426</v>
      </c>
      <c r="C3">
        <f>minconf_table.csv!C10</f>
        <v>0.13679686494431201</v>
      </c>
      <c r="D3">
        <f>minconf_table.csv!D10</f>
        <v>0.15816813658845</v>
      </c>
      <c r="E3">
        <f>minconf_table.csv!E10</f>
        <v>0.14889900253855101</v>
      </c>
      <c r="F3">
        <f>minconf_table.csv!F10</f>
        <v>0.153631641167084</v>
      </c>
      <c r="G3">
        <f>minconf_table.csv!G10</f>
        <v>0.15784238698286401</v>
      </c>
      <c r="H3">
        <f>minconf_table.csv!H10</f>
        <v>0.15963459487894499</v>
      </c>
      <c r="I3">
        <f>minconf_table.csv!I10</f>
        <v>0.16476414416136301</v>
      </c>
      <c r="J3">
        <f>minconf_table.csv!J10</f>
        <v>0.21968112822873601</v>
      </c>
    </row>
    <row r="4" spans="1:10">
      <c r="A4" t="str">
        <f>minconf_table.csv!A14</f>
        <v>Co-ref rules (minsup=0.004)</v>
      </c>
      <c r="B4">
        <f>minconf_table.csv!B16</f>
        <v>0.160665580500778</v>
      </c>
      <c r="C4">
        <f>minconf_table.csv!C16</f>
        <v>0.16118324716750301</v>
      </c>
      <c r="D4">
        <f>minconf_table.csv!D16</f>
        <v>0.17984387082720499</v>
      </c>
      <c r="E4">
        <f>minconf_table.csv!E16</f>
        <v>0.165269813620016</v>
      </c>
      <c r="F4">
        <f>minconf_table.csv!F16</f>
        <v>0.160890013474179</v>
      </c>
      <c r="G4">
        <f>minconf_table.csv!G16</f>
        <v>0.151795653188188</v>
      </c>
      <c r="H4">
        <f>minconf_table.csv!H16</f>
        <v>0.154840758560436</v>
      </c>
      <c r="I4">
        <f>minconf_table.csv!I16</f>
        <v>0.17923282097548601</v>
      </c>
      <c r="J4">
        <f>minconf_table.csv!J16</f>
        <v>0.17021591318680199</v>
      </c>
    </row>
    <row r="5" spans="1:10">
      <c r="A5" t="str">
        <f>minconf_table.csv!A20</f>
        <v>Co-chg rules (minsup=0.004)</v>
      </c>
      <c r="B5">
        <f>minconf_table.csv!B22</f>
        <v>9.8334836122205699E-2</v>
      </c>
      <c r="C5">
        <f>minconf_table.csv!C22</f>
        <v>0.101360203931059</v>
      </c>
      <c r="D5">
        <f>minconf_table.csv!D22</f>
        <v>0.11449792821929999</v>
      </c>
      <c r="E5">
        <f>minconf_table.csv!E22</f>
        <v>0.134855435880469</v>
      </c>
      <c r="F5">
        <f>minconf_table.csv!F22</f>
        <v>0.144412490668582</v>
      </c>
      <c r="G5">
        <f>minconf_table.csv!G22</f>
        <v>0.14517785293185601</v>
      </c>
      <c r="H5">
        <f>minconf_table.csv!H22</f>
        <v>0.18626512127005501</v>
      </c>
      <c r="I5">
        <f>minconf_table.csv!I22</f>
        <v>0.26257675438596401</v>
      </c>
      <c r="J5">
        <f>minconf_table.csv!J22</f>
        <v>0.32500000000000001</v>
      </c>
    </row>
    <row r="6" spans="1:10">
      <c r="A6" t="str">
        <f>minconf_table.csv!A26</f>
        <v>Co-ref rules (minsup=0.006)</v>
      </c>
      <c r="B6">
        <f>minconf_table.csv!B28</f>
        <v>0.16524353247595799</v>
      </c>
      <c r="C6">
        <f>minconf_table.csv!C28</f>
        <v>0.16861271364997099</v>
      </c>
      <c r="D6">
        <f>minconf_table.csv!D28</f>
        <v>0.195634952782337</v>
      </c>
      <c r="E6">
        <f>minconf_table.csv!E28</f>
        <v>0.17258967679076301</v>
      </c>
      <c r="F6">
        <f>minconf_table.csv!F28</f>
        <v>0.17926557361765899</v>
      </c>
      <c r="G6">
        <f>minconf_table.csv!G28</f>
        <v>0.20864690952801801</v>
      </c>
      <c r="H6">
        <f>minconf_table.csv!H28</f>
        <v>0.23654958664153999</v>
      </c>
      <c r="I6">
        <f>minconf_table.csv!I28</f>
        <v>0.21892512747642401</v>
      </c>
      <c r="J6">
        <f>minconf_table.csv!J28</f>
        <v>0.29837612519755302</v>
      </c>
    </row>
    <row r="7" spans="1:10">
      <c r="A7" t="str">
        <f>minconf_table.csv!A32</f>
        <v>Co-chg rules (minsup=0.006)</v>
      </c>
      <c r="B7">
        <f>minconf_table.csv!B34</f>
        <v>9.1458699726134907E-2</v>
      </c>
      <c r="C7">
        <f>minconf_table.csv!C34</f>
        <v>0.102201340300307</v>
      </c>
      <c r="D7">
        <f>minconf_table.csv!D34</f>
        <v>0.17536919307163601</v>
      </c>
      <c r="E7">
        <f>minconf_table.csv!E34</f>
        <v>0.14973592660936</v>
      </c>
      <c r="F7">
        <f>minconf_table.csv!F34</f>
        <v>0.20090394693026201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(minsup=0.002)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(minsup=0.004)</v>
      </c>
      <c r="B4">
        <f>minconf_table.csv!B17</f>
        <v>0.26273452576623402</v>
      </c>
      <c r="C4">
        <f>minconf_table.csv!C17</f>
        <v>0.211947102105567</v>
      </c>
      <c r="D4">
        <f>minconf_table.csv!D17</f>
        <v>0.19057849862242901</v>
      </c>
      <c r="E4">
        <f>minconf_table.csv!E17</f>
        <v>0.15468187379807599</v>
      </c>
      <c r="F4">
        <f>minconf_table.csv!F17</f>
        <v>0.12850364385370999</v>
      </c>
      <c r="G4">
        <f>minconf_table.csv!G17</f>
        <v>9.6667005980992093E-2</v>
      </c>
      <c r="H4">
        <f>minconf_table.csv!H17</f>
        <v>7.1168714294523094E-2</v>
      </c>
      <c r="I4">
        <f>minconf_table.csv!I17</f>
        <v>5.5139811224410598E-2</v>
      </c>
      <c r="J4">
        <f>minconf_table.csv!J17</f>
        <v>4.2367223753376301E-2</v>
      </c>
    </row>
    <row r="5" spans="1:10">
      <c r="A5" t="str">
        <f>minconf_table.csv!A20</f>
        <v>Co-chg rules (minsup=0.004)</v>
      </c>
      <c r="B5">
        <f>minconf_table.csv!B23</f>
        <v>0.109658673073495</v>
      </c>
      <c r="C5">
        <f>minconf_table.csv!C23</f>
        <v>8.3088084036584006E-2</v>
      </c>
      <c r="D5">
        <f>minconf_table.csv!D23</f>
        <v>5.55081535281284E-2</v>
      </c>
      <c r="E5">
        <f>minconf_table.csv!E23</f>
        <v>3.5381185851461099E-2</v>
      </c>
      <c r="F5">
        <f>minconf_table.csv!F23</f>
        <v>2.1938578291767999E-2</v>
      </c>
      <c r="G5">
        <f>minconf_table.csv!G23</f>
        <v>1.11904418011001E-2</v>
      </c>
      <c r="H5">
        <f>minconf_table.csv!H23</f>
        <v>5.8239315136262302E-3</v>
      </c>
      <c r="I5">
        <f>minconf_table.csv!I23</f>
        <v>2.73895555804035E-3</v>
      </c>
      <c r="J5">
        <f>minconf_table.csv!J23</f>
        <v>5.7273319483717598E-4</v>
      </c>
    </row>
    <row r="6" spans="1:10">
      <c r="A6" t="str">
        <f>minconf_table.csv!A26</f>
        <v>Co-ref rules (minsup=0.006)</v>
      </c>
      <c r="B6">
        <f>minconf_table.csv!B29</f>
        <v>0.212995051960569</v>
      </c>
      <c r="C6">
        <f>minconf_table.csv!C29</f>
        <v>0.161137689788665</v>
      </c>
      <c r="D6">
        <f>minconf_table.csv!D29</f>
        <v>0.14266119735321001</v>
      </c>
      <c r="E6">
        <f>minconf_table.csv!E29</f>
        <v>0.109901231517082</v>
      </c>
      <c r="F6">
        <f>minconf_table.csv!F29</f>
        <v>8.5838966782524104E-2</v>
      </c>
      <c r="G6">
        <f>minconf_table.csv!G29</f>
        <v>6.2706637389623204E-2</v>
      </c>
      <c r="H6">
        <f>minconf_table.csv!H29</f>
        <v>4.8061673858243399E-2</v>
      </c>
      <c r="I6">
        <f>minconf_table.csv!I29</f>
        <v>3.5831078058363802E-2</v>
      </c>
      <c r="J6">
        <f>minconf_table.csv!J29</f>
        <v>2.1271573952859699E-2</v>
      </c>
    </row>
    <row r="7" spans="1:10">
      <c r="A7" t="str">
        <f>minconf_table.csv!A32</f>
        <v>Co-chg rules (minsup=0.006)</v>
      </c>
      <c r="B7">
        <f>minconf_table.csv!B35</f>
        <v>6.2694088085928204E-2</v>
      </c>
      <c r="C7">
        <f>minconf_table.csv!C35</f>
        <v>4.5656770078499803E-2</v>
      </c>
      <c r="D7">
        <f>minconf_table.csv!D35</f>
        <v>3.1777639381338499E-2</v>
      </c>
      <c r="E7">
        <f>minconf_table.csv!E35</f>
        <v>2.0246173209954001E-2</v>
      </c>
      <c r="F7">
        <f>minconf_table.csv!F35</f>
        <v>1.0537297297127299E-2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(minsup=0.002)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(minsup=0.004)</v>
      </c>
      <c r="B4">
        <f>minconf_table.csv!B18</f>
        <v>0.67307360685205198</v>
      </c>
      <c r="C4">
        <f>minconf_table.csv!C18</f>
        <v>0.64625550104492602</v>
      </c>
      <c r="D4">
        <f>minconf_table.csv!D18</f>
        <v>0.58620710437282897</v>
      </c>
      <c r="E4">
        <f>minconf_table.csv!E18</f>
        <v>0.56640615488169399</v>
      </c>
      <c r="F4">
        <f>minconf_table.csv!F18</f>
        <v>0.51758797733613604</v>
      </c>
      <c r="G4">
        <f>minconf_table.csv!G18</f>
        <v>0.43948514406878098</v>
      </c>
      <c r="H4">
        <f>minconf_table.csv!H18</f>
        <v>0.35609869738345301</v>
      </c>
      <c r="I4">
        <f>minconf_table.csv!I18</f>
        <v>0.28542933262715198</v>
      </c>
      <c r="J4">
        <f>minconf_table.csv!J18</f>
        <v>0.23497574652613101</v>
      </c>
    </row>
    <row r="5" spans="1:10">
      <c r="A5" t="str">
        <f>minconf_table.csv!A20</f>
        <v>Co-chg rules (minsup=0.004)</v>
      </c>
      <c r="B5">
        <f>minconf_table.csv!B24</f>
        <v>0.42111504883869899</v>
      </c>
      <c r="C5">
        <f>minconf_table.csv!C24</f>
        <v>0.41094188866553899</v>
      </c>
      <c r="D5">
        <f>minconf_table.csv!D24</f>
        <v>0.35046511743172298</v>
      </c>
      <c r="E5">
        <f>minconf_table.csv!E24</f>
        <v>0.285744525754211</v>
      </c>
      <c r="F5">
        <f>minconf_table.csv!F24</f>
        <v>0.22302636948215701</v>
      </c>
      <c r="G5">
        <f>minconf_table.csv!G24</f>
        <v>0.152126605644821</v>
      </c>
      <c r="H5">
        <f>minconf_table.csv!H24</f>
        <v>8.9613670747436702E-2</v>
      </c>
      <c r="I5">
        <f>minconf_table.csv!I24</f>
        <v>4.9621382916560298E-2</v>
      </c>
      <c r="J5">
        <f>minconf_table.csv!J24</f>
        <v>1.7914205803603998E-2</v>
      </c>
    </row>
    <row r="6" spans="1:10">
      <c r="A6" t="str">
        <f>minconf_table.csv!A26</f>
        <v>Co-ref rules (minsup=0.006)</v>
      </c>
      <c r="B6">
        <f>minconf_table.csv!B30</f>
        <v>0.60762771605849997</v>
      </c>
      <c r="C6">
        <f>minconf_table.csv!C30</f>
        <v>0.57211954036444901</v>
      </c>
      <c r="D6">
        <f>minconf_table.csv!D30</f>
        <v>0.49750762071468202</v>
      </c>
      <c r="E6">
        <f>minconf_table.csv!E30</f>
        <v>0.471979157598645</v>
      </c>
      <c r="F6">
        <f>minconf_table.csv!F30</f>
        <v>0.40046398572069702</v>
      </c>
      <c r="G6">
        <f>minconf_table.csv!G30</f>
        <v>0.33486360642374902</v>
      </c>
      <c r="H6">
        <f>minconf_table.csv!H30</f>
        <v>0.25061250829489301</v>
      </c>
      <c r="I6">
        <f>minconf_table.csv!I30</f>
        <v>0.20160613199369201</v>
      </c>
      <c r="J6">
        <f>minconf_table.csv!J30</f>
        <v>0.12278586406873999</v>
      </c>
    </row>
    <row r="7" spans="1:10">
      <c r="A7" t="str">
        <f>minconf_table.csv!A32</f>
        <v>Co-chg rules (minsup=0.006)</v>
      </c>
      <c r="B7">
        <f>minconf_table.csv!B36</f>
        <v>0.34224268187838203</v>
      </c>
      <c r="C7">
        <f>minconf_table.csv!C36</f>
        <v>0.33158997251877598</v>
      </c>
      <c r="D7">
        <f>minconf_table.csv!D36</f>
        <v>0.25521014379965201</v>
      </c>
      <c r="E7">
        <f>minconf_table.csv!E36</f>
        <v>0.173532588312897</v>
      </c>
      <c r="F7">
        <f>minconf_table.csv!F36</f>
        <v>0.114778455144948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25" workbookViewId="0">
      <selection activeCell="E33" sqref="E33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0.147491492237487</v>
      </c>
      <c r="C2">
        <f>precision!C2</f>
        <v>0.146237433616421</v>
      </c>
      <c r="D2">
        <f>precision!D2</f>
        <v>0.161057610652867</v>
      </c>
      <c r="E2">
        <f>precision!E2</f>
        <v>0.153019349545988</v>
      </c>
      <c r="F2">
        <f>precision!F2</f>
        <v>0.15105479000813399</v>
      </c>
      <c r="G2">
        <f>precision!G2</f>
        <v>0.14601196969913799</v>
      </c>
      <c r="H2">
        <f>precision!H2</f>
        <v>0.12326358614397601</v>
      </c>
      <c r="I2">
        <f>precision!I2</f>
        <v>0.12182843762049</v>
      </c>
      <c r="J2">
        <f>precision!J2</f>
        <v>0.11369849969741901</v>
      </c>
    </row>
    <row r="3" spans="1:10">
      <c r="A3" t="str">
        <f>recall!A2</f>
        <v>Co-ref rules (minsup=0.002)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(minsup=0.002)</v>
      </c>
      <c r="B4">
        <f>precision!B3</f>
        <v>0.138881845000426</v>
      </c>
      <c r="C4">
        <f>precision!C3</f>
        <v>0.13679686494431201</v>
      </c>
      <c r="D4">
        <f>precision!D3</f>
        <v>0.15816813658845</v>
      </c>
      <c r="E4">
        <f>precision!E3</f>
        <v>0.14889900253855101</v>
      </c>
      <c r="F4">
        <f>precision!F3</f>
        <v>0.153631641167084</v>
      </c>
      <c r="G4">
        <f>precision!G3</f>
        <v>0.15784238698286401</v>
      </c>
      <c r="H4">
        <f>precision!H3</f>
        <v>0.15963459487894499</v>
      </c>
      <c r="I4">
        <f>precision!I3</f>
        <v>0.16476414416136301</v>
      </c>
      <c r="J4">
        <f>precision!J3</f>
        <v>0.21968112822873601</v>
      </c>
    </row>
    <row r="5" spans="1:10">
      <c r="A5" t="str">
        <f>recall!A3</f>
        <v>Co-chg rules (minsup=0.002)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(minsup=0.004)</v>
      </c>
      <c r="B6">
        <f>precision!B4</f>
        <v>0.160665580500778</v>
      </c>
      <c r="C6">
        <f>precision!C4</f>
        <v>0.16118324716750301</v>
      </c>
      <c r="D6">
        <f>precision!D4</f>
        <v>0.17984387082720499</v>
      </c>
      <c r="E6">
        <f>precision!E4</f>
        <v>0.165269813620016</v>
      </c>
      <c r="F6">
        <f>precision!F4</f>
        <v>0.160890013474179</v>
      </c>
      <c r="G6">
        <f>precision!G4</f>
        <v>0.151795653188188</v>
      </c>
      <c r="H6">
        <f>precision!H4</f>
        <v>0.154840758560436</v>
      </c>
      <c r="I6">
        <f>precision!I4</f>
        <v>0.17923282097548601</v>
      </c>
      <c r="J6">
        <f>precision!J4</f>
        <v>0.17021591318680199</v>
      </c>
    </row>
    <row r="7" spans="1:10">
      <c r="A7" t="str">
        <f>recall!A4</f>
        <v>Co-ref rules (minsup=0.004)</v>
      </c>
      <c r="B7">
        <f>recall!B4</f>
        <v>0.26273452576623402</v>
      </c>
      <c r="C7">
        <f>recall!C4</f>
        <v>0.211947102105567</v>
      </c>
      <c r="D7">
        <f>recall!D4</f>
        <v>0.19057849862242901</v>
      </c>
      <c r="E7">
        <f>recall!E4</f>
        <v>0.15468187379807599</v>
      </c>
      <c r="F7">
        <f>recall!F4</f>
        <v>0.12850364385370999</v>
      </c>
      <c r="G7">
        <f>recall!G4</f>
        <v>9.6667005980992093E-2</v>
      </c>
      <c r="H7">
        <f>recall!H4</f>
        <v>7.1168714294523094E-2</v>
      </c>
      <c r="I7">
        <f>recall!I4</f>
        <v>5.5139811224410598E-2</v>
      </c>
      <c r="J7">
        <f>recall!J4</f>
        <v>4.2367223753376301E-2</v>
      </c>
    </row>
    <row r="8" spans="1:10">
      <c r="A8" t="str">
        <f>precision!A5</f>
        <v>Co-chg rules (minsup=0.004)</v>
      </c>
      <c r="B8">
        <f>precision!B5</f>
        <v>9.8334836122205699E-2</v>
      </c>
      <c r="C8">
        <f>precision!C5</f>
        <v>0.101360203931059</v>
      </c>
      <c r="D8">
        <f>precision!D5</f>
        <v>0.11449792821929999</v>
      </c>
      <c r="E8">
        <f>precision!E5</f>
        <v>0.134855435880469</v>
      </c>
      <c r="F8">
        <f>precision!F5</f>
        <v>0.144412490668582</v>
      </c>
      <c r="G8">
        <f>precision!G5</f>
        <v>0.14517785293185601</v>
      </c>
      <c r="H8">
        <f>precision!H5</f>
        <v>0.18626512127005501</v>
      </c>
      <c r="I8">
        <f>precision!I5</f>
        <v>0.26257675438596401</v>
      </c>
      <c r="J8">
        <f>precision!J5</f>
        <v>0.32500000000000001</v>
      </c>
    </row>
    <row r="9" spans="1:10">
      <c r="A9" t="str">
        <f>recall!A5</f>
        <v>Co-chg rules (minsup=0.004)</v>
      </c>
      <c r="B9">
        <f>recall!B5</f>
        <v>0.109658673073495</v>
      </c>
      <c r="C9">
        <f>recall!C5</f>
        <v>8.3088084036584006E-2</v>
      </c>
      <c r="D9">
        <f>recall!D5</f>
        <v>5.55081535281284E-2</v>
      </c>
      <c r="E9">
        <f>recall!E5</f>
        <v>3.5381185851461099E-2</v>
      </c>
      <c r="F9">
        <f>recall!F5</f>
        <v>2.1938578291767999E-2</v>
      </c>
      <c r="G9">
        <f>recall!G5</f>
        <v>1.11904418011001E-2</v>
      </c>
      <c r="H9">
        <f>recall!H5</f>
        <v>5.8239315136262302E-3</v>
      </c>
      <c r="I9">
        <f>recall!I5</f>
        <v>2.73895555804035E-3</v>
      </c>
      <c r="J9">
        <f>recall!J5</f>
        <v>5.7273319483717598E-4</v>
      </c>
    </row>
    <row r="10" spans="1:10">
      <c r="A10" t="str">
        <f>precision!A6</f>
        <v>Co-ref rules (minsup=0.006)</v>
      </c>
      <c r="B10">
        <f>precision!B6</f>
        <v>0.16524353247595799</v>
      </c>
      <c r="C10">
        <f>precision!C6</f>
        <v>0.16861271364997099</v>
      </c>
      <c r="D10">
        <f>precision!D6</f>
        <v>0.195634952782337</v>
      </c>
      <c r="E10">
        <f>precision!E6</f>
        <v>0.17258967679076301</v>
      </c>
      <c r="F10">
        <f>precision!F6</f>
        <v>0.17926557361765899</v>
      </c>
      <c r="G10">
        <f>precision!G6</f>
        <v>0.20864690952801801</v>
      </c>
      <c r="H10">
        <f>precision!H6</f>
        <v>0.23654958664153999</v>
      </c>
      <c r="I10">
        <f>precision!I6</f>
        <v>0.21892512747642401</v>
      </c>
      <c r="J10">
        <f>precision!J6</f>
        <v>0.29837612519755302</v>
      </c>
    </row>
    <row r="11" spans="1:10">
      <c r="A11" t="str">
        <f>recall!A6</f>
        <v>Co-ref rules (minsup=0.006)</v>
      </c>
      <c r="B11">
        <f>recall!B6</f>
        <v>0.212995051960569</v>
      </c>
      <c r="C11">
        <f>recall!C6</f>
        <v>0.161137689788665</v>
      </c>
      <c r="D11">
        <f>recall!D6</f>
        <v>0.14266119735321001</v>
      </c>
      <c r="E11">
        <f>recall!E6</f>
        <v>0.109901231517082</v>
      </c>
      <c r="F11">
        <f>recall!F6</f>
        <v>8.5838966782524104E-2</v>
      </c>
      <c r="G11">
        <f>recall!G6</f>
        <v>6.2706637389623204E-2</v>
      </c>
      <c r="H11">
        <f>recall!H6</f>
        <v>4.8061673858243399E-2</v>
      </c>
      <c r="I11">
        <f>recall!I6</f>
        <v>3.5831078058363802E-2</v>
      </c>
      <c r="J11">
        <f>recall!J6</f>
        <v>2.1271573952859699E-2</v>
      </c>
    </row>
    <row r="12" spans="1:10">
      <c r="A12" t="str">
        <f>precision!A7</f>
        <v>Co-chg rules (minsup=0.006)</v>
      </c>
      <c r="B12">
        <f>precision!B7</f>
        <v>9.1458699726134907E-2</v>
      </c>
      <c r="C12">
        <f>precision!C7</f>
        <v>0.102201340300307</v>
      </c>
      <c r="D12">
        <f>precision!D7</f>
        <v>0.17536919307163601</v>
      </c>
      <c r="E12">
        <f>precision!E7</f>
        <v>0.14973592660936</v>
      </c>
      <c r="F12">
        <f>precision!F7</f>
        <v>0.20090394693026201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6.2694088085928204E-2</v>
      </c>
      <c r="C13">
        <f>recall!C7</f>
        <v>4.5656770078499803E-2</v>
      </c>
      <c r="D13">
        <f>recall!D7</f>
        <v>3.1777639381338499E-2</v>
      </c>
      <c r="E13">
        <f>recall!E7</f>
        <v>2.0246173209954001E-2</v>
      </c>
      <c r="F13">
        <f>recall!F7</f>
        <v>1.0537297297127299E-2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(minsup=0.002)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(minsup=0.002)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(minsup=0.002)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(minsup=0.004)</v>
      </c>
      <c r="B6">
        <f>recall!B4</f>
        <v>0.26273452576623402</v>
      </c>
      <c r="C6">
        <f>recall!C4</f>
        <v>0.211947102105567</v>
      </c>
      <c r="D6">
        <f>recall!D4</f>
        <v>0.19057849862242901</v>
      </c>
      <c r="E6">
        <f>recall!E4</f>
        <v>0.15468187379807599</v>
      </c>
      <c r="F6">
        <f>recall!F4</f>
        <v>0.12850364385370999</v>
      </c>
      <c r="G6">
        <f>recall!G4</f>
        <v>9.6667005980992093E-2</v>
      </c>
      <c r="H6">
        <f>recall!H4</f>
        <v>7.1168714294523094E-2</v>
      </c>
      <c r="I6">
        <f>recall!I4</f>
        <v>5.5139811224410598E-2</v>
      </c>
      <c r="J6">
        <f>recall!J4</f>
        <v>4.2367223753376301E-2</v>
      </c>
    </row>
    <row r="7" spans="1:10">
      <c r="A7" t="str">
        <f>recall!A4</f>
        <v>Co-ref rules (minsup=0.004)</v>
      </c>
      <c r="B7">
        <f>feedback!B4</f>
        <v>0.67307360685205198</v>
      </c>
      <c r="C7">
        <f>feedback!C4</f>
        <v>0.64625550104492602</v>
      </c>
      <c r="D7">
        <f>feedback!D4</f>
        <v>0.58620710437282897</v>
      </c>
      <c r="E7">
        <f>feedback!E4</f>
        <v>0.56640615488169399</v>
      </c>
      <c r="F7">
        <f>feedback!F4</f>
        <v>0.51758797733613604</v>
      </c>
      <c r="G7">
        <f>feedback!G4</f>
        <v>0.43948514406878098</v>
      </c>
      <c r="H7">
        <f>feedback!H4</f>
        <v>0.35609869738345301</v>
      </c>
      <c r="I7">
        <f>feedback!I4</f>
        <v>0.28542933262715198</v>
      </c>
      <c r="J7">
        <f>feedback!J4</f>
        <v>0.23497574652613101</v>
      </c>
    </row>
    <row r="8" spans="1:10">
      <c r="A8" t="str">
        <f>precision!A5</f>
        <v>Co-chg rules (minsup=0.004)</v>
      </c>
      <c r="B8">
        <f>recall!B5</f>
        <v>0.109658673073495</v>
      </c>
      <c r="C8">
        <f>recall!C5</f>
        <v>8.3088084036584006E-2</v>
      </c>
      <c r="D8">
        <f>recall!D5</f>
        <v>5.55081535281284E-2</v>
      </c>
      <c r="E8">
        <f>recall!E5</f>
        <v>3.5381185851461099E-2</v>
      </c>
      <c r="F8">
        <f>recall!F5</f>
        <v>2.1938578291767999E-2</v>
      </c>
      <c r="G8">
        <f>recall!G5</f>
        <v>1.11904418011001E-2</v>
      </c>
      <c r="H8">
        <f>recall!H5</f>
        <v>5.8239315136262302E-3</v>
      </c>
      <c r="I8">
        <f>recall!I5</f>
        <v>2.73895555804035E-3</v>
      </c>
      <c r="J8">
        <f>recall!J5</f>
        <v>5.7273319483717598E-4</v>
      </c>
    </row>
    <row r="9" spans="1:10">
      <c r="A9" t="str">
        <f>recall!A5</f>
        <v>Co-chg rules (minsup=0.004)</v>
      </c>
      <c r="B9">
        <f>feedback!B5</f>
        <v>0.42111504883869899</v>
      </c>
      <c r="C9">
        <f>feedback!C5</f>
        <v>0.41094188866553899</v>
      </c>
      <c r="D9">
        <f>feedback!D5</f>
        <v>0.35046511743172298</v>
      </c>
      <c r="E9">
        <f>feedback!E5</f>
        <v>0.285744525754211</v>
      </c>
      <c r="F9">
        <f>feedback!F5</f>
        <v>0.22302636948215701</v>
      </c>
      <c r="G9">
        <f>feedback!G5</f>
        <v>0.152126605644821</v>
      </c>
      <c r="H9">
        <f>feedback!H5</f>
        <v>8.9613670747436702E-2</v>
      </c>
      <c r="I9">
        <f>feedback!I5</f>
        <v>4.9621382916560298E-2</v>
      </c>
      <c r="J9">
        <f>feedback!J5</f>
        <v>1.7914205803603998E-2</v>
      </c>
    </row>
    <row r="10" spans="1:10">
      <c r="A10" t="str">
        <f>precision!A6</f>
        <v>Co-ref rules (minsup=0.006)</v>
      </c>
      <c r="B10">
        <f>recall!B6</f>
        <v>0.212995051960569</v>
      </c>
      <c r="C10">
        <f>recall!C6</f>
        <v>0.161137689788665</v>
      </c>
      <c r="D10">
        <f>recall!D6</f>
        <v>0.14266119735321001</v>
      </c>
      <c r="E10">
        <f>recall!E6</f>
        <v>0.109901231517082</v>
      </c>
      <c r="F10">
        <f>recall!F6</f>
        <v>8.5838966782524104E-2</v>
      </c>
      <c r="G10">
        <f>recall!G6</f>
        <v>6.2706637389623204E-2</v>
      </c>
      <c r="H10">
        <f>recall!H6</f>
        <v>4.8061673858243399E-2</v>
      </c>
      <c r="I10">
        <f>recall!I6</f>
        <v>3.5831078058363802E-2</v>
      </c>
      <c r="J10">
        <f>recall!J6</f>
        <v>2.1271573952859699E-2</v>
      </c>
    </row>
    <row r="11" spans="1:10">
      <c r="A11" t="str">
        <f>recall!A6</f>
        <v>Co-ref rules (minsup=0.006)</v>
      </c>
      <c r="B11">
        <f>feedback!B6</f>
        <v>0.60762771605849997</v>
      </c>
      <c r="C11">
        <f>feedback!C6</f>
        <v>0.57211954036444901</v>
      </c>
      <c r="D11">
        <f>feedback!D6</f>
        <v>0.49750762071468202</v>
      </c>
      <c r="E11">
        <f>feedback!E6</f>
        <v>0.471979157598645</v>
      </c>
      <c r="F11">
        <f>feedback!F6</f>
        <v>0.40046398572069702</v>
      </c>
      <c r="G11">
        <f>feedback!G6</f>
        <v>0.33486360642374902</v>
      </c>
      <c r="H11">
        <f>feedback!H6</f>
        <v>0.25061250829489301</v>
      </c>
      <c r="I11">
        <f>feedback!I6</f>
        <v>0.20160613199369201</v>
      </c>
      <c r="J11">
        <f>feedback!J6</f>
        <v>0.12278586406873999</v>
      </c>
    </row>
    <row r="12" spans="1:10">
      <c r="A12" t="str">
        <f>precision!A7</f>
        <v>Co-chg rules (minsup=0.006)</v>
      </c>
      <c r="B12">
        <f>recall!B7</f>
        <v>6.2694088085928204E-2</v>
      </c>
      <c r="C12">
        <f>recall!C7</f>
        <v>4.5656770078499803E-2</v>
      </c>
      <c r="D12">
        <f>recall!D7</f>
        <v>3.1777639381338499E-2</v>
      </c>
      <c r="E12">
        <f>recall!E7</f>
        <v>2.0246173209954001E-2</v>
      </c>
      <c r="F12">
        <f>recall!F7</f>
        <v>1.0537297297127299E-2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0.34224268187838203</v>
      </c>
      <c r="C13">
        <f>feedback!C7</f>
        <v>0.33158997251877598</v>
      </c>
      <c r="D13">
        <f>feedback!D7</f>
        <v>0.25521014379965201</v>
      </c>
      <c r="E13">
        <f>feedback!E7</f>
        <v>0.173532588312897</v>
      </c>
      <c r="F13">
        <f>feedback!F7</f>
        <v>0.114778455144948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10" workbookViewId="0">
      <selection activeCell="E16" sqref="E16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(minsup=0.002)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(minsup=0.004)</v>
      </c>
      <c r="B4">
        <f>minconf_table.csv!B15</f>
        <v>3560.1</v>
      </c>
      <c r="C4">
        <f>minconf_table.csv!C15</f>
        <v>3218</v>
      </c>
      <c r="D4">
        <f>minconf_table.csv!D15</f>
        <v>2942.6</v>
      </c>
      <c r="E4">
        <f>minconf_table.csv!E15</f>
        <v>2607.3000000000002</v>
      </c>
      <c r="F4">
        <f>minconf_table.csv!F15</f>
        <v>2374.1</v>
      </c>
      <c r="G4">
        <f>minconf_table.csv!G15</f>
        <v>2045.1</v>
      </c>
      <c r="H4">
        <f>minconf_table.csv!H15</f>
        <v>1706.3</v>
      </c>
      <c r="I4">
        <f>minconf_table.csv!I15</f>
        <v>1332.6</v>
      </c>
      <c r="J4">
        <f>minconf_table.csv!J15</f>
        <v>1192.2</v>
      </c>
    </row>
    <row r="5" spans="1:10">
      <c r="A5" t="str">
        <f>minconf_table.csv!A20</f>
        <v>Co-chg rules (minsup=0.004)</v>
      </c>
      <c r="B5">
        <f>minconf_table.csv!B21</f>
        <v>2069.8000000000002</v>
      </c>
      <c r="C5">
        <f>minconf_table.csv!C21</f>
        <v>1782.1</v>
      </c>
      <c r="D5">
        <f>minconf_table.csv!D21</f>
        <v>1493.3</v>
      </c>
      <c r="E5">
        <f>minconf_table.csv!E21</f>
        <v>1270.9000000000001</v>
      </c>
      <c r="F5">
        <f>minconf_table.csv!F21</f>
        <v>1041.2</v>
      </c>
      <c r="G5">
        <f>minconf_table.csv!G21</f>
        <v>743.7</v>
      </c>
      <c r="H5">
        <f>minconf_table.csv!H21</f>
        <v>497.3</v>
      </c>
      <c r="I5">
        <f>minconf_table.csv!I21</f>
        <v>295.60000000000002</v>
      </c>
      <c r="J5">
        <f>minconf_table.csv!J21</f>
        <v>86.1</v>
      </c>
    </row>
    <row r="6" spans="1:10">
      <c r="A6" t="str">
        <f>minconf_table.csv!A26</f>
        <v>Co-ref rules (minsup=0.006)</v>
      </c>
      <c r="B6">
        <f>minconf_table.csv!B27</f>
        <v>1286</v>
      </c>
      <c r="C6">
        <f>minconf_table.csv!C27</f>
        <v>1119.8</v>
      </c>
      <c r="D6">
        <f>minconf_table.csv!D27</f>
        <v>984.2</v>
      </c>
      <c r="E6">
        <f>minconf_table.csv!E27</f>
        <v>892.5</v>
      </c>
      <c r="F6">
        <f>minconf_table.csv!F27</f>
        <v>760.6</v>
      </c>
      <c r="G6">
        <f>minconf_table.csv!G27</f>
        <v>597.79999999999995</v>
      </c>
      <c r="H6">
        <f>minconf_table.csv!H27</f>
        <v>490.6</v>
      </c>
      <c r="I6">
        <f>minconf_table.csv!I27</f>
        <v>444.5</v>
      </c>
      <c r="J6">
        <f>minconf_table.csv!J27</f>
        <v>304.10000000000002</v>
      </c>
    </row>
    <row r="7" spans="1:10">
      <c r="A7" t="str">
        <f>minconf_table.csv!A32</f>
        <v>Co-chg rules (minsup=0.006)</v>
      </c>
      <c r="B7">
        <f>minconf_table.csv!B33</f>
        <v>251.9</v>
      </c>
      <c r="C7">
        <f>minconf_table.csv!C33</f>
        <v>182.9</v>
      </c>
      <c r="D7">
        <f>minconf_table.csv!D33</f>
        <v>124.6</v>
      </c>
      <c r="E7">
        <f>minconf_table.csv!E33</f>
        <v>85.3</v>
      </c>
      <c r="F7">
        <f>minconf_table.csv!F33</f>
        <v>55.9</v>
      </c>
      <c r="G7">
        <f>minconf_table.csv!G33</f>
        <v>31.8</v>
      </c>
      <c r="H7">
        <f>minconf_table.csv!H33</f>
        <v>20</v>
      </c>
      <c r="I7">
        <f>minconf_table.csv!I33</f>
        <v>10.7</v>
      </c>
      <c r="J7">
        <f>minconf_table.csv!J33</f>
        <v>4.3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1.7200212580925691</v>
      </c>
      <c r="C11">
        <f t="shared" si="0"/>
        <v>1.8057348072498738</v>
      </c>
      <c r="D11">
        <f t="shared" si="0"/>
        <v>1.9705350565860844</v>
      </c>
      <c r="E11">
        <f t="shared" si="0"/>
        <v>2.0515382799590842</v>
      </c>
      <c r="F11">
        <f t="shared" si="0"/>
        <v>2.2801575105647327</v>
      </c>
      <c r="G11">
        <f t="shared" si="0"/>
        <v>2.7498991528842271</v>
      </c>
      <c r="H11">
        <f t="shared" si="0"/>
        <v>3.4311280916951539</v>
      </c>
      <c r="I11">
        <f t="shared" si="0"/>
        <v>4.5081190798376181</v>
      </c>
      <c r="J11">
        <f t="shared" si="0"/>
        <v>13.846689895470385</v>
      </c>
    </row>
    <row r="13" spans="1:10">
      <c r="B13">
        <f>B6/B7</f>
        <v>5.1052004763795154</v>
      </c>
      <c r="C13">
        <f t="shared" si="0"/>
        <v>6.1224712957900485</v>
      </c>
      <c r="D13">
        <f t="shared" si="0"/>
        <v>7.8988764044943824</v>
      </c>
      <c r="E13">
        <f t="shared" si="0"/>
        <v>10.463071512309496</v>
      </c>
      <c r="F13">
        <f t="shared" si="0"/>
        <v>13.606440071556351</v>
      </c>
      <c r="G13">
        <f t="shared" si="0"/>
        <v>18.798742138364776</v>
      </c>
      <c r="H13">
        <f t="shared" si="0"/>
        <v>24.53</v>
      </c>
      <c r="I13">
        <f t="shared" si="0"/>
        <v>41.542056074766357</v>
      </c>
      <c r="J13">
        <f t="shared" si="0"/>
        <v>70.720930232558146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2015-12-08T12:31:22Z</dcterms:modified>
</cp:coreProperties>
</file>