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codeName="ThisWorkbook" autoCompressPictures="0"/>
  <bookViews>
    <workbookView xWindow="10560" yWindow="4420" windowWidth="25600" windowHeight="1606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5" i="6"/>
  <c r="H8" i="17"/>
  <c r="I5" i="6"/>
  <c r="I8" i="17"/>
  <c r="J5" i="6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6" i="6"/>
  <c r="C10" i="17"/>
  <c r="D6" i="6"/>
  <c r="D10" i="17"/>
  <c r="E6" i="6"/>
  <c r="E10" i="17"/>
  <c r="F6" i="6"/>
  <c r="F10" i="17"/>
  <c r="G6" i="6"/>
  <c r="G10" i="17"/>
  <c r="H6" i="6"/>
  <c r="H10" i="17"/>
  <c r="I6" i="6"/>
  <c r="I10" i="17"/>
  <c r="J6" i="6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7" i="6"/>
  <c r="C12" i="17"/>
  <c r="D7" i="6"/>
  <c r="D12" i="17"/>
  <c r="E7" i="6"/>
  <c r="E12" i="17"/>
  <c r="F7" i="6"/>
  <c r="F12" i="17"/>
  <c r="G7" i="6"/>
  <c r="G12" i="17"/>
  <c r="H7" i="6"/>
  <c r="H12" i="17"/>
  <c r="I7" i="6"/>
  <c r="I12" i="17"/>
  <c r="J7" i="6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7" i="6"/>
  <c r="B12" i="17"/>
  <c r="B6" i="6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H9" i="10"/>
  <c r="I9" i="10"/>
  <c r="J9" i="10"/>
  <c r="B9" i="10"/>
  <c r="H5" i="3"/>
  <c r="H8" i="10"/>
  <c r="I5" i="3"/>
  <c r="I8" i="10"/>
  <c r="J5" i="3"/>
  <c r="J8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B7" i="3"/>
  <c r="B6" i="3"/>
  <c r="B5" i="3"/>
  <c r="B4" i="3"/>
  <c r="B3" i="3"/>
  <c r="B2" i="3"/>
  <c r="J1" i="3"/>
  <c r="I1" i="3"/>
  <c r="H1" i="3"/>
  <c r="G1" i="3"/>
  <c r="F1" i="3"/>
  <c r="E1" i="3"/>
  <c r="D1" i="3"/>
  <c r="C1" i="3"/>
  <c r="B1" i="3"/>
  <c r="A1" i="3"/>
  <c r="B1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C12" i="10"/>
  <c r="D12" i="10"/>
  <c r="E12" i="10"/>
  <c r="F12" i="10"/>
  <c r="G12" i="10"/>
  <c r="H12" i="10"/>
  <c r="I12" i="10"/>
  <c r="J12" i="10"/>
  <c r="C13" i="10"/>
  <c r="D13" i="10"/>
  <c r="E13" i="10"/>
  <c r="F13" i="10"/>
  <c r="G13" i="10"/>
  <c r="H13" i="10"/>
  <c r="I13" i="10"/>
  <c r="J13" i="10"/>
  <c r="B13" i="10"/>
  <c r="B11" i="10"/>
  <c r="B10" i="10"/>
  <c r="B12" i="10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B7" i="13"/>
  <c r="B6" i="13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J3" i="13"/>
  <c r="I3" i="13"/>
  <c r="H3" i="13"/>
  <c r="G3" i="13"/>
  <c r="F3" i="13"/>
  <c r="E3" i="13"/>
  <c r="D3" i="13"/>
  <c r="C3" i="13"/>
  <c r="J2" i="13"/>
  <c r="I2" i="13"/>
  <c r="H2" i="13"/>
  <c r="G2" i="13"/>
  <c r="F2" i="13"/>
  <c r="E2" i="13"/>
  <c r="D2" i="13"/>
  <c r="C2" i="13"/>
  <c r="B5" i="13"/>
  <c r="B4" i="13"/>
  <c r="B3" i="13"/>
  <c r="B2" i="13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B2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<sst xmlns="http://schemas.openxmlformats.org/spreadsheetml/2006/main" count="57" uniqueCount="27">
  <si>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</si>
  <si>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</si>
  <si>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</si>
  <si>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</si>
  <si>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</si>
  <si>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</si>
  <si>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</si>
  <si>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</si>
  <si>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11items</t>
    <phoneticPr fontId="2"/>
  </si>
  <si>
    <t>12items</t>
    <phoneticPr fontId="2"/>
  </si>
  <si>
    <t>13items</t>
    <phoneticPr fontId="2"/>
  </si>
  <si>
    <t>5 items</t>
    <phoneticPr fontId="2"/>
  </si>
  <si>
    <t>minsup</t>
    <phoneticPr fontId="2"/>
  </si>
  <si>
    <t>precision</t>
    <phoneticPr fontId="2"/>
  </si>
  <si>
    <t>recall</t>
    <phoneticPr fontId="2"/>
  </si>
  <si>
    <t>f-measure</t>
    <phoneticPr fontId="2"/>
  </si>
  <si>
    <t>Co-ref rules (minsup=0.002)</t>
    <phoneticPr fontId="2"/>
  </si>
  <si>
    <t>recall</t>
    <phoneticPr fontId="2"/>
  </si>
  <si>
    <t>feedback</t>
    <phoneticPr fontId="2"/>
  </si>
  <si>
    <t>f-measure (recall)</t>
    <phoneticPr fontId="2"/>
  </si>
  <si>
    <t>Co-chg rules (minsup=0.002)</t>
    <phoneticPr fontId="2"/>
  </si>
  <si>
    <t>Co-ref rules (minsup=0.004)</t>
    <phoneticPr fontId="2"/>
  </si>
  <si>
    <t>Co-chg rules (minsup=0.004)</t>
    <phoneticPr fontId="2"/>
  </si>
  <si>
    <t>Co-ref rules (minsup=0.006)</t>
    <phoneticPr fontId="2"/>
  </si>
  <si>
    <t>feedback</t>
    <phoneticPr fontId="2"/>
  </si>
  <si>
    <t>f-measure (recall)</t>
    <phoneticPr fontId="2"/>
  </si>
  <si>
    <t>Co-chg rules (minsup=0.006)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</si>
</sst>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1" fontId="0" fillId="0" borderId="0" xfId="0" applyNumberFormat="1"/>
    <xf numFmtId="177" fontId="0" fillId="0" borderId="0" xfId="449" applyNumberFormat="1" applyFont="1"/>
  </cellXfs>
  <cellStyles count="458">
    <cellStyle name="パーセント" xfId="449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0.074179563275968</c:v>
                </c:pt>
                <c:pt idx="1">
                  <c:v>0.0752219756590744</c:v>
                </c:pt>
                <c:pt idx="2">
                  <c:v>0.0771479881055684</c:v>
                </c:pt>
                <c:pt idx="3">
                  <c:v>0.0759060770268003</c:v>
                </c:pt>
                <c:pt idx="4">
                  <c:v>0.0792616033223501</c:v>
                </c:pt>
                <c:pt idx="5">
                  <c:v>0.0775900616697462</c:v>
                </c:pt>
                <c:pt idx="6">
                  <c:v>0.0840058986637828</c:v>
                </c:pt>
                <c:pt idx="7">
                  <c:v>0.0790905948759883</c:v>
                </c:pt>
                <c:pt idx="8">
                  <c:v>0.0726436666100617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0.0645486396178292</c:v>
                </c:pt>
                <c:pt idx="1">
                  <c:v>0.0675643420167447</c:v>
                </c:pt>
                <c:pt idx="2">
                  <c:v>0.0684158020429649</c:v>
                </c:pt>
                <c:pt idx="3">
                  <c:v>0.0673011244442505</c:v>
                </c:pt>
                <c:pt idx="4">
                  <c:v>0.0678883917137553</c:v>
                </c:pt>
                <c:pt idx="5">
                  <c:v>0.0645895071804491</c:v>
                </c:pt>
                <c:pt idx="6">
                  <c:v>0.0656919246090265</c:v>
                </c:pt>
                <c:pt idx="7">
                  <c:v>0.0550031326556781</c:v>
                </c:pt>
                <c:pt idx="8">
                  <c:v>0.0431101490127229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0.0673904221822281</c:v>
                </c:pt>
                <c:pt idx="1">
                  <c:v>0.0691669976403685</c:v>
                </c:pt>
                <c:pt idx="2">
                  <c:v>0.0692372304504057</c:v>
                </c:pt>
                <c:pt idx="3">
                  <c:v>0.066779580613286</c:v>
                </c:pt>
                <c:pt idx="4">
                  <c:v>0.0600813293461027</c:v>
                </c:pt>
                <c:pt idx="5">
                  <c:v>0.0508333455540644</c:v>
                </c:pt>
                <c:pt idx="6">
                  <c:v>0.0474079918842717</c:v>
                </c:pt>
                <c:pt idx="7">
                  <c:v>0.039452809133798</c:v>
                </c:pt>
                <c:pt idx="8">
                  <c:v>0.0207329488559535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0.0246011222209098</c:v>
                </c:pt>
                <c:pt idx="1">
                  <c:v>0.024796881800512</c:v>
                </c:pt>
                <c:pt idx="2">
                  <c:v>0.0249452517425022</c:v>
                </c:pt>
                <c:pt idx="3">
                  <c:v>0.0214933009504571</c:v>
                </c:pt>
                <c:pt idx="4">
                  <c:v>0.0200557237749659</c:v>
                </c:pt>
                <c:pt idx="5">
                  <c:v>0.0193534484889951</c:v>
                </c:pt>
                <c:pt idx="6">
                  <c:v>0.0151717836048634</c:v>
                </c:pt>
                <c:pt idx="7">
                  <c:v>0.0134962232698143</c:v>
                </c:pt>
                <c:pt idx="8">
                  <c:v>0.00927395939406438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0.00649500195574887</c:v>
                </c:pt>
                <c:pt idx="1">
                  <c:v>0.00649500195574887</c:v>
                </c:pt>
                <c:pt idx="2">
                  <c:v>0.00649500195574887</c:v>
                </c:pt>
                <c:pt idx="3">
                  <c:v>0.00651010307439183</c:v>
                </c:pt>
                <c:pt idx="4">
                  <c:v>0.00653136299755702</c:v>
                </c:pt>
                <c:pt idx="5">
                  <c:v>0.00653136299755702</c:v>
                </c:pt>
                <c:pt idx="6">
                  <c:v>0.00653136299755702</c:v>
                </c:pt>
                <c:pt idx="7">
                  <c:v>0.00524152561642774</c:v>
                </c:pt>
                <c:pt idx="8">
                  <c:v>0.00423781042651528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1112"/>
        <c:axId val="2128612104"/>
      </c:lineChart>
      <c:catAx>
        <c:axId val="21293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8612104"/>
        <c:crosses val="autoZero"/>
        <c:auto val="1"/>
        <c:lblAlgn val="ctr"/>
        <c:lblOffset val="100"/>
        <c:noMultiLvlLbl val="0"/>
      </c:catAx>
      <c:valAx>
        <c:axId val="212861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933111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0.0492595623678743</c:v>
                </c:pt>
                <c:pt idx="1">
                  <c:v>0.0504913194096101</c:v>
                </c:pt>
                <c:pt idx="2">
                  <c:v>0.0536756407615383</c:v>
                </c:pt>
                <c:pt idx="3">
                  <c:v>0.0536883148355277</c:v>
                </c:pt>
                <c:pt idx="4">
                  <c:v>0.0584808604959671</c:v>
                </c:pt>
                <c:pt idx="5">
                  <c:v>0.0616008807576381</c:v>
                </c:pt>
                <c:pt idx="6">
                  <c:v>0.0815219952068211</c:v>
                </c:pt>
                <c:pt idx="7">
                  <c:v>0.0749786301171307</c:v>
                </c:pt>
                <c:pt idx="8">
                  <c:v>0.0675087329585767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0.12106760424006</c:v>
                </c:pt>
                <c:pt idx="1">
                  <c:v>0.131267257017837</c:v>
                </c:pt>
                <c:pt idx="2">
                  <c:v>0.143525870892835</c:v>
                </c:pt>
                <c:pt idx="3">
                  <c:v>0.18122890467727</c:v>
                </c:pt>
                <c:pt idx="4">
                  <c:v>0.268274007874803</c:v>
                </c:pt>
                <c:pt idx="5">
                  <c:v>0.259508491459632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0.0566025788359137</c:v>
                </c:pt>
                <c:pt idx="1">
                  <c:v>0.0629103875838741</c:v>
                </c:pt>
                <c:pt idx="2">
                  <c:v>0.0657293162369911</c:v>
                </c:pt>
                <c:pt idx="3">
                  <c:v>0.068310192601187</c:v>
                </c:pt>
                <c:pt idx="4">
                  <c:v>0.0775282360316098</c:v>
                </c:pt>
                <c:pt idx="5">
                  <c:v>0.0866229271130422</c:v>
                </c:pt>
                <c:pt idx="6">
                  <c:v>0.107707985926741</c:v>
                </c:pt>
                <c:pt idx="7">
                  <c:v>0.0951621703623125</c:v>
                </c:pt>
                <c:pt idx="8">
                  <c:v>0.0838742224883311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52008"/>
        <c:axId val="2031221448"/>
      </c:lineChart>
      <c:catAx>
        <c:axId val="203135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221448"/>
        <c:crosses val="autoZero"/>
        <c:auto val="1"/>
        <c:lblAlgn val="ctr"/>
        <c:lblOffset val="100"/>
        <c:noMultiLvlLbl val="0"/>
      </c:catAx>
      <c:valAx>
        <c:axId val="2031221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352008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(minsup=0.002)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(minsup=0.004)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00472"/>
        <c:axId val="2118010952"/>
      </c:lineChart>
      <c:catAx>
        <c:axId val="213830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010952"/>
        <c:crosses val="autoZero"/>
        <c:auto val="1"/>
        <c:lblAlgn val="ctr"/>
        <c:lblOffset val="100"/>
        <c:noMultiLvlLbl val="0"/>
      </c:catAx>
      <c:valAx>
        <c:axId val="21180109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0047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465633674948059"/>
                  <c:y val="-0.022471910112359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0.0492595623678743</c:v>
                </c:pt>
                <c:pt idx="1">
                  <c:v>0.0504913194096101</c:v>
                </c:pt>
                <c:pt idx="2">
                  <c:v>0.0536756407615383</c:v>
                </c:pt>
                <c:pt idx="3">
                  <c:v>0.0536883148355277</c:v>
                </c:pt>
                <c:pt idx="4">
                  <c:v>0.0584808604959671</c:v>
                </c:pt>
                <c:pt idx="5">
                  <c:v>0.0616008807576381</c:v>
                </c:pt>
                <c:pt idx="6">
                  <c:v>0.0815219952068211</c:v>
                </c:pt>
                <c:pt idx="7">
                  <c:v>0.0749786301171307</c:v>
                </c:pt>
                <c:pt idx="8">
                  <c:v>0.0675087329585767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0.0566025788359137</c:v>
                </c:pt>
                <c:pt idx="1">
                  <c:v>0.0629103875838741</c:v>
                </c:pt>
                <c:pt idx="2">
                  <c:v>0.0657293162369911</c:v>
                </c:pt>
                <c:pt idx="3">
                  <c:v>0.068310192601187</c:v>
                </c:pt>
                <c:pt idx="4">
                  <c:v>0.0775282360316098</c:v>
                </c:pt>
                <c:pt idx="5">
                  <c:v>0.0866229271130422</c:v>
                </c:pt>
                <c:pt idx="6">
                  <c:v>0.107707985926741</c:v>
                </c:pt>
                <c:pt idx="7">
                  <c:v>0.0951621703623125</c:v>
                </c:pt>
                <c:pt idx="8">
                  <c:v>0.0838742224883311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55210643015521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0.121240008724815</c:v>
                </c:pt>
                <c:pt idx="1">
                  <c:v>0.14189772798412</c:v>
                </c:pt>
                <c:pt idx="2">
                  <c:v>0.153799920480471</c:v>
                </c:pt>
                <c:pt idx="3">
                  <c:v>0.153395858855821</c:v>
                </c:pt>
                <c:pt idx="4">
                  <c:v>0.149946341492332</c:v>
                </c:pt>
                <c:pt idx="5">
                  <c:v>0.161524275545157</c:v>
                </c:pt>
                <c:pt idx="6">
                  <c:v>0.181684593744217</c:v>
                </c:pt>
                <c:pt idx="7">
                  <c:v>0.158210024385719</c:v>
                </c:pt>
                <c:pt idx="8">
                  <c:v>0.159518033407035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554323725055432"/>
                  <c:y val="0.0044943820224718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0.12106760424006</c:v>
                </c:pt>
                <c:pt idx="1">
                  <c:v>0.131267257017837</c:v>
                </c:pt>
                <c:pt idx="2">
                  <c:v>0.143525870892835</c:v>
                </c:pt>
                <c:pt idx="3">
                  <c:v>0.18122890467727</c:v>
                </c:pt>
                <c:pt idx="4">
                  <c:v>0.268274007874803</c:v>
                </c:pt>
                <c:pt idx="5">
                  <c:v>0.259508491459632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53908200499328"/>
                  <c:y val="0.021529859329381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 formatCode="0_);[Red]\(0\)">
                  <c:v>0.0033089048157303</c:v>
                </c:pt>
                <c:pt idx="7" formatCode="0_);[Red]\(0\)">
                  <c:v>0.00264852745723974</c:v>
                </c:pt>
                <c:pt idx="8" formatCode="0_);[Red]\(0\)">
                  <c:v>0.00213832337560709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0.175</c:v>
                </c:pt>
                <c:pt idx="1">
                  <c:v>0.175</c:v>
                </c:pt>
                <c:pt idx="2">
                  <c:v>0.175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 formatCode="0_);[Red]\(0\)">
                  <c:v>0.25</c:v>
                </c:pt>
                <c:pt idx="7" formatCode="0_);[Red]\(0\)">
                  <c:v>0.25</c:v>
                </c:pt>
                <c:pt idx="8" formatCode="0_);[Red]\(0\)">
                  <c:v>0.233333333333333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70675838469"/>
                  <c:y val="-0.03820242413518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78472"/>
        <c:axId val="-2077385560"/>
      </c:scatterChart>
      <c:valAx>
        <c:axId val="-2077378472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7385560"/>
        <c:crosses val="autoZero"/>
        <c:crossBetween val="midCat"/>
        <c:majorUnit val="0.1"/>
      </c:valAx>
      <c:valAx>
        <c:axId val="-2077385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77378472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461237844160832"/>
          <c:y val="0.0611483676899938"/>
          <c:w val="0.490768371248494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0.690921658407764</c:v>
                </c:pt>
                <c:pt idx="1">
                  <c:v>0.683227122528896</c:v>
                </c:pt>
                <c:pt idx="2">
                  <c:v>0.673886197753188</c:v>
                </c:pt>
                <c:pt idx="3">
                  <c:v>0.665202869349363</c:v>
                </c:pt>
                <c:pt idx="4">
                  <c:v>0.643924216656463</c:v>
                </c:pt>
                <c:pt idx="5">
                  <c:v>0.589956934074678</c:v>
                </c:pt>
                <c:pt idx="6">
                  <c:v>0.507557700188187</c:v>
                </c:pt>
                <c:pt idx="7">
                  <c:v>0.48158697506428</c:v>
                </c:pt>
                <c:pt idx="8">
                  <c:v>0.460010598290695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0.150128129040135</c:v>
                </c:pt>
                <c:pt idx="1">
                  <c:v>0.14743629758337</c:v>
                </c:pt>
                <c:pt idx="2">
                  <c:v>0.137103184006731</c:v>
                </c:pt>
                <c:pt idx="3">
                  <c:v>0.129494686903396</c:v>
                </c:pt>
                <c:pt idx="4">
                  <c:v>0.122951519865432</c:v>
                </c:pt>
                <c:pt idx="5">
                  <c:v>0.104789256990697</c:v>
                </c:pt>
                <c:pt idx="6">
                  <c:v>0.0866459237134326</c:v>
                </c:pt>
                <c:pt idx="7">
                  <c:v>0.0836797446157564</c:v>
                </c:pt>
                <c:pt idx="8">
                  <c:v>0.0786240688364313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0.502263215167493</c:v>
                </c:pt>
                <c:pt idx="1">
                  <c:v>0.493349167093503</c:v>
                </c:pt>
                <c:pt idx="2">
                  <c:v>0.475454783198299</c:v>
                </c:pt>
                <c:pt idx="3">
                  <c:v>0.459604444650213</c:v>
                </c:pt>
                <c:pt idx="4">
                  <c:v>0.438289782093941</c:v>
                </c:pt>
                <c:pt idx="5">
                  <c:v>0.384441458684284</c:v>
                </c:pt>
                <c:pt idx="6">
                  <c:v>0.354716761616533</c:v>
                </c:pt>
                <c:pt idx="7">
                  <c:v>0.309017873203728</c:v>
                </c:pt>
                <c:pt idx="8">
                  <c:v>0.256004519945438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0.075090031281409</c:v>
                </c:pt>
                <c:pt idx="1">
                  <c:v>0.0729618810012852</c:v>
                </c:pt>
                <c:pt idx="2">
                  <c:v>0.0713312498399011</c:v>
                </c:pt>
                <c:pt idx="3">
                  <c:v>0.066321433938899</c:v>
                </c:pt>
                <c:pt idx="4">
                  <c:v>0.0603806718639381</c:v>
                </c:pt>
                <c:pt idx="5">
                  <c:v>0.0514919958648113</c:v>
                </c:pt>
                <c:pt idx="6">
                  <c:v>0.0472572377083639</c:v>
                </c:pt>
                <c:pt idx="7">
                  <c:v>0.0386799493954684</c:v>
                </c:pt>
                <c:pt idx="8">
                  <c:v>0.0290105878119866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0.350921595357918</c:v>
                </c:pt>
                <c:pt idx="1">
                  <c:v>0.339966730957398</c:v>
                </c:pt>
                <c:pt idx="2">
                  <c:v>0.317512960089014</c:v>
                </c:pt>
                <c:pt idx="3">
                  <c:v>0.317512960089014</c:v>
                </c:pt>
                <c:pt idx="4">
                  <c:v>0.303949858493005</c:v>
                </c:pt>
                <c:pt idx="5">
                  <c:v>0.258432843373497</c:v>
                </c:pt>
                <c:pt idx="6">
                  <c:v>0.227186645533199</c:v>
                </c:pt>
                <c:pt idx="7">
                  <c:v>0.206821886527965</c:v>
                </c:pt>
                <c:pt idx="8">
                  <c:v>0.116269928912835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0.0466641970407447</c:v>
                </c:pt>
                <c:pt idx="1">
                  <c:v>0.0457285109957702</c:v>
                </c:pt>
                <c:pt idx="2">
                  <c:v>0.044674290631205</c:v>
                </c:pt>
                <c:pt idx="3">
                  <c:v>0.0426799712966544</c:v>
                </c:pt>
                <c:pt idx="4">
                  <c:v>0.0375669266310973</c:v>
                </c:pt>
                <c:pt idx="5">
                  <c:v>0.0301629708670461</c:v>
                </c:pt>
                <c:pt idx="6">
                  <c:v>0.027260631576144</c:v>
                </c:pt>
                <c:pt idx="7">
                  <c:v>0.0225363472709248</c:v>
                </c:pt>
                <c:pt idx="8">
                  <c:v>0.0110869750570113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0.170701740545249</c:v>
                </c:pt>
                <c:pt idx="1">
                  <c:v>0.16135672706816</c:v>
                </c:pt>
                <c:pt idx="2">
                  <c:v>0.153632678523327</c:v>
                </c:pt>
                <c:pt idx="3">
                  <c:v>0.111922153347351</c:v>
                </c:pt>
                <c:pt idx="4">
                  <c:v>0.0741846476678206</c:v>
                </c:pt>
                <c:pt idx="5">
                  <c:v>0.0610173769123111</c:v>
                </c:pt>
                <c:pt idx="6">
                  <c:v>0.0400951143896378</c:v>
                </c:pt>
                <c:pt idx="7">
                  <c:v>0.0298388248842463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0.0136916424461104</c:v>
                </c:pt>
                <c:pt idx="1">
                  <c:v>0.0136916424461104</c:v>
                </c:pt>
                <c:pt idx="2">
                  <c:v>0.0136596731366475</c:v>
                </c:pt>
                <c:pt idx="3">
                  <c:v>0.0114240845986644</c:v>
                </c:pt>
                <c:pt idx="4">
                  <c:v>0.0104172501343045</c:v>
                </c:pt>
                <c:pt idx="5">
                  <c:v>0.0100515324330151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0.0110810240103345</c:v>
                </c:pt>
                <c:pt idx="1">
                  <c:v>0.0110810240103345</c:v>
                </c:pt>
                <c:pt idx="2">
                  <c:v>0.0110810240103345</c:v>
                </c:pt>
                <c:pt idx="3">
                  <c:v>0.00904020768380389</c:v>
                </c:pt>
                <c:pt idx="4">
                  <c:v>0.00742730445799744</c:v>
                </c:pt>
                <c:pt idx="5">
                  <c:v>0.00742730445799744</c:v>
                </c:pt>
                <c:pt idx="6">
                  <c:v>0.00742730445799744</c:v>
                </c:pt>
                <c:pt idx="7">
                  <c:v>0.00742730445799744</c:v>
                </c:pt>
                <c:pt idx="8">
                  <c:v>0.00742730445799744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0.0033089048157303</c:v>
                </c:pt>
                <c:pt idx="1">
                  <c:v>0.0033089048157303</c:v>
                </c:pt>
                <c:pt idx="2">
                  <c:v>0.0033089048157303</c:v>
                </c:pt>
                <c:pt idx="3">
                  <c:v>0.0033089048157303</c:v>
                </c:pt>
                <c:pt idx="4">
                  <c:v>0.0033089048157303</c:v>
                </c:pt>
                <c:pt idx="5">
                  <c:v>0.0033089048157303</c:v>
                </c:pt>
                <c:pt idx="6">
                  <c:v>0.0033089048157303</c:v>
                </c:pt>
                <c:pt idx="7">
                  <c:v>0.00264852745723974</c:v>
                </c:pt>
                <c:pt idx="8">
                  <c:v>0.00213832337560709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99544"/>
        <c:axId val="2133802648"/>
      </c:scatterChart>
      <c:valAx>
        <c:axId val="2133099544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33802648"/>
        <c:crosses val="autoZero"/>
        <c:crossBetween val="midCat"/>
        <c:majorUnit val="0.1"/>
      </c:valAx>
      <c:valAx>
        <c:axId val="21338026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33099544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057913294481"/>
          <c:y val="0.0519736842105263"/>
          <c:w val="0.69302767372525"/>
          <c:h val="0.749762997340564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101600"/>
          </c:spPr>
          <c:marker>
            <c:symbol val="diamond"/>
            <c:size val="16"/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triangle"/>
            <c:size val="16"/>
            <c:spPr>
              <a:gradFill flip="none" rotWithShape="1">
                <a:gsLst>
                  <a:gs pos="0">
                    <a:schemeClr val="accent5">
                      <a:lumMod val="50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13880"/>
        <c:axId val="2133815992"/>
      </c:lineChart>
      <c:catAx>
        <c:axId val="213381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ja-JP"/>
          </a:p>
        </c:txPr>
        <c:crossAx val="2133815992"/>
        <c:crosses val="autoZero"/>
        <c:auto val="1"/>
        <c:lblAlgn val="ctr"/>
        <c:lblOffset val="100"/>
        <c:noMultiLvlLbl val="0"/>
      </c:catAx>
      <c:valAx>
        <c:axId val="2133815992"/>
        <c:scaling>
          <c:logBase val="10.0"/>
          <c:orientation val="minMax"/>
          <c:min val="1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2133813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3485207552939"/>
          <c:y val="0.598705219794545"/>
          <c:w val="0.509761221842629"/>
          <c:h val="0.1799061375606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(minsup=0.002)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(minsup=0.004)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10897.3</c:v>
                </c:pt>
                <c:pt idx="1">
                  <c:v>10829.3</c:v>
                </c:pt>
                <c:pt idx="2">
                  <c:v>10653.0</c:v>
                </c:pt>
                <c:pt idx="3">
                  <c:v>10296.8</c:v>
                </c:pt>
                <c:pt idx="4">
                  <c:v>9977.4</c:v>
                </c:pt>
                <c:pt idx="5">
                  <c:v>9315.1</c:v>
                </c:pt>
                <c:pt idx="6">
                  <c:v>8393.0</c:v>
                </c:pt>
                <c:pt idx="7">
                  <c:v>7169.9</c:v>
                </c:pt>
                <c:pt idx="8">
                  <c:v>6854.8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(minsup=0.006)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1598.1</c:v>
                </c:pt>
                <c:pt idx="1">
                  <c:v>1594.8</c:v>
                </c:pt>
                <c:pt idx="2">
                  <c:v>1554.4</c:v>
                </c:pt>
                <c:pt idx="3">
                  <c:v>1489.8</c:v>
                </c:pt>
                <c:pt idx="4">
                  <c:v>1380.6</c:v>
                </c:pt>
                <c:pt idx="5">
                  <c:v>1189.2</c:v>
                </c:pt>
                <c:pt idx="6">
                  <c:v>964.1</c:v>
                </c:pt>
                <c:pt idx="7">
                  <c:v>892.0</c:v>
                </c:pt>
                <c:pt idx="8">
                  <c:v>576.9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(minsup=0.002)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(minsup=0.004)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8.7</c:v>
                </c:pt>
                <c:pt idx="4">
                  <c:v>8.4</c:v>
                </c:pt>
                <c:pt idx="5">
                  <c:v>8.4</c:v>
                </c:pt>
                <c:pt idx="6">
                  <c:v>8.0</c:v>
                </c:pt>
                <c:pt idx="7">
                  <c:v>6.9</c:v>
                </c:pt>
                <c:pt idx="8">
                  <c:v>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(minsup=0.006)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38360"/>
        <c:axId val="2128844104"/>
      </c:lineChart>
      <c:catAx>
        <c:axId val="212893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8844104"/>
        <c:crossesAt val="0.1"/>
        <c:auto val="1"/>
        <c:lblAlgn val="ctr"/>
        <c:lblOffset val="100"/>
        <c:noMultiLvlLbl val="0"/>
      </c:catAx>
      <c:valAx>
        <c:axId val="212884410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2893836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63500</xdr:rowOff>
    </xdr:from>
    <xdr:to>
      <xdr:col>4</xdr:col>
      <xdr:colOff>279400</xdr:colOff>
      <xdr:row>30</xdr:row>
      <xdr:rowOff>12700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927100</xdr:colOff>
      <xdr:row>20</xdr:row>
      <xdr:rowOff>38100</xdr:rowOff>
    </xdr:from>
    <xdr:to>
      <xdr:col>12</xdr:col>
      <xdr:colOff>76200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B3" sqref="B3:J13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16</v>
      </c>
    </row>
    <row r="3" spans="1:10">
      <c r="A3" t="s">
        <v>1</v>
      </c>
      <c r="B3">
        <v>364136.3</v>
      </c>
      <c r="C3">
        <v>363303.9</v>
      </c>
      <c r="D3">
        <v>361229.9</v>
      </c>
      <c r="E3">
        <v>359388.2</v>
      </c>
      <c r="F3">
        <v>356513.9</v>
      </c>
      <c r="G3">
        <v>350335.1</v>
      </c>
      <c r="H3">
        <v>333759.40000000002</v>
      </c>
      <c r="I3">
        <v>332536.3</v>
      </c>
      <c r="J3">
        <v>332221.2</v>
      </c>
    </row>
    <row r="4" spans="1:10">
      <c r="A4" t="s">
        <v>2</v>
      </c>
      <c r="B4">
        <v>4.92595623678743E-2</v>
      </c>
      <c r="C4">
        <v>5.0491319409610103E-2</v>
      </c>
      <c r="D4">
        <v>5.3675640761538301E-2</v>
      </c>
      <c r="E4">
        <v>5.3688314835527703E-2</v>
      </c>
      <c r="F4">
        <v>5.8480860495967103E-2</v>
      </c>
      <c r="G4">
        <v>6.1600880757638102E-2</v>
      </c>
      <c r="H4">
        <v>8.1521995206821102E-2</v>
      </c>
      <c r="I4">
        <v>7.4978630117130698E-2</v>
      </c>
      <c r="J4">
        <v>6.7508732958576706E-2</v>
      </c>
    </row>
    <row r="5" spans="1:10">
      <c r="A5" t="s">
        <v>17</v>
      </c>
      <c r="B5">
        <v>0.15012812904013501</v>
      </c>
      <c r="C5">
        <v>0.14743629758337001</v>
      </c>
      <c r="D5">
        <v>0.13710318400673099</v>
      </c>
      <c r="E5">
        <v>0.12949468690339599</v>
      </c>
      <c r="F5">
        <v>0.122951519865432</v>
      </c>
      <c r="G5">
        <v>0.10478925699069699</v>
      </c>
      <c r="H5">
        <v>8.6645923713432604E-2</v>
      </c>
      <c r="I5">
        <v>8.3679744615756405E-2</v>
      </c>
      <c r="J5">
        <v>7.8624068836431305E-2</v>
      </c>
    </row>
    <row r="6" spans="1:10">
      <c r="A6" t="s">
        <v>18</v>
      </c>
      <c r="B6">
        <v>0.69092165840776398</v>
      </c>
      <c r="C6">
        <v>0.68322712252889595</v>
      </c>
      <c r="D6">
        <v>0.67388619775318803</v>
      </c>
      <c r="E6">
        <v>0.66520286934936301</v>
      </c>
      <c r="F6">
        <v>0.64392421665646304</v>
      </c>
      <c r="G6">
        <v>0.58995693407467797</v>
      </c>
      <c r="H6">
        <v>0.50755770018818702</v>
      </c>
      <c r="I6">
        <v>0.48158697506428</v>
      </c>
      <c r="J6">
        <v>0.46001059829069502</v>
      </c>
    </row>
    <row r="7" spans="1:10">
      <c r="A7" t="s">
        <v>19</v>
      </c>
      <c r="B7">
        <v>7.4179563275968002E-2</v>
      </c>
      <c r="C7">
        <v>7.5221975659074403E-2</v>
      </c>
      <c r="D7">
        <v>7.7147988105568402E-2</v>
      </c>
      <c r="E7">
        <v>7.59060770268003E-2</v>
      </c>
      <c r="F7">
        <v>7.9261603322350105E-2</v>
      </c>
      <c r="G7">
        <v>7.7590061669746205E-2</v>
      </c>
      <c r="H7">
        <v>8.4005898663782802E-2</v>
      </c>
      <c r="I7">
        <v>7.9090594875988296E-2</v>
      </c>
      <c r="J7">
        <v>7.2643666610061705E-2</v>
      </c>
    </row>
    <row r="8" spans="1:10">
      <c r="A8" t="s">
        <v>20</v>
      </c>
    </row>
    <row r="9" spans="1:10">
      <c r="A9" t="s">
        <v>1</v>
      </c>
      <c r="B9">
        <v>305.10000000000002</v>
      </c>
      <c r="C9">
        <v>302.39999999999998</v>
      </c>
      <c r="D9">
        <v>286.5</v>
      </c>
      <c r="E9">
        <v>254.9</v>
      </c>
      <c r="F9">
        <v>228.8</v>
      </c>
      <c r="G9">
        <v>192.8</v>
      </c>
      <c r="H9">
        <v>153.4</v>
      </c>
      <c r="I9">
        <v>132</v>
      </c>
      <c r="J9">
        <v>80.900000000000006</v>
      </c>
    </row>
    <row r="10" spans="1:10">
      <c r="A10" t="s">
        <v>2</v>
      </c>
      <c r="B10">
        <v>0.12106760424005999</v>
      </c>
      <c r="C10">
        <v>0.13126725701783701</v>
      </c>
      <c r="D10">
        <v>0.143525870892835</v>
      </c>
      <c r="E10">
        <v>0.18122890467726999</v>
      </c>
      <c r="F10">
        <v>0.26827400787480299</v>
      </c>
      <c r="G10">
        <v>0.25950849145963201</v>
      </c>
      <c r="H10">
        <v>0.342892886683209</v>
      </c>
      <c r="I10">
        <v>0.45499999999999902</v>
      </c>
      <c r="J10">
        <v>0.29166666666666602</v>
      </c>
    </row>
    <row r="11" spans="1:10">
      <c r="A11" t="s">
        <v>5</v>
      </c>
      <c r="B11">
        <v>1.3691642446110401E-2</v>
      </c>
      <c r="C11">
        <v>1.3691642446110401E-2</v>
      </c>
      <c r="D11">
        <v>1.36596731366475E-2</v>
      </c>
      <c r="E11">
        <v>1.14240845986644E-2</v>
      </c>
      <c r="F11">
        <v>1.0417250134304499E-2</v>
      </c>
      <c r="G11">
        <v>1.00515324330151E-2</v>
      </c>
      <c r="H11">
        <v>7.7575128998641002E-3</v>
      </c>
      <c r="I11">
        <v>6.8496996300035102E-3</v>
      </c>
      <c r="J11">
        <v>4.7118903480442599E-3</v>
      </c>
    </row>
    <row r="12" spans="1:10">
      <c r="A12" t="s">
        <v>18</v>
      </c>
      <c r="B12">
        <v>0.170701740545249</v>
      </c>
      <c r="C12">
        <v>0.16135672706816001</v>
      </c>
      <c r="D12">
        <v>0.15363267852332699</v>
      </c>
      <c r="E12">
        <v>0.11192215334735101</v>
      </c>
      <c r="F12">
        <v>7.4184647667820597E-2</v>
      </c>
      <c r="G12">
        <v>6.10173769123111E-2</v>
      </c>
      <c r="H12">
        <v>4.0095114389637802E-2</v>
      </c>
      <c r="I12">
        <v>2.9838824884246301E-2</v>
      </c>
      <c r="J12">
        <v>1.4652452581763E-2</v>
      </c>
    </row>
    <row r="13" spans="1:10">
      <c r="A13" t="s">
        <v>19</v>
      </c>
      <c r="B13">
        <v>2.46011222209098E-2</v>
      </c>
      <c r="C13">
        <v>2.4796881800512E-2</v>
      </c>
      <c r="D13">
        <v>2.49452517425022E-2</v>
      </c>
      <c r="E13">
        <v>2.1493300950457098E-2</v>
      </c>
      <c r="F13">
        <v>2.0055723774965901E-2</v>
      </c>
      <c r="G13">
        <v>1.93534484889951E-2</v>
      </c>
      <c r="H13">
        <v>1.51717836048634E-2</v>
      </c>
      <c r="I13">
        <v>1.3496223269814299E-2</v>
      </c>
      <c r="J13">
        <v>9.2739593940643801E-3</v>
      </c>
    </row>
    <row r="14" spans="1:10">
      <c r="A14" t="s">
        <v>21</v>
      </c>
    </row>
    <row r="15" spans="1:10">
      <c r="A15" t="s">
        <v>1</v>
      </c>
      <c r="B15">
        <v>10897.3</v>
      </c>
      <c r="C15">
        <v>10829.3</v>
      </c>
      <c r="D15">
        <v>10653</v>
      </c>
      <c r="E15">
        <v>10296.799999999999</v>
      </c>
      <c r="F15">
        <v>9977.4</v>
      </c>
      <c r="G15">
        <v>9315.1</v>
      </c>
      <c r="H15">
        <v>8393</v>
      </c>
      <c r="I15">
        <v>7169.9</v>
      </c>
      <c r="J15">
        <v>6854.8</v>
      </c>
    </row>
    <row r="16" spans="1:10">
      <c r="A16" t="s">
        <v>2</v>
      </c>
      <c r="B16">
        <v>5.66025788359137E-2</v>
      </c>
      <c r="C16">
        <v>6.29103875838741E-2</v>
      </c>
      <c r="D16">
        <v>6.5729316236991103E-2</v>
      </c>
      <c r="E16">
        <v>6.8310192601186995E-2</v>
      </c>
      <c r="F16">
        <v>7.7528236031609798E-2</v>
      </c>
      <c r="G16">
        <v>8.6622927113042203E-2</v>
      </c>
      <c r="H16">
        <v>0.107707985926741</v>
      </c>
      <c r="I16">
        <v>9.5162170362312504E-2</v>
      </c>
      <c r="J16">
        <v>8.3874222488331096E-2</v>
      </c>
    </row>
    <row r="17" spans="1:10">
      <c r="A17" t="s">
        <v>5</v>
      </c>
      <c r="B17">
        <v>7.5090031281408995E-2</v>
      </c>
      <c r="C17">
        <v>7.29618810012852E-2</v>
      </c>
      <c r="D17">
        <v>7.1331249839901106E-2</v>
      </c>
      <c r="E17">
        <v>6.6321433938898999E-2</v>
      </c>
      <c r="F17">
        <v>6.0380671863938098E-2</v>
      </c>
      <c r="G17">
        <v>5.1491995864811298E-2</v>
      </c>
      <c r="H17">
        <v>4.7257237708363903E-2</v>
      </c>
      <c r="I17">
        <v>3.8679949395468399E-2</v>
      </c>
      <c r="J17">
        <v>2.90105878119866E-2</v>
      </c>
    </row>
    <row r="18" spans="1:10">
      <c r="A18" t="s">
        <v>18</v>
      </c>
      <c r="B18">
        <v>0.50226321516749295</v>
      </c>
      <c r="C18">
        <v>0.49334916709350302</v>
      </c>
      <c r="D18">
        <v>0.47545478319829898</v>
      </c>
      <c r="E18">
        <v>0.459604444650213</v>
      </c>
      <c r="F18">
        <v>0.43828978209394098</v>
      </c>
      <c r="G18">
        <v>0.38444145868428398</v>
      </c>
      <c r="H18">
        <v>0.35471676161653298</v>
      </c>
      <c r="I18">
        <v>0.30901787320372798</v>
      </c>
      <c r="J18">
        <v>0.25600451994543799</v>
      </c>
    </row>
    <row r="19" spans="1:10">
      <c r="A19" t="s">
        <v>19</v>
      </c>
      <c r="B19">
        <v>6.4548639617829195E-2</v>
      </c>
      <c r="C19">
        <v>6.7564342016744702E-2</v>
      </c>
      <c r="D19">
        <v>6.8415802042964893E-2</v>
      </c>
      <c r="E19">
        <v>6.7301124444250501E-2</v>
      </c>
      <c r="F19">
        <v>6.7888391713755297E-2</v>
      </c>
      <c r="G19">
        <v>6.4589507180449104E-2</v>
      </c>
      <c r="H19">
        <v>6.5691924609026495E-2</v>
      </c>
      <c r="I19">
        <v>5.5003132655678098E-2</v>
      </c>
      <c r="J19">
        <v>4.31101490127229E-2</v>
      </c>
    </row>
    <row r="20" spans="1:10">
      <c r="A20" t="s">
        <v>22</v>
      </c>
    </row>
    <row r="21" spans="1:10">
      <c r="A21" t="s">
        <v>1</v>
      </c>
      <c r="B21">
        <v>9</v>
      </c>
      <c r="C21">
        <v>9</v>
      </c>
      <c r="D21">
        <v>9</v>
      </c>
      <c r="E21">
        <v>8.6999999999999993</v>
      </c>
      <c r="F21">
        <v>8.4</v>
      </c>
      <c r="G21">
        <v>8.4</v>
      </c>
      <c r="H21">
        <v>8</v>
      </c>
      <c r="I21">
        <v>6.9</v>
      </c>
      <c r="J21">
        <v>5.2</v>
      </c>
    </row>
    <row r="22" spans="1:10">
      <c r="A22" t="s">
        <v>2</v>
      </c>
      <c r="B22">
        <v>0.17499999999999999</v>
      </c>
      <c r="C22">
        <v>0.17499999999999999</v>
      </c>
      <c r="D22">
        <v>0.17499999999999999</v>
      </c>
      <c r="E22">
        <v>0.2</v>
      </c>
      <c r="F22">
        <v>0.25</v>
      </c>
      <c r="G22">
        <v>0.25</v>
      </c>
      <c r="H22">
        <v>0.25</v>
      </c>
      <c r="I22">
        <v>0.25</v>
      </c>
      <c r="J22">
        <v>0.233333333333333</v>
      </c>
    </row>
    <row r="23" spans="1:10">
      <c r="A23" t="s">
        <v>5</v>
      </c>
      <c r="B23">
        <v>3.3089048157302998E-3</v>
      </c>
      <c r="C23">
        <v>3.3089048157302998E-3</v>
      </c>
      <c r="D23">
        <v>3.3089048157302998E-3</v>
      </c>
      <c r="E23">
        <v>3.3089048157302998E-3</v>
      </c>
      <c r="F23">
        <v>3.3089048157302998E-3</v>
      </c>
      <c r="G23">
        <v>3.3089048157302998E-3</v>
      </c>
      <c r="H23">
        <v>3.3089048157302998E-3</v>
      </c>
      <c r="I23">
        <v>2.6485274572397399E-3</v>
      </c>
      <c r="J23">
        <v>2.1383233756070898E-3</v>
      </c>
    </row>
    <row r="24" spans="1:10">
      <c r="A24" t="s">
        <v>18</v>
      </c>
      <c r="B24">
        <v>1.1081024010334501E-2</v>
      </c>
      <c r="C24">
        <v>1.1081024010334501E-2</v>
      </c>
      <c r="D24">
        <v>1.1081024010334501E-2</v>
      </c>
      <c r="E24">
        <v>9.04020768380389E-3</v>
      </c>
      <c r="F24">
        <v>7.4273044579974403E-3</v>
      </c>
      <c r="G24">
        <v>7.4273044579974403E-3</v>
      </c>
      <c r="H24">
        <v>7.4273044579974403E-3</v>
      </c>
      <c r="I24">
        <v>7.4273044579974403E-3</v>
      </c>
      <c r="J24">
        <v>7.4273044579974403E-3</v>
      </c>
    </row>
    <row r="25" spans="1:10">
      <c r="A25" t="s">
        <v>19</v>
      </c>
      <c r="B25">
        <v>6.49500195574887E-3</v>
      </c>
      <c r="C25">
        <v>6.49500195574887E-3</v>
      </c>
      <c r="D25">
        <v>6.49500195574887E-3</v>
      </c>
      <c r="E25">
        <v>6.5101030743918301E-3</v>
      </c>
      <c r="F25">
        <v>6.5313629975570203E-3</v>
      </c>
      <c r="G25">
        <v>6.5313629975570203E-3</v>
      </c>
      <c r="H25">
        <v>6.5313629975570203E-3</v>
      </c>
      <c r="I25">
        <v>5.2415256164277399E-3</v>
      </c>
      <c r="J25">
        <v>4.2378104265152804E-3</v>
      </c>
    </row>
    <row r="26" spans="1:10">
      <c r="A26" t="s">
        <v>23</v>
      </c>
    </row>
    <row r="27" spans="1:10">
      <c r="A27" t="s">
        <v>1</v>
      </c>
      <c r="B27">
        <v>1598.1</v>
      </c>
      <c r="C27">
        <v>1594.8</v>
      </c>
      <c r="D27">
        <v>1554.4</v>
      </c>
      <c r="E27">
        <v>1489.8</v>
      </c>
      <c r="F27">
        <v>1380.6</v>
      </c>
      <c r="G27">
        <v>1189.2</v>
      </c>
      <c r="H27">
        <v>964.1</v>
      </c>
      <c r="I27">
        <v>892</v>
      </c>
      <c r="J27">
        <v>576.9</v>
      </c>
    </row>
    <row r="28" spans="1:10">
      <c r="A28" t="s">
        <v>2</v>
      </c>
      <c r="B28">
        <v>0.121240008724815</v>
      </c>
      <c r="C28">
        <v>0.14189772798412001</v>
      </c>
      <c r="D28">
        <v>0.153799920480471</v>
      </c>
      <c r="E28">
        <v>0.15339585885582099</v>
      </c>
      <c r="F28">
        <v>0.14994634149233199</v>
      </c>
      <c r="G28">
        <v>0.161524275545157</v>
      </c>
      <c r="H28">
        <v>0.181684593744217</v>
      </c>
      <c r="I28">
        <v>0.15821002438571899</v>
      </c>
      <c r="J28">
        <v>0.15951803340703499</v>
      </c>
    </row>
    <row r="29" spans="1:10">
      <c r="A29" t="s">
        <v>17</v>
      </c>
      <c r="B29">
        <v>4.6664197040744697E-2</v>
      </c>
      <c r="C29">
        <v>4.5728510995770202E-2</v>
      </c>
      <c r="D29">
        <v>4.4674290631205003E-2</v>
      </c>
      <c r="E29">
        <v>4.26799712966544E-2</v>
      </c>
      <c r="F29">
        <v>3.75669266310973E-2</v>
      </c>
      <c r="G29">
        <v>3.0162970867046099E-2</v>
      </c>
      <c r="H29">
        <v>2.7260631576144001E-2</v>
      </c>
      <c r="I29">
        <v>2.2536347270924802E-2</v>
      </c>
      <c r="J29">
        <v>1.1086975057011301E-2</v>
      </c>
    </row>
    <row r="30" spans="1:10">
      <c r="A30" t="s">
        <v>24</v>
      </c>
      <c r="B30">
        <v>0.350921595357918</v>
      </c>
      <c r="C30">
        <v>0.33996673095739799</v>
      </c>
      <c r="D30">
        <v>0.31751296008901397</v>
      </c>
      <c r="E30">
        <v>0.31751296008901397</v>
      </c>
      <c r="F30">
        <v>0.30394985849300499</v>
      </c>
      <c r="G30">
        <v>0.25843284337349698</v>
      </c>
      <c r="H30">
        <v>0.22718664553319901</v>
      </c>
      <c r="I30">
        <v>0.20682188652796499</v>
      </c>
      <c r="J30">
        <v>0.116269928912835</v>
      </c>
    </row>
    <row r="31" spans="1:10">
      <c r="A31" t="s">
        <v>25</v>
      </c>
      <c r="B31">
        <v>6.7390422182228099E-2</v>
      </c>
      <c r="C31">
        <v>6.9166997640368502E-2</v>
      </c>
      <c r="D31">
        <v>6.9237230450405696E-2</v>
      </c>
      <c r="E31">
        <v>6.6779580613285996E-2</v>
      </c>
      <c r="F31">
        <v>6.0081329346102698E-2</v>
      </c>
      <c r="G31">
        <v>5.0833345554064401E-2</v>
      </c>
      <c r="H31">
        <v>4.7407991884271701E-2</v>
      </c>
      <c r="I31">
        <v>3.9452809133797999E-2</v>
      </c>
      <c r="J31">
        <v>2.07329488559535E-2</v>
      </c>
    </row>
    <row r="32" spans="1:10">
      <c r="A32" t="s">
        <v>26</v>
      </c>
    </row>
    <row r="33" spans="1:10">
      <c r="A33" t="s">
        <v>1</v>
      </c>
      <c r="B33">
        <v>0.8</v>
      </c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0.4</v>
      </c>
    </row>
    <row r="34" spans="1:10">
      <c r="A34" t="s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3"/>
  <sheetViews>
    <sheetView workbookViewId="0">
      <selection activeCell="B2" sqref="B2:D3"/>
    </sheetView>
  </sheetViews>
  <sheetFormatPr baseColWidth="12" defaultRowHeight="18" x14ac:dyDescent="0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1</v>
      </c>
      <c r="C2" s="3">
        <v>2.0469999999999999E-4</v>
      </c>
      <c r="D2" s="3">
        <v>2.0570000000000001E-5</v>
      </c>
    </row>
    <row r="3" spans="1:4">
      <c r="A3">
        <v>4.0000000000000001E-3</v>
      </c>
      <c r="B3" s="3">
        <v>0.99990000000000001</v>
      </c>
      <c r="C3" s="3">
        <v>1.37E-4</v>
      </c>
      <c r="D3" s="3">
        <v>1.95E-4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17" workbookViewId="0">
      <selection activeCell="B21" sqref="B21:J3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2.1800000000000001E-3</v>
      </c>
    </row>
    <row r="21" spans="1:10">
      <c r="A21">
        <v>2</v>
      </c>
      <c r="B21">
        <v>364136.3</v>
      </c>
      <c r="C21">
        <v>363303.9</v>
      </c>
      <c r="D21">
        <v>361229.9</v>
      </c>
      <c r="E21">
        <v>359388.2</v>
      </c>
      <c r="F21">
        <v>356513.9</v>
      </c>
      <c r="G21">
        <v>350335.1</v>
      </c>
      <c r="H21">
        <v>333759.40000000002</v>
      </c>
      <c r="I21">
        <v>332536.3</v>
      </c>
      <c r="J21">
        <v>332221.2</v>
      </c>
    </row>
    <row r="22" spans="1:10">
      <c r="A22">
        <v>8</v>
      </c>
      <c r="B22">
        <v>0.15249422571092999</v>
      </c>
      <c r="C22">
        <v>0.15444599012181301</v>
      </c>
      <c r="D22">
        <v>0.154715696333456</v>
      </c>
      <c r="E22">
        <v>0.15523757813216399</v>
      </c>
      <c r="F22">
        <v>0.16046693829422701</v>
      </c>
      <c r="G22">
        <v>0.16613933951396301</v>
      </c>
      <c r="H22">
        <v>0.18939722059540501</v>
      </c>
      <c r="I22">
        <v>0.18614232317482601</v>
      </c>
      <c r="J22">
        <v>0.18532826889340401</v>
      </c>
    </row>
    <row r="23" spans="1:10">
      <c r="B23">
        <v>0.15012812904013501</v>
      </c>
      <c r="C23">
        <v>0.14743629758337001</v>
      </c>
      <c r="D23">
        <v>0.13710318400673099</v>
      </c>
      <c r="E23">
        <v>0.12949468690339599</v>
      </c>
      <c r="F23">
        <v>0.122951519865432</v>
      </c>
      <c r="G23">
        <v>0.10478925699069699</v>
      </c>
      <c r="H23">
        <v>8.6645923713432604E-2</v>
      </c>
      <c r="I23">
        <v>8.3679744615756405E-2</v>
      </c>
      <c r="J23">
        <v>7.8624068836431305E-2</v>
      </c>
    </row>
    <row r="24" spans="1:10">
      <c r="B24">
        <v>0.69092165840776398</v>
      </c>
      <c r="C24">
        <v>0.68322712252889595</v>
      </c>
      <c r="D24">
        <v>0.67388619775318803</v>
      </c>
      <c r="E24">
        <v>0.66520286934936301</v>
      </c>
      <c r="F24">
        <v>0.64392421665646304</v>
      </c>
      <c r="G24">
        <v>0.58995693407467797</v>
      </c>
      <c r="H24">
        <v>0.50755770018818702</v>
      </c>
      <c r="I24">
        <v>0.48158697506428</v>
      </c>
      <c r="J24">
        <v>0.46001059829069502</v>
      </c>
    </row>
    <row r="25" spans="1:10">
      <c r="B25">
        <v>0.151301927540932</v>
      </c>
      <c r="C25">
        <v>0.15085976148687399</v>
      </c>
      <c r="D25">
        <v>0.14537794510353499</v>
      </c>
      <c r="E25">
        <v>0.14120241394739999</v>
      </c>
      <c r="F25">
        <v>0.13922631630656401</v>
      </c>
      <c r="G25">
        <v>0.128518127426936</v>
      </c>
      <c r="H25">
        <v>0.118898059709721</v>
      </c>
      <c r="I25">
        <v>0.115456398307216</v>
      </c>
      <c r="J25">
        <v>0.110408285799884</v>
      </c>
    </row>
    <row r="27" spans="1:10">
      <c r="B27">
        <v>305.10000000000002</v>
      </c>
      <c r="C27">
        <v>302.39999999999998</v>
      </c>
      <c r="D27">
        <v>286.5</v>
      </c>
      <c r="E27">
        <v>254.9</v>
      </c>
      <c r="F27">
        <v>228.8</v>
      </c>
      <c r="G27">
        <v>192.8</v>
      </c>
      <c r="H27">
        <v>153.4</v>
      </c>
      <c r="I27">
        <v>132</v>
      </c>
      <c r="J27">
        <v>80.900000000000006</v>
      </c>
    </row>
    <row r="28" spans="1:10">
      <c r="B28">
        <v>0.123034553596489</v>
      </c>
      <c r="C28">
        <v>0.133234206374267</v>
      </c>
      <c r="D28">
        <v>0.145504398500197</v>
      </c>
      <c r="E28">
        <v>0.183777550433355</v>
      </c>
      <c r="F28">
        <v>0.27291699022111598</v>
      </c>
      <c r="G28">
        <v>0.26620285081480999</v>
      </c>
      <c r="H28">
        <v>0.34866211745244002</v>
      </c>
      <c r="I28">
        <v>0.46749999999999903</v>
      </c>
      <c r="J28">
        <v>0.30416666666666597</v>
      </c>
    </row>
    <row r="29" spans="1:10">
      <c r="B29">
        <v>1.3691642446110401E-2</v>
      </c>
      <c r="C29">
        <v>1.3691642446110401E-2</v>
      </c>
      <c r="D29">
        <v>1.36596731366475E-2</v>
      </c>
      <c r="E29">
        <v>1.14240845986644E-2</v>
      </c>
      <c r="F29">
        <v>1.0417250134304499E-2</v>
      </c>
      <c r="G29">
        <v>1.00515324330151E-2</v>
      </c>
      <c r="H29">
        <v>7.7575128998641002E-3</v>
      </c>
      <c r="I29">
        <v>6.8496996300035102E-3</v>
      </c>
      <c r="J29">
        <v>4.7118903480442599E-3</v>
      </c>
    </row>
    <row r="30" spans="1:10">
      <c r="B30">
        <v>0.170701740545249</v>
      </c>
      <c r="C30">
        <v>0.16135672706816001</v>
      </c>
      <c r="D30">
        <v>0.15363267852332699</v>
      </c>
      <c r="E30">
        <v>0.11192215334735101</v>
      </c>
      <c r="F30">
        <v>7.4184647667820597E-2</v>
      </c>
      <c r="G30">
        <v>6.10173769123111E-2</v>
      </c>
      <c r="H30">
        <v>4.0095114389637802E-2</v>
      </c>
      <c r="I30">
        <v>2.9838824884246301E-2</v>
      </c>
      <c r="J30">
        <v>1.4652452581763E-2</v>
      </c>
    </row>
    <row r="31" spans="1:10">
      <c r="B31">
        <v>2.46411465412976E-2</v>
      </c>
      <c r="C31">
        <v>2.48315069120057E-2</v>
      </c>
      <c r="D31">
        <v>2.49747635005475E-2</v>
      </c>
      <c r="E31">
        <v>2.1510990757240101E-2</v>
      </c>
      <c r="F31">
        <v>2.0068485541800601E-2</v>
      </c>
      <c r="G31">
        <v>1.9371613635724701E-2</v>
      </c>
      <c r="H31">
        <v>1.51773395374307E-2</v>
      </c>
      <c r="I31">
        <v>1.3501577336401401E-2</v>
      </c>
      <c r="J31">
        <v>9.2800225092686192E-3</v>
      </c>
    </row>
    <row r="38" spans="1:10">
      <c r="A38">
        <v>4.3600000000000002E-3</v>
      </c>
    </row>
    <row r="39" spans="1:10">
      <c r="A39">
        <v>3</v>
      </c>
      <c r="B39">
        <v>10897.3</v>
      </c>
      <c r="C39">
        <v>10829.3</v>
      </c>
      <c r="D39">
        <v>10653</v>
      </c>
      <c r="E39">
        <v>10296.799999999999</v>
      </c>
      <c r="F39">
        <v>9977.4</v>
      </c>
      <c r="G39">
        <v>9315.1</v>
      </c>
      <c r="H39">
        <v>8393</v>
      </c>
      <c r="I39">
        <v>7169.9</v>
      </c>
      <c r="J39">
        <v>6854.8</v>
      </c>
    </row>
    <row r="40" spans="1:10">
      <c r="A40">
        <v>15</v>
      </c>
      <c r="B40">
        <v>9.8726888610399702E-2</v>
      </c>
      <c r="C40">
        <v>0.10518341464374301</v>
      </c>
      <c r="D40">
        <v>0.109381931703182</v>
      </c>
      <c r="E40">
        <v>0.11255117239618299</v>
      </c>
      <c r="F40">
        <v>0.123200652081705</v>
      </c>
      <c r="G40">
        <v>0.13348592304975099</v>
      </c>
      <c r="H40">
        <v>0.15687060391801799</v>
      </c>
      <c r="I40">
        <v>0.143289621073908</v>
      </c>
      <c r="J40">
        <v>0.144854098211608</v>
      </c>
    </row>
    <row r="41" spans="1:10">
      <c r="B41">
        <v>7.5090031281408995E-2</v>
      </c>
      <c r="C41">
        <v>7.29618810012852E-2</v>
      </c>
      <c r="D41">
        <v>7.1331249839901106E-2</v>
      </c>
      <c r="E41">
        <v>6.6321433938898999E-2</v>
      </c>
      <c r="F41">
        <v>6.0380671863938098E-2</v>
      </c>
      <c r="G41">
        <v>5.1491995864811298E-2</v>
      </c>
      <c r="H41">
        <v>4.7257237708363903E-2</v>
      </c>
      <c r="I41">
        <v>3.8679949395468399E-2</v>
      </c>
      <c r="J41">
        <v>2.90105878119866E-2</v>
      </c>
    </row>
    <row r="42" spans="1:10">
      <c r="B42">
        <v>0.50226321516749295</v>
      </c>
      <c r="C42">
        <v>0.49334916709350302</v>
      </c>
      <c r="D42">
        <v>0.47545478319829898</v>
      </c>
      <c r="E42">
        <v>0.459604444650213</v>
      </c>
      <c r="F42">
        <v>0.43828978209394098</v>
      </c>
      <c r="G42">
        <v>0.38444145868428398</v>
      </c>
      <c r="H42">
        <v>0.35471676161653298</v>
      </c>
      <c r="I42">
        <v>0.30901787320372798</v>
      </c>
      <c r="J42">
        <v>0.25600451994543799</v>
      </c>
    </row>
    <row r="43" spans="1:10">
      <c r="B43">
        <v>8.5301306209838806E-2</v>
      </c>
      <c r="C43">
        <v>8.6158657794001697E-2</v>
      </c>
      <c r="D43">
        <v>8.6350645057184802E-2</v>
      </c>
      <c r="E43">
        <v>8.3462250567711102E-2</v>
      </c>
      <c r="F43">
        <v>8.1042428356941698E-2</v>
      </c>
      <c r="G43">
        <v>7.4316509105749204E-2</v>
      </c>
      <c r="H43">
        <v>7.2633613913157397E-2</v>
      </c>
      <c r="I43">
        <v>6.0916067205503903E-2</v>
      </c>
      <c r="J43">
        <v>4.8339920339242497E-2</v>
      </c>
    </row>
    <row r="45" spans="1:10">
      <c r="B45">
        <v>9</v>
      </c>
      <c r="C45">
        <v>9</v>
      </c>
      <c r="D45">
        <v>9</v>
      </c>
      <c r="E45">
        <v>8.6999999999999993</v>
      </c>
      <c r="F45">
        <v>8.4</v>
      </c>
      <c r="G45">
        <v>8.4</v>
      </c>
      <c r="H45">
        <v>8</v>
      </c>
      <c r="I45">
        <v>6.9</v>
      </c>
      <c r="J45">
        <v>5.2</v>
      </c>
    </row>
    <row r="46" spans="1:10">
      <c r="B46">
        <v>0.17499999999999999</v>
      </c>
      <c r="C46">
        <v>0.17499999999999999</v>
      </c>
      <c r="D46">
        <v>0.17499999999999999</v>
      </c>
      <c r="E46">
        <v>0.2</v>
      </c>
      <c r="F46">
        <v>0.25</v>
      </c>
      <c r="G46">
        <v>0.25</v>
      </c>
      <c r="H46">
        <v>0.25</v>
      </c>
      <c r="I46">
        <v>0.25</v>
      </c>
      <c r="J46">
        <v>0.233333333333333</v>
      </c>
    </row>
    <row r="47" spans="1:10">
      <c r="B47">
        <v>3.3089048157302998E-3</v>
      </c>
      <c r="C47">
        <v>3.3089048157302998E-3</v>
      </c>
      <c r="D47">
        <v>3.3089048157302998E-3</v>
      </c>
      <c r="E47">
        <v>3.3089048157302998E-3</v>
      </c>
      <c r="F47">
        <v>3.3089048157302998E-3</v>
      </c>
      <c r="G47">
        <v>3.3089048157302998E-3</v>
      </c>
      <c r="H47">
        <v>3.3089048157302998E-3</v>
      </c>
      <c r="I47">
        <v>2.6485274572397399E-3</v>
      </c>
      <c r="J47">
        <v>2.1383233756070898E-3</v>
      </c>
    </row>
    <row r="48" spans="1:10">
      <c r="B48">
        <v>1.1081024010334501E-2</v>
      </c>
      <c r="C48">
        <v>1.1081024010334501E-2</v>
      </c>
      <c r="D48">
        <v>1.1081024010334501E-2</v>
      </c>
      <c r="E48">
        <v>9.04020768380389E-3</v>
      </c>
      <c r="F48">
        <v>7.4273044579974403E-3</v>
      </c>
      <c r="G48">
        <v>7.4273044579974403E-3</v>
      </c>
      <c r="H48">
        <v>7.4273044579974403E-3</v>
      </c>
      <c r="I48">
        <v>7.4273044579974403E-3</v>
      </c>
      <c r="J48">
        <v>7.4273044579974403E-3</v>
      </c>
    </row>
    <row r="49" spans="1:10">
      <c r="B49">
        <v>6.49500195574887E-3</v>
      </c>
      <c r="C49">
        <v>6.49500195574887E-3</v>
      </c>
      <c r="D49">
        <v>6.49500195574887E-3</v>
      </c>
      <c r="E49">
        <v>6.5101030743918301E-3</v>
      </c>
      <c r="F49">
        <v>6.5313629975570203E-3</v>
      </c>
      <c r="G49">
        <v>6.5313629975570203E-3</v>
      </c>
      <c r="H49">
        <v>6.5313629975570203E-3</v>
      </c>
      <c r="I49">
        <v>5.2415256164277399E-3</v>
      </c>
      <c r="J49">
        <v>4.2378104265152804E-3</v>
      </c>
    </row>
    <row r="56" spans="1:10">
      <c r="A56">
        <v>6.5399999999999998E-3</v>
      </c>
    </row>
    <row r="57" spans="1:10">
      <c r="A57">
        <v>4</v>
      </c>
      <c r="B57">
        <v>1598.1</v>
      </c>
      <c r="C57">
        <v>1594.8</v>
      </c>
      <c r="D57">
        <v>1554.4</v>
      </c>
      <c r="E57">
        <v>1489.8</v>
      </c>
      <c r="F57">
        <v>1380.6</v>
      </c>
      <c r="G57">
        <v>1189.2</v>
      </c>
      <c r="H57">
        <v>964.1</v>
      </c>
      <c r="I57">
        <v>892</v>
      </c>
      <c r="J57">
        <v>576.9</v>
      </c>
    </row>
    <row r="58" spans="1:10">
      <c r="A58">
        <v>22</v>
      </c>
      <c r="B58">
        <v>0.109355366041477</v>
      </c>
      <c r="C58">
        <v>0.12949584003506101</v>
      </c>
      <c r="D58">
        <v>0.14216724555034899</v>
      </c>
      <c r="E58">
        <v>0.142560646493395</v>
      </c>
      <c r="F58">
        <v>0.13914671518423899</v>
      </c>
      <c r="G58">
        <v>0.152725894448063</v>
      </c>
      <c r="H58">
        <v>0.175731852330859</v>
      </c>
      <c r="I58">
        <v>0.15177829791306899</v>
      </c>
      <c r="J58">
        <v>0.15951803340703499</v>
      </c>
    </row>
    <row r="59" spans="1:10">
      <c r="B59">
        <v>4.6664197040744697E-2</v>
      </c>
      <c r="C59">
        <v>4.5728510995770202E-2</v>
      </c>
      <c r="D59">
        <v>4.4674290631205003E-2</v>
      </c>
      <c r="E59">
        <v>4.26799712966544E-2</v>
      </c>
      <c r="F59">
        <v>3.75669266310973E-2</v>
      </c>
      <c r="G59">
        <v>3.0162970867046099E-2</v>
      </c>
      <c r="H59">
        <v>2.7260631576144001E-2</v>
      </c>
      <c r="I59">
        <v>2.2536347270924802E-2</v>
      </c>
      <c r="J59">
        <v>1.1086975057011301E-2</v>
      </c>
    </row>
    <row r="60" spans="1:10">
      <c r="B60">
        <v>0.350921595357918</v>
      </c>
      <c r="C60">
        <v>0.33996673095739799</v>
      </c>
      <c r="D60">
        <v>0.31751296008901397</v>
      </c>
      <c r="E60">
        <v>0.31751296008901397</v>
      </c>
      <c r="F60">
        <v>0.30394985849300499</v>
      </c>
      <c r="G60">
        <v>0.25843284337349698</v>
      </c>
      <c r="H60">
        <v>0.22718664553319901</v>
      </c>
      <c r="I60">
        <v>0.20682188652796499</v>
      </c>
      <c r="J60">
        <v>0.116269928912835</v>
      </c>
    </row>
    <row r="61" spans="1:10">
      <c r="B61">
        <v>6.5414621700138995E-2</v>
      </c>
      <c r="C61">
        <v>6.7589372254634503E-2</v>
      </c>
      <c r="D61">
        <v>6.7985106264408998E-2</v>
      </c>
      <c r="E61">
        <v>6.56927662297771E-2</v>
      </c>
      <c r="F61">
        <v>5.9161413760540203E-2</v>
      </c>
      <c r="G61">
        <v>5.0376677628169497E-2</v>
      </c>
      <c r="H61">
        <v>4.7199395666093602E-2</v>
      </c>
      <c r="I61">
        <v>3.9245450964241597E-2</v>
      </c>
      <c r="J61">
        <v>2.07329488559535E-2</v>
      </c>
    </row>
    <row r="63" spans="1:10">
      <c r="B63">
        <v>0.8</v>
      </c>
      <c r="C63">
        <v>0.8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0.4</v>
      </c>
    </row>
    <row r="64" spans="1:10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75" spans="1:10">
      <c r="A75" t="s">
        <v>11</v>
      </c>
    </row>
    <row r="76" spans="1:10">
      <c r="B76">
        <v>560.5</v>
      </c>
      <c r="C76">
        <v>468.5</v>
      </c>
      <c r="D76">
        <v>397.6</v>
      </c>
      <c r="E76">
        <v>349.7</v>
      </c>
      <c r="F76">
        <v>299.89999999999998</v>
      </c>
      <c r="G76">
        <v>237.3</v>
      </c>
      <c r="H76">
        <v>190.5</v>
      </c>
      <c r="I76">
        <v>144.4</v>
      </c>
      <c r="J76">
        <v>93.3</v>
      </c>
    </row>
    <row r="77" spans="1:10">
      <c r="B77">
        <v>5.18956833129521E-2</v>
      </c>
      <c r="C77">
        <v>7.5669435108264405E-2</v>
      </c>
      <c r="D77">
        <v>0.13532164800949301</v>
      </c>
      <c r="E77">
        <v>0.12841846423294301</v>
      </c>
      <c r="F77">
        <v>0.155065888282894</v>
      </c>
      <c r="G77">
        <v>0.217618274261453</v>
      </c>
      <c r="H77">
        <v>0.242926290530457</v>
      </c>
      <c r="I77">
        <v>0.277015923890923</v>
      </c>
      <c r="J77">
        <v>0.35334126984126901</v>
      </c>
    </row>
    <row r="78" spans="1:10">
      <c r="B78">
        <v>0.16918348283441201</v>
      </c>
      <c r="C78">
        <v>0.127587613107987</v>
      </c>
      <c r="D78">
        <v>0.113480450431605</v>
      </c>
      <c r="E78">
        <v>8.5643713831740298E-2</v>
      </c>
      <c r="F78">
        <v>6.2825286768997304E-2</v>
      </c>
      <c r="G78">
        <v>4.4649164685153002E-2</v>
      </c>
      <c r="H78">
        <v>2.88996696369762E-2</v>
      </c>
      <c r="I78">
        <v>1.48625266024208E-2</v>
      </c>
      <c r="J78">
        <v>1.1891822392371401E-2</v>
      </c>
    </row>
    <row r="79" spans="1:10">
      <c r="B79">
        <v>0.562114732291775</v>
      </c>
      <c r="C79">
        <v>0.52303512802629604</v>
      </c>
      <c r="D79">
        <v>0.44105376738142699</v>
      </c>
      <c r="E79">
        <v>0.41155494552264199</v>
      </c>
      <c r="F79">
        <v>0.33457573602353302</v>
      </c>
      <c r="G79">
        <v>0.2642031941172</v>
      </c>
      <c r="H79">
        <v>0.183201020716247</v>
      </c>
      <c r="I79">
        <v>0.114926281636289</v>
      </c>
      <c r="J79">
        <v>6.5606619623729906E-2</v>
      </c>
    </row>
    <row r="80" spans="1:10">
      <c r="B80">
        <v>7.9427587863295401E-2</v>
      </c>
      <c r="C80">
        <v>9.4997764608108395E-2</v>
      </c>
      <c r="D80">
        <v>0.123442379831052</v>
      </c>
      <c r="E80">
        <v>0.102757379196192</v>
      </c>
      <c r="F80">
        <v>8.9421326009573698E-2</v>
      </c>
      <c r="G80">
        <v>7.4095924412306197E-2</v>
      </c>
      <c r="H80">
        <v>5.1654297758330303E-2</v>
      </c>
      <c r="I80">
        <v>2.8211445765619601E-2</v>
      </c>
      <c r="J80">
        <v>2.3009260191348701E-2</v>
      </c>
    </row>
    <row r="82" spans="2:10">
      <c r="B82">
        <v>1229961.7</v>
      </c>
      <c r="C82">
        <v>1211704.2</v>
      </c>
      <c r="D82">
        <v>1174486.3999999999</v>
      </c>
      <c r="E82">
        <v>1110898.8</v>
      </c>
      <c r="F82">
        <v>1026603.7</v>
      </c>
      <c r="G82">
        <v>873032.1</v>
      </c>
      <c r="H82">
        <v>712439.1</v>
      </c>
      <c r="I82">
        <v>513268</v>
      </c>
      <c r="J82">
        <v>257971.6</v>
      </c>
    </row>
    <row r="83" spans="2:10">
      <c r="B83">
        <v>1.5355377398029399E-2</v>
      </c>
      <c r="C83">
        <v>2.5539914668016601E-2</v>
      </c>
      <c r="D83">
        <v>5.0713960132919303E-2</v>
      </c>
      <c r="E83">
        <v>5.7330543332193201E-2</v>
      </c>
      <c r="F83">
        <v>6.9441190408343498E-2</v>
      </c>
      <c r="G83">
        <v>8.6269241136120098E-2</v>
      </c>
      <c r="H83">
        <v>8.8480555720535703E-2</v>
      </c>
      <c r="I83">
        <v>8.7851064992162595E-2</v>
      </c>
      <c r="J83">
        <v>0.102037625707257</v>
      </c>
    </row>
    <row r="84" spans="2:10">
      <c r="B84">
        <v>0.28729733941229402</v>
      </c>
      <c r="C84">
        <v>0.24199387803123801</v>
      </c>
      <c r="D84">
        <v>0.205401883516801</v>
      </c>
      <c r="E84">
        <v>0.16795884716943199</v>
      </c>
      <c r="F84">
        <v>0.139490133645852</v>
      </c>
      <c r="G84">
        <v>0.10982038472816801</v>
      </c>
      <c r="H84">
        <v>8.57901718628786E-2</v>
      </c>
      <c r="I84">
        <v>6.7501921128553299E-2</v>
      </c>
      <c r="J84">
        <v>4.5351139953584398E-2</v>
      </c>
    </row>
    <row r="85" spans="2:10">
      <c r="B85">
        <v>0.49559775711422599</v>
      </c>
      <c r="C85">
        <v>0.48309641475925902</v>
      </c>
      <c r="D85">
        <v>0.467263454800945</v>
      </c>
      <c r="E85">
        <v>0.44015094514396502</v>
      </c>
      <c r="F85">
        <v>0.395356894365258</v>
      </c>
      <c r="G85">
        <v>0.34620255654244098</v>
      </c>
      <c r="H85">
        <v>0.28703807264827202</v>
      </c>
      <c r="I85">
        <v>0.245760718979845</v>
      </c>
      <c r="J85">
        <v>0.20118619580334901</v>
      </c>
    </row>
    <row r="86" spans="2:10">
      <c r="B86">
        <v>2.91526150408907E-2</v>
      </c>
      <c r="C86">
        <v>4.6203531394988999E-2</v>
      </c>
      <c r="D86">
        <v>8.13439948380872E-2</v>
      </c>
      <c r="E86">
        <v>8.5482693563440404E-2</v>
      </c>
      <c r="F86">
        <v>9.2722917201963601E-2</v>
      </c>
      <c r="G86">
        <v>9.6630519947371402E-2</v>
      </c>
      <c r="H86">
        <v>8.7114596777642495E-2</v>
      </c>
      <c r="I86">
        <v>7.6343761497476695E-2</v>
      </c>
      <c r="J86">
        <v>6.2793424223793901E-2</v>
      </c>
    </row>
    <row r="129" spans="10:10">
      <c r="J129" s="2"/>
    </row>
    <row r="131" spans="10:10">
      <c r="J131" s="2"/>
    </row>
    <row r="146" spans="10:10">
      <c r="J146" s="2"/>
    </row>
    <row r="148" spans="10:10">
      <c r="J148" s="2"/>
    </row>
    <row r="174" spans="1:1">
      <c r="A174" t="s">
        <v>8</v>
      </c>
    </row>
    <row r="194" spans="1:1">
      <c r="A194" t="s">
        <v>9</v>
      </c>
    </row>
    <row r="211" spans="1:1">
      <c r="A211" t="s">
        <v>10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topLeftCell="A12" workbookViewId="0">
      <selection activeCell="D18" sqref="D18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minconf_table.csv!B7</f>
        <v>7.4179563275968002E-2</v>
      </c>
      <c r="C2">
        <f>minconf_table.csv!C7</f>
        <v>7.5221975659074403E-2</v>
      </c>
      <c r="D2">
        <f>minconf_table.csv!D7</f>
        <v>7.7147988105568402E-2</v>
      </c>
      <c r="E2">
        <f>minconf_table.csv!E7</f>
        <v>7.59060770268003E-2</v>
      </c>
      <c r="F2">
        <f>minconf_table.csv!F7</f>
        <v>7.9261603322350105E-2</v>
      </c>
      <c r="G2">
        <f>minconf_table.csv!G7</f>
        <v>7.7590061669746205E-2</v>
      </c>
      <c r="H2">
        <f>minconf_table.csv!H7</f>
        <v>8.4005898663782802E-2</v>
      </c>
      <c r="I2">
        <f>minconf_table.csv!I7</f>
        <v>7.9090594875988296E-2</v>
      </c>
      <c r="J2">
        <f>minconf_table.csv!J7</f>
        <v>7.2643666610061705E-2</v>
      </c>
    </row>
    <row r="3" spans="1:10">
      <c r="A3" t="str">
        <f>minconf_table.csv!A8</f>
        <v>Co-chg rules (minsup=0.002)</v>
      </c>
      <c r="B3">
        <f>minconf_table.csv!B13</f>
        <v>2.46011222209098E-2</v>
      </c>
      <c r="C3">
        <f>minconf_table.csv!C13</f>
        <v>2.4796881800512E-2</v>
      </c>
      <c r="D3">
        <f>minconf_table.csv!D13</f>
        <v>2.49452517425022E-2</v>
      </c>
      <c r="E3">
        <f>minconf_table.csv!E13</f>
        <v>2.1493300950457098E-2</v>
      </c>
      <c r="F3">
        <f>minconf_table.csv!F13</f>
        <v>2.0055723774965901E-2</v>
      </c>
      <c r="G3">
        <f>minconf_table.csv!G13</f>
        <v>1.93534484889951E-2</v>
      </c>
      <c r="H3">
        <f>minconf_table.csv!H13</f>
        <v>1.51717836048634E-2</v>
      </c>
      <c r="I3">
        <f>minconf_table.csv!I13</f>
        <v>1.3496223269814299E-2</v>
      </c>
      <c r="J3">
        <f>minconf_table.csv!J13</f>
        <v>9.2739593940643801E-3</v>
      </c>
    </row>
    <row r="4" spans="1:10">
      <c r="A4" t="str">
        <f>minconf_table.csv!A14</f>
        <v>Co-ref rules (minsup=0.004)</v>
      </c>
      <c r="B4">
        <f>minconf_table.csv!B19</f>
        <v>6.4548639617829195E-2</v>
      </c>
      <c r="C4">
        <f>minconf_table.csv!C19</f>
        <v>6.7564342016744702E-2</v>
      </c>
      <c r="D4">
        <f>minconf_table.csv!D19</f>
        <v>6.8415802042964893E-2</v>
      </c>
      <c r="E4">
        <f>minconf_table.csv!E19</f>
        <v>6.7301124444250501E-2</v>
      </c>
      <c r="F4">
        <f>minconf_table.csv!F19</f>
        <v>6.7888391713755297E-2</v>
      </c>
      <c r="G4">
        <f>minconf_table.csv!G19</f>
        <v>6.4589507180449104E-2</v>
      </c>
      <c r="H4">
        <f>minconf_table.csv!H19</f>
        <v>6.5691924609026495E-2</v>
      </c>
      <c r="I4">
        <f>minconf_table.csv!I19</f>
        <v>5.5003132655678098E-2</v>
      </c>
      <c r="J4">
        <f>minconf_table.csv!J19</f>
        <v>4.31101490127229E-2</v>
      </c>
    </row>
    <row r="5" spans="1:10">
      <c r="A5" t="str">
        <f>minconf_table.csv!A20</f>
        <v>Co-chg rules (minsup=0.004)</v>
      </c>
      <c r="B5">
        <f>minconf_table.csv!B25</f>
        <v>6.49500195574887E-3</v>
      </c>
      <c r="C5">
        <f>minconf_table.csv!C25</f>
        <v>6.49500195574887E-3</v>
      </c>
      <c r="D5">
        <f>minconf_table.csv!D25</f>
        <v>6.49500195574887E-3</v>
      </c>
      <c r="E5">
        <f>minconf_table.csv!E25</f>
        <v>6.5101030743918301E-3</v>
      </c>
      <c r="F5">
        <f>minconf_table.csv!F25</f>
        <v>6.5313629975570203E-3</v>
      </c>
      <c r="G5">
        <f>minconf_table.csv!G25</f>
        <v>6.5313629975570203E-3</v>
      </c>
      <c r="H5">
        <f>minconf_table.csv!H25</f>
        <v>6.5313629975570203E-3</v>
      </c>
      <c r="I5">
        <f>minconf_table.csv!I25</f>
        <v>5.2415256164277399E-3</v>
      </c>
      <c r="J5">
        <f>minconf_table.csv!J25</f>
        <v>4.2378104265152804E-3</v>
      </c>
    </row>
    <row r="6" spans="1:10">
      <c r="A6" t="str">
        <f>minconf_table.csv!A26</f>
        <v>Co-ref rules (minsup=0.006)</v>
      </c>
      <c r="B6">
        <f>minconf_table.csv!B31</f>
        <v>6.7390422182228099E-2</v>
      </c>
      <c r="C6">
        <f>minconf_table.csv!C31</f>
        <v>6.9166997640368502E-2</v>
      </c>
      <c r="D6">
        <f>minconf_table.csv!D31</f>
        <v>6.9237230450405696E-2</v>
      </c>
      <c r="E6">
        <f>minconf_table.csv!E31</f>
        <v>6.6779580613285996E-2</v>
      </c>
      <c r="F6">
        <f>minconf_table.csv!F31</f>
        <v>6.0081329346102698E-2</v>
      </c>
      <c r="G6">
        <f>minconf_table.csv!G31</f>
        <v>5.0833345554064401E-2</v>
      </c>
      <c r="H6">
        <f>minconf_table.csv!H31</f>
        <v>4.7407991884271701E-2</v>
      </c>
      <c r="I6">
        <f>minconf_table.csv!I31</f>
        <v>3.9452809133797999E-2</v>
      </c>
      <c r="J6">
        <f>minconf_table.csv!J31</f>
        <v>2.07329488559535E-2</v>
      </c>
    </row>
    <row r="7" spans="1:10">
      <c r="A7" t="str">
        <f>minconf_table.csv!A32</f>
        <v>Co-chg rules (minsup=0.006)</v>
      </c>
      <c r="B7">
        <f>minconf_table.csv!B37</f>
        <v>0</v>
      </c>
      <c r="C7">
        <f>minconf_table.csv!C37</f>
        <v>0</v>
      </c>
      <c r="D7">
        <f>minconf_table.csv!D37</f>
        <v>0</v>
      </c>
      <c r="E7">
        <f>minconf_table.csv!E37</f>
        <v>0</v>
      </c>
      <c r="F7">
        <f>minconf_table.csv!F37</f>
        <v>0</v>
      </c>
      <c r="G7">
        <f>minconf_table.csv!G37</f>
        <v>0</v>
      </c>
      <c r="H7">
        <f>minconf_table.csv!H37</f>
        <v>0</v>
      </c>
      <c r="I7">
        <f>minconf_table.csv!I37</f>
        <v>0</v>
      </c>
      <c r="J7">
        <f>minconf_table.csv!J37</f>
        <v>0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A2" sqref="A2:A7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minconf_table.csv!B4</f>
        <v>4.92595623678743E-2</v>
      </c>
      <c r="C2">
        <f>minconf_table.csv!C4</f>
        <v>5.0491319409610103E-2</v>
      </c>
      <c r="D2">
        <f>minconf_table.csv!D4</f>
        <v>5.3675640761538301E-2</v>
      </c>
      <c r="E2">
        <f>minconf_table.csv!E4</f>
        <v>5.3688314835527703E-2</v>
      </c>
      <c r="F2">
        <f>minconf_table.csv!F4</f>
        <v>5.8480860495967103E-2</v>
      </c>
      <c r="G2">
        <f>minconf_table.csv!G4</f>
        <v>6.1600880757638102E-2</v>
      </c>
      <c r="H2">
        <f>minconf_table.csv!H4</f>
        <v>8.1521995206821102E-2</v>
      </c>
      <c r="I2">
        <f>minconf_table.csv!I4</f>
        <v>7.4978630117130698E-2</v>
      </c>
      <c r="J2">
        <f>minconf_table.csv!J4</f>
        <v>6.7508732958576706E-2</v>
      </c>
    </row>
    <row r="3" spans="1:10">
      <c r="A3" t="str">
        <f>minconf_table.csv!A8</f>
        <v>Co-chg rules (minsup=0.002)</v>
      </c>
      <c r="B3">
        <f>minconf_table.csv!B10</f>
        <v>0.12106760424005999</v>
      </c>
      <c r="C3">
        <f>minconf_table.csv!C10</f>
        <v>0.13126725701783701</v>
      </c>
      <c r="D3">
        <f>minconf_table.csv!D10</f>
        <v>0.143525870892835</v>
      </c>
      <c r="E3">
        <f>minconf_table.csv!E10</f>
        <v>0.18122890467726999</v>
      </c>
      <c r="F3">
        <f>minconf_table.csv!F10</f>
        <v>0.26827400787480299</v>
      </c>
      <c r="G3">
        <f>minconf_table.csv!G10</f>
        <v>0.25950849145963201</v>
      </c>
      <c r="H3">
        <f>minconf_table.csv!H10</f>
        <v>0.342892886683209</v>
      </c>
      <c r="I3">
        <f>minconf_table.csv!I10</f>
        <v>0.45499999999999902</v>
      </c>
      <c r="J3">
        <f>minconf_table.csv!J10</f>
        <v>0.29166666666666602</v>
      </c>
    </row>
    <row r="4" spans="1:10">
      <c r="A4" t="str">
        <f>minconf_table.csv!A14</f>
        <v>Co-ref rules (minsup=0.004)</v>
      </c>
      <c r="B4">
        <f>minconf_table.csv!B16</f>
        <v>5.66025788359137E-2</v>
      </c>
      <c r="C4">
        <f>minconf_table.csv!C16</f>
        <v>6.29103875838741E-2</v>
      </c>
      <c r="D4">
        <f>minconf_table.csv!D16</f>
        <v>6.5729316236991103E-2</v>
      </c>
      <c r="E4">
        <f>minconf_table.csv!E16</f>
        <v>6.8310192601186995E-2</v>
      </c>
      <c r="F4">
        <f>minconf_table.csv!F16</f>
        <v>7.7528236031609798E-2</v>
      </c>
      <c r="G4">
        <f>minconf_table.csv!G16</f>
        <v>8.6622927113042203E-2</v>
      </c>
      <c r="H4">
        <f>minconf_table.csv!H16</f>
        <v>0.107707985926741</v>
      </c>
      <c r="I4">
        <f>minconf_table.csv!I16</f>
        <v>9.5162170362312504E-2</v>
      </c>
      <c r="J4">
        <f>minconf_table.csv!J16</f>
        <v>8.3874222488331096E-2</v>
      </c>
    </row>
    <row r="5" spans="1:10">
      <c r="A5" t="str">
        <f>minconf_table.csv!A20</f>
        <v>Co-chg rules (minsup=0.004)</v>
      </c>
      <c r="B5">
        <f>minconf_table.csv!B22</f>
        <v>0.17499999999999999</v>
      </c>
      <c r="C5">
        <f>minconf_table.csv!C22</f>
        <v>0.17499999999999999</v>
      </c>
      <c r="D5">
        <f>minconf_table.csv!D22</f>
        <v>0.17499999999999999</v>
      </c>
      <c r="E5">
        <f>minconf_table.csv!E22</f>
        <v>0.2</v>
      </c>
      <c r="F5">
        <f>minconf_table.csv!F22</f>
        <v>0.25</v>
      </c>
      <c r="G5">
        <f>minconf_table.csv!G22</f>
        <v>0.25</v>
      </c>
      <c r="H5">
        <f>minconf_table.csv!H22</f>
        <v>0.25</v>
      </c>
      <c r="I5">
        <f>minconf_table.csv!I22</f>
        <v>0.25</v>
      </c>
      <c r="J5">
        <f>minconf_table.csv!J22</f>
        <v>0.233333333333333</v>
      </c>
    </row>
    <row r="6" spans="1:10">
      <c r="A6" t="str">
        <f>minconf_table.csv!A26</f>
        <v>Co-ref rules (minsup=0.006)</v>
      </c>
      <c r="B6">
        <f>minconf_table.csv!B28</f>
        <v>0.121240008724815</v>
      </c>
      <c r="C6">
        <f>minconf_table.csv!C28</f>
        <v>0.14189772798412001</v>
      </c>
      <c r="D6">
        <f>minconf_table.csv!D28</f>
        <v>0.153799920480471</v>
      </c>
      <c r="E6">
        <f>minconf_table.csv!E28</f>
        <v>0.15339585885582099</v>
      </c>
      <c r="F6">
        <f>minconf_table.csv!F28</f>
        <v>0.14994634149233199</v>
      </c>
      <c r="G6">
        <f>minconf_table.csv!G28</f>
        <v>0.161524275545157</v>
      </c>
      <c r="H6">
        <f>minconf_table.csv!H28</f>
        <v>0.181684593744217</v>
      </c>
      <c r="I6">
        <f>minconf_table.csv!I28</f>
        <v>0.15821002438571899</v>
      </c>
      <c r="J6">
        <f>minconf_table.csv!J28</f>
        <v>0.15951803340703499</v>
      </c>
    </row>
    <row r="7" spans="1:10">
      <c r="A7" t="str">
        <f>minconf_table.csv!A32</f>
        <v>Co-chg rules (minsup=0.006)</v>
      </c>
      <c r="B7">
        <f>minconf_table.csv!B34</f>
        <v>0</v>
      </c>
      <c r="C7">
        <f>minconf_table.csv!C34</f>
        <v>0</v>
      </c>
      <c r="D7">
        <f>minconf_table.csv!D34</f>
        <v>0</v>
      </c>
      <c r="E7">
        <f>minconf_table.csv!E34</f>
        <v>0</v>
      </c>
      <c r="F7">
        <f>minconf_table.csv!F34</f>
        <v>0</v>
      </c>
      <c r="G7">
        <f>minconf_table.csv!G34</f>
        <v>0</v>
      </c>
      <c r="H7">
        <f>minconf_table.csv!H34</f>
        <v>0</v>
      </c>
      <c r="I7">
        <f>minconf_table.csv!I34</f>
        <v>0</v>
      </c>
      <c r="J7">
        <f>minconf_table.csv!J34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minconf_table.csv!B5</f>
        <v>0.15012812904013501</v>
      </c>
      <c r="C2">
        <f>minconf_table.csv!C5</f>
        <v>0.14743629758337001</v>
      </c>
      <c r="D2">
        <f>minconf_table.csv!D5</f>
        <v>0.13710318400673099</v>
      </c>
      <c r="E2">
        <f>minconf_table.csv!E5</f>
        <v>0.12949468690339599</v>
      </c>
      <c r="F2">
        <f>minconf_table.csv!F5</f>
        <v>0.122951519865432</v>
      </c>
      <c r="G2">
        <f>minconf_table.csv!G5</f>
        <v>0.10478925699069699</v>
      </c>
      <c r="H2">
        <f>minconf_table.csv!H5</f>
        <v>8.6645923713432604E-2</v>
      </c>
      <c r="I2">
        <f>minconf_table.csv!I5</f>
        <v>8.3679744615756405E-2</v>
      </c>
      <c r="J2">
        <f>minconf_table.csv!J5</f>
        <v>7.8624068836431305E-2</v>
      </c>
    </row>
    <row r="3" spans="1:10">
      <c r="A3" t="str">
        <f>minconf_table.csv!A8</f>
        <v>Co-chg rules (minsup=0.002)</v>
      </c>
      <c r="B3">
        <f>minconf_table.csv!B11</f>
        <v>1.3691642446110401E-2</v>
      </c>
      <c r="C3">
        <f>minconf_table.csv!C11</f>
        <v>1.3691642446110401E-2</v>
      </c>
      <c r="D3">
        <f>minconf_table.csv!D11</f>
        <v>1.36596731366475E-2</v>
      </c>
      <c r="E3">
        <f>minconf_table.csv!E11</f>
        <v>1.14240845986644E-2</v>
      </c>
      <c r="F3">
        <f>minconf_table.csv!F11</f>
        <v>1.0417250134304499E-2</v>
      </c>
      <c r="G3">
        <f>minconf_table.csv!G11</f>
        <v>1.00515324330151E-2</v>
      </c>
      <c r="H3">
        <f>minconf_table.csv!H11</f>
        <v>7.7575128998641002E-3</v>
      </c>
      <c r="I3">
        <f>minconf_table.csv!I11</f>
        <v>6.8496996300035102E-3</v>
      </c>
      <c r="J3">
        <f>minconf_table.csv!J11</f>
        <v>4.7118903480442599E-3</v>
      </c>
    </row>
    <row r="4" spans="1:10">
      <c r="A4" t="str">
        <f>minconf_table.csv!A14</f>
        <v>Co-ref rules (minsup=0.004)</v>
      </c>
      <c r="B4">
        <f>minconf_table.csv!B17</f>
        <v>7.5090031281408995E-2</v>
      </c>
      <c r="C4">
        <f>minconf_table.csv!C17</f>
        <v>7.29618810012852E-2</v>
      </c>
      <c r="D4">
        <f>minconf_table.csv!D17</f>
        <v>7.1331249839901106E-2</v>
      </c>
      <c r="E4">
        <f>minconf_table.csv!E17</f>
        <v>6.6321433938898999E-2</v>
      </c>
      <c r="F4">
        <f>minconf_table.csv!F17</f>
        <v>6.0380671863938098E-2</v>
      </c>
      <c r="G4">
        <f>minconf_table.csv!G17</f>
        <v>5.1491995864811298E-2</v>
      </c>
      <c r="H4">
        <f>minconf_table.csv!H17</f>
        <v>4.7257237708363903E-2</v>
      </c>
      <c r="I4">
        <f>minconf_table.csv!I17</f>
        <v>3.8679949395468399E-2</v>
      </c>
      <c r="J4">
        <f>minconf_table.csv!J17</f>
        <v>2.90105878119866E-2</v>
      </c>
    </row>
    <row r="5" spans="1:10">
      <c r="A5" t="str">
        <f>minconf_table.csv!A20</f>
        <v>Co-chg rules (minsup=0.004)</v>
      </c>
      <c r="B5">
        <f>minconf_table.csv!B23</f>
        <v>3.3089048157302998E-3</v>
      </c>
      <c r="C5">
        <f>minconf_table.csv!C23</f>
        <v>3.3089048157302998E-3</v>
      </c>
      <c r="D5">
        <f>minconf_table.csv!D23</f>
        <v>3.3089048157302998E-3</v>
      </c>
      <c r="E5">
        <f>minconf_table.csv!E23</f>
        <v>3.3089048157302998E-3</v>
      </c>
      <c r="F5">
        <f>minconf_table.csv!F23</f>
        <v>3.3089048157302998E-3</v>
      </c>
      <c r="G5">
        <f>minconf_table.csv!G23</f>
        <v>3.3089048157302998E-3</v>
      </c>
      <c r="H5">
        <f>minconf_table.csv!H23</f>
        <v>3.3089048157302998E-3</v>
      </c>
      <c r="I5">
        <f>minconf_table.csv!I23</f>
        <v>2.6485274572397399E-3</v>
      </c>
      <c r="J5">
        <f>minconf_table.csv!J23</f>
        <v>2.1383233756070898E-3</v>
      </c>
    </row>
    <row r="6" spans="1:10">
      <c r="A6" t="str">
        <f>minconf_table.csv!A26</f>
        <v>Co-ref rules (minsup=0.006)</v>
      </c>
      <c r="B6">
        <f>minconf_table.csv!B29</f>
        <v>4.6664197040744697E-2</v>
      </c>
      <c r="C6">
        <f>minconf_table.csv!C29</f>
        <v>4.5728510995770202E-2</v>
      </c>
      <c r="D6">
        <f>minconf_table.csv!D29</f>
        <v>4.4674290631205003E-2</v>
      </c>
      <c r="E6">
        <f>minconf_table.csv!E29</f>
        <v>4.26799712966544E-2</v>
      </c>
      <c r="F6">
        <f>minconf_table.csv!F29</f>
        <v>3.75669266310973E-2</v>
      </c>
      <c r="G6">
        <f>minconf_table.csv!G29</f>
        <v>3.0162970867046099E-2</v>
      </c>
      <c r="H6">
        <f>minconf_table.csv!H29</f>
        <v>2.7260631576144001E-2</v>
      </c>
      <c r="I6">
        <f>minconf_table.csv!I29</f>
        <v>2.2536347270924802E-2</v>
      </c>
      <c r="J6">
        <f>minconf_table.csv!J29</f>
        <v>1.1086975057011301E-2</v>
      </c>
    </row>
    <row r="7" spans="1:10">
      <c r="A7" t="str">
        <f>minconf_table.csv!A32</f>
        <v>Co-chg rules (minsup=0.006)</v>
      </c>
      <c r="B7">
        <f>minconf_table.csv!B35</f>
        <v>0</v>
      </c>
      <c r="C7">
        <f>minconf_table.csv!C35</f>
        <v>0</v>
      </c>
      <c r="D7">
        <f>minconf_table.csv!D35</f>
        <v>0</v>
      </c>
      <c r="E7">
        <f>minconf_table.csv!E35</f>
        <v>0</v>
      </c>
      <c r="F7">
        <f>minconf_table.csv!F35</f>
        <v>0</v>
      </c>
      <c r="G7">
        <f>minconf_table.csv!G35</f>
        <v>0</v>
      </c>
      <c r="H7">
        <f>minconf_table.csv!H35</f>
        <v>0</v>
      </c>
      <c r="I7">
        <f>minconf_table.csv!I35</f>
        <v>0</v>
      </c>
      <c r="J7">
        <f>minconf_table.csv!J35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minconf_table.csv!B6</f>
        <v>0.69092165840776398</v>
      </c>
      <c r="C2">
        <f>minconf_table.csv!C6</f>
        <v>0.68322712252889595</v>
      </c>
      <c r="D2">
        <f>minconf_table.csv!D6</f>
        <v>0.67388619775318803</v>
      </c>
      <c r="E2">
        <f>minconf_table.csv!E6</f>
        <v>0.66520286934936301</v>
      </c>
      <c r="F2">
        <f>minconf_table.csv!F6</f>
        <v>0.64392421665646304</v>
      </c>
      <c r="G2">
        <f>minconf_table.csv!G6</f>
        <v>0.58995693407467797</v>
      </c>
      <c r="H2">
        <f>minconf_table.csv!H6</f>
        <v>0.50755770018818702</v>
      </c>
      <c r="I2">
        <f>minconf_table.csv!I6</f>
        <v>0.48158697506428</v>
      </c>
      <c r="J2">
        <f>minconf_table.csv!J6</f>
        <v>0.46001059829069502</v>
      </c>
    </row>
    <row r="3" spans="1:10">
      <c r="A3" t="str">
        <f>minconf_table.csv!A8</f>
        <v>Co-chg rules (minsup=0.002)</v>
      </c>
      <c r="B3">
        <f>minconf_table.csv!B12</f>
        <v>0.170701740545249</v>
      </c>
      <c r="C3">
        <f>minconf_table.csv!C12</f>
        <v>0.16135672706816001</v>
      </c>
      <c r="D3">
        <f>minconf_table.csv!D12</f>
        <v>0.15363267852332699</v>
      </c>
      <c r="E3">
        <f>minconf_table.csv!E12</f>
        <v>0.11192215334735101</v>
      </c>
      <c r="F3">
        <f>minconf_table.csv!F12</f>
        <v>7.4184647667820597E-2</v>
      </c>
      <c r="G3">
        <f>minconf_table.csv!G12</f>
        <v>6.10173769123111E-2</v>
      </c>
      <c r="H3">
        <f>minconf_table.csv!H12</f>
        <v>4.0095114389637802E-2</v>
      </c>
      <c r="I3">
        <f>minconf_table.csv!I12</f>
        <v>2.9838824884246301E-2</v>
      </c>
      <c r="J3">
        <f>minconf_table.csv!J12</f>
        <v>1.4652452581763E-2</v>
      </c>
    </row>
    <row r="4" spans="1:10">
      <c r="A4" t="str">
        <f>minconf_table.csv!A14</f>
        <v>Co-ref rules (minsup=0.004)</v>
      </c>
      <c r="B4">
        <f>minconf_table.csv!B18</f>
        <v>0.50226321516749295</v>
      </c>
      <c r="C4">
        <f>minconf_table.csv!C18</f>
        <v>0.49334916709350302</v>
      </c>
      <c r="D4">
        <f>minconf_table.csv!D18</f>
        <v>0.47545478319829898</v>
      </c>
      <c r="E4">
        <f>minconf_table.csv!E18</f>
        <v>0.459604444650213</v>
      </c>
      <c r="F4">
        <f>minconf_table.csv!F18</f>
        <v>0.43828978209394098</v>
      </c>
      <c r="G4">
        <f>minconf_table.csv!G18</f>
        <v>0.38444145868428398</v>
      </c>
      <c r="H4">
        <f>minconf_table.csv!H18</f>
        <v>0.35471676161653298</v>
      </c>
      <c r="I4">
        <f>minconf_table.csv!I18</f>
        <v>0.30901787320372798</v>
      </c>
      <c r="J4">
        <f>minconf_table.csv!J18</f>
        <v>0.25600451994543799</v>
      </c>
    </row>
    <row r="5" spans="1:10">
      <c r="A5" t="str">
        <f>minconf_table.csv!A20</f>
        <v>Co-chg rules (minsup=0.004)</v>
      </c>
      <c r="B5">
        <f>minconf_table.csv!B24</f>
        <v>1.1081024010334501E-2</v>
      </c>
      <c r="C5">
        <f>minconf_table.csv!C24</f>
        <v>1.1081024010334501E-2</v>
      </c>
      <c r="D5">
        <f>minconf_table.csv!D24</f>
        <v>1.1081024010334501E-2</v>
      </c>
      <c r="E5">
        <f>minconf_table.csv!E24</f>
        <v>9.04020768380389E-3</v>
      </c>
      <c r="F5">
        <f>minconf_table.csv!F24</f>
        <v>7.4273044579974403E-3</v>
      </c>
      <c r="G5">
        <f>minconf_table.csv!G24</f>
        <v>7.4273044579974403E-3</v>
      </c>
      <c r="H5">
        <f>minconf_table.csv!H24</f>
        <v>7.4273044579974403E-3</v>
      </c>
      <c r="I5">
        <f>minconf_table.csv!I24</f>
        <v>7.4273044579974403E-3</v>
      </c>
      <c r="J5">
        <f>minconf_table.csv!J24</f>
        <v>7.4273044579974403E-3</v>
      </c>
    </row>
    <row r="6" spans="1:10">
      <c r="A6" t="str">
        <f>minconf_table.csv!A26</f>
        <v>Co-ref rules (minsup=0.006)</v>
      </c>
      <c r="B6">
        <f>minconf_table.csv!B30</f>
        <v>0.350921595357918</v>
      </c>
      <c r="C6">
        <f>minconf_table.csv!C30</f>
        <v>0.33996673095739799</v>
      </c>
      <c r="D6">
        <f>minconf_table.csv!D30</f>
        <v>0.31751296008901397</v>
      </c>
      <c r="E6">
        <f>minconf_table.csv!E30</f>
        <v>0.31751296008901397</v>
      </c>
      <c r="F6">
        <f>minconf_table.csv!F30</f>
        <v>0.30394985849300499</v>
      </c>
      <c r="G6">
        <f>minconf_table.csv!G30</f>
        <v>0.25843284337349698</v>
      </c>
      <c r="H6">
        <f>minconf_table.csv!H30</f>
        <v>0.22718664553319901</v>
      </c>
      <c r="I6">
        <f>minconf_table.csv!I30</f>
        <v>0.20682188652796499</v>
      </c>
      <c r="J6">
        <f>minconf_table.csv!J30</f>
        <v>0.116269928912835</v>
      </c>
    </row>
    <row r="7" spans="1:10">
      <c r="A7" t="str">
        <f>minconf_table.csv!A32</f>
        <v>Co-chg rules (minsup=0.006)</v>
      </c>
      <c r="B7">
        <f>minconf_table.csv!B36</f>
        <v>0</v>
      </c>
      <c r="C7">
        <f>minconf_table.csv!C36</f>
        <v>0</v>
      </c>
      <c r="D7">
        <f>minconf_table.csv!D36</f>
        <v>0</v>
      </c>
      <c r="E7">
        <f>minconf_table.csv!E36</f>
        <v>0</v>
      </c>
      <c r="F7">
        <f>minconf_table.csv!F36</f>
        <v>0</v>
      </c>
      <c r="G7">
        <f>minconf_table.csv!G36</f>
        <v>0</v>
      </c>
      <c r="H7">
        <f>minconf_table.csv!H36</f>
        <v>0</v>
      </c>
      <c r="I7">
        <f>minconf_table.csv!I36</f>
        <v>0</v>
      </c>
      <c r="J7">
        <f>minconf_table.csv!J36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8" workbookViewId="0">
      <selection activeCell="C35" sqref="C35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precision!B2</f>
        <v>4.92595623678743E-2</v>
      </c>
      <c r="C2">
        <f>precision!C2</f>
        <v>5.0491319409610103E-2</v>
      </c>
      <c r="D2">
        <f>precision!D2</f>
        <v>5.3675640761538301E-2</v>
      </c>
      <c r="E2">
        <f>precision!E2</f>
        <v>5.3688314835527703E-2</v>
      </c>
      <c r="F2">
        <f>precision!F2</f>
        <v>5.8480860495967103E-2</v>
      </c>
      <c r="G2">
        <f>precision!G2</f>
        <v>6.1600880757638102E-2</v>
      </c>
      <c r="H2">
        <f>precision!H2</f>
        <v>8.1521995206821102E-2</v>
      </c>
      <c r="I2">
        <f>precision!I2</f>
        <v>7.4978630117130698E-2</v>
      </c>
      <c r="J2">
        <f>precision!J2</f>
        <v>6.7508732958576706E-2</v>
      </c>
    </row>
    <row r="3" spans="1:10">
      <c r="A3" t="str">
        <f>recall!A2</f>
        <v>Co-ref rules (minsup=0.002)</v>
      </c>
      <c r="B3">
        <f>recall!B2</f>
        <v>0.15012812904013501</v>
      </c>
      <c r="C3">
        <f>recall!C2</f>
        <v>0.14743629758337001</v>
      </c>
      <c r="D3">
        <f>recall!D2</f>
        <v>0.13710318400673099</v>
      </c>
      <c r="E3">
        <f>recall!E2</f>
        <v>0.12949468690339599</v>
      </c>
      <c r="F3">
        <f>recall!F2</f>
        <v>0.122951519865432</v>
      </c>
      <c r="G3">
        <f>recall!G2</f>
        <v>0.10478925699069699</v>
      </c>
      <c r="H3">
        <f>recall!H2</f>
        <v>8.6645923713432604E-2</v>
      </c>
      <c r="I3">
        <f>recall!I2</f>
        <v>8.3679744615756405E-2</v>
      </c>
      <c r="J3">
        <f>recall!J2</f>
        <v>7.8624068836431305E-2</v>
      </c>
    </row>
    <row r="4" spans="1:10">
      <c r="A4" t="str">
        <f>precision!A3</f>
        <v>Co-chg rules (minsup=0.002)</v>
      </c>
      <c r="B4">
        <f>precision!B3</f>
        <v>0.12106760424005999</v>
      </c>
      <c r="C4">
        <f>precision!C3</f>
        <v>0.13126725701783701</v>
      </c>
      <c r="D4">
        <f>precision!D3</f>
        <v>0.143525870892835</v>
      </c>
      <c r="E4">
        <f>precision!E3</f>
        <v>0.18122890467726999</v>
      </c>
      <c r="F4">
        <f>precision!F3</f>
        <v>0.26827400787480299</v>
      </c>
      <c r="G4">
        <f>precision!G3</f>
        <v>0.25950849145963201</v>
      </c>
      <c r="H4">
        <f>precision!H3</f>
        <v>0.342892886683209</v>
      </c>
      <c r="I4">
        <f>precision!I3</f>
        <v>0.45499999999999902</v>
      </c>
      <c r="J4">
        <f>precision!J3</f>
        <v>0.29166666666666602</v>
      </c>
    </row>
    <row r="5" spans="1:10">
      <c r="A5" t="str">
        <f>recall!A3</f>
        <v>Co-chg rules (minsup=0.002)</v>
      </c>
      <c r="B5">
        <f>recall!B3</f>
        <v>1.3691642446110401E-2</v>
      </c>
      <c r="C5">
        <f>recall!C3</f>
        <v>1.3691642446110401E-2</v>
      </c>
      <c r="D5">
        <f>recall!D3</f>
        <v>1.36596731366475E-2</v>
      </c>
      <c r="E5">
        <f>recall!E3</f>
        <v>1.14240845986644E-2</v>
      </c>
      <c r="F5">
        <f>recall!F3</f>
        <v>1.0417250134304499E-2</v>
      </c>
      <c r="G5">
        <f>recall!G3</f>
        <v>1.00515324330151E-2</v>
      </c>
      <c r="H5">
        <f>recall!H3</f>
        <v>7.7575128998641002E-3</v>
      </c>
      <c r="I5">
        <f>recall!I3</f>
        <v>6.8496996300035102E-3</v>
      </c>
      <c r="J5">
        <f>recall!J3</f>
        <v>4.7118903480442599E-3</v>
      </c>
    </row>
    <row r="6" spans="1:10">
      <c r="A6" t="str">
        <f>precision!A4</f>
        <v>Co-ref rules (minsup=0.004)</v>
      </c>
      <c r="B6">
        <f>precision!B4</f>
        <v>5.66025788359137E-2</v>
      </c>
      <c r="C6">
        <f>precision!C4</f>
        <v>6.29103875838741E-2</v>
      </c>
      <c r="D6">
        <f>precision!D4</f>
        <v>6.5729316236991103E-2</v>
      </c>
      <c r="E6">
        <f>precision!E4</f>
        <v>6.8310192601186995E-2</v>
      </c>
      <c r="F6">
        <f>precision!F4</f>
        <v>7.7528236031609798E-2</v>
      </c>
      <c r="G6">
        <f>precision!G4</f>
        <v>8.6622927113042203E-2</v>
      </c>
      <c r="H6">
        <f>precision!H4</f>
        <v>0.107707985926741</v>
      </c>
      <c r="I6">
        <f>precision!I4</f>
        <v>9.5162170362312504E-2</v>
      </c>
      <c r="J6">
        <f>precision!J4</f>
        <v>8.3874222488331096E-2</v>
      </c>
    </row>
    <row r="7" spans="1:10">
      <c r="A7" t="str">
        <f>recall!A4</f>
        <v>Co-ref rules (minsup=0.004)</v>
      </c>
      <c r="B7">
        <f>recall!B4</f>
        <v>7.5090031281408995E-2</v>
      </c>
      <c r="C7">
        <f>recall!C4</f>
        <v>7.29618810012852E-2</v>
      </c>
      <c r="D7">
        <f>recall!D4</f>
        <v>7.1331249839901106E-2</v>
      </c>
      <c r="E7">
        <f>recall!E4</f>
        <v>6.6321433938898999E-2</v>
      </c>
      <c r="F7">
        <f>recall!F4</f>
        <v>6.0380671863938098E-2</v>
      </c>
      <c r="G7">
        <f>recall!G4</f>
        <v>5.1491995864811298E-2</v>
      </c>
      <c r="H7">
        <f>recall!H4</f>
        <v>4.7257237708363903E-2</v>
      </c>
      <c r="I7">
        <f>recall!I4</f>
        <v>3.8679949395468399E-2</v>
      </c>
      <c r="J7">
        <f>recall!J4</f>
        <v>2.90105878119866E-2</v>
      </c>
    </row>
    <row r="8" spans="1:10">
      <c r="A8" t="str">
        <f>precision!A5</f>
        <v>Co-chg rules (minsup=0.004)</v>
      </c>
      <c r="B8">
        <f>precision!B5</f>
        <v>0.17499999999999999</v>
      </c>
      <c r="C8">
        <f>precision!C5</f>
        <v>0.17499999999999999</v>
      </c>
      <c r="D8">
        <f>precision!D5</f>
        <v>0.17499999999999999</v>
      </c>
      <c r="E8">
        <f>precision!E5</f>
        <v>0.2</v>
      </c>
      <c r="F8">
        <f>precision!F5</f>
        <v>0.25</v>
      </c>
      <c r="G8">
        <f>precision!G5</f>
        <v>0.25</v>
      </c>
      <c r="H8" s="1">
        <f>precision!H5</f>
        <v>0.25</v>
      </c>
      <c r="I8" s="1">
        <f>precision!I5</f>
        <v>0.25</v>
      </c>
      <c r="J8" s="1">
        <f>precision!J5</f>
        <v>0.233333333333333</v>
      </c>
    </row>
    <row r="9" spans="1:10">
      <c r="A9" t="str">
        <f>recall!A5</f>
        <v>Co-chg rules (minsup=0.004)</v>
      </c>
      <c r="B9">
        <f>recall!B5</f>
        <v>3.3089048157302998E-3</v>
      </c>
      <c r="C9">
        <f>recall!C5</f>
        <v>3.3089048157302998E-3</v>
      </c>
      <c r="D9">
        <f>recall!D5</f>
        <v>3.3089048157302998E-3</v>
      </c>
      <c r="E9">
        <f>recall!E5</f>
        <v>3.3089048157302998E-3</v>
      </c>
      <c r="F9">
        <f>recall!F5</f>
        <v>3.3089048157302998E-3</v>
      </c>
      <c r="G9">
        <f>recall!G5</f>
        <v>3.3089048157302998E-3</v>
      </c>
      <c r="H9" s="1">
        <f>recall!H5</f>
        <v>3.3089048157302998E-3</v>
      </c>
      <c r="I9" s="1">
        <f>recall!I5</f>
        <v>2.6485274572397399E-3</v>
      </c>
      <c r="J9" s="1">
        <f>recall!J5</f>
        <v>2.1383233756070898E-3</v>
      </c>
    </row>
    <row r="10" spans="1:10">
      <c r="A10" t="str">
        <f>precision!A6</f>
        <v>Co-ref rules (minsup=0.006)</v>
      </c>
      <c r="B10">
        <f>precision!B6</f>
        <v>0.121240008724815</v>
      </c>
      <c r="C10">
        <f>precision!C6</f>
        <v>0.14189772798412001</v>
      </c>
      <c r="D10">
        <f>precision!D6</f>
        <v>0.153799920480471</v>
      </c>
      <c r="E10">
        <f>precision!E6</f>
        <v>0.15339585885582099</v>
      </c>
      <c r="F10">
        <f>precision!F6</f>
        <v>0.14994634149233199</v>
      </c>
      <c r="G10">
        <f>precision!G6</f>
        <v>0.161524275545157</v>
      </c>
      <c r="H10">
        <f>precision!H6</f>
        <v>0.181684593744217</v>
      </c>
      <c r="I10">
        <f>precision!I6</f>
        <v>0.15821002438571899</v>
      </c>
      <c r="J10">
        <f>precision!J6</f>
        <v>0.15951803340703499</v>
      </c>
    </row>
    <row r="11" spans="1:10">
      <c r="A11" t="str">
        <f>recall!A6</f>
        <v>Co-ref rules (minsup=0.006)</v>
      </c>
      <c r="B11">
        <f>recall!B6</f>
        <v>4.6664197040744697E-2</v>
      </c>
      <c r="C11">
        <f>recall!C6</f>
        <v>4.5728510995770202E-2</v>
      </c>
      <c r="D11">
        <f>recall!D6</f>
        <v>4.4674290631205003E-2</v>
      </c>
      <c r="E11">
        <f>recall!E6</f>
        <v>4.26799712966544E-2</v>
      </c>
      <c r="F11">
        <f>recall!F6</f>
        <v>3.75669266310973E-2</v>
      </c>
      <c r="G11">
        <f>recall!G6</f>
        <v>3.0162970867046099E-2</v>
      </c>
      <c r="H11">
        <f>recall!H6</f>
        <v>2.7260631576144001E-2</v>
      </c>
      <c r="I11">
        <f>recall!I6</f>
        <v>2.2536347270924802E-2</v>
      </c>
      <c r="J11">
        <f>recall!J6</f>
        <v>1.1086975057011301E-2</v>
      </c>
    </row>
    <row r="12" spans="1:10">
      <c r="A12" t="str">
        <f>precision!A7</f>
        <v>Co-chg rules (minsup=0.006)</v>
      </c>
      <c r="B12">
        <f>precision!B7</f>
        <v>0</v>
      </c>
      <c r="C12">
        <f>precision!C7</f>
        <v>0</v>
      </c>
      <c r="D12">
        <f>precision!D7</f>
        <v>0</v>
      </c>
      <c r="E12">
        <f>precision!E7</f>
        <v>0</v>
      </c>
      <c r="F12">
        <f>precision!F7</f>
        <v>0</v>
      </c>
      <c r="G12">
        <f>precision!G7</f>
        <v>0</v>
      </c>
      <c r="H12">
        <f>precision!H7</f>
        <v>0</v>
      </c>
      <c r="I12">
        <f>precision!I7</f>
        <v>0</v>
      </c>
      <c r="J12">
        <f>precision!J7</f>
        <v>0</v>
      </c>
    </row>
    <row r="13" spans="1:10">
      <c r="A13" t="str">
        <f>recall!A7</f>
        <v>Co-chg rules (minsup=0.006)</v>
      </c>
      <c r="B13">
        <f>recall!B7</f>
        <v>0</v>
      </c>
      <c r="C13">
        <f>recall!C7</f>
        <v>0</v>
      </c>
      <c r="D13">
        <f>recall!D7</f>
        <v>0</v>
      </c>
      <c r="E13">
        <f>recall!E7</f>
        <v>0</v>
      </c>
      <c r="F13">
        <f>recall!F7</f>
        <v>0</v>
      </c>
      <c r="G13">
        <f>recall!G7</f>
        <v>0</v>
      </c>
      <c r="H13">
        <f>recall!H7</f>
        <v>0</v>
      </c>
      <c r="I13">
        <f>recall!I7</f>
        <v>0</v>
      </c>
      <c r="J13">
        <f>recall!J7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(minsup=0.002)</v>
      </c>
      <c r="B2">
        <f>recall!B2</f>
        <v>0.15012812904013501</v>
      </c>
      <c r="C2">
        <f>recall!C2</f>
        <v>0.14743629758337001</v>
      </c>
      <c r="D2">
        <f>recall!D2</f>
        <v>0.13710318400673099</v>
      </c>
      <c r="E2">
        <f>recall!E2</f>
        <v>0.12949468690339599</v>
      </c>
      <c r="F2">
        <f>recall!F2</f>
        <v>0.122951519865432</v>
      </c>
      <c r="G2">
        <f>recall!G2</f>
        <v>0.10478925699069699</v>
      </c>
      <c r="H2">
        <f>recall!H2</f>
        <v>8.6645923713432604E-2</v>
      </c>
      <c r="I2">
        <f>recall!I2</f>
        <v>8.3679744615756405E-2</v>
      </c>
      <c r="J2">
        <f>recall!J2</f>
        <v>7.8624068836431305E-2</v>
      </c>
    </row>
    <row r="3" spans="1:10">
      <c r="A3" t="str">
        <f>recall!A2</f>
        <v>Co-ref rules (minsup=0.002)</v>
      </c>
      <c r="B3">
        <f>feedback!B2</f>
        <v>0.69092165840776398</v>
      </c>
      <c r="C3">
        <f>feedback!C2</f>
        <v>0.68322712252889595</v>
      </c>
      <c r="D3">
        <f>feedback!D2</f>
        <v>0.67388619775318803</v>
      </c>
      <c r="E3">
        <f>feedback!E2</f>
        <v>0.66520286934936301</v>
      </c>
      <c r="F3">
        <f>feedback!F2</f>
        <v>0.64392421665646304</v>
      </c>
      <c r="G3">
        <f>feedback!G2</f>
        <v>0.58995693407467797</v>
      </c>
      <c r="H3">
        <f>feedback!H2</f>
        <v>0.50755770018818702</v>
      </c>
      <c r="I3">
        <f>feedback!I2</f>
        <v>0.48158697506428</v>
      </c>
      <c r="J3">
        <f>feedback!J2</f>
        <v>0.46001059829069502</v>
      </c>
    </row>
    <row r="4" spans="1:10">
      <c r="A4" t="str">
        <f>precision!A3</f>
        <v>Co-chg rules (minsup=0.002)</v>
      </c>
      <c r="B4">
        <f>recall!B3</f>
        <v>1.3691642446110401E-2</v>
      </c>
      <c r="C4">
        <f>recall!C3</f>
        <v>1.3691642446110401E-2</v>
      </c>
      <c r="D4">
        <f>recall!D3</f>
        <v>1.36596731366475E-2</v>
      </c>
      <c r="E4">
        <f>recall!E3</f>
        <v>1.14240845986644E-2</v>
      </c>
      <c r="F4">
        <f>recall!F3</f>
        <v>1.0417250134304499E-2</v>
      </c>
      <c r="G4">
        <f>recall!G3</f>
        <v>1.00515324330151E-2</v>
      </c>
      <c r="H4">
        <f>recall!H3</f>
        <v>7.7575128998641002E-3</v>
      </c>
      <c r="I4">
        <f>recall!I3</f>
        <v>6.8496996300035102E-3</v>
      </c>
      <c r="J4">
        <f>recall!J3</f>
        <v>4.7118903480442599E-3</v>
      </c>
    </row>
    <row r="5" spans="1:10">
      <c r="A5" t="str">
        <f>recall!A3</f>
        <v>Co-chg rules (minsup=0.002)</v>
      </c>
      <c r="B5">
        <f>feedback!B3</f>
        <v>0.170701740545249</v>
      </c>
      <c r="C5">
        <f>feedback!C3</f>
        <v>0.16135672706816001</v>
      </c>
      <c r="D5">
        <f>feedback!D3</f>
        <v>0.15363267852332699</v>
      </c>
      <c r="E5">
        <f>feedback!E3</f>
        <v>0.11192215334735101</v>
      </c>
      <c r="F5">
        <f>feedback!F3</f>
        <v>7.4184647667820597E-2</v>
      </c>
      <c r="G5">
        <f>feedback!G3</f>
        <v>6.10173769123111E-2</v>
      </c>
      <c r="H5">
        <f>feedback!H3</f>
        <v>4.0095114389637802E-2</v>
      </c>
      <c r="I5">
        <f>feedback!I3</f>
        <v>2.9838824884246301E-2</v>
      </c>
      <c r="J5">
        <f>feedback!J3</f>
        <v>1.4652452581763E-2</v>
      </c>
    </row>
    <row r="6" spans="1:10">
      <c r="A6" t="str">
        <f>precision!A4</f>
        <v>Co-ref rules (minsup=0.004)</v>
      </c>
      <c r="B6">
        <f>recall!B4</f>
        <v>7.5090031281408995E-2</v>
      </c>
      <c r="C6">
        <f>recall!C4</f>
        <v>7.29618810012852E-2</v>
      </c>
      <c r="D6">
        <f>recall!D4</f>
        <v>7.1331249839901106E-2</v>
      </c>
      <c r="E6">
        <f>recall!E4</f>
        <v>6.6321433938898999E-2</v>
      </c>
      <c r="F6">
        <f>recall!F4</f>
        <v>6.0380671863938098E-2</v>
      </c>
      <c r="G6">
        <f>recall!G4</f>
        <v>5.1491995864811298E-2</v>
      </c>
      <c r="H6">
        <f>recall!H4</f>
        <v>4.7257237708363903E-2</v>
      </c>
      <c r="I6">
        <f>recall!I4</f>
        <v>3.8679949395468399E-2</v>
      </c>
      <c r="J6">
        <f>recall!J4</f>
        <v>2.90105878119866E-2</v>
      </c>
    </row>
    <row r="7" spans="1:10">
      <c r="A7" t="str">
        <f>recall!A4</f>
        <v>Co-ref rules (minsup=0.004)</v>
      </c>
      <c r="B7">
        <f>feedback!B4</f>
        <v>0.50226321516749295</v>
      </c>
      <c r="C7">
        <f>feedback!C4</f>
        <v>0.49334916709350302</v>
      </c>
      <c r="D7">
        <f>feedback!D4</f>
        <v>0.47545478319829898</v>
      </c>
      <c r="E7">
        <f>feedback!E4</f>
        <v>0.459604444650213</v>
      </c>
      <c r="F7">
        <f>feedback!F4</f>
        <v>0.43828978209394098</v>
      </c>
      <c r="G7">
        <f>feedback!G4</f>
        <v>0.38444145868428398</v>
      </c>
      <c r="H7">
        <f>feedback!H4</f>
        <v>0.35471676161653298</v>
      </c>
      <c r="I7">
        <f>feedback!I4</f>
        <v>0.30901787320372798</v>
      </c>
      <c r="J7">
        <f>feedback!J4</f>
        <v>0.25600451994543799</v>
      </c>
    </row>
    <row r="8" spans="1:10">
      <c r="A8" t="str">
        <f>precision!A5</f>
        <v>Co-chg rules (minsup=0.004)</v>
      </c>
      <c r="B8">
        <f>recall!B5</f>
        <v>3.3089048157302998E-3</v>
      </c>
      <c r="C8">
        <f>recall!C5</f>
        <v>3.3089048157302998E-3</v>
      </c>
      <c r="D8">
        <f>recall!D5</f>
        <v>3.3089048157302998E-3</v>
      </c>
      <c r="E8">
        <f>recall!E5</f>
        <v>3.3089048157302998E-3</v>
      </c>
      <c r="F8">
        <f>recall!F5</f>
        <v>3.3089048157302998E-3</v>
      </c>
      <c r="G8">
        <f>recall!G5</f>
        <v>3.3089048157302998E-3</v>
      </c>
      <c r="H8">
        <f>recall!H5</f>
        <v>3.3089048157302998E-3</v>
      </c>
      <c r="I8">
        <f>recall!I5</f>
        <v>2.6485274572397399E-3</v>
      </c>
      <c r="J8">
        <f>recall!J5</f>
        <v>2.1383233756070898E-3</v>
      </c>
    </row>
    <row r="9" spans="1:10">
      <c r="A9" t="str">
        <f>recall!A5</f>
        <v>Co-chg rules (minsup=0.004)</v>
      </c>
      <c r="B9">
        <f>feedback!B5</f>
        <v>1.1081024010334501E-2</v>
      </c>
      <c r="C9">
        <f>feedback!C5</f>
        <v>1.1081024010334501E-2</v>
      </c>
      <c r="D9">
        <f>feedback!D5</f>
        <v>1.1081024010334501E-2</v>
      </c>
      <c r="E9">
        <f>feedback!E5</f>
        <v>9.04020768380389E-3</v>
      </c>
      <c r="F9">
        <f>feedback!F5</f>
        <v>7.4273044579974403E-3</v>
      </c>
      <c r="G9">
        <f>feedback!G5</f>
        <v>7.4273044579974403E-3</v>
      </c>
      <c r="H9">
        <f>feedback!H5</f>
        <v>7.4273044579974403E-3</v>
      </c>
      <c r="I9">
        <f>feedback!I5</f>
        <v>7.4273044579974403E-3</v>
      </c>
      <c r="J9">
        <f>feedback!J5</f>
        <v>7.4273044579974403E-3</v>
      </c>
    </row>
    <row r="10" spans="1:10">
      <c r="A10" t="str">
        <f>precision!A6</f>
        <v>Co-ref rules (minsup=0.006)</v>
      </c>
      <c r="B10">
        <f>recall!B6</f>
        <v>4.6664197040744697E-2</v>
      </c>
      <c r="C10">
        <f>recall!C6</f>
        <v>4.5728510995770202E-2</v>
      </c>
      <c r="D10">
        <f>recall!D6</f>
        <v>4.4674290631205003E-2</v>
      </c>
      <c r="E10">
        <f>recall!E6</f>
        <v>4.26799712966544E-2</v>
      </c>
      <c r="F10">
        <f>recall!F6</f>
        <v>3.75669266310973E-2</v>
      </c>
      <c r="G10">
        <f>recall!G6</f>
        <v>3.0162970867046099E-2</v>
      </c>
      <c r="H10">
        <f>recall!H6</f>
        <v>2.7260631576144001E-2</v>
      </c>
      <c r="I10">
        <f>recall!I6</f>
        <v>2.2536347270924802E-2</v>
      </c>
      <c r="J10">
        <f>recall!J6</f>
        <v>1.1086975057011301E-2</v>
      </c>
    </row>
    <row r="11" spans="1:10">
      <c r="A11" t="str">
        <f>recall!A6</f>
        <v>Co-ref rules (minsup=0.006)</v>
      </c>
      <c r="B11">
        <f>feedback!B6</f>
        <v>0.350921595357918</v>
      </c>
      <c r="C11">
        <f>feedback!C6</f>
        <v>0.33996673095739799</v>
      </c>
      <c r="D11">
        <f>feedback!D6</f>
        <v>0.31751296008901397</v>
      </c>
      <c r="E11">
        <f>feedback!E6</f>
        <v>0.31751296008901397</v>
      </c>
      <c r="F11">
        <f>feedback!F6</f>
        <v>0.30394985849300499</v>
      </c>
      <c r="G11">
        <f>feedback!G6</f>
        <v>0.25843284337349698</v>
      </c>
      <c r="H11">
        <f>feedback!H6</f>
        <v>0.22718664553319901</v>
      </c>
      <c r="I11">
        <f>feedback!I6</f>
        <v>0.20682188652796499</v>
      </c>
      <c r="J11">
        <f>feedback!J6</f>
        <v>0.116269928912835</v>
      </c>
    </row>
    <row r="12" spans="1:10">
      <c r="A12" t="str">
        <f>precision!A7</f>
        <v>Co-chg rules (minsup=0.006)</v>
      </c>
      <c r="B12">
        <f>recall!B7</f>
        <v>0</v>
      </c>
      <c r="C12">
        <f>recall!C7</f>
        <v>0</v>
      </c>
      <c r="D12">
        <f>recall!D7</f>
        <v>0</v>
      </c>
      <c r="E12">
        <f>recall!E7</f>
        <v>0</v>
      </c>
      <c r="F12">
        <f>recall!F7</f>
        <v>0</v>
      </c>
      <c r="G12">
        <f>recall!G7</f>
        <v>0</v>
      </c>
      <c r="H12">
        <f>recall!H7</f>
        <v>0</v>
      </c>
      <c r="I12">
        <f>recall!I7</f>
        <v>0</v>
      </c>
      <c r="J12">
        <f>recall!J7</f>
        <v>0</v>
      </c>
    </row>
    <row r="13" spans="1:10">
      <c r="A13" t="str">
        <f>recall!A7</f>
        <v>Co-chg rules (minsup=0.006)</v>
      </c>
      <c r="B13">
        <f>feedback!B7</f>
        <v>0</v>
      </c>
      <c r="C13">
        <f>feedback!C7</f>
        <v>0</v>
      </c>
      <c r="D13">
        <f>feedback!D7</f>
        <v>0</v>
      </c>
      <c r="E13">
        <f>feedback!E7</f>
        <v>0</v>
      </c>
      <c r="F13">
        <f>feedback!F7</f>
        <v>0</v>
      </c>
      <c r="G13">
        <f>feedback!G7</f>
        <v>0</v>
      </c>
      <c r="H13">
        <f>feedback!H7</f>
        <v>0</v>
      </c>
      <c r="I13">
        <f>feedback!I7</f>
        <v>0</v>
      </c>
      <c r="J13">
        <f>feedback!J7</f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7"/>
  <sheetViews>
    <sheetView topLeftCell="A9" workbookViewId="0">
      <selection activeCell="F39" sqref="F39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(minsup=0.002)</v>
      </c>
      <c r="B2">
        <f>minconf_table.csv!B3</f>
        <v>364136.3</v>
      </c>
      <c r="C2">
        <f>minconf_table.csv!C3</f>
        <v>363303.9</v>
      </c>
      <c r="D2">
        <f>minconf_table.csv!D3</f>
        <v>361229.9</v>
      </c>
      <c r="E2">
        <f>minconf_table.csv!E3</f>
        <v>359388.2</v>
      </c>
      <c r="F2">
        <f>minconf_table.csv!F3</f>
        <v>356513.9</v>
      </c>
      <c r="G2">
        <f>minconf_table.csv!G3</f>
        <v>350335.1</v>
      </c>
      <c r="H2">
        <f>minconf_table.csv!H3</f>
        <v>333759.40000000002</v>
      </c>
      <c r="I2">
        <f>minconf_table.csv!I3</f>
        <v>332536.3</v>
      </c>
      <c r="J2">
        <f>minconf_table.csv!J3</f>
        <v>332221.2</v>
      </c>
    </row>
    <row r="3" spans="1:10">
      <c r="A3" t="str">
        <f>minconf_table.csv!A8</f>
        <v>Co-chg rules (minsup=0.002)</v>
      </c>
      <c r="B3">
        <f>minconf_table.csv!B9</f>
        <v>305.10000000000002</v>
      </c>
      <c r="C3">
        <f>minconf_table.csv!C9</f>
        <v>302.39999999999998</v>
      </c>
      <c r="D3">
        <f>minconf_table.csv!D9</f>
        <v>286.5</v>
      </c>
      <c r="E3">
        <f>minconf_table.csv!E9</f>
        <v>254.9</v>
      </c>
      <c r="F3">
        <f>minconf_table.csv!F9</f>
        <v>228.8</v>
      </c>
      <c r="G3">
        <f>minconf_table.csv!G9</f>
        <v>192.8</v>
      </c>
      <c r="H3">
        <f>minconf_table.csv!H9</f>
        <v>153.4</v>
      </c>
      <c r="I3">
        <f>minconf_table.csv!I9</f>
        <v>132</v>
      </c>
      <c r="J3">
        <f>minconf_table.csv!J9</f>
        <v>80.900000000000006</v>
      </c>
    </row>
    <row r="4" spans="1:10">
      <c r="A4" t="str">
        <f>minconf_table.csv!A14</f>
        <v>Co-ref rules (minsup=0.004)</v>
      </c>
      <c r="B4">
        <f>minconf_table.csv!B15</f>
        <v>10897.3</v>
      </c>
      <c r="C4">
        <f>minconf_table.csv!C15</f>
        <v>10829.3</v>
      </c>
      <c r="D4">
        <f>minconf_table.csv!D15</f>
        <v>10653</v>
      </c>
      <c r="E4">
        <f>minconf_table.csv!E15</f>
        <v>10296.799999999999</v>
      </c>
      <c r="F4">
        <f>minconf_table.csv!F15</f>
        <v>9977.4</v>
      </c>
      <c r="G4">
        <f>minconf_table.csv!G15</f>
        <v>9315.1</v>
      </c>
      <c r="H4">
        <f>minconf_table.csv!H15</f>
        <v>8393</v>
      </c>
      <c r="I4">
        <f>minconf_table.csv!I15</f>
        <v>7169.9</v>
      </c>
      <c r="J4">
        <f>minconf_table.csv!J15</f>
        <v>6854.8</v>
      </c>
    </row>
    <row r="5" spans="1:10">
      <c r="A5" t="str">
        <f>minconf_table.csv!A20</f>
        <v>Co-chg rules (minsup=0.004)</v>
      </c>
      <c r="B5">
        <f>minconf_table.csv!B21</f>
        <v>9</v>
      </c>
      <c r="C5">
        <f>minconf_table.csv!C21</f>
        <v>9</v>
      </c>
      <c r="D5">
        <f>minconf_table.csv!D21</f>
        <v>9</v>
      </c>
      <c r="E5">
        <f>minconf_table.csv!E21</f>
        <v>8.6999999999999993</v>
      </c>
      <c r="F5">
        <f>minconf_table.csv!F21</f>
        <v>8.4</v>
      </c>
      <c r="G5">
        <f>minconf_table.csv!G21</f>
        <v>8.4</v>
      </c>
      <c r="H5">
        <f>minconf_table.csv!H21</f>
        <v>8</v>
      </c>
      <c r="I5">
        <f>minconf_table.csv!I21</f>
        <v>6.9</v>
      </c>
      <c r="J5">
        <f>minconf_table.csv!J21</f>
        <v>5.2</v>
      </c>
    </row>
    <row r="6" spans="1:10">
      <c r="A6" t="str">
        <f>minconf_table.csv!A26</f>
        <v>Co-ref rules (minsup=0.006)</v>
      </c>
      <c r="B6">
        <f>minconf_table.csv!B27</f>
        <v>1598.1</v>
      </c>
      <c r="C6">
        <f>minconf_table.csv!C27</f>
        <v>1594.8</v>
      </c>
      <c r="D6">
        <f>minconf_table.csv!D27</f>
        <v>1554.4</v>
      </c>
      <c r="E6">
        <f>minconf_table.csv!E27</f>
        <v>1489.8</v>
      </c>
      <c r="F6">
        <f>minconf_table.csv!F27</f>
        <v>1380.6</v>
      </c>
      <c r="G6">
        <f>minconf_table.csv!G27</f>
        <v>1189.2</v>
      </c>
      <c r="H6">
        <f>minconf_table.csv!H27</f>
        <v>964.1</v>
      </c>
      <c r="I6">
        <f>minconf_table.csv!I27</f>
        <v>892</v>
      </c>
      <c r="J6">
        <f>minconf_table.csv!J27</f>
        <v>576.9</v>
      </c>
    </row>
    <row r="7" spans="1:10">
      <c r="A7" t="str">
        <f>minconf_table.csv!A32</f>
        <v>Co-chg rules (minsup=0.006)</v>
      </c>
      <c r="B7">
        <f>minconf_table.csv!B33</f>
        <v>0.8</v>
      </c>
      <c r="C7">
        <f>minconf_table.csv!C33</f>
        <v>0.8</v>
      </c>
      <c r="D7">
        <f>minconf_table.csv!D33</f>
        <v>0.8</v>
      </c>
      <c r="E7">
        <f>minconf_table.csv!E33</f>
        <v>0.8</v>
      </c>
      <c r="F7">
        <f>minconf_table.csv!F33</f>
        <v>0.8</v>
      </c>
      <c r="G7">
        <f>minconf_table.csv!G33</f>
        <v>0.8</v>
      </c>
      <c r="H7">
        <f>minconf_table.csv!H33</f>
        <v>0.8</v>
      </c>
      <c r="I7">
        <f>minconf_table.csv!I33</f>
        <v>0.8</v>
      </c>
      <c r="J7">
        <f>minconf_table.csv!J33</f>
        <v>0.4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2015-12-08T12:56:00Z</dcterms:modified>
</cp:coreProperties>
</file>