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8"/>
  <workbookPr date1904="1" showInkAnnotation="0" codeName="ThisWorkbook" autoCompressPictures="0"/>
  <bookViews>
    <workbookView xWindow="-33280" yWindow="3280" windowWidth="25600" windowHeight="16060" tabRatio="895" activeTab="9"/>
  </bookViews>
  <sheets>
    <sheet name="minconf_table.csv" sheetId="1" r:id="rId1"/>
    <sheet name="data_source" sheetId="15" r:id="rId2"/>
    <sheet name="f-measure(recall) " sheetId="2" r:id="rId3"/>
    <sheet name="precision" sheetId="3" r:id="rId4"/>
    <sheet name="recall" sheetId="6" r:id="rId5"/>
    <sheet name="feedback" sheetId="16" r:id="rId6"/>
    <sheet name="Zimmermann graph (recall)" sheetId="10" r:id="rId7"/>
    <sheet name="Zimmermann graph (recall,feedba" sheetId="17" r:id="rId8"/>
    <sheet name="rule size" sheetId="13" r:id="rId9"/>
    <sheet name="p value" sheetId="14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6" l="1"/>
  <c r="C2" i="17"/>
  <c r="D2" i="6"/>
  <c r="D2" i="17"/>
  <c r="E2" i="6"/>
  <c r="E2" i="17"/>
  <c r="F2" i="6"/>
  <c r="F2" i="17"/>
  <c r="G2" i="6"/>
  <c r="G2" i="17"/>
  <c r="H2" i="6"/>
  <c r="H2" i="17"/>
  <c r="I2" i="6"/>
  <c r="I2" i="17"/>
  <c r="J2" i="6"/>
  <c r="J2" i="17"/>
  <c r="C2" i="16"/>
  <c r="C3" i="17"/>
  <c r="D2" i="16"/>
  <c r="D3" i="17"/>
  <c r="E2" i="16"/>
  <c r="E3" i="17"/>
  <c r="F2" i="16"/>
  <c r="F3" i="17"/>
  <c r="G2" i="16"/>
  <c r="G3" i="17"/>
  <c r="H2" i="16"/>
  <c r="H3" i="17"/>
  <c r="I2" i="16"/>
  <c r="I3" i="17"/>
  <c r="J2" i="16"/>
  <c r="J3" i="17"/>
  <c r="C3" i="6"/>
  <c r="C4" i="17"/>
  <c r="D3" i="6"/>
  <c r="D4" i="17"/>
  <c r="E3" i="6"/>
  <c r="E4" i="17"/>
  <c r="F3" i="6"/>
  <c r="F4" i="17"/>
  <c r="G3" i="6"/>
  <c r="G4" i="17"/>
  <c r="H3" i="6"/>
  <c r="H4" i="17"/>
  <c r="I3" i="6"/>
  <c r="I4" i="17"/>
  <c r="J3" i="6"/>
  <c r="J4" i="17"/>
  <c r="C3" i="16"/>
  <c r="C5" i="17"/>
  <c r="D3" i="16"/>
  <c r="D5" i="17"/>
  <c r="E3" i="16"/>
  <c r="E5" i="17"/>
  <c r="F3" i="16"/>
  <c r="F5" i="17"/>
  <c r="G3" i="16"/>
  <c r="G5" i="17"/>
  <c r="H3" i="16"/>
  <c r="H5" i="17"/>
  <c r="I3" i="16"/>
  <c r="I5" i="17"/>
  <c r="J3" i="16"/>
  <c r="J5" i="17"/>
  <c r="C4" i="6"/>
  <c r="C6" i="17"/>
  <c r="D4" i="6"/>
  <c r="D6" i="17"/>
  <c r="E4" i="6"/>
  <c r="E6" i="17"/>
  <c r="F4" i="6"/>
  <c r="F6" i="17"/>
  <c r="G4" i="6"/>
  <c r="G6" i="17"/>
  <c r="H4" i="6"/>
  <c r="H6" i="17"/>
  <c r="I4" i="6"/>
  <c r="I6" i="17"/>
  <c r="J4" i="6"/>
  <c r="J6" i="17"/>
  <c r="C4" i="16"/>
  <c r="C7" i="17"/>
  <c r="D4" i="16"/>
  <c r="D7" i="17"/>
  <c r="E4" i="16"/>
  <c r="E7" i="17"/>
  <c r="F4" i="16"/>
  <c r="F7" i="17"/>
  <c r="G4" i="16"/>
  <c r="G7" i="17"/>
  <c r="H4" i="16"/>
  <c r="H7" i="17"/>
  <c r="I4" i="16"/>
  <c r="I7" i="17"/>
  <c r="J4" i="16"/>
  <c r="J7" i="17"/>
  <c r="C5" i="6"/>
  <c r="C8" i="17"/>
  <c r="D5" i="6"/>
  <c r="D8" i="17"/>
  <c r="E5" i="6"/>
  <c r="E8" i="17"/>
  <c r="F5" i="6"/>
  <c r="F8" i="17"/>
  <c r="G5" i="6"/>
  <c r="G8" i="17"/>
  <c r="H5" i="6"/>
  <c r="H8" i="17"/>
  <c r="I5" i="6"/>
  <c r="I8" i="17"/>
  <c r="J5" i="6"/>
  <c r="J8" i="17"/>
  <c r="C5" i="16"/>
  <c r="C9" i="17"/>
  <c r="D5" i="16"/>
  <c r="D9" i="17"/>
  <c r="E5" i="16"/>
  <c r="E9" i="17"/>
  <c r="F5" i="16"/>
  <c r="F9" i="17"/>
  <c r="G5" i="16"/>
  <c r="G9" i="17"/>
  <c r="H5" i="16"/>
  <c r="H9" i="17"/>
  <c r="I5" i="16"/>
  <c r="I9" i="17"/>
  <c r="J5" i="16"/>
  <c r="J9" i="17"/>
  <c r="C6" i="6"/>
  <c r="C10" i="17"/>
  <c r="D6" i="6"/>
  <c r="D10" i="17"/>
  <c r="E6" i="6"/>
  <c r="E10" i="17"/>
  <c r="F6" i="6"/>
  <c r="F10" i="17"/>
  <c r="G6" i="6"/>
  <c r="G10" i="17"/>
  <c r="H6" i="6"/>
  <c r="H10" i="17"/>
  <c r="I6" i="6"/>
  <c r="I10" i="17"/>
  <c r="J6" i="6"/>
  <c r="J10" i="17"/>
  <c r="C6" i="16"/>
  <c r="C11" i="17"/>
  <c r="D6" i="16"/>
  <c r="D11" i="17"/>
  <c r="E6" i="16"/>
  <c r="E11" i="17"/>
  <c r="F6" i="16"/>
  <c r="F11" i="17"/>
  <c r="G6" i="16"/>
  <c r="G11" i="17"/>
  <c r="H6" i="16"/>
  <c r="H11" i="17"/>
  <c r="I6" i="16"/>
  <c r="I11" i="17"/>
  <c r="J6" i="16"/>
  <c r="J11" i="17"/>
  <c r="C7" i="6"/>
  <c r="C12" i="17"/>
  <c r="D7" i="6"/>
  <c r="D12" i="17"/>
  <c r="E7" i="6"/>
  <c r="E12" i="17"/>
  <c r="F7" i="6"/>
  <c r="F12" i="17"/>
  <c r="G7" i="6"/>
  <c r="G12" i="17"/>
  <c r="H7" i="6"/>
  <c r="H12" i="17"/>
  <c r="I7" i="6"/>
  <c r="I12" i="17"/>
  <c r="J7" i="6"/>
  <c r="J12" i="17"/>
  <c r="C7" i="16"/>
  <c r="C13" i="17"/>
  <c r="D7" i="16"/>
  <c r="D13" i="17"/>
  <c r="E7" i="16"/>
  <c r="E13" i="17"/>
  <c r="F7" i="16"/>
  <c r="F13" i="17"/>
  <c r="G7" i="16"/>
  <c r="G13" i="17"/>
  <c r="H7" i="16"/>
  <c r="H13" i="17"/>
  <c r="I7" i="16"/>
  <c r="I13" i="17"/>
  <c r="J7" i="16"/>
  <c r="J13" i="17"/>
  <c r="B7" i="16"/>
  <c r="B13" i="17"/>
  <c r="B6" i="16"/>
  <c r="B11" i="17"/>
  <c r="B5" i="16"/>
  <c r="B9" i="17"/>
  <c r="B4" i="16"/>
  <c r="B7" i="17"/>
  <c r="B3" i="16"/>
  <c r="B5" i="17"/>
  <c r="B2" i="16"/>
  <c r="B3" i="17"/>
  <c r="B7" i="6"/>
  <c r="B12" i="17"/>
  <c r="B6" i="6"/>
  <c r="B10" i="17"/>
  <c r="B5" i="6"/>
  <c r="B8" i="17"/>
  <c r="B4" i="6"/>
  <c r="B6" i="17"/>
  <c r="B3" i="6"/>
  <c r="B4" i="17"/>
  <c r="B2" i="6"/>
  <c r="B2" i="17"/>
  <c r="A7" i="6"/>
  <c r="A13" i="17"/>
  <c r="A7" i="3"/>
  <c r="A12" i="17"/>
  <c r="A6" i="6"/>
  <c r="A11" i="17"/>
  <c r="A6" i="3"/>
  <c r="A10" i="17"/>
  <c r="A5" i="6"/>
  <c r="A9" i="17"/>
  <c r="A5" i="3"/>
  <c r="A8" i="17"/>
  <c r="A4" i="6"/>
  <c r="A7" i="17"/>
  <c r="A4" i="3"/>
  <c r="A6" i="17"/>
  <c r="A3" i="6"/>
  <c r="A5" i="17"/>
  <c r="A3" i="3"/>
  <c r="A4" i="17"/>
  <c r="A2" i="6"/>
  <c r="A3" i="17"/>
  <c r="A2" i="3"/>
  <c r="A2" i="17"/>
  <c r="J1" i="17"/>
  <c r="I1" i="17"/>
  <c r="H1" i="17"/>
  <c r="G1" i="17"/>
  <c r="F1" i="17"/>
  <c r="E1" i="17"/>
  <c r="D1" i="17"/>
  <c r="C1" i="17"/>
  <c r="B1" i="17"/>
  <c r="A1" i="17"/>
  <c r="C9" i="10"/>
  <c r="D9" i="10"/>
  <c r="E9" i="10"/>
  <c r="F9" i="10"/>
  <c r="G9" i="10"/>
  <c r="H9" i="10"/>
  <c r="I9" i="10"/>
  <c r="J9" i="10"/>
  <c r="B9" i="10"/>
  <c r="H5" i="3"/>
  <c r="H8" i="10"/>
  <c r="I5" i="3"/>
  <c r="I8" i="10"/>
  <c r="J5" i="3"/>
  <c r="J8" i="10"/>
  <c r="A7" i="16"/>
  <c r="A6" i="16"/>
  <c r="A5" i="16"/>
  <c r="A4" i="16"/>
  <c r="A3" i="16"/>
  <c r="A2" i="16"/>
  <c r="J1" i="16"/>
  <c r="I1" i="16"/>
  <c r="H1" i="16"/>
  <c r="G1" i="16"/>
  <c r="F1" i="16"/>
  <c r="E1" i="16"/>
  <c r="D1" i="16"/>
  <c r="C1" i="16"/>
  <c r="B1" i="16"/>
  <c r="A1" i="16"/>
  <c r="A13" i="10"/>
  <c r="A11" i="10"/>
  <c r="A9" i="10"/>
  <c r="A7" i="10"/>
  <c r="A5" i="10"/>
  <c r="A3" i="10"/>
  <c r="C2" i="3"/>
  <c r="D2" i="3"/>
  <c r="E2" i="3"/>
  <c r="F2" i="3"/>
  <c r="G2" i="3"/>
  <c r="H2" i="3"/>
  <c r="I2" i="3"/>
  <c r="J2" i="3"/>
  <c r="C3" i="3"/>
  <c r="D3" i="3"/>
  <c r="E3" i="3"/>
  <c r="F3" i="3"/>
  <c r="G3" i="3"/>
  <c r="H3" i="3"/>
  <c r="I3" i="3"/>
  <c r="J3" i="3"/>
  <c r="C4" i="3"/>
  <c r="D4" i="3"/>
  <c r="E4" i="3"/>
  <c r="F4" i="3"/>
  <c r="G4" i="3"/>
  <c r="H4" i="3"/>
  <c r="I4" i="3"/>
  <c r="J4" i="3"/>
  <c r="C5" i="3"/>
  <c r="D5" i="3"/>
  <c r="E5" i="3"/>
  <c r="F5" i="3"/>
  <c r="G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B7" i="3"/>
  <c r="B6" i="3"/>
  <c r="B5" i="3"/>
  <c r="B4" i="3"/>
  <c r="B3" i="3"/>
  <c r="B2" i="3"/>
  <c r="J1" i="3"/>
  <c r="I1" i="3"/>
  <c r="H1" i="3"/>
  <c r="G1" i="3"/>
  <c r="F1" i="3"/>
  <c r="E1" i="3"/>
  <c r="D1" i="3"/>
  <c r="C1" i="3"/>
  <c r="B1" i="3"/>
  <c r="A1" i="3"/>
  <c r="B1" i="10"/>
  <c r="C10" i="10"/>
  <c r="D10" i="10"/>
  <c r="E10" i="10"/>
  <c r="F10" i="10"/>
  <c r="G10" i="10"/>
  <c r="H10" i="10"/>
  <c r="I10" i="10"/>
  <c r="J10" i="10"/>
  <c r="C11" i="10"/>
  <c r="D11" i="10"/>
  <c r="E11" i="10"/>
  <c r="F11" i="10"/>
  <c r="G11" i="10"/>
  <c r="H11" i="10"/>
  <c r="I11" i="10"/>
  <c r="J11" i="10"/>
  <c r="C12" i="10"/>
  <c r="D12" i="10"/>
  <c r="E12" i="10"/>
  <c r="F12" i="10"/>
  <c r="G12" i="10"/>
  <c r="H12" i="10"/>
  <c r="I12" i="10"/>
  <c r="J12" i="10"/>
  <c r="C13" i="10"/>
  <c r="D13" i="10"/>
  <c r="E13" i="10"/>
  <c r="F13" i="10"/>
  <c r="G13" i="10"/>
  <c r="H13" i="10"/>
  <c r="I13" i="10"/>
  <c r="J13" i="10"/>
  <c r="B13" i="10"/>
  <c r="B11" i="10"/>
  <c r="B10" i="10"/>
  <c r="B12" i="10"/>
  <c r="C6" i="13"/>
  <c r="D6" i="13"/>
  <c r="E6" i="13"/>
  <c r="F6" i="13"/>
  <c r="G6" i="13"/>
  <c r="H6" i="13"/>
  <c r="I6" i="13"/>
  <c r="J6" i="13"/>
  <c r="C7" i="13"/>
  <c r="D7" i="13"/>
  <c r="E7" i="13"/>
  <c r="F7" i="13"/>
  <c r="G7" i="13"/>
  <c r="H7" i="13"/>
  <c r="I7" i="13"/>
  <c r="J7" i="13"/>
  <c r="B7" i="13"/>
  <c r="B6" i="13"/>
  <c r="A7" i="13"/>
  <c r="A6" i="13"/>
  <c r="A5" i="13"/>
  <c r="A4" i="13"/>
  <c r="A3" i="13"/>
  <c r="A2" i="13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B7" i="2"/>
  <c r="B6" i="2"/>
  <c r="A7" i="2"/>
  <c r="A6" i="2"/>
  <c r="A5" i="2"/>
  <c r="A4" i="2"/>
  <c r="A3" i="2"/>
  <c r="A2" i="2"/>
  <c r="A12" i="10"/>
  <c r="A10" i="10"/>
  <c r="J5" i="13"/>
  <c r="I5" i="13"/>
  <c r="H5" i="13"/>
  <c r="G5" i="13"/>
  <c r="F5" i="13"/>
  <c r="E5" i="13"/>
  <c r="D5" i="13"/>
  <c r="C5" i="13"/>
  <c r="J4" i="13"/>
  <c r="I4" i="13"/>
  <c r="H4" i="13"/>
  <c r="G4" i="13"/>
  <c r="F4" i="13"/>
  <c r="E4" i="13"/>
  <c r="D4" i="13"/>
  <c r="C4" i="13"/>
  <c r="J3" i="13"/>
  <c r="I3" i="13"/>
  <c r="H3" i="13"/>
  <c r="G3" i="13"/>
  <c r="F3" i="13"/>
  <c r="E3" i="13"/>
  <c r="D3" i="13"/>
  <c r="C3" i="13"/>
  <c r="J2" i="13"/>
  <c r="I2" i="13"/>
  <c r="H2" i="13"/>
  <c r="G2" i="13"/>
  <c r="F2" i="13"/>
  <c r="E2" i="13"/>
  <c r="D2" i="13"/>
  <c r="C2" i="13"/>
  <c r="B5" i="13"/>
  <c r="B4" i="13"/>
  <c r="B3" i="13"/>
  <c r="B2" i="13"/>
  <c r="B1" i="13"/>
  <c r="C1" i="13"/>
  <c r="D1" i="13"/>
  <c r="E1" i="13"/>
  <c r="F1" i="13"/>
  <c r="G1" i="13"/>
  <c r="H1" i="13"/>
  <c r="I1" i="13"/>
  <c r="J1" i="13"/>
  <c r="A1" i="13"/>
  <c r="C2" i="10"/>
  <c r="D2" i="10"/>
  <c r="E2" i="10"/>
  <c r="F2" i="10"/>
  <c r="G2" i="10"/>
  <c r="H2" i="10"/>
  <c r="I2" i="10"/>
  <c r="J2" i="10"/>
  <c r="C3" i="10"/>
  <c r="D3" i="10"/>
  <c r="E3" i="10"/>
  <c r="F3" i="10"/>
  <c r="G3" i="10"/>
  <c r="H3" i="10"/>
  <c r="I3" i="10"/>
  <c r="J3" i="10"/>
  <c r="C4" i="10"/>
  <c r="D4" i="10"/>
  <c r="E4" i="10"/>
  <c r="F4" i="10"/>
  <c r="G4" i="10"/>
  <c r="H4" i="10"/>
  <c r="I4" i="10"/>
  <c r="J4" i="10"/>
  <c r="C5" i="10"/>
  <c r="D5" i="10"/>
  <c r="E5" i="10"/>
  <c r="F5" i="10"/>
  <c r="G5" i="10"/>
  <c r="H5" i="10"/>
  <c r="I5" i="10"/>
  <c r="J5" i="10"/>
  <c r="C6" i="10"/>
  <c r="D6" i="10"/>
  <c r="E6" i="10"/>
  <c r="F6" i="10"/>
  <c r="G6" i="10"/>
  <c r="H6" i="10"/>
  <c r="I6" i="10"/>
  <c r="J6" i="10"/>
  <c r="C7" i="10"/>
  <c r="D7" i="10"/>
  <c r="E7" i="10"/>
  <c r="F7" i="10"/>
  <c r="G7" i="10"/>
  <c r="H7" i="10"/>
  <c r="I7" i="10"/>
  <c r="J7" i="10"/>
  <c r="C8" i="10"/>
  <c r="D8" i="10"/>
  <c r="E8" i="10"/>
  <c r="F8" i="10"/>
  <c r="G8" i="10"/>
  <c r="B7" i="10"/>
  <c r="B5" i="10"/>
  <c r="B3" i="10"/>
  <c r="B8" i="10"/>
  <c r="A8" i="10"/>
  <c r="B6" i="10"/>
  <c r="A6" i="10"/>
  <c r="B4" i="10"/>
  <c r="A4" i="10"/>
  <c r="B2" i="10"/>
  <c r="A2" i="10"/>
  <c r="J1" i="10"/>
  <c r="I1" i="10"/>
  <c r="H1" i="10"/>
  <c r="G1" i="10"/>
  <c r="F1" i="10"/>
  <c r="E1" i="10"/>
  <c r="D1" i="10"/>
  <c r="C1" i="10"/>
  <c r="A1" i="10"/>
  <c r="B2" i="2"/>
  <c r="C2" i="2"/>
  <c r="D2" i="2"/>
  <c r="E2" i="2"/>
  <c r="F2" i="2"/>
  <c r="G2" i="2"/>
  <c r="H2" i="2"/>
  <c r="I2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J2" i="2"/>
  <c r="J3" i="2"/>
  <c r="J4" i="2"/>
  <c r="J5" i="2"/>
  <c r="J1" i="6"/>
  <c r="I1" i="6"/>
  <c r="H1" i="6"/>
  <c r="G1" i="6"/>
  <c r="F1" i="6"/>
  <c r="E1" i="6"/>
  <c r="D1" i="6"/>
  <c r="C1" i="6"/>
  <c r="B1" i="6"/>
  <c r="A1" i="6"/>
  <c r="B1" i="2"/>
  <c r="C1" i="2"/>
  <c r="D1" i="2"/>
  <c r="E1" i="2"/>
  <c r="F1" i="2"/>
  <c r="G1" i="2"/>
  <c r="H1" i="2"/>
  <c r="I1" i="2"/>
  <c r="J1" i="2"/>
  <c r="A1" i="2"/>
</calcChain>
</file>

<file path=xl/sharedStrings.xml><?xml version="1.0" encoding="utf-8"?>
<sst xmlns="http://schemas.openxmlformats.org/spreadsheetml/2006/main" count="57" uniqueCount="27">
  <si>
    <t>minconf</t>
  </si>
  <si>
    <t>Rule size</t>
  </si>
  <si>
    <t>precision</t>
  </si>
  <si>
    <t>1item</t>
    <phoneticPr fontId="2"/>
  </si>
  <si>
    <t>f-measure (recall)</t>
    <phoneticPr fontId="2"/>
  </si>
  <si>
    <t>recall</t>
    <phoneticPr fontId="2"/>
  </si>
  <si>
    <t>Co-chg rules (minsup=2item)</t>
    <phoneticPr fontId="2"/>
  </si>
  <si>
    <t>feedback</t>
    <phoneticPr fontId="2"/>
  </si>
  <si>
    <t>11items</t>
    <phoneticPr fontId="2"/>
  </si>
  <si>
    <t>12items</t>
    <phoneticPr fontId="2"/>
  </si>
  <si>
    <t>13items</t>
    <phoneticPr fontId="2"/>
  </si>
  <si>
    <t>5 items</t>
    <phoneticPr fontId="2"/>
  </si>
  <si>
    <t>minsup</t>
    <phoneticPr fontId="2"/>
  </si>
  <si>
    <t>precision</t>
    <phoneticPr fontId="2"/>
  </si>
  <si>
    <t>recall</t>
    <phoneticPr fontId="2"/>
  </si>
  <si>
    <t>f-measure</t>
    <phoneticPr fontId="2"/>
  </si>
  <si>
    <t>Co-ref rules (minsup=0.002)</t>
    <phoneticPr fontId="2"/>
  </si>
  <si>
    <t>recall</t>
    <phoneticPr fontId="2"/>
  </si>
  <si>
    <t>feedback</t>
    <phoneticPr fontId="2"/>
  </si>
  <si>
    <t>f-measure (recall)</t>
    <phoneticPr fontId="2"/>
  </si>
  <si>
    <t>Co-chg rules (minsup=0.002)</t>
    <phoneticPr fontId="2"/>
  </si>
  <si>
    <t>Co-ref rules (minsup=0.004)</t>
    <phoneticPr fontId="2"/>
  </si>
  <si>
    <t>Co-chg rules (minsup=0.004)</t>
    <phoneticPr fontId="2"/>
  </si>
  <si>
    <t>Co-ref rules (minsup=0.006)</t>
    <phoneticPr fontId="2"/>
  </si>
  <si>
    <t>feedback</t>
    <phoneticPr fontId="2"/>
  </si>
  <si>
    <t>f-measure (recall)</t>
    <phoneticPr fontId="2"/>
  </si>
  <si>
    <t>Co-chg rules (minsup=0.006)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</si>
</sst>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76" fontId="0" fillId="0" borderId="0" xfId="0" applyNumberFormat="1"/>
    <xf numFmtId="11" fontId="0" fillId="0" borderId="0" xfId="0" applyNumberFormat="1"/>
    <xf numFmtId="0" fontId="0" fillId="0" borderId="0" xfId="449" applyNumberFormat="1" applyFont="1"/>
  </cellXfs>
  <cellStyles count="470">
    <cellStyle name="パーセント" xfId="449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50" builtinId="8" hidden="1"/>
    <cellStyle name="ハイパーリンク" xfId="452" builtinId="8" hidden="1"/>
    <cellStyle name="ハイパーリンク" xfId="454" builtinId="8" hidden="1"/>
    <cellStyle name="ハイパーリンク" xfId="456" builtinId="8" hidden="1"/>
    <cellStyle name="ハイパーリンク" xfId="458" builtinId="8" hidden="1"/>
    <cellStyle name="ハイパーリンク" xfId="460" builtinId="8" hidden="1"/>
    <cellStyle name="ハイパーリンク" xfId="462" builtinId="8" hidden="1"/>
    <cellStyle name="ハイパーリンク" xfId="464" builtinId="8" hidden="1"/>
    <cellStyle name="ハイパーリンク" xfId="466" builtinId="8" hidden="1"/>
    <cellStyle name="ハイパーリンク" xfId="468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1" builtinId="9" hidden="1"/>
    <cellStyle name="表示済みのハイパーリンク" xfId="453" builtinId="9" hidden="1"/>
    <cellStyle name="表示済みのハイパーリンク" xfId="455" builtinId="9" hidden="1"/>
    <cellStyle name="表示済みのハイパーリンク" xfId="457" builtinId="9" hidden="1"/>
    <cellStyle name="表示済みのハイパーリンク" xfId="459" builtinId="9" hidden="1"/>
    <cellStyle name="表示済みのハイパーリンク" xfId="461" builtinId="9" hidden="1"/>
    <cellStyle name="表示済みのハイパーリンク" xfId="463" builtinId="9" hidden="1"/>
    <cellStyle name="表示済みのハイパーリンク" xfId="465" builtinId="9" hidden="1"/>
    <cellStyle name="表示済みのハイパーリンク" xfId="467" builtinId="9" hidden="1"/>
    <cellStyle name="表示済みのハイパーリンク" xfId="469" builtinId="9" hidde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FF"/>
      <color rgb="FFD75153"/>
      <color rgb="FFE05856"/>
      <color rgb="FFE7625C"/>
      <color rgb="FFC8625C"/>
      <color rgb="FFFAA5A2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00974639317"/>
          <c:y val="0.37207080160062"/>
          <c:w val="0.790028333278424"/>
          <c:h val="0.489131115270427"/>
        </c:manualLayout>
      </c:layout>
      <c:lineChart>
        <c:grouping val="standard"/>
        <c:varyColors val="0"/>
        <c:ser>
          <c:idx val="1"/>
          <c:order val="0"/>
          <c:tx>
            <c:strRef>
              <c:f>'f-measure(recall) 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/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'!$B$2:$J$2</c:f>
              <c:numCache>
                <c:formatCode>General</c:formatCode>
                <c:ptCount val="9"/>
                <c:pt idx="0">
                  <c:v>0.074179563275968</c:v>
                </c:pt>
                <c:pt idx="1">
                  <c:v>0.0752219756590744</c:v>
                </c:pt>
                <c:pt idx="2">
                  <c:v>0.0771479881055684</c:v>
                </c:pt>
                <c:pt idx="3">
                  <c:v>0.0759060770268003</c:v>
                </c:pt>
                <c:pt idx="4">
                  <c:v>0.0792616033223501</c:v>
                </c:pt>
                <c:pt idx="5">
                  <c:v>0.0775900616697462</c:v>
                </c:pt>
                <c:pt idx="6">
                  <c:v>0.0840058986637828</c:v>
                </c:pt>
                <c:pt idx="7">
                  <c:v>0.0790905948759883</c:v>
                </c:pt>
                <c:pt idx="8">
                  <c:v>0.0726436666100617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'f-measure(recall) '!$A$4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noFill/>
              <a:ln w="3175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'!$B$4:$J$4</c:f>
              <c:numCache>
                <c:formatCode>General</c:formatCode>
                <c:ptCount val="9"/>
                <c:pt idx="0">
                  <c:v>0.0645486396178292</c:v>
                </c:pt>
                <c:pt idx="1">
                  <c:v>0.0675643420167447</c:v>
                </c:pt>
                <c:pt idx="2">
                  <c:v>0.0684158020429649</c:v>
                </c:pt>
                <c:pt idx="3">
                  <c:v>0.0673011244442505</c:v>
                </c:pt>
                <c:pt idx="4">
                  <c:v>0.0678883917137553</c:v>
                </c:pt>
                <c:pt idx="5">
                  <c:v>0.0645895071804491</c:v>
                </c:pt>
                <c:pt idx="6">
                  <c:v>0.0656919246090265</c:v>
                </c:pt>
                <c:pt idx="7">
                  <c:v>0.0550031326556781</c:v>
                </c:pt>
                <c:pt idx="8">
                  <c:v>0.0431101490127229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'f-measure(recall) '!$A$6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'!$B$6:$J$6</c:f>
              <c:numCache>
                <c:formatCode>General</c:formatCode>
                <c:ptCount val="9"/>
                <c:pt idx="0">
                  <c:v>0.0673904221822281</c:v>
                </c:pt>
                <c:pt idx="1">
                  <c:v>0.0691669976403685</c:v>
                </c:pt>
                <c:pt idx="2">
                  <c:v>0.0692372304504057</c:v>
                </c:pt>
                <c:pt idx="3">
                  <c:v>0.066779580613286</c:v>
                </c:pt>
                <c:pt idx="4">
                  <c:v>0.0600813293461027</c:v>
                </c:pt>
                <c:pt idx="5">
                  <c:v>0.0508333455540644</c:v>
                </c:pt>
                <c:pt idx="6">
                  <c:v>0.0474079918842717</c:v>
                </c:pt>
                <c:pt idx="7">
                  <c:v>0.039452809133798</c:v>
                </c:pt>
                <c:pt idx="8">
                  <c:v>0.0207329488559535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'f-measure(recall) '!$A$3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'!$B$3:$J$3</c:f>
              <c:numCache>
                <c:formatCode>General</c:formatCode>
                <c:ptCount val="9"/>
                <c:pt idx="0">
                  <c:v>0.0246011222209098</c:v>
                </c:pt>
                <c:pt idx="1">
                  <c:v>0.024796881800512</c:v>
                </c:pt>
                <c:pt idx="2">
                  <c:v>0.0249452517425022</c:v>
                </c:pt>
                <c:pt idx="3">
                  <c:v>0.0214933009504571</c:v>
                </c:pt>
                <c:pt idx="4">
                  <c:v>0.0200557237749659</c:v>
                </c:pt>
                <c:pt idx="5">
                  <c:v>0.0193534484889951</c:v>
                </c:pt>
                <c:pt idx="6">
                  <c:v>0.0151717836048634</c:v>
                </c:pt>
                <c:pt idx="7">
                  <c:v>0.0134962232698143</c:v>
                </c:pt>
                <c:pt idx="8">
                  <c:v>0.00927395939406438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'f-measure(recall) '!$A$5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'!$B$5:$J$5</c:f>
              <c:numCache>
                <c:formatCode>General</c:formatCode>
                <c:ptCount val="9"/>
                <c:pt idx="0">
                  <c:v>0.00649500195574887</c:v>
                </c:pt>
                <c:pt idx="1">
                  <c:v>0.00649500195574887</c:v>
                </c:pt>
                <c:pt idx="2">
                  <c:v>0.00649500195574887</c:v>
                </c:pt>
                <c:pt idx="3">
                  <c:v>0.00651010307439183</c:v>
                </c:pt>
                <c:pt idx="4">
                  <c:v>0.00653136299755702</c:v>
                </c:pt>
                <c:pt idx="5">
                  <c:v>0.00653136299755702</c:v>
                </c:pt>
                <c:pt idx="6">
                  <c:v>0.00653136299755702</c:v>
                </c:pt>
                <c:pt idx="7">
                  <c:v>0.00524152561642774</c:v>
                </c:pt>
                <c:pt idx="8">
                  <c:v>0.00423781042651528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'f-measure(recall) '!$A$7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'!$B$7:$J$7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05000"/>
        <c:axId val="-2069673816"/>
      </c:lineChart>
      <c:catAx>
        <c:axId val="-206910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minconf</a:t>
                </a:r>
                <a:endParaRPr lang="en-US" altLang="ja-JP" sz="2800"/>
              </a:p>
            </c:rich>
          </c:tx>
          <c:layout>
            <c:manualLayout>
              <c:xMode val="edge"/>
              <c:yMode val="edge"/>
              <c:x val="0.503534613905746"/>
              <c:y val="0.9390243902439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69673816"/>
        <c:crosses val="autoZero"/>
        <c:auto val="1"/>
        <c:lblAlgn val="ctr"/>
        <c:lblOffset val="100"/>
        <c:noMultiLvlLbl val="0"/>
      </c:catAx>
      <c:valAx>
        <c:axId val="-2069673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F-measure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0248223749101426"/>
              <c:y val="0.4325045732919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69105000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91216354231872"/>
          <c:y val="0.0163934426229508"/>
          <c:w val="0.630119592791487"/>
          <c:h val="0.330427746224345"/>
        </c:manualLayout>
      </c:layout>
      <c:overlay val="0"/>
      <c:spPr>
        <a:ln>
          <a:solidFill>
            <a:srgbClr val="000000"/>
          </a:solidFill>
        </a:ln>
      </c:spPr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precision!$A$2</c:f>
              <c:strCache>
                <c:ptCount val="1"/>
                <c:pt idx="0">
                  <c:v>Co-ref rules (minsup=0.002)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precision!$B$2:$J$2</c:f>
              <c:numCache>
                <c:formatCode>General</c:formatCode>
                <c:ptCount val="9"/>
                <c:pt idx="0">
                  <c:v>0.0492595623678743</c:v>
                </c:pt>
                <c:pt idx="1">
                  <c:v>0.0504913194096101</c:v>
                </c:pt>
                <c:pt idx="2">
                  <c:v>0.0536756407615383</c:v>
                </c:pt>
                <c:pt idx="3">
                  <c:v>0.0536883148355277</c:v>
                </c:pt>
                <c:pt idx="4">
                  <c:v>0.0584808604959671</c:v>
                </c:pt>
                <c:pt idx="5">
                  <c:v>0.0616008807576381</c:v>
                </c:pt>
                <c:pt idx="6">
                  <c:v>0.0815219952068211</c:v>
                </c:pt>
                <c:pt idx="7">
                  <c:v>0.0749786301171307</c:v>
                </c:pt>
                <c:pt idx="8">
                  <c:v>0.0675087329585767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precision!$A$3</c:f>
              <c:strCache>
                <c:ptCount val="1"/>
                <c:pt idx="0">
                  <c:v>Co-chg rules (minsup=0.002)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precision!$B$3:$J$3</c:f>
              <c:numCache>
                <c:formatCode>General</c:formatCode>
                <c:ptCount val="9"/>
                <c:pt idx="0">
                  <c:v>0.12106760424006</c:v>
                </c:pt>
                <c:pt idx="1">
                  <c:v>0.131267257017837</c:v>
                </c:pt>
                <c:pt idx="2">
                  <c:v>0.143525870892835</c:v>
                </c:pt>
                <c:pt idx="3">
                  <c:v>0.18122890467727</c:v>
                </c:pt>
                <c:pt idx="4">
                  <c:v>0.268274007874803</c:v>
                </c:pt>
                <c:pt idx="5">
                  <c:v>0.259508491459632</c:v>
                </c:pt>
                <c:pt idx="6">
                  <c:v>0.342892886683209</c:v>
                </c:pt>
                <c:pt idx="7">
                  <c:v>0.454999999999999</c:v>
                </c:pt>
                <c:pt idx="8">
                  <c:v>0.291666666666666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precision!$A$4</c:f>
              <c:strCache>
                <c:ptCount val="1"/>
                <c:pt idx="0">
                  <c:v>Co-ref rules (minsup=0.004)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precision!$B$4:$J$4</c:f>
              <c:numCache>
                <c:formatCode>General</c:formatCode>
                <c:ptCount val="9"/>
                <c:pt idx="0">
                  <c:v>0.0566025788359137</c:v>
                </c:pt>
                <c:pt idx="1">
                  <c:v>0.0629103875838741</c:v>
                </c:pt>
                <c:pt idx="2">
                  <c:v>0.0657293162369911</c:v>
                </c:pt>
                <c:pt idx="3">
                  <c:v>0.068310192601187</c:v>
                </c:pt>
                <c:pt idx="4">
                  <c:v>0.0775282360316098</c:v>
                </c:pt>
                <c:pt idx="5">
                  <c:v>0.0866229271130422</c:v>
                </c:pt>
                <c:pt idx="6">
                  <c:v>0.107707985926741</c:v>
                </c:pt>
                <c:pt idx="7">
                  <c:v>0.0951621703623125</c:v>
                </c:pt>
                <c:pt idx="8">
                  <c:v>0.0838742224883311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precision!$A$5</c:f>
              <c:strCache>
                <c:ptCount val="1"/>
                <c:pt idx="0">
                  <c:v>Co-chg rules (minsup=0.004)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precision!$B$5:$J$5</c:f>
              <c:numCache>
                <c:formatCode>General</c:formatCode>
                <c:ptCount val="9"/>
                <c:pt idx="0">
                  <c:v>0.175</c:v>
                </c:pt>
                <c:pt idx="1">
                  <c:v>0.175</c:v>
                </c:pt>
                <c:pt idx="2">
                  <c:v>0.175</c:v>
                </c:pt>
                <c:pt idx="3">
                  <c:v>0.2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331144"/>
        <c:axId val="-2124455608"/>
      </c:lineChart>
      <c:catAx>
        <c:axId val="-209833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 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455608"/>
        <c:crosses val="autoZero"/>
        <c:auto val="1"/>
        <c:lblAlgn val="ctr"/>
        <c:lblOffset val="100"/>
        <c:noMultiLvlLbl val="0"/>
      </c:catAx>
      <c:valAx>
        <c:axId val="-212445560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precision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8331144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recall!$A$2</c:f>
              <c:strCache>
                <c:ptCount val="1"/>
                <c:pt idx="0">
                  <c:v>Co-ref rules (minsup=0.002)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recall!$B$2:$J$2</c:f>
              <c:numCache>
                <c:formatCode>General</c:formatCode>
                <c:ptCount val="9"/>
                <c:pt idx="0">
                  <c:v>0.150128129040135</c:v>
                </c:pt>
                <c:pt idx="1">
                  <c:v>0.14743629758337</c:v>
                </c:pt>
                <c:pt idx="2">
                  <c:v>0.137103184006731</c:v>
                </c:pt>
                <c:pt idx="3">
                  <c:v>0.129494686903396</c:v>
                </c:pt>
                <c:pt idx="4">
                  <c:v>0.122951519865432</c:v>
                </c:pt>
                <c:pt idx="5">
                  <c:v>0.104789256990697</c:v>
                </c:pt>
                <c:pt idx="6">
                  <c:v>0.0866459237134326</c:v>
                </c:pt>
                <c:pt idx="7">
                  <c:v>0.0836797446157564</c:v>
                </c:pt>
                <c:pt idx="8">
                  <c:v>0.0786240688364313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recall!$A$3</c:f>
              <c:strCache>
                <c:ptCount val="1"/>
                <c:pt idx="0">
                  <c:v>Co-chg rules (minsup=0.002)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recall!$B$3:$J$3</c:f>
              <c:numCache>
                <c:formatCode>General</c:formatCode>
                <c:ptCount val="9"/>
                <c:pt idx="0">
                  <c:v>0.0136916424461104</c:v>
                </c:pt>
                <c:pt idx="1">
                  <c:v>0.0136916424461104</c:v>
                </c:pt>
                <c:pt idx="2">
                  <c:v>0.0136596731366475</c:v>
                </c:pt>
                <c:pt idx="3">
                  <c:v>0.0114240845986644</c:v>
                </c:pt>
                <c:pt idx="4">
                  <c:v>0.0104172501343045</c:v>
                </c:pt>
                <c:pt idx="5">
                  <c:v>0.0100515324330151</c:v>
                </c:pt>
                <c:pt idx="6">
                  <c:v>0.0077575128998641</c:v>
                </c:pt>
                <c:pt idx="7">
                  <c:v>0.00684969963000351</c:v>
                </c:pt>
                <c:pt idx="8">
                  <c:v>0.00471189034804426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recall!$A$4</c:f>
              <c:strCache>
                <c:ptCount val="1"/>
                <c:pt idx="0">
                  <c:v>Co-ref rules (minsup=0.004)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recall!$B$4:$J$4</c:f>
              <c:numCache>
                <c:formatCode>General</c:formatCode>
                <c:ptCount val="9"/>
                <c:pt idx="0">
                  <c:v>0.075090031281409</c:v>
                </c:pt>
                <c:pt idx="1">
                  <c:v>0.0729618810012852</c:v>
                </c:pt>
                <c:pt idx="2">
                  <c:v>0.0713312498399011</c:v>
                </c:pt>
                <c:pt idx="3">
                  <c:v>0.066321433938899</c:v>
                </c:pt>
                <c:pt idx="4">
                  <c:v>0.0603806718639381</c:v>
                </c:pt>
                <c:pt idx="5">
                  <c:v>0.0514919958648113</c:v>
                </c:pt>
                <c:pt idx="6">
                  <c:v>0.0472572377083639</c:v>
                </c:pt>
                <c:pt idx="7">
                  <c:v>0.0386799493954684</c:v>
                </c:pt>
                <c:pt idx="8">
                  <c:v>0.0290105878119866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recall!$A$5</c:f>
              <c:strCache>
                <c:ptCount val="1"/>
                <c:pt idx="0">
                  <c:v>Co-chg rules (minsup=0.004)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recall!$B$5:$J$5</c:f>
              <c:numCache>
                <c:formatCode>General</c:formatCode>
                <c:ptCount val="9"/>
                <c:pt idx="0">
                  <c:v>0.0033089048157303</c:v>
                </c:pt>
                <c:pt idx="1">
                  <c:v>0.0033089048157303</c:v>
                </c:pt>
                <c:pt idx="2">
                  <c:v>0.0033089048157303</c:v>
                </c:pt>
                <c:pt idx="3">
                  <c:v>0.0033089048157303</c:v>
                </c:pt>
                <c:pt idx="4">
                  <c:v>0.0033089048157303</c:v>
                </c:pt>
                <c:pt idx="5">
                  <c:v>0.0033089048157303</c:v>
                </c:pt>
                <c:pt idx="6">
                  <c:v>0.0033089048157303</c:v>
                </c:pt>
                <c:pt idx="7">
                  <c:v>0.00264852745723974</c:v>
                </c:pt>
                <c:pt idx="8">
                  <c:v>0.00213832337560709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620712"/>
        <c:axId val="-2071890552"/>
      </c:lineChart>
      <c:catAx>
        <c:axId val="-206762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 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890552"/>
        <c:crosses val="autoZero"/>
        <c:auto val="1"/>
        <c:lblAlgn val="ctr"/>
        <c:lblOffset val="100"/>
        <c:noMultiLvlLbl val="0"/>
      </c:catAx>
      <c:valAx>
        <c:axId val="-207189055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feedback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7620712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(recall)'!$A$2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6966292134831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10866490912583"/>
                  <c:y val="-0.004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465633674948059"/>
                  <c:y val="-0.022471910112359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(recall)'!$B$3:$J$3</c:f>
              <c:numCache>
                <c:formatCode>General</c:formatCode>
                <c:ptCount val="9"/>
                <c:pt idx="0">
                  <c:v>0.150128129040135</c:v>
                </c:pt>
                <c:pt idx="1">
                  <c:v>0.14743629758337</c:v>
                </c:pt>
                <c:pt idx="2">
                  <c:v>0.137103184006731</c:v>
                </c:pt>
                <c:pt idx="3">
                  <c:v>0.129494686903396</c:v>
                </c:pt>
                <c:pt idx="4">
                  <c:v>0.122951519865432</c:v>
                </c:pt>
                <c:pt idx="5">
                  <c:v>0.104789256990697</c:v>
                </c:pt>
                <c:pt idx="6">
                  <c:v>0.0866459237134326</c:v>
                </c:pt>
                <c:pt idx="7">
                  <c:v>0.0836797446157564</c:v>
                </c:pt>
                <c:pt idx="8">
                  <c:v>0.0786240688364313</c:v>
                </c:pt>
              </c:numCache>
            </c:numRef>
          </c:xVal>
          <c:yVal>
            <c:numRef>
              <c:f>'Zimmermann graph (recall)'!$B$2:$J$2</c:f>
              <c:numCache>
                <c:formatCode>General</c:formatCode>
                <c:ptCount val="9"/>
                <c:pt idx="0">
                  <c:v>0.0492595623678743</c:v>
                </c:pt>
                <c:pt idx="1">
                  <c:v>0.0504913194096101</c:v>
                </c:pt>
                <c:pt idx="2">
                  <c:v>0.0536756407615383</c:v>
                </c:pt>
                <c:pt idx="3">
                  <c:v>0.0536883148355277</c:v>
                </c:pt>
                <c:pt idx="4">
                  <c:v>0.0584808604959671</c:v>
                </c:pt>
                <c:pt idx="5">
                  <c:v>0.0616008807576381</c:v>
                </c:pt>
                <c:pt idx="6">
                  <c:v>0.0815219952068211</c:v>
                </c:pt>
                <c:pt idx="7">
                  <c:v>0.0749786301171307</c:v>
                </c:pt>
                <c:pt idx="8">
                  <c:v>0.0675087329585767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(recall)'!$A$6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32595980934756"/>
                  <c:y val="0.01123595505617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3592017738"/>
                  <c:y val="-0.0089889409891179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(recall)'!$B$7:$J$7</c:f>
              <c:numCache>
                <c:formatCode>General</c:formatCode>
                <c:ptCount val="9"/>
                <c:pt idx="0">
                  <c:v>0.075090031281409</c:v>
                </c:pt>
                <c:pt idx="1">
                  <c:v>0.0729618810012852</c:v>
                </c:pt>
                <c:pt idx="2">
                  <c:v>0.0713312498399011</c:v>
                </c:pt>
                <c:pt idx="3">
                  <c:v>0.066321433938899</c:v>
                </c:pt>
                <c:pt idx="4">
                  <c:v>0.0603806718639381</c:v>
                </c:pt>
                <c:pt idx="5">
                  <c:v>0.0514919958648113</c:v>
                </c:pt>
                <c:pt idx="6">
                  <c:v>0.0472572377083639</c:v>
                </c:pt>
                <c:pt idx="7">
                  <c:v>0.0386799493954684</c:v>
                </c:pt>
                <c:pt idx="8">
                  <c:v>0.0290105878119866</c:v>
                </c:pt>
              </c:numCache>
            </c:numRef>
          </c:xVal>
          <c:yVal>
            <c:numRef>
              <c:f>'Zimmermann graph (recall)'!$B$6:$J$6</c:f>
              <c:numCache>
                <c:formatCode>General</c:formatCode>
                <c:ptCount val="9"/>
                <c:pt idx="0">
                  <c:v>0.0566025788359137</c:v>
                </c:pt>
                <c:pt idx="1">
                  <c:v>0.0629103875838741</c:v>
                </c:pt>
                <c:pt idx="2">
                  <c:v>0.0657293162369911</c:v>
                </c:pt>
                <c:pt idx="3">
                  <c:v>0.068310192601187</c:v>
                </c:pt>
                <c:pt idx="4">
                  <c:v>0.0775282360316098</c:v>
                </c:pt>
                <c:pt idx="5">
                  <c:v>0.0866229271130422</c:v>
                </c:pt>
                <c:pt idx="6">
                  <c:v>0.107707985926741</c:v>
                </c:pt>
                <c:pt idx="7">
                  <c:v>0.0951621703623125</c:v>
                </c:pt>
                <c:pt idx="8">
                  <c:v>0.0838742224883311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'Zimmermann graph (recall)'!$A$11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155210643015521"/>
                  <c:y val="-0.004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55210643015522"/>
                  <c:y val="-0.0089887640449438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5337919235"/>
                  <c:y val="-0.015730337078651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(recall)'!$B$11:$J$11</c:f>
              <c:numCache>
                <c:formatCode>General</c:formatCode>
                <c:ptCount val="9"/>
                <c:pt idx="0">
                  <c:v>0.0466641970407447</c:v>
                </c:pt>
                <c:pt idx="1">
                  <c:v>0.0457285109957702</c:v>
                </c:pt>
                <c:pt idx="2">
                  <c:v>0.044674290631205</c:v>
                </c:pt>
                <c:pt idx="3">
                  <c:v>0.0426799712966544</c:v>
                </c:pt>
                <c:pt idx="4">
                  <c:v>0.0375669266310973</c:v>
                </c:pt>
                <c:pt idx="5">
                  <c:v>0.0301629708670461</c:v>
                </c:pt>
                <c:pt idx="6">
                  <c:v>0.027260631576144</c:v>
                </c:pt>
                <c:pt idx="7">
                  <c:v>0.0225363472709248</c:v>
                </c:pt>
                <c:pt idx="8">
                  <c:v>0.0110869750570113</c:v>
                </c:pt>
              </c:numCache>
            </c:numRef>
          </c:xVal>
          <c:yVal>
            <c:numRef>
              <c:f>'Zimmermann graph (recall)'!$B$10:$J$10</c:f>
              <c:numCache>
                <c:formatCode>General</c:formatCode>
                <c:ptCount val="9"/>
                <c:pt idx="0">
                  <c:v>0.121240008724815</c:v>
                </c:pt>
                <c:pt idx="1">
                  <c:v>0.14189772798412</c:v>
                </c:pt>
                <c:pt idx="2">
                  <c:v>0.153799920480471</c:v>
                </c:pt>
                <c:pt idx="3">
                  <c:v>0.153395858855821</c:v>
                </c:pt>
                <c:pt idx="4">
                  <c:v>0.149946341492332</c:v>
                </c:pt>
                <c:pt idx="5">
                  <c:v>0.161524275545157</c:v>
                </c:pt>
                <c:pt idx="6">
                  <c:v>0.181684593744217</c:v>
                </c:pt>
                <c:pt idx="7">
                  <c:v>0.158210024385719</c:v>
                </c:pt>
                <c:pt idx="8">
                  <c:v>0.159518033407035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'Zimmermann graph (recall)'!$A$4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554323725055432"/>
                  <c:y val="0.0044943820224718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(recall)'!$B$5:$J$5</c:f>
              <c:numCache>
                <c:formatCode>General</c:formatCode>
                <c:ptCount val="9"/>
                <c:pt idx="0">
                  <c:v>0.0136916424461104</c:v>
                </c:pt>
                <c:pt idx="1">
                  <c:v>0.0136916424461104</c:v>
                </c:pt>
                <c:pt idx="2">
                  <c:v>0.0136596731366475</c:v>
                </c:pt>
                <c:pt idx="3">
                  <c:v>0.0114240845986644</c:v>
                </c:pt>
                <c:pt idx="4">
                  <c:v>0.0104172501343045</c:v>
                </c:pt>
                <c:pt idx="5">
                  <c:v>0.0100515324330151</c:v>
                </c:pt>
                <c:pt idx="6">
                  <c:v>0.0077575128998641</c:v>
                </c:pt>
                <c:pt idx="7">
                  <c:v>0.00684969963000351</c:v>
                </c:pt>
                <c:pt idx="8">
                  <c:v>0.00471189034804426</c:v>
                </c:pt>
              </c:numCache>
            </c:numRef>
          </c:xVal>
          <c:yVal>
            <c:numRef>
              <c:f>'Zimmermann graph (recall)'!$B$4:$J$4</c:f>
              <c:numCache>
                <c:formatCode>General</c:formatCode>
                <c:ptCount val="9"/>
                <c:pt idx="0">
                  <c:v>0.12106760424006</c:v>
                </c:pt>
                <c:pt idx="1">
                  <c:v>0.131267257017837</c:v>
                </c:pt>
                <c:pt idx="2">
                  <c:v>0.143525870892835</c:v>
                </c:pt>
                <c:pt idx="3">
                  <c:v>0.18122890467727</c:v>
                </c:pt>
                <c:pt idx="4">
                  <c:v>0.268274007874803</c:v>
                </c:pt>
                <c:pt idx="5">
                  <c:v>0.259508491459632</c:v>
                </c:pt>
                <c:pt idx="6">
                  <c:v>0.342892886683209</c:v>
                </c:pt>
                <c:pt idx="7">
                  <c:v>0.454999999999999</c:v>
                </c:pt>
                <c:pt idx="8">
                  <c:v>0.291666666666666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'Zimmermann graph (recall)'!$A$8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53908200499328"/>
                  <c:y val="0.021529859329381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84719870104929"/>
                  <c:y val="0.0127966026718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(recall)'!$B$9:$J$9</c:f>
              <c:numCache>
                <c:formatCode>General</c:formatCode>
                <c:ptCount val="9"/>
                <c:pt idx="0">
                  <c:v>0.0033089048157303</c:v>
                </c:pt>
                <c:pt idx="1">
                  <c:v>0.0033089048157303</c:v>
                </c:pt>
                <c:pt idx="2">
                  <c:v>0.0033089048157303</c:v>
                </c:pt>
                <c:pt idx="3">
                  <c:v>0.0033089048157303</c:v>
                </c:pt>
                <c:pt idx="4">
                  <c:v>0.0033089048157303</c:v>
                </c:pt>
                <c:pt idx="5">
                  <c:v>0.0033089048157303</c:v>
                </c:pt>
                <c:pt idx="6" formatCode="0_);[Red]\(0\)">
                  <c:v>0.0033089048157303</c:v>
                </c:pt>
                <c:pt idx="7" formatCode="0_);[Red]\(0\)">
                  <c:v>0.00264852745723974</c:v>
                </c:pt>
                <c:pt idx="8" formatCode="0_);[Red]\(0\)">
                  <c:v>0.00213832337560709</c:v>
                </c:pt>
              </c:numCache>
            </c:numRef>
          </c:xVal>
          <c:yVal>
            <c:numRef>
              <c:f>'Zimmermann graph (recall)'!$B$8:$J$8</c:f>
              <c:numCache>
                <c:formatCode>General</c:formatCode>
                <c:ptCount val="9"/>
                <c:pt idx="0">
                  <c:v>0.175</c:v>
                </c:pt>
                <c:pt idx="1">
                  <c:v>0.175</c:v>
                </c:pt>
                <c:pt idx="2">
                  <c:v>0.175</c:v>
                </c:pt>
                <c:pt idx="3">
                  <c:v>0.2</c:v>
                </c:pt>
                <c:pt idx="4">
                  <c:v>0.25</c:v>
                </c:pt>
                <c:pt idx="5">
                  <c:v>0.25</c:v>
                </c:pt>
                <c:pt idx="6" formatCode="0_);[Red]\(0\)">
                  <c:v>0.25</c:v>
                </c:pt>
                <c:pt idx="7" formatCode="0_);[Red]\(0\)">
                  <c:v>0.25</c:v>
                </c:pt>
                <c:pt idx="8" formatCode="0_);[Red]\(0\)">
                  <c:v>0.233333333333333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'Zimmermann graph (recall)'!$A$13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plus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199556541019956"/>
                  <c:y val="-0.01348314606741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54770675838469"/>
                  <c:y val="-0.03820242413518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(recall)'!$B$13:$J$13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xVal>
          <c:yVal>
            <c:numRef>
              <c:f>'Zimmermann graph (recall)'!$B$12:$J$12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959608"/>
        <c:axId val="-2071491016"/>
      </c:scatterChart>
      <c:valAx>
        <c:axId val="-2071959608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71491016"/>
        <c:crosses val="autoZero"/>
        <c:crossBetween val="midCat"/>
        <c:majorUnit val="0.1"/>
      </c:valAx>
      <c:valAx>
        <c:axId val="-207149101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MRR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71959608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461237844160832"/>
          <c:y val="0.0611483676899938"/>
          <c:w val="0.490768371248494"/>
          <c:h val="0.2923207997876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(recall,feedba'!$A$2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-0.029213483146067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221729490022173"/>
                  <c:y val="-0.015730337078651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20842572062085"/>
                  <c:y val="-0.0022471910112358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(recall,feedba'!$B$3:$J$3</c:f>
              <c:numCache>
                <c:formatCode>General</c:formatCode>
                <c:ptCount val="9"/>
                <c:pt idx="0">
                  <c:v>0.690921658407764</c:v>
                </c:pt>
                <c:pt idx="1">
                  <c:v>0.683227122528896</c:v>
                </c:pt>
                <c:pt idx="2">
                  <c:v>0.673886197753188</c:v>
                </c:pt>
                <c:pt idx="3">
                  <c:v>0.665202869349363</c:v>
                </c:pt>
                <c:pt idx="4">
                  <c:v>0.643924216656463</c:v>
                </c:pt>
                <c:pt idx="5">
                  <c:v>0.589956934074678</c:v>
                </c:pt>
                <c:pt idx="6">
                  <c:v>0.507557700188187</c:v>
                </c:pt>
                <c:pt idx="7">
                  <c:v>0.48158697506428</c:v>
                </c:pt>
                <c:pt idx="8">
                  <c:v>0.460010598290695</c:v>
                </c:pt>
              </c:numCache>
            </c:numRef>
          </c:xVal>
          <c:yVal>
            <c:numRef>
              <c:f>'Zimmermann graph (recall,feedba'!$B$2:$J$2</c:f>
              <c:numCache>
                <c:formatCode>General</c:formatCode>
                <c:ptCount val="9"/>
                <c:pt idx="0">
                  <c:v>0.150128129040135</c:v>
                </c:pt>
                <c:pt idx="1">
                  <c:v>0.14743629758337</c:v>
                </c:pt>
                <c:pt idx="2">
                  <c:v>0.137103184006731</c:v>
                </c:pt>
                <c:pt idx="3">
                  <c:v>0.129494686903396</c:v>
                </c:pt>
                <c:pt idx="4">
                  <c:v>0.122951519865432</c:v>
                </c:pt>
                <c:pt idx="5">
                  <c:v>0.104789256990697</c:v>
                </c:pt>
                <c:pt idx="6">
                  <c:v>0.0866459237134326</c:v>
                </c:pt>
                <c:pt idx="7">
                  <c:v>0.0836797446157564</c:v>
                </c:pt>
                <c:pt idx="8">
                  <c:v>0.0786240688364313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(recall,feedba'!$A$6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77383592017738"/>
                  <c:y val="-0.022471910112359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731707317073171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(recall,feedba'!$B$7:$J$7</c:f>
              <c:numCache>
                <c:formatCode>General</c:formatCode>
                <c:ptCount val="9"/>
                <c:pt idx="0">
                  <c:v>0.502263215167493</c:v>
                </c:pt>
                <c:pt idx="1">
                  <c:v>0.493349167093503</c:v>
                </c:pt>
                <c:pt idx="2">
                  <c:v>0.475454783198299</c:v>
                </c:pt>
                <c:pt idx="3">
                  <c:v>0.459604444650213</c:v>
                </c:pt>
                <c:pt idx="4">
                  <c:v>0.438289782093941</c:v>
                </c:pt>
                <c:pt idx="5">
                  <c:v>0.384441458684284</c:v>
                </c:pt>
                <c:pt idx="6">
                  <c:v>0.354716761616533</c:v>
                </c:pt>
                <c:pt idx="7">
                  <c:v>0.309017873203728</c:v>
                </c:pt>
                <c:pt idx="8">
                  <c:v>0.256004519945438</c:v>
                </c:pt>
              </c:numCache>
            </c:numRef>
          </c:xVal>
          <c:yVal>
            <c:numRef>
              <c:f>'Zimmermann graph (recall,feedba'!$B$6:$J$6</c:f>
              <c:numCache>
                <c:formatCode>General</c:formatCode>
                <c:ptCount val="9"/>
                <c:pt idx="0">
                  <c:v>0.075090031281409</c:v>
                </c:pt>
                <c:pt idx="1">
                  <c:v>0.0729618810012852</c:v>
                </c:pt>
                <c:pt idx="2">
                  <c:v>0.0713312498399011</c:v>
                </c:pt>
                <c:pt idx="3">
                  <c:v>0.066321433938899</c:v>
                </c:pt>
                <c:pt idx="4">
                  <c:v>0.0603806718639381</c:v>
                </c:pt>
                <c:pt idx="5">
                  <c:v>0.0514919958648113</c:v>
                </c:pt>
                <c:pt idx="6">
                  <c:v>0.0472572377083639</c:v>
                </c:pt>
                <c:pt idx="7">
                  <c:v>0.0386799493954684</c:v>
                </c:pt>
                <c:pt idx="8">
                  <c:v>0.0290105878119866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'Zimmermann graph (recall,feedba'!$A$11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110864745011088"/>
                  <c:y val="-0.004494382022471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55210643015522"/>
                  <c:y val="-0.0089887640449438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(recall,feedba'!$B$11:$J$11</c:f>
              <c:numCache>
                <c:formatCode>General</c:formatCode>
                <c:ptCount val="9"/>
                <c:pt idx="0">
                  <c:v>0.350921595357918</c:v>
                </c:pt>
                <c:pt idx="1">
                  <c:v>0.339966730957398</c:v>
                </c:pt>
                <c:pt idx="2">
                  <c:v>0.317512960089014</c:v>
                </c:pt>
                <c:pt idx="3">
                  <c:v>0.317512960089014</c:v>
                </c:pt>
                <c:pt idx="4">
                  <c:v>0.303949858493005</c:v>
                </c:pt>
                <c:pt idx="5">
                  <c:v>0.258432843373497</c:v>
                </c:pt>
                <c:pt idx="6">
                  <c:v>0.227186645533199</c:v>
                </c:pt>
                <c:pt idx="7">
                  <c:v>0.206821886527965</c:v>
                </c:pt>
                <c:pt idx="8">
                  <c:v>0.116269928912835</c:v>
                </c:pt>
              </c:numCache>
            </c:numRef>
          </c:xVal>
          <c:yVal>
            <c:numRef>
              <c:f>'Zimmermann graph (recall,feedba'!$B$10:$J$10</c:f>
              <c:numCache>
                <c:formatCode>General</c:formatCode>
                <c:ptCount val="9"/>
                <c:pt idx="0">
                  <c:v>0.0466641970407447</c:v>
                </c:pt>
                <c:pt idx="1">
                  <c:v>0.0457285109957702</c:v>
                </c:pt>
                <c:pt idx="2">
                  <c:v>0.044674290631205</c:v>
                </c:pt>
                <c:pt idx="3">
                  <c:v>0.0426799712966544</c:v>
                </c:pt>
                <c:pt idx="4">
                  <c:v>0.0375669266310973</c:v>
                </c:pt>
                <c:pt idx="5">
                  <c:v>0.0301629708670461</c:v>
                </c:pt>
                <c:pt idx="6">
                  <c:v>0.027260631576144</c:v>
                </c:pt>
                <c:pt idx="7">
                  <c:v>0.0225363472709248</c:v>
                </c:pt>
                <c:pt idx="8">
                  <c:v>0.0110869750570113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'Zimmermann graph (recall,feedba'!$A$4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76940133037694"/>
                  <c:y val="-0.01797752808988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(recall,feedba'!$B$5:$J$5</c:f>
              <c:numCache>
                <c:formatCode>General</c:formatCode>
                <c:ptCount val="9"/>
                <c:pt idx="0">
                  <c:v>0.170701740545249</c:v>
                </c:pt>
                <c:pt idx="1">
                  <c:v>0.16135672706816</c:v>
                </c:pt>
                <c:pt idx="2">
                  <c:v>0.153632678523327</c:v>
                </c:pt>
                <c:pt idx="3">
                  <c:v>0.111922153347351</c:v>
                </c:pt>
                <c:pt idx="4">
                  <c:v>0.0741846476678206</c:v>
                </c:pt>
                <c:pt idx="5">
                  <c:v>0.0610173769123111</c:v>
                </c:pt>
                <c:pt idx="6">
                  <c:v>0.0400951143896378</c:v>
                </c:pt>
                <c:pt idx="7">
                  <c:v>0.0298388248842463</c:v>
                </c:pt>
                <c:pt idx="8">
                  <c:v>0.014652452581763</c:v>
                </c:pt>
              </c:numCache>
            </c:numRef>
          </c:xVal>
          <c:yVal>
            <c:numRef>
              <c:f>'Zimmermann graph (recall,feedba'!$B$4:$J$4</c:f>
              <c:numCache>
                <c:formatCode>General</c:formatCode>
                <c:ptCount val="9"/>
                <c:pt idx="0">
                  <c:v>0.0136916424461104</c:v>
                </c:pt>
                <c:pt idx="1">
                  <c:v>0.0136916424461104</c:v>
                </c:pt>
                <c:pt idx="2">
                  <c:v>0.0136596731366475</c:v>
                </c:pt>
                <c:pt idx="3">
                  <c:v>0.0114240845986644</c:v>
                </c:pt>
                <c:pt idx="4">
                  <c:v>0.0104172501343045</c:v>
                </c:pt>
                <c:pt idx="5">
                  <c:v>0.0100515324330151</c:v>
                </c:pt>
                <c:pt idx="6">
                  <c:v>0.0077575128998641</c:v>
                </c:pt>
                <c:pt idx="7">
                  <c:v>0.00684969963000351</c:v>
                </c:pt>
                <c:pt idx="8">
                  <c:v>0.00471189034804426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'Zimmermann graph (recall,feedba'!$A$8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75635944620004"/>
                  <c:y val="0.01928266831814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01953125"/>
                  <c:y val="0.01953818827708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(recall,feedba'!$B$9:$J$9</c:f>
              <c:numCache>
                <c:formatCode>General</c:formatCode>
                <c:ptCount val="9"/>
                <c:pt idx="0">
                  <c:v>0.0110810240103345</c:v>
                </c:pt>
                <c:pt idx="1">
                  <c:v>0.0110810240103345</c:v>
                </c:pt>
                <c:pt idx="2">
                  <c:v>0.0110810240103345</c:v>
                </c:pt>
                <c:pt idx="3">
                  <c:v>0.00904020768380389</c:v>
                </c:pt>
                <c:pt idx="4">
                  <c:v>0.00742730445799744</c:v>
                </c:pt>
                <c:pt idx="5">
                  <c:v>0.00742730445799744</c:v>
                </c:pt>
                <c:pt idx="6">
                  <c:v>0.00742730445799744</c:v>
                </c:pt>
                <c:pt idx="7">
                  <c:v>0.00742730445799744</c:v>
                </c:pt>
                <c:pt idx="8">
                  <c:v>0.00742730445799744</c:v>
                </c:pt>
              </c:numCache>
            </c:numRef>
          </c:xVal>
          <c:yVal>
            <c:numRef>
              <c:f>'Zimmermann graph (recall,feedba'!$B$8:$J$8</c:f>
              <c:numCache>
                <c:formatCode>General</c:formatCode>
                <c:ptCount val="9"/>
                <c:pt idx="0">
                  <c:v>0.0033089048157303</c:v>
                </c:pt>
                <c:pt idx="1">
                  <c:v>0.0033089048157303</c:v>
                </c:pt>
                <c:pt idx="2">
                  <c:v>0.0033089048157303</c:v>
                </c:pt>
                <c:pt idx="3">
                  <c:v>0.0033089048157303</c:v>
                </c:pt>
                <c:pt idx="4">
                  <c:v>0.0033089048157303</c:v>
                </c:pt>
                <c:pt idx="5">
                  <c:v>0.0033089048157303</c:v>
                </c:pt>
                <c:pt idx="6">
                  <c:v>0.0033089048157303</c:v>
                </c:pt>
                <c:pt idx="7">
                  <c:v>0.00264852745723974</c:v>
                </c:pt>
                <c:pt idx="8">
                  <c:v>0.00213832337560709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'Zimmermann graph (recall,feedba'!$A$13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plus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443476439059308"/>
                  <c:y val="-0.0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(recall,feedba'!$B$13:$J$13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xVal>
          <c:yVal>
            <c:numRef>
              <c:f>'Zimmermann graph (recall,feedba'!$B$12:$J$12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363240"/>
        <c:axId val="-2053152072"/>
      </c:scatterChart>
      <c:valAx>
        <c:axId val="-2053363240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feedback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53152072"/>
        <c:crosses val="autoZero"/>
        <c:crossBetween val="midCat"/>
        <c:majorUnit val="0.1"/>
      </c:valAx>
      <c:valAx>
        <c:axId val="-20531520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53363240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128643609127573"/>
          <c:y val="0.0162045474652747"/>
          <c:w val="0.568373692756255"/>
          <c:h val="0.2923207997876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057913294481"/>
          <c:y val="0.0519736842105263"/>
          <c:w val="0.69302767372525"/>
          <c:h val="0.749762997340564"/>
        </c:manualLayout>
      </c:layout>
      <c:lineChart>
        <c:grouping val="standard"/>
        <c:varyColors val="0"/>
        <c:ser>
          <c:idx val="1"/>
          <c:order val="0"/>
          <c:tx>
            <c:strRef>
              <c:f>'rule size'!$A$2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101600"/>
          </c:spPr>
          <c:marker>
            <c:symbol val="diamond"/>
            <c:size val="16"/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size'!$B$2:$J$2</c:f>
              <c:numCache>
                <c:formatCode>General</c:formatCode>
                <c:ptCount val="9"/>
                <c:pt idx="0">
                  <c:v>364136.3</c:v>
                </c:pt>
                <c:pt idx="1">
                  <c:v>363303.9</c:v>
                </c:pt>
                <c:pt idx="2">
                  <c:v>361229.9</c:v>
                </c:pt>
                <c:pt idx="3">
                  <c:v>359388.2</c:v>
                </c:pt>
                <c:pt idx="4">
                  <c:v>356513.9</c:v>
                </c:pt>
                <c:pt idx="5">
                  <c:v>350335.1</c:v>
                </c:pt>
                <c:pt idx="6">
                  <c:v>333759.4</c:v>
                </c:pt>
                <c:pt idx="7">
                  <c:v>332536.3</c:v>
                </c:pt>
                <c:pt idx="8">
                  <c:v>332221.2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'rule size'!$A$3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olid"/>
            </a:ln>
          </c:spPr>
          <c:marker>
            <c:symbol val="triangle"/>
            <c:size val="16"/>
            <c:spPr>
              <a:gradFill flip="none" rotWithShape="1">
                <a:gsLst>
                  <a:gs pos="0">
                    <a:schemeClr val="accent5">
                      <a:lumMod val="5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size'!$B$3:$J$3</c:f>
              <c:numCache>
                <c:formatCode>General</c:formatCode>
                <c:ptCount val="9"/>
                <c:pt idx="0">
                  <c:v>305.1</c:v>
                </c:pt>
                <c:pt idx="1">
                  <c:v>302.4</c:v>
                </c:pt>
                <c:pt idx="2">
                  <c:v>286.5</c:v>
                </c:pt>
                <c:pt idx="3">
                  <c:v>254.9</c:v>
                </c:pt>
                <c:pt idx="4">
                  <c:v>228.8</c:v>
                </c:pt>
                <c:pt idx="5">
                  <c:v>192.8</c:v>
                </c:pt>
                <c:pt idx="6">
                  <c:v>153.4</c:v>
                </c:pt>
                <c:pt idx="7">
                  <c:v>132.0</c:v>
                </c:pt>
                <c:pt idx="8">
                  <c:v>80.9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131384"/>
        <c:axId val="-2053983032"/>
      </c:lineChart>
      <c:catAx>
        <c:axId val="-205313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minconf</a:t>
                </a:r>
                <a:endParaRPr lang="ja-JP" alt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ja-JP"/>
          </a:p>
        </c:txPr>
        <c:crossAx val="-2053983032"/>
        <c:crosses val="autoZero"/>
        <c:auto val="1"/>
        <c:lblAlgn val="ctr"/>
        <c:lblOffset val="100"/>
        <c:noMultiLvlLbl val="0"/>
      </c:catAx>
      <c:valAx>
        <c:axId val="-2053983032"/>
        <c:scaling>
          <c:logBase val="10.0"/>
          <c:orientation val="minMax"/>
          <c:min val="10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#</a:t>
                </a:r>
                <a:r>
                  <a:rPr lang="en-US" altLang="ja-JP" sz="1800" baseline="0"/>
                  <a:t> of association rules</a:t>
                </a:r>
                <a:endParaRPr lang="ja-JP" alt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-2053131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63485207552939"/>
          <c:y val="0.598705219794545"/>
          <c:w val="0.509761221842629"/>
          <c:h val="0.1799061375606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676931803016"/>
          <c:y val="0.309340533760713"/>
          <c:w val="0.778248766622015"/>
          <c:h val="0.560290990174901"/>
        </c:manualLayout>
      </c:layout>
      <c:lineChart>
        <c:grouping val="standard"/>
        <c:varyColors val="0"/>
        <c:ser>
          <c:idx val="1"/>
          <c:order val="0"/>
          <c:tx>
            <c:strRef>
              <c:f>'rule size'!$A$2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size'!$B$2:$J$2</c:f>
              <c:numCache>
                <c:formatCode>General</c:formatCode>
                <c:ptCount val="9"/>
                <c:pt idx="0">
                  <c:v>364136.3</c:v>
                </c:pt>
                <c:pt idx="1">
                  <c:v>363303.9</c:v>
                </c:pt>
                <c:pt idx="2">
                  <c:v>361229.9</c:v>
                </c:pt>
                <c:pt idx="3">
                  <c:v>359388.2</c:v>
                </c:pt>
                <c:pt idx="4">
                  <c:v>356513.9</c:v>
                </c:pt>
                <c:pt idx="5">
                  <c:v>350335.1</c:v>
                </c:pt>
                <c:pt idx="6">
                  <c:v>333759.4</c:v>
                </c:pt>
                <c:pt idx="7">
                  <c:v>332536.3</c:v>
                </c:pt>
                <c:pt idx="8">
                  <c:v>332221.2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'rule size'!$A$4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size'!$B$4:$J$4</c:f>
              <c:numCache>
                <c:formatCode>General</c:formatCode>
                <c:ptCount val="9"/>
                <c:pt idx="0">
                  <c:v>10897.3</c:v>
                </c:pt>
                <c:pt idx="1">
                  <c:v>10829.3</c:v>
                </c:pt>
                <c:pt idx="2">
                  <c:v>10653.0</c:v>
                </c:pt>
                <c:pt idx="3">
                  <c:v>10296.8</c:v>
                </c:pt>
                <c:pt idx="4">
                  <c:v>9977.4</c:v>
                </c:pt>
                <c:pt idx="5">
                  <c:v>9315.1</c:v>
                </c:pt>
                <c:pt idx="6">
                  <c:v>8393.0</c:v>
                </c:pt>
                <c:pt idx="7">
                  <c:v>7169.9</c:v>
                </c:pt>
                <c:pt idx="8">
                  <c:v>6854.8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'rule size'!$A$6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size'!$B$6:$J$6</c:f>
              <c:numCache>
                <c:formatCode>General</c:formatCode>
                <c:ptCount val="9"/>
                <c:pt idx="0">
                  <c:v>1598.1</c:v>
                </c:pt>
                <c:pt idx="1">
                  <c:v>1594.8</c:v>
                </c:pt>
                <c:pt idx="2">
                  <c:v>1554.4</c:v>
                </c:pt>
                <c:pt idx="3">
                  <c:v>1489.8</c:v>
                </c:pt>
                <c:pt idx="4">
                  <c:v>1380.6</c:v>
                </c:pt>
                <c:pt idx="5">
                  <c:v>1189.2</c:v>
                </c:pt>
                <c:pt idx="6">
                  <c:v>964.1</c:v>
                </c:pt>
                <c:pt idx="7">
                  <c:v>892.0</c:v>
                </c:pt>
                <c:pt idx="8">
                  <c:v>576.9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'rule size'!$A$3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size'!$B$3:$J$3</c:f>
              <c:numCache>
                <c:formatCode>General</c:formatCode>
                <c:ptCount val="9"/>
                <c:pt idx="0">
                  <c:v>305.1</c:v>
                </c:pt>
                <c:pt idx="1">
                  <c:v>302.4</c:v>
                </c:pt>
                <c:pt idx="2">
                  <c:v>286.5</c:v>
                </c:pt>
                <c:pt idx="3">
                  <c:v>254.9</c:v>
                </c:pt>
                <c:pt idx="4">
                  <c:v>228.8</c:v>
                </c:pt>
                <c:pt idx="5">
                  <c:v>192.8</c:v>
                </c:pt>
                <c:pt idx="6">
                  <c:v>153.4</c:v>
                </c:pt>
                <c:pt idx="7">
                  <c:v>132.0</c:v>
                </c:pt>
                <c:pt idx="8">
                  <c:v>80.9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'rule size'!$A$5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size'!$B$5:$J$5</c:f>
              <c:numCache>
                <c:formatCode>General</c:formatCode>
                <c:ptCount val="9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8.7</c:v>
                </c:pt>
                <c:pt idx="4">
                  <c:v>8.4</c:v>
                </c:pt>
                <c:pt idx="5">
                  <c:v>8.4</c:v>
                </c:pt>
                <c:pt idx="6">
                  <c:v>8.0</c:v>
                </c:pt>
                <c:pt idx="7">
                  <c:v>6.9</c:v>
                </c:pt>
                <c:pt idx="8">
                  <c:v>5.2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'rule size'!$A$7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size'!$B$7:$J$7</c:f>
              <c:numCache>
                <c:formatCode>General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503016"/>
        <c:axId val="-2053678264"/>
      </c:lineChart>
      <c:catAx>
        <c:axId val="-205350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minconf</a:t>
                </a:r>
                <a:endParaRPr lang="ja-JP" alt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53678264"/>
        <c:crossesAt val="0.1"/>
        <c:auto val="1"/>
        <c:lblAlgn val="ctr"/>
        <c:lblOffset val="100"/>
        <c:noMultiLvlLbl val="0"/>
      </c:catAx>
      <c:valAx>
        <c:axId val="-2053678264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#</a:t>
                </a:r>
                <a:r>
                  <a:rPr lang="en-US" altLang="ja-JP" sz="1800" baseline="0"/>
                  <a:t> of association rules</a:t>
                </a:r>
                <a:endParaRPr lang="ja-JP" altLang="en-US" sz="1800"/>
              </a:p>
            </c:rich>
          </c:tx>
          <c:layout/>
          <c:overlay val="0"/>
        </c:title>
        <c:numFmt formatCode="0.E+0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53503016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29958800274447"/>
          <c:y val="0.0269933802522472"/>
          <c:w val="0.544767863560623"/>
          <c:h val="0.272467702599122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11</xdr:row>
      <xdr:rowOff>190500</xdr:rowOff>
    </xdr:from>
    <xdr:to>
      <xdr:col>6</xdr:col>
      <xdr:colOff>774700</xdr:colOff>
      <xdr:row>38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165100</xdr:rowOff>
    </xdr:from>
    <xdr:to>
      <xdr:col>10</xdr:col>
      <xdr:colOff>533400</xdr:colOff>
      <xdr:row>26</xdr:row>
      <xdr:rowOff>165100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165100</xdr:rowOff>
    </xdr:from>
    <xdr:to>
      <xdr:col>10</xdr:col>
      <xdr:colOff>533400</xdr:colOff>
      <xdr:row>26</xdr:row>
      <xdr:rowOff>165100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14</xdr:row>
      <xdr:rowOff>139700</xdr:rowOff>
    </xdr:from>
    <xdr:to>
      <xdr:col>10</xdr:col>
      <xdr:colOff>355600</xdr:colOff>
      <xdr:row>39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14</xdr:row>
      <xdr:rowOff>139700</xdr:rowOff>
    </xdr:from>
    <xdr:to>
      <xdr:col>10</xdr:col>
      <xdr:colOff>355600</xdr:colOff>
      <xdr:row>39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13</xdr:row>
      <xdr:rowOff>63500</xdr:rowOff>
    </xdr:from>
    <xdr:to>
      <xdr:col>4</xdr:col>
      <xdr:colOff>279400</xdr:colOff>
      <xdr:row>30</xdr:row>
      <xdr:rowOff>12700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927100</xdr:colOff>
      <xdr:row>10</xdr:row>
      <xdr:rowOff>127000</xdr:rowOff>
    </xdr:from>
    <xdr:to>
      <xdr:col>12</xdr:col>
      <xdr:colOff>215900</xdr:colOff>
      <xdr:row>39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37"/>
  <sheetViews>
    <sheetView workbookViewId="0">
      <selection activeCell="B22" sqref="B22:J25"/>
    </sheetView>
  </sheetViews>
  <sheetFormatPr baseColWidth="12" defaultRowHeight="18" x14ac:dyDescent="0"/>
  <sheetData>
    <row r="1" spans="1:10">
      <c r="A1" t="s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</row>
    <row r="2" spans="1:10">
      <c r="A2" t="s">
        <v>16</v>
      </c>
    </row>
    <row r="3" spans="1:10">
      <c r="A3" t="s">
        <v>1</v>
      </c>
      <c r="B3">
        <v>364136.3</v>
      </c>
      <c r="C3">
        <v>363303.9</v>
      </c>
      <c r="D3">
        <v>361229.9</v>
      </c>
      <c r="E3">
        <v>359388.2</v>
      </c>
      <c r="F3">
        <v>356513.9</v>
      </c>
      <c r="G3">
        <v>350335.1</v>
      </c>
      <c r="H3">
        <v>333759.40000000002</v>
      </c>
      <c r="I3">
        <v>332536.3</v>
      </c>
      <c r="J3">
        <v>332221.2</v>
      </c>
    </row>
    <row r="4" spans="1:10">
      <c r="A4" t="s">
        <v>2</v>
      </c>
      <c r="B4">
        <v>4.92595623678743E-2</v>
      </c>
      <c r="C4">
        <v>5.0491319409610103E-2</v>
      </c>
      <c r="D4">
        <v>5.3675640761538301E-2</v>
      </c>
      <c r="E4">
        <v>5.3688314835527703E-2</v>
      </c>
      <c r="F4">
        <v>5.8480860495967103E-2</v>
      </c>
      <c r="G4">
        <v>6.1600880757638102E-2</v>
      </c>
      <c r="H4">
        <v>8.1521995206821102E-2</v>
      </c>
      <c r="I4">
        <v>7.4978630117130698E-2</v>
      </c>
      <c r="J4">
        <v>6.7508732958576706E-2</v>
      </c>
    </row>
    <row r="5" spans="1:10">
      <c r="A5" t="s">
        <v>17</v>
      </c>
      <c r="B5">
        <v>0.15012812904013501</v>
      </c>
      <c r="C5">
        <v>0.14743629758337001</v>
      </c>
      <c r="D5">
        <v>0.13710318400673099</v>
      </c>
      <c r="E5">
        <v>0.12949468690339599</v>
      </c>
      <c r="F5">
        <v>0.122951519865432</v>
      </c>
      <c r="G5">
        <v>0.10478925699069699</v>
      </c>
      <c r="H5">
        <v>8.6645923713432604E-2</v>
      </c>
      <c r="I5">
        <v>8.3679744615756405E-2</v>
      </c>
      <c r="J5">
        <v>7.8624068836431305E-2</v>
      </c>
    </row>
    <row r="6" spans="1:10">
      <c r="A6" t="s">
        <v>18</v>
      </c>
      <c r="B6">
        <v>0.69092165840776398</v>
      </c>
      <c r="C6">
        <v>0.68322712252889595</v>
      </c>
      <c r="D6">
        <v>0.67388619775318803</v>
      </c>
      <c r="E6">
        <v>0.66520286934936301</v>
      </c>
      <c r="F6">
        <v>0.64392421665646304</v>
      </c>
      <c r="G6">
        <v>0.58995693407467797</v>
      </c>
      <c r="H6">
        <v>0.50755770018818702</v>
      </c>
      <c r="I6">
        <v>0.48158697506428</v>
      </c>
      <c r="J6">
        <v>0.46001059829069502</v>
      </c>
    </row>
    <row r="7" spans="1:10">
      <c r="A7" t="s">
        <v>19</v>
      </c>
      <c r="B7">
        <v>7.4179563275968002E-2</v>
      </c>
      <c r="C7">
        <v>7.5221975659074403E-2</v>
      </c>
      <c r="D7">
        <v>7.7147988105568402E-2</v>
      </c>
      <c r="E7">
        <v>7.59060770268003E-2</v>
      </c>
      <c r="F7">
        <v>7.9261603322350105E-2</v>
      </c>
      <c r="G7">
        <v>7.7590061669746205E-2</v>
      </c>
      <c r="H7">
        <v>8.4005898663782802E-2</v>
      </c>
      <c r="I7">
        <v>7.9090594875988296E-2</v>
      </c>
      <c r="J7">
        <v>7.2643666610061705E-2</v>
      </c>
    </row>
    <row r="8" spans="1:10">
      <c r="A8" t="s">
        <v>20</v>
      </c>
    </row>
    <row r="9" spans="1:10">
      <c r="A9" t="s">
        <v>1</v>
      </c>
      <c r="B9">
        <v>305.10000000000002</v>
      </c>
      <c r="C9">
        <v>302.39999999999998</v>
      </c>
      <c r="D9">
        <v>286.5</v>
      </c>
      <c r="E9">
        <v>254.9</v>
      </c>
      <c r="F9">
        <v>228.8</v>
      </c>
      <c r="G9">
        <v>192.8</v>
      </c>
      <c r="H9">
        <v>153.4</v>
      </c>
      <c r="I9">
        <v>132</v>
      </c>
      <c r="J9">
        <v>80.900000000000006</v>
      </c>
    </row>
    <row r="10" spans="1:10">
      <c r="A10" t="s">
        <v>2</v>
      </c>
      <c r="B10">
        <v>0.12106760424005999</v>
      </c>
      <c r="C10">
        <v>0.13126725701783701</v>
      </c>
      <c r="D10">
        <v>0.143525870892835</v>
      </c>
      <c r="E10">
        <v>0.18122890467726999</v>
      </c>
      <c r="F10">
        <v>0.26827400787480299</v>
      </c>
      <c r="G10">
        <v>0.25950849145963201</v>
      </c>
      <c r="H10">
        <v>0.342892886683209</v>
      </c>
      <c r="I10">
        <v>0.45499999999999902</v>
      </c>
      <c r="J10">
        <v>0.29166666666666602</v>
      </c>
    </row>
    <row r="11" spans="1:10">
      <c r="A11" t="s">
        <v>5</v>
      </c>
      <c r="B11">
        <v>1.3691642446110401E-2</v>
      </c>
      <c r="C11">
        <v>1.3691642446110401E-2</v>
      </c>
      <c r="D11">
        <v>1.36596731366475E-2</v>
      </c>
      <c r="E11">
        <v>1.14240845986644E-2</v>
      </c>
      <c r="F11">
        <v>1.0417250134304499E-2</v>
      </c>
      <c r="G11">
        <v>1.00515324330151E-2</v>
      </c>
      <c r="H11">
        <v>7.7575128998641002E-3</v>
      </c>
      <c r="I11">
        <v>6.8496996300035102E-3</v>
      </c>
      <c r="J11">
        <v>4.7118903480442599E-3</v>
      </c>
    </row>
    <row r="12" spans="1:10">
      <c r="A12" t="s">
        <v>18</v>
      </c>
      <c r="B12">
        <v>0.170701740545249</v>
      </c>
      <c r="C12">
        <v>0.16135672706816001</v>
      </c>
      <c r="D12">
        <v>0.15363267852332699</v>
      </c>
      <c r="E12">
        <v>0.11192215334735101</v>
      </c>
      <c r="F12">
        <v>7.4184647667820597E-2</v>
      </c>
      <c r="G12">
        <v>6.10173769123111E-2</v>
      </c>
      <c r="H12">
        <v>4.0095114389637802E-2</v>
      </c>
      <c r="I12">
        <v>2.9838824884246301E-2</v>
      </c>
      <c r="J12">
        <v>1.4652452581763E-2</v>
      </c>
    </row>
    <row r="13" spans="1:10">
      <c r="A13" t="s">
        <v>19</v>
      </c>
      <c r="B13">
        <v>2.46011222209098E-2</v>
      </c>
      <c r="C13">
        <v>2.4796881800512E-2</v>
      </c>
      <c r="D13">
        <v>2.49452517425022E-2</v>
      </c>
      <c r="E13">
        <v>2.1493300950457098E-2</v>
      </c>
      <c r="F13">
        <v>2.0055723774965901E-2</v>
      </c>
      <c r="G13">
        <v>1.93534484889951E-2</v>
      </c>
      <c r="H13">
        <v>1.51717836048634E-2</v>
      </c>
      <c r="I13">
        <v>1.3496223269814299E-2</v>
      </c>
      <c r="J13">
        <v>9.2739593940643801E-3</v>
      </c>
    </row>
    <row r="14" spans="1:10">
      <c r="A14" t="s">
        <v>21</v>
      </c>
    </row>
    <row r="15" spans="1:10">
      <c r="A15" t="s">
        <v>1</v>
      </c>
      <c r="B15">
        <v>10897.3</v>
      </c>
      <c r="C15">
        <v>10829.3</v>
      </c>
      <c r="D15">
        <v>10653</v>
      </c>
      <c r="E15">
        <v>10296.799999999999</v>
      </c>
      <c r="F15">
        <v>9977.4</v>
      </c>
      <c r="G15">
        <v>9315.1</v>
      </c>
      <c r="H15">
        <v>8393</v>
      </c>
      <c r="I15">
        <v>7169.9</v>
      </c>
      <c r="J15">
        <v>6854.8</v>
      </c>
    </row>
    <row r="16" spans="1:10">
      <c r="A16" t="s">
        <v>2</v>
      </c>
      <c r="B16">
        <v>5.66025788359137E-2</v>
      </c>
      <c r="C16">
        <v>6.29103875838741E-2</v>
      </c>
      <c r="D16">
        <v>6.5729316236991103E-2</v>
      </c>
      <c r="E16">
        <v>6.8310192601186995E-2</v>
      </c>
      <c r="F16">
        <v>7.7528236031609798E-2</v>
      </c>
      <c r="G16">
        <v>8.6622927113042203E-2</v>
      </c>
      <c r="H16">
        <v>0.107707985926741</v>
      </c>
      <c r="I16">
        <v>9.5162170362312504E-2</v>
      </c>
      <c r="J16">
        <v>8.3874222488331096E-2</v>
      </c>
    </row>
    <row r="17" spans="1:10">
      <c r="A17" t="s">
        <v>5</v>
      </c>
      <c r="B17">
        <v>7.5090031281408995E-2</v>
      </c>
      <c r="C17">
        <v>7.29618810012852E-2</v>
      </c>
      <c r="D17">
        <v>7.1331249839901106E-2</v>
      </c>
      <c r="E17">
        <v>6.6321433938898999E-2</v>
      </c>
      <c r="F17">
        <v>6.0380671863938098E-2</v>
      </c>
      <c r="G17">
        <v>5.1491995864811298E-2</v>
      </c>
      <c r="H17">
        <v>4.7257237708363903E-2</v>
      </c>
      <c r="I17">
        <v>3.8679949395468399E-2</v>
      </c>
      <c r="J17">
        <v>2.90105878119866E-2</v>
      </c>
    </row>
    <row r="18" spans="1:10">
      <c r="A18" t="s">
        <v>18</v>
      </c>
      <c r="B18">
        <v>0.50226321516749295</v>
      </c>
      <c r="C18">
        <v>0.49334916709350302</v>
      </c>
      <c r="D18">
        <v>0.47545478319829898</v>
      </c>
      <c r="E18">
        <v>0.459604444650213</v>
      </c>
      <c r="F18">
        <v>0.43828978209394098</v>
      </c>
      <c r="G18">
        <v>0.38444145868428398</v>
      </c>
      <c r="H18">
        <v>0.35471676161653298</v>
      </c>
      <c r="I18">
        <v>0.30901787320372798</v>
      </c>
      <c r="J18">
        <v>0.25600451994543799</v>
      </c>
    </row>
    <row r="19" spans="1:10">
      <c r="A19" t="s">
        <v>19</v>
      </c>
      <c r="B19">
        <v>6.4548639617829195E-2</v>
      </c>
      <c r="C19">
        <v>6.7564342016744702E-2</v>
      </c>
      <c r="D19">
        <v>6.8415802042964893E-2</v>
      </c>
      <c r="E19">
        <v>6.7301124444250501E-2</v>
      </c>
      <c r="F19">
        <v>6.7888391713755297E-2</v>
      </c>
      <c r="G19">
        <v>6.4589507180449104E-2</v>
      </c>
      <c r="H19">
        <v>6.5691924609026495E-2</v>
      </c>
      <c r="I19">
        <v>5.5003132655678098E-2</v>
      </c>
      <c r="J19">
        <v>4.31101490127229E-2</v>
      </c>
    </row>
    <row r="20" spans="1:10">
      <c r="A20" t="s">
        <v>22</v>
      </c>
    </row>
    <row r="21" spans="1:10">
      <c r="A21" t="s">
        <v>1</v>
      </c>
      <c r="B21">
        <v>9</v>
      </c>
      <c r="C21">
        <v>9</v>
      </c>
      <c r="D21">
        <v>9</v>
      </c>
      <c r="E21">
        <v>8.6999999999999993</v>
      </c>
      <c r="F21">
        <v>8.4</v>
      </c>
      <c r="G21">
        <v>8.4</v>
      </c>
      <c r="H21">
        <v>8</v>
      </c>
      <c r="I21">
        <v>6.9</v>
      </c>
      <c r="J21">
        <v>5.2</v>
      </c>
    </row>
    <row r="22" spans="1:10">
      <c r="A22" t="s">
        <v>2</v>
      </c>
      <c r="B22">
        <v>0.17499999999999999</v>
      </c>
      <c r="C22">
        <v>0.17499999999999999</v>
      </c>
      <c r="D22">
        <v>0.17499999999999999</v>
      </c>
      <c r="E22">
        <v>0.2</v>
      </c>
      <c r="F22">
        <v>0.25</v>
      </c>
      <c r="G22">
        <v>0.25</v>
      </c>
      <c r="H22">
        <v>0.25</v>
      </c>
      <c r="I22">
        <v>0.25</v>
      </c>
      <c r="J22">
        <v>0.233333333333333</v>
      </c>
    </row>
    <row r="23" spans="1:10">
      <c r="A23" t="s">
        <v>5</v>
      </c>
      <c r="B23">
        <v>3.3089048157302998E-3</v>
      </c>
      <c r="C23">
        <v>3.3089048157302998E-3</v>
      </c>
      <c r="D23">
        <v>3.3089048157302998E-3</v>
      </c>
      <c r="E23">
        <v>3.3089048157302998E-3</v>
      </c>
      <c r="F23">
        <v>3.3089048157302998E-3</v>
      </c>
      <c r="G23">
        <v>3.3089048157302998E-3</v>
      </c>
      <c r="H23">
        <v>3.3089048157302998E-3</v>
      </c>
      <c r="I23">
        <v>2.6485274572397399E-3</v>
      </c>
      <c r="J23">
        <v>2.1383233756070898E-3</v>
      </c>
    </row>
    <row r="24" spans="1:10">
      <c r="A24" t="s">
        <v>18</v>
      </c>
      <c r="B24">
        <v>1.1081024010334501E-2</v>
      </c>
      <c r="C24">
        <v>1.1081024010334501E-2</v>
      </c>
      <c r="D24">
        <v>1.1081024010334501E-2</v>
      </c>
      <c r="E24">
        <v>9.04020768380389E-3</v>
      </c>
      <c r="F24">
        <v>7.4273044579974403E-3</v>
      </c>
      <c r="G24">
        <v>7.4273044579974403E-3</v>
      </c>
      <c r="H24">
        <v>7.4273044579974403E-3</v>
      </c>
      <c r="I24">
        <v>7.4273044579974403E-3</v>
      </c>
      <c r="J24">
        <v>7.4273044579974403E-3</v>
      </c>
    </row>
    <row r="25" spans="1:10">
      <c r="A25" t="s">
        <v>19</v>
      </c>
      <c r="B25">
        <v>6.49500195574887E-3</v>
      </c>
      <c r="C25">
        <v>6.49500195574887E-3</v>
      </c>
      <c r="D25">
        <v>6.49500195574887E-3</v>
      </c>
      <c r="E25">
        <v>6.5101030743918301E-3</v>
      </c>
      <c r="F25">
        <v>6.5313629975570203E-3</v>
      </c>
      <c r="G25">
        <v>6.5313629975570203E-3</v>
      </c>
      <c r="H25">
        <v>6.5313629975570203E-3</v>
      </c>
      <c r="I25">
        <v>5.2415256164277399E-3</v>
      </c>
      <c r="J25">
        <v>4.2378104265152804E-3</v>
      </c>
    </row>
    <row r="26" spans="1:10">
      <c r="A26" t="s">
        <v>23</v>
      </c>
    </row>
    <row r="27" spans="1:10">
      <c r="A27" t="s">
        <v>1</v>
      </c>
      <c r="B27">
        <v>1598.1</v>
      </c>
      <c r="C27">
        <v>1594.8</v>
      </c>
      <c r="D27">
        <v>1554.4</v>
      </c>
      <c r="E27">
        <v>1489.8</v>
      </c>
      <c r="F27">
        <v>1380.6</v>
      </c>
      <c r="G27">
        <v>1189.2</v>
      </c>
      <c r="H27">
        <v>964.1</v>
      </c>
      <c r="I27">
        <v>892</v>
      </c>
      <c r="J27">
        <v>576.9</v>
      </c>
    </row>
    <row r="28" spans="1:10">
      <c r="A28" t="s">
        <v>2</v>
      </c>
      <c r="B28">
        <v>0.121240008724815</v>
      </c>
      <c r="C28">
        <v>0.14189772798412001</v>
      </c>
      <c r="D28">
        <v>0.153799920480471</v>
      </c>
      <c r="E28">
        <v>0.15339585885582099</v>
      </c>
      <c r="F28">
        <v>0.14994634149233199</v>
      </c>
      <c r="G28">
        <v>0.161524275545157</v>
      </c>
      <c r="H28">
        <v>0.181684593744217</v>
      </c>
      <c r="I28">
        <v>0.15821002438571899</v>
      </c>
      <c r="J28">
        <v>0.15951803340703499</v>
      </c>
    </row>
    <row r="29" spans="1:10">
      <c r="A29" t="s">
        <v>17</v>
      </c>
      <c r="B29">
        <v>4.6664197040744697E-2</v>
      </c>
      <c r="C29">
        <v>4.5728510995770202E-2</v>
      </c>
      <c r="D29">
        <v>4.4674290631205003E-2</v>
      </c>
      <c r="E29">
        <v>4.26799712966544E-2</v>
      </c>
      <c r="F29">
        <v>3.75669266310973E-2</v>
      </c>
      <c r="G29">
        <v>3.0162970867046099E-2</v>
      </c>
      <c r="H29">
        <v>2.7260631576144001E-2</v>
      </c>
      <c r="I29">
        <v>2.2536347270924802E-2</v>
      </c>
      <c r="J29">
        <v>1.1086975057011301E-2</v>
      </c>
    </row>
    <row r="30" spans="1:10">
      <c r="A30" t="s">
        <v>24</v>
      </c>
      <c r="B30">
        <v>0.350921595357918</v>
      </c>
      <c r="C30">
        <v>0.33996673095739799</v>
      </c>
      <c r="D30">
        <v>0.31751296008901397</v>
      </c>
      <c r="E30">
        <v>0.31751296008901397</v>
      </c>
      <c r="F30">
        <v>0.30394985849300499</v>
      </c>
      <c r="G30">
        <v>0.25843284337349698</v>
      </c>
      <c r="H30">
        <v>0.22718664553319901</v>
      </c>
      <c r="I30">
        <v>0.20682188652796499</v>
      </c>
      <c r="J30">
        <v>0.116269928912835</v>
      </c>
    </row>
    <row r="31" spans="1:10">
      <c r="A31" t="s">
        <v>25</v>
      </c>
      <c r="B31">
        <v>6.7390422182228099E-2</v>
      </c>
      <c r="C31">
        <v>6.9166997640368502E-2</v>
      </c>
      <c r="D31">
        <v>6.9237230450405696E-2</v>
      </c>
      <c r="E31">
        <v>6.6779580613285996E-2</v>
      </c>
      <c r="F31">
        <v>6.0081329346102698E-2</v>
      </c>
      <c r="G31">
        <v>5.0833345554064401E-2</v>
      </c>
      <c r="H31">
        <v>4.7407991884271701E-2</v>
      </c>
      <c r="I31">
        <v>3.9452809133797999E-2</v>
      </c>
      <c r="J31">
        <v>2.07329488559535E-2</v>
      </c>
    </row>
    <row r="32" spans="1:10">
      <c r="A32" t="s">
        <v>26</v>
      </c>
    </row>
    <row r="33" spans="1:10">
      <c r="A33" t="s">
        <v>1</v>
      </c>
      <c r="B33">
        <v>0.8</v>
      </c>
      <c r="C33">
        <v>0.8</v>
      </c>
      <c r="D33">
        <v>0.8</v>
      </c>
      <c r="E33">
        <v>0.8</v>
      </c>
      <c r="F33">
        <v>0.8</v>
      </c>
      <c r="G33">
        <v>0.8</v>
      </c>
      <c r="H33">
        <v>0.8</v>
      </c>
      <c r="I33">
        <v>0.8</v>
      </c>
      <c r="J33">
        <v>0.4</v>
      </c>
    </row>
    <row r="34" spans="1:10">
      <c r="A34" t="s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t="s">
        <v>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t="s">
        <v>18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t="s">
        <v>19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D3"/>
  <sheetViews>
    <sheetView tabSelected="1" workbookViewId="0">
      <selection activeCell="O11" sqref="O11"/>
    </sheetView>
  </sheetViews>
  <sheetFormatPr baseColWidth="12" defaultRowHeight="18" x14ac:dyDescent="0"/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>
        <v>2E-3</v>
      </c>
      <c r="B2" s="3">
        <v>1</v>
      </c>
      <c r="C2" s="3">
        <v>2.0469999999999999E-4</v>
      </c>
      <c r="D2" s="3">
        <v>2.0570000000000001E-5</v>
      </c>
    </row>
    <row r="3" spans="1:4">
      <c r="A3">
        <v>4.0000000000000001E-3</v>
      </c>
      <c r="B3" s="3">
        <v>0.99990000000000001</v>
      </c>
      <c r="C3" s="3">
        <v>1.37E-4</v>
      </c>
      <c r="D3" s="3">
        <v>1.95E-4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opLeftCell="A17" workbookViewId="0">
      <selection activeCell="B21" sqref="B21:J31"/>
    </sheetView>
  </sheetViews>
  <sheetFormatPr baseColWidth="12" defaultRowHeight="18" x14ac:dyDescent="0"/>
  <sheetData>
    <row r="1" spans="1:1">
      <c r="A1" t="s">
        <v>3</v>
      </c>
    </row>
    <row r="2" spans="1:1">
      <c r="A2" t="s">
        <v>1</v>
      </c>
    </row>
    <row r="3" spans="1:1">
      <c r="A3" t="s">
        <v>2</v>
      </c>
    </row>
    <row r="4" spans="1:1">
      <c r="A4" t="s">
        <v>5</v>
      </c>
    </row>
    <row r="5" spans="1:1">
      <c r="A5" t="s">
        <v>7</v>
      </c>
    </row>
    <row r="6" spans="1:1">
      <c r="A6" t="s">
        <v>4</v>
      </c>
    </row>
    <row r="7" spans="1:1">
      <c r="A7" t="s">
        <v>6</v>
      </c>
    </row>
    <row r="8" spans="1:1">
      <c r="A8" t="s">
        <v>1</v>
      </c>
    </row>
    <row r="9" spans="1:1">
      <c r="A9" t="s">
        <v>2</v>
      </c>
    </row>
    <row r="10" spans="1:1">
      <c r="A10" t="s">
        <v>5</v>
      </c>
    </row>
    <row r="11" spans="1:1">
      <c r="A11" t="s">
        <v>7</v>
      </c>
    </row>
    <row r="12" spans="1:1">
      <c r="A12" t="s">
        <v>4</v>
      </c>
    </row>
    <row r="20" spans="1:10">
      <c r="A20">
        <v>2.1800000000000001E-3</v>
      </c>
    </row>
    <row r="21" spans="1:10">
      <c r="A21">
        <v>2</v>
      </c>
      <c r="B21">
        <v>364136.3</v>
      </c>
      <c r="C21">
        <v>363303.9</v>
      </c>
      <c r="D21">
        <v>361229.9</v>
      </c>
      <c r="E21">
        <v>359388.2</v>
      </c>
      <c r="F21">
        <v>356513.9</v>
      </c>
      <c r="G21">
        <v>350335.1</v>
      </c>
      <c r="H21">
        <v>333759.40000000002</v>
      </c>
      <c r="I21">
        <v>332536.3</v>
      </c>
      <c r="J21">
        <v>332221.2</v>
      </c>
    </row>
    <row r="22" spans="1:10">
      <c r="A22">
        <v>8</v>
      </c>
      <c r="B22">
        <v>0.15249422571092999</v>
      </c>
      <c r="C22">
        <v>0.15444599012181301</v>
      </c>
      <c r="D22">
        <v>0.154715696333456</v>
      </c>
      <c r="E22">
        <v>0.15523757813216399</v>
      </c>
      <c r="F22">
        <v>0.16046693829422701</v>
      </c>
      <c r="G22">
        <v>0.16613933951396301</v>
      </c>
      <c r="H22">
        <v>0.18939722059540501</v>
      </c>
      <c r="I22">
        <v>0.18614232317482601</v>
      </c>
      <c r="J22">
        <v>0.18532826889340401</v>
      </c>
    </row>
    <row r="23" spans="1:10">
      <c r="B23">
        <v>0.15012812904013501</v>
      </c>
      <c r="C23">
        <v>0.14743629758337001</v>
      </c>
      <c r="D23">
        <v>0.13710318400673099</v>
      </c>
      <c r="E23">
        <v>0.12949468690339599</v>
      </c>
      <c r="F23">
        <v>0.122951519865432</v>
      </c>
      <c r="G23">
        <v>0.10478925699069699</v>
      </c>
      <c r="H23">
        <v>8.6645923713432604E-2</v>
      </c>
      <c r="I23">
        <v>8.3679744615756405E-2</v>
      </c>
      <c r="J23">
        <v>7.8624068836431305E-2</v>
      </c>
    </row>
    <row r="24" spans="1:10">
      <c r="B24">
        <v>0.69092165840776398</v>
      </c>
      <c r="C24">
        <v>0.68322712252889595</v>
      </c>
      <c r="D24">
        <v>0.67388619775318803</v>
      </c>
      <c r="E24">
        <v>0.66520286934936301</v>
      </c>
      <c r="F24">
        <v>0.64392421665646304</v>
      </c>
      <c r="G24">
        <v>0.58995693407467797</v>
      </c>
      <c r="H24">
        <v>0.50755770018818702</v>
      </c>
      <c r="I24">
        <v>0.48158697506428</v>
      </c>
      <c r="J24">
        <v>0.46001059829069502</v>
      </c>
    </row>
    <row r="25" spans="1:10">
      <c r="B25">
        <v>0.151301927540932</v>
      </c>
      <c r="C25">
        <v>0.15085976148687399</v>
      </c>
      <c r="D25">
        <v>0.14537794510353499</v>
      </c>
      <c r="E25">
        <v>0.14120241394739999</v>
      </c>
      <c r="F25">
        <v>0.13922631630656401</v>
      </c>
      <c r="G25">
        <v>0.128518127426936</v>
      </c>
      <c r="H25">
        <v>0.118898059709721</v>
      </c>
      <c r="I25">
        <v>0.115456398307216</v>
      </c>
      <c r="J25">
        <v>0.110408285799884</v>
      </c>
    </row>
    <row r="27" spans="1:10">
      <c r="B27">
        <v>305.10000000000002</v>
      </c>
      <c r="C27">
        <v>302.39999999999998</v>
      </c>
      <c r="D27">
        <v>286.5</v>
      </c>
      <c r="E27">
        <v>254.9</v>
      </c>
      <c r="F27">
        <v>228.8</v>
      </c>
      <c r="G27">
        <v>192.8</v>
      </c>
      <c r="H27">
        <v>153.4</v>
      </c>
      <c r="I27">
        <v>132</v>
      </c>
      <c r="J27">
        <v>80.900000000000006</v>
      </c>
    </row>
    <row r="28" spans="1:10">
      <c r="B28">
        <v>0.123034553596489</v>
      </c>
      <c r="C28">
        <v>0.133234206374267</v>
      </c>
      <c r="D28">
        <v>0.145504398500197</v>
      </c>
      <c r="E28">
        <v>0.183777550433355</v>
      </c>
      <c r="F28">
        <v>0.27291699022111598</v>
      </c>
      <c r="G28">
        <v>0.26620285081480999</v>
      </c>
      <c r="H28">
        <v>0.34866211745244002</v>
      </c>
      <c r="I28">
        <v>0.46749999999999903</v>
      </c>
      <c r="J28">
        <v>0.30416666666666597</v>
      </c>
    </row>
    <row r="29" spans="1:10">
      <c r="B29">
        <v>1.3691642446110401E-2</v>
      </c>
      <c r="C29">
        <v>1.3691642446110401E-2</v>
      </c>
      <c r="D29">
        <v>1.36596731366475E-2</v>
      </c>
      <c r="E29">
        <v>1.14240845986644E-2</v>
      </c>
      <c r="F29">
        <v>1.0417250134304499E-2</v>
      </c>
      <c r="G29">
        <v>1.00515324330151E-2</v>
      </c>
      <c r="H29">
        <v>7.7575128998641002E-3</v>
      </c>
      <c r="I29">
        <v>6.8496996300035102E-3</v>
      </c>
      <c r="J29">
        <v>4.7118903480442599E-3</v>
      </c>
    </row>
    <row r="30" spans="1:10">
      <c r="B30">
        <v>0.170701740545249</v>
      </c>
      <c r="C30">
        <v>0.16135672706816001</v>
      </c>
      <c r="D30">
        <v>0.15363267852332699</v>
      </c>
      <c r="E30">
        <v>0.11192215334735101</v>
      </c>
      <c r="F30">
        <v>7.4184647667820597E-2</v>
      </c>
      <c r="G30">
        <v>6.10173769123111E-2</v>
      </c>
      <c r="H30">
        <v>4.0095114389637802E-2</v>
      </c>
      <c r="I30">
        <v>2.9838824884246301E-2</v>
      </c>
      <c r="J30">
        <v>1.4652452581763E-2</v>
      </c>
    </row>
    <row r="31" spans="1:10">
      <c r="B31">
        <v>2.46411465412976E-2</v>
      </c>
      <c r="C31">
        <v>2.48315069120057E-2</v>
      </c>
      <c r="D31">
        <v>2.49747635005475E-2</v>
      </c>
      <c r="E31">
        <v>2.1510990757240101E-2</v>
      </c>
      <c r="F31">
        <v>2.0068485541800601E-2</v>
      </c>
      <c r="G31">
        <v>1.9371613635724701E-2</v>
      </c>
      <c r="H31">
        <v>1.51773395374307E-2</v>
      </c>
      <c r="I31">
        <v>1.3501577336401401E-2</v>
      </c>
      <c r="J31">
        <v>9.2800225092686192E-3</v>
      </c>
    </row>
    <row r="38" spans="1:10">
      <c r="A38">
        <v>4.3600000000000002E-3</v>
      </c>
    </row>
    <row r="39" spans="1:10">
      <c r="A39">
        <v>3</v>
      </c>
      <c r="B39">
        <v>10897.3</v>
      </c>
      <c r="C39">
        <v>10829.3</v>
      </c>
      <c r="D39">
        <v>10653</v>
      </c>
      <c r="E39">
        <v>10296.799999999999</v>
      </c>
      <c r="F39">
        <v>9977.4</v>
      </c>
      <c r="G39">
        <v>9315.1</v>
      </c>
      <c r="H39">
        <v>8393</v>
      </c>
      <c r="I39">
        <v>7169.9</v>
      </c>
      <c r="J39">
        <v>6854.8</v>
      </c>
    </row>
    <row r="40" spans="1:10">
      <c r="A40">
        <v>15</v>
      </c>
      <c r="B40">
        <v>9.8726888610399702E-2</v>
      </c>
      <c r="C40">
        <v>0.10518341464374301</v>
      </c>
      <c r="D40">
        <v>0.109381931703182</v>
      </c>
      <c r="E40">
        <v>0.11255117239618299</v>
      </c>
      <c r="F40">
        <v>0.123200652081705</v>
      </c>
      <c r="G40">
        <v>0.13348592304975099</v>
      </c>
      <c r="H40">
        <v>0.15687060391801799</v>
      </c>
      <c r="I40">
        <v>0.143289621073908</v>
      </c>
      <c r="J40">
        <v>0.144854098211608</v>
      </c>
    </row>
    <row r="41" spans="1:10">
      <c r="B41">
        <v>7.5090031281408995E-2</v>
      </c>
      <c r="C41">
        <v>7.29618810012852E-2</v>
      </c>
      <c r="D41">
        <v>7.1331249839901106E-2</v>
      </c>
      <c r="E41">
        <v>6.6321433938898999E-2</v>
      </c>
      <c r="F41">
        <v>6.0380671863938098E-2</v>
      </c>
      <c r="G41">
        <v>5.1491995864811298E-2</v>
      </c>
      <c r="H41">
        <v>4.7257237708363903E-2</v>
      </c>
      <c r="I41">
        <v>3.8679949395468399E-2</v>
      </c>
      <c r="J41">
        <v>2.90105878119866E-2</v>
      </c>
    </row>
    <row r="42" spans="1:10">
      <c r="B42">
        <v>0.50226321516749295</v>
      </c>
      <c r="C42">
        <v>0.49334916709350302</v>
      </c>
      <c r="D42">
        <v>0.47545478319829898</v>
      </c>
      <c r="E42">
        <v>0.459604444650213</v>
      </c>
      <c r="F42">
        <v>0.43828978209394098</v>
      </c>
      <c r="G42">
        <v>0.38444145868428398</v>
      </c>
      <c r="H42">
        <v>0.35471676161653298</v>
      </c>
      <c r="I42">
        <v>0.30901787320372798</v>
      </c>
      <c r="J42">
        <v>0.25600451994543799</v>
      </c>
    </row>
    <row r="43" spans="1:10">
      <c r="B43">
        <v>8.5301306209838806E-2</v>
      </c>
      <c r="C43">
        <v>8.6158657794001697E-2</v>
      </c>
      <c r="D43">
        <v>8.6350645057184802E-2</v>
      </c>
      <c r="E43">
        <v>8.3462250567711102E-2</v>
      </c>
      <c r="F43">
        <v>8.1042428356941698E-2</v>
      </c>
      <c r="G43">
        <v>7.4316509105749204E-2</v>
      </c>
      <c r="H43">
        <v>7.2633613913157397E-2</v>
      </c>
      <c r="I43">
        <v>6.0916067205503903E-2</v>
      </c>
      <c r="J43">
        <v>4.8339920339242497E-2</v>
      </c>
    </row>
    <row r="45" spans="1:10">
      <c r="B45">
        <v>9</v>
      </c>
      <c r="C45">
        <v>9</v>
      </c>
      <c r="D45">
        <v>9</v>
      </c>
      <c r="E45">
        <v>8.6999999999999993</v>
      </c>
      <c r="F45">
        <v>8.4</v>
      </c>
      <c r="G45">
        <v>8.4</v>
      </c>
      <c r="H45">
        <v>8</v>
      </c>
      <c r="I45">
        <v>6.9</v>
      </c>
      <c r="J45">
        <v>5.2</v>
      </c>
    </row>
    <row r="46" spans="1:10">
      <c r="B46">
        <v>0.17499999999999999</v>
      </c>
      <c r="C46">
        <v>0.17499999999999999</v>
      </c>
      <c r="D46">
        <v>0.17499999999999999</v>
      </c>
      <c r="E46">
        <v>0.2</v>
      </c>
      <c r="F46">
        <v>0.25</v>
      </c>
      <c r="G46">
        <v>0.25</v>
      </c>
      <c r="H46">
        <v>0.25</v>
      </c>
      <c r="I46">
        <v>0.25</v>
      </c>
      <c r="J46">
        <v>0.233333333333333</v>
      </c>
    </row>
    <row r="47" spans="1:10">
      <c r="B47">
        <v>3.3089048157302998E-3</v>
      </c>
      <c r="C47">
        <v>3.3089048157302998E-3</v>
      </c>
      <c r="D47">
        <v>3.3089048157302998E-3</v>
      </c>
      <c r="E47">
        <v>3.3089048157302998E-3</v>
      </c>
      <c r="F47">
        <v>3.3089048157302998E-3</v>
      </c>
      <c r="G47">
        <v>3.3089048157302998E-3</v>
      </c>
      <c r="H47">
        <v>3.3089048157302998E-3</v>
      </c>
      <c r="I47">
        <v>2.6485274572397399E-3</v>
      </c>
      <c r="J47">
        <v>2.1383233756070898E-3</v>
      </c>
    </row>
    <row r="48" spans="1:10">
      <c r="B48">
        <v>1.1081024010334501E-2</v>
      </c>
      <c r="C48">
        <v>1.1081024010334501E-2</v>
      </c>
      <c r="D48">
        <v>1.1081024010334501E-2</v>
      </c>
      <c r="E48">
        <v>9.04020768380389E-3</v>
      </c>
      <c r="F48">
        <v>7.4273044579974403E-3</v>
      </c>
      <c r="G48">
        <v>7.4273044579974403E-3</v>
      </c>
      <c r="H48">
        <v>7.4273044579974403E-3</v>
      </c>
      <c r="I48">
        <v>7.4273044579974403E-3</v>
      </c>
      <c r="J48">
        <v>7.4273044579974403E-3</v>
      </c>
    </row>
    <row r="49" spans="1:10">
      <c r="B49">
        <v>6.49500195574887E-3</v>
      </c>
      <c r="C49">
        <v>6.49500195574887E-3</v>
      </c>
      <c r="D49">
        <v>6.49500195574887E-3</v>
      </c>
      <c r="E49">
        <v>6.5101030743918301E-3</v>
      </c>
      <c r="F49">
        <v>6.5313629975570203E-3</v>
      </c>
      <c r="G49">
        <v>6.5313629975570203E-3</v>
      </c>
      <c r="H49">
        <v>6.5313629975570203E-3</v>
      </c>
      <c r="I49">
        <v>5.2415256164277399E-3</v>
      </c>
      <c r="J49">
        <v>4.2378104265152804E-3</v>
      </c>
    </row>
    <row r="56" spans="1:10">
      <c r="A56">
        <v>6.5399999999999998E-3</v>
      </c>
    </row>
    <row r="57" spans="1:10">
      <c r="A57">
        <v>4</v>
      </c>
      <c r="B57">
        <v>1598.1</v>
      </c>
      <c r="C57">
        <v>1594.8</v>
      </c>
      <c r="D57">
        <v>1554.4</v>
      </c>
      <c r="E57">
        <v>1489.8</v>
      </c>
      <c r="F57">
        <v>1380.6</v>
      </c>
      <c r="G57">
        <v>1189.2</v>
      </c>
      <c r="H57">
        <v>964.1</v>
      </c>
      <c r="I57">
        <v>892</v>
      </c>
      <c r="J57">
        <v>576.9</v>
      </c>
    </row>
    <row r="58" spans="1:10">
      <c r="A58">
        <v>22</v>
      </c>
      <c r="B58">
        <v>0.109355366041477</v>
      </c>
      <c r="C58">
        <v>0.12949584003506101</v>
      </c>
      <c r="D58">
        <v>0.14216724555034899</v>
      </c>
      <c r="E58">
        <v>0.142560646493395</v>
      </c>
      <c r="F58">
        <v>0.13914671518423899</v>
      </c>
      <c r="G58">
        <v>0.152725894448063</v>
      </c>
      <c r="H58">
        <v>0.175731852330859</v>
      </c>
      <c r="I58">
        <v>0.15177829791306899</v>
      </c>
      <c r="J58">
        <v>0.15951803340703499</v>
      </c>
    </row>
    <row r="59" spans="1:10">
      <c r="B59">
        <v>4.6664197040744697E-2</v>
      </c>
      <c r="C59">
        <v>4.5728510995770202E-2</v>
      </c>
      <c r="D59">
        <v>4.4674290631205003E-2</v>
      </c>
      <c r="E59">
        <v>4.26799712966544E-2</v>
      </c>
      <c r="F59">
        <v>3.75669266310973E-2</v>
      </c>
      <c r="G59">
        <v>3.0162970867046099E-2</v>
      </c>
      <c r="H59">
        <v>2.7260631576144001E-2</v>
      </c>
      <c r="I59">
        <v>2.2536347270924802E-2</v>
      </c>
      <c r="J59">
        <v>1.1086975057011301E-2</v>
      </c>
    </row>
    <row r="60" spans="1:10">
      <c r="B60">
        <v>0.350921595357918</v>
      </c>
      <c r="C60">
        <v>0.33996673095739799</v>
      </c>
      <c r="D60">
        <v>0.31751296008901397</v>
      </c>
      <c r="E60">
        <v>0.31751296008901397</v>
      </c>
      <c r="F60">
        <v>0.30394985849300499</v>
      </c>
      <c r="G60">
        <v>0.25843284337349698</v>
      </c>
      <c r="H60">
        <v>0.22718664553319901</v>
      </c>
      <c r="I60">
        <v>0.20682188652796499</v>
      </c>
      <c r="J60">
        <v>0.116269928912835</v>
      </c>
    </row>
    <row r="61" spans="1:10">
      <c r="B61">
        <v>6.5414621700138995E-2</v>
      </c>
      <c r="C61">
        <v>6.7589372254634503E-2</v>
      </c>
      <c r="D61">
        <v>6.7985106264408998E-2</v>
      </c>
      <c r="E61">
        <v>6.56927662297771E-2</v>
      </c>
      <c r="F61">
        <v>5.9161413760540203E-2</v>
      </c>
      <c r="G61">
        <v>5.0376677628169497E-2</v>
      </c>
      <c r="H61">
        <v>4.7199395666093602E-2</v>
      </c>
      <c r="I61">
        <v>3.9245450964241597E-2</v>
      </c>
      <c r="J61">
        <v>2.07329488559535E-2</v>
      </c>
    </row>
    <row r="63" spans="1:10">
      <c r="B63">
        <v>0.8</v>
      </c>
      <c r="C63">
        <v>0.8</v>
      </c>
      <c r="D63">
        <v>0.8</v>
      </c>
      <c r="E63">
        <v>0.8</v>
      </c>
      <c r="F63">
        <v>0.8</v>
      </c>
      <c r="G63">
        <v>0.8</v>
      </c>
      <c r="H63">
        <v>0.8</v>
      </c>
      <c r="I63">
        <v>0.8</v>
      </c>
      <c r="J63">
        <v>0.4</v>
      </c>
    </row>
    <row r="64" spans="1:10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75" spans="1:10">
      <c r="A75" t="s">
        <v>11</v>
      </c>
    </row>
    <row r="76" spans="1:10">
      <c r="B76">
        <v>560.5</v>
      </c>
      <c r="C76">
        <v>468.5</v>
      </c>
      <c r="D76">
        <v>397.6</v>
      </c>
      <c r="E76">
        <v>349.7</v>
      </c>
      <c r="F76">
        <v>299.89999999999998</v>
      </c>
      <c r="G76">
        <v>237.3</v>
      </c>
      <c r="H76">
        <v>190.5</v>
      </c>
      <c r="I76">
        <v>144.4</v>
      </c>
      <c r="J76">
        <v>93.3</v>
      </c>
    </row>
    <row r="77" spans="1:10">
      <c r="B77">
        <v>5.18956833129521E-2</v>
      </c>
      <c r="C77">
        <v>7.5669435108264405E-2</v>
      </c>
      <c r="D77">
        <v>0.13532164800949301</v>
      </c>
      <c r="E77">
        <v>0.12841846423294301</v>
      </c>
      <c r="F77">
        <v>0.155065888282894</v>
      </c>
      <c r="G77">
        <v>0.217618274261453</v>
      </c>
      <c r="H77">
        <v>0.242926290530457</v>
      </c>
      <c r="I77">
        <v>0.277015923890923</v>
      </c>
      <c r="J77">
        <v>0.35334126984126901</v>
      </c>
    </row>
    <row r="78" spans="1:10">
      <c r="B78">
        <v>0.16918348283441201</v>
      </c>
      <c r="C78">
        <v>0.127587613107987</v>
      </c>
      <c r="D78">
        <v>0.113480450431605</v>
      </c>
      <c r="E78">
        <v>8.5643713831740298E-2</v>
      </c>
      <c r="F78">
        <v>6.2825286768997304E-2</v>
      </c>
      <c r="G78">
        <v>4.4649164685153002E-2</v>
      </c>
      <c r="H78">
        <v>2.88996696369762E-2</v>
      </c>
      <c r="I78">
        <v>1.48625266024208E-2</v>
      </c>
      <c r="J78">
        <v>1.1891822392371401E-2</v>
      </c>
    </row>
    <row r="79" spans="1:10">
      <c r="B79">
        <v>0.562114732291775</v>
      </c>
      <c r="C79">
        <v>0.52303512802629604</v>
      </c>
      <c r="D79">
        <v>0.44105376738142699</v>
      </c>
      <c r="E79">
        <v>0.41155494552264199</v>
      </c>
      <c r="F79">
        <v>0.33457573602353302</v>
      </c>
      <c r="G79">
        <v>0.2642031941172</v>
      </c>
      <c r="H79">
        <v>0.183201020716247</v>
      </c>
      <c r="I79">
        <v>0.114926281636289</v>
      </c>
      <c r="J79">
        <v>6.5606619623729906E-2</v>
      </c>
    </row>
    <row r="80" spans="1:10">
      <c r="B80">
        <v>7.9427587863295401E-2</v>
      </c>
      <c r="C80">
        <v>9.4997764608108395E-2</v>
      </c>
      <c r="D80">
        <v>0.123442379831052</v>
      </c>
      <c r="E80">
        <v>0.102757379196192</v>
      </c>
      <c r="F80">
        <v>8.9421326009573698E-2</v>
      </c>
      <c r="G80">
        <v>7.4095924412306197E-2</v>
      </c>
      <c r="H80">
        <v>5.1654297758330303E-2</v>
      </c>
      <c r="I80">
        <v>2.8211445765619601E-2</v>
      </c>
      <c r="J80">
        <v>2.3009260191348701E-2</v>
      </c>
    </row>
    <row r="82" spans="2:10">
      <c r="B82">
        <v>1229961.7</v>
      </c>
      <c r="C82">
        <v>1211704.2</v>
      </c>
      <c r="D82">
        <v>1174486.3999999999</v>
      </c>
      <c r="E82">
        <v>1110898.8</v>
      </c>
      <c r="F82">
        <v>1026603.7</v>
      </c>
      <c r="G82">
        <v>873032.1</v>
      </c>
      <c r="H82">
        <v>712439.1</v>
      </c>
      <c r="I82">
        <v>513268</v>
      </c>
      <c r="J82">
        <v>257971.6</v>
      </c>
    </row>
    <row r="83" spans="2:10">
      <c r="B83">
        <v>1.5355377398029399E-2</v>
      </c>
      <c r="C83">
        <v>2.5539914668016601E-2</v>
      </c>
      <c r="D83">
        <v>5.0713960132919303E-2</v>
      </c>
      <c r="E83">
        <v>5.7330543332193201E-2</v>
      </c>
      <c r="F83">
        <v>6.9441190408343498E-2</v>
      </c>
      <c r="G83">
        <v>8.6269241136120098E-2</v>
      </c>
      <c r="H83">
        <v>8.8480555720535703E-2</v>
      </c>
      <c r="I83">
        <v>8.7851064992162595E-2</v>
      </c>
      <c r="J83">
        <v>0.102037625707257</v>
      </c>
    </row>
    <row r="84" spans="2:10">
      <c r="B84">
        <v>0.28729733941229402</v>
      </c>
      <c r="C84">
        <v>0.24199387803123801</v>
      </c>
      <c r="D84">
        <v>0.205401883516801</v>
      </c>
      <c r="E84">
        <v>0.16795884716943199</v>
      </c>
      <c r="F84">
        <v>0.139490133645852</v>
      </c>
      <c r="G84">
        <v>0.10982038472816801</v>
      </c>
      <c r="H84">
        <v>8.57901718628786E-2</v>
      </c>
      <c r="I84">
        <v>6.7501921128553299E-2</v>
      </c>
      <c r="J84">
        <v>4.5351139953584398E-2</v>
      </c>
    </row>
    <row r="85" spans="2:10">
      <c r="B85">
        <v>0.49559775711422599</v>
      </c>
      <c r="C85">
        <v>0.48309641475925902</v>
      </c>
      <c r="D85">
        <v>0.467263454800945</v>
      </c>
      <c r="E85">
        <v>0.44015094514396502</v>
      </c>
      <c r="F85">
        <v>0.395356894365258</v>
      </c>
      <c r="G85">
        <v>0.34620255654244098</v>
      </c>
      <c r="H85">
        <v>0.28703807264827202</v>
      </c>
      <c r="I85">
        <v>0.245760718979845</v>
      </c>
      <c r="J85">
        <v>0.20118619580334901</v>
      </c>
    </row>
    <row r="86" spans="2:10">
      <c r="B86">
        <v>2.91526150408907E-2</v>
      </c>
      <c r="C86">
        <v>4.6203531394988999E-2</v>
      </c>
      <c r="D86">
        <v>8.13439948380872E-2</v>
      </c>
      <c r="E86">
        <v>8.5482693563440404E-2</v>
      </c>
      <c r="F86">
        <v>9.2722917201963601E-2</v>
      </c>
      <c r="G86">
        <v>9.6630519947371402E-2</v>
      </c>
      <c r="H86">
        <v>8.7114596777642495E-2</v>
      </c>
      <c r="I86">
        <v>7.6343761497476695E-2</v>
      </c>
      <c r="J86">
        <v>6.2793424223793901E-2</v>
      </c>
    </row>
    <row r="129" spans="10:10">
      <c r="J129" s="2"/>
    </row>
    <row r="131" spans="10:10">
      <c r="J131" s="2"/>
    </row>
    <row r="146" spans="10:10">
      <c r="J146" s="2"/>
    </row>
    <row r="148" spans="10:10">
      <c r="J148" s="2"/>
    </row>
    <row r="174" spans="1:1">
      <c r="A174" t="s">
        <v>8</v>
      </c>
    </row>
    <row r="194" spans="1:1">
      <c r="A194" t="s">
        <v>9</v>
      </c>
    </row>
    <row r="211" spans="1:1">
      <c r="A211" t="s">
        <v>10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J7"/>
  <sheetViews>
    <sheetView workbookViewId="0">
      <selection activeCell="H2" sqref="H2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minconf_table.csv!B7</f>
        <v>7.4179563275968002E-2</v>
      </c>
      <c r="C2">
        <f>minconf_table.csv!C7</f>
        <v>7.5221975659074403E-2</v>
      </c>
      <c r="D2">
        <f>minconf_table.csv!D7</f>
        <v>7.7147988105568402E-2</v>
      </c>
      <c r="E2">
        <f>minconf_table.csv!E7</f>
        <v>7.59060770268003E-2</v>
      </c>
      <c r="F2">
        <f>minconf_table.csv!F7</f>
        <v>7.9261603322350105E-2</v>
      </c>
      <c r="G2">
        <f>minconf_table.csv!G7</f>
        <v>7.7590061669746205E-2</v>
      </c>
      <c r="H2">
        <f>minconf_table.csv!H7</f>
        <v>8.4005898663782802E-2</v>
      </c>
      <c r="I2">
        <f>minconf_table.csv!I7</f>
        <v>7.9090594875988296E-2</v>
      </c>
      <c r="J2">
        <f>minconf_table.csv!J7</f>
        <v>7.2643666610061705E-2</v>
      </c>
    </row>
    <row r="3" spans="1:10">
      <c r="A3" t="str">
        <f>minconf_table.csv!A8</f>
        <v>Co-chg rules (minsup=0.002)</v>
      </c>
      <c r="B3">
        <f>minconf_table.csv!B13</f>
        <v>2.46011222209098E-2</v>
      </c>
      <c r="C3">
        <f>minconf_table.csv!C13</f>
        <v>2.4796881800512E-2</v>
      </c>
      <c r="D3">
        <f>minconf_table.csv!D13</f>
        <v>2.49452517425022E-2</v>
      </c>
      <c r="E3">
        <f>minconf_table.csv!E13</f>
        <v>2.1493300950457098E-2</v>
      </c>
      <c r="F3">
        <f>minconf_table.csv!F13</f>
        <v>2.0055723774965901E-2</v>
      </c>
      <c r="G3">
        <f>minconf_table.csv!G13</f>
        <v>1.93534484889951E-2</v>
      </c>
      <c r="H3">
        <f>minconf_table.csv!H13</f>
        <v>1.51717836048634E-2</v>
      </c>
      <c r="I3">
        <f>minconf_table.csv!I13</f>
        <v>1.3496223269814299E-2</v>
      </c>
      <c r="J3">
        <f>minconf_table.csv!J13</f>
        <v>9.2739593940643801E-3</v>
      </c>
    </row>
    <row r="4" spans="1:10">
      <c r="A4" t="str">
        <f>minconf_table.csv!A14</f>
        <v>Co-ref rules (minsup=0.004)</v>
      </c>
      <c r="B4">
        <f>minconf_table.csv!B19</f>
        <v>6.4548639617829195E-2</v>
      </c>
      <c r="C4">
        <f>minconf_table.csv!C19</f>
        <v>6.7564342016744702E-2</v>
      </c>
      <c r="D4">
        <f>minconf_table.csv!D19</f>
        <v>6.8415802042964893E-2</v>
      </c>
      <c r="E4">
        <f>minconf_table.csv!E19</f>
        <v>6.7301124444250501E-2</v>
      </c>
      <c r="F4">
        <f>minconf_table.csv!F19</f>
        <v>6.7888391713755297E-2</v>
      </c>
      <c r="G4">
        <f>minconf_table.csv!G19</f>
        <v>6.4589507180449104E-2</v>
      </c>
      <c r="H4">
        <f>minconf_table.csv!H19</f>
        <v>6.5691924609026495E-2</v>
      </c>
      <c r="I4">
        <f>minconf_table.csv!I19</f>
        <v>5.5003132655678098E-2</v>
      </c>
      <c r="J4">
        <f>minconf_table.csv!J19</f>
        <v>4.31101490127229E-2</v>
      </c>
    </row>
    <row r="5" spans="1:10">
      <c r="A5" t="str">
        <f>minconf_table.csv!A20</f>
        <v>Co-chg rules (minsup=0.004)</v>
      </c>
      <c r="B5">
        <f>minconf_table.csv!B25</f>
        <v>6.49500195574887E-3</v>
      </c>
      <c r="C5">
        <f>minconf_table.csv!C25</f>
        <v>6.49500195574887E-3</v>
      </c>
      <c r="D5">
        <f>minconf_table.csv!D25</f>
        <v>6.49500195574887E-3</v>
      </c>
      <c r="E5">
        <f>minconf_table.csv!E25</f>
        <v>6.5101030743918301E-3</v>
      </c>
      <c r="F5">
        <f>minconf_table.csv!F25</f>
        <v>6.5313629975570203E-3</v>
      </c>
      <c r="G5">
        <f>minconf_table.csv!G25</f>
        <v>6.5313629975570203E-3</v>
      </c>
      <c r="H5">
        <f>minconf_table.csv!H25</f>
        <v>6.5313629975570203E-3</v>
      </c>
      <c r="I5">
        <f>minconf_table.csv!I25</f>
        <v>5.2415256164277399E-3</v>
      </c>
      <c r="J5">
        <f>minconf_table.csv!J25</f>
        <v>4.2378104265152804E-3</v>
      </c>
    </row>
    <row r="6" spans="1:10">
      <c r="A6" t="str">
        <f>minconf_table.csv!A26</f>
        <v>Co-ref rules (minsup=0.006)</v>
      </c>
      <c r="B6">
        <f>minconf_table.csv!B31</f>
        <v>6.7390422182228099E-2</v>
      </c>
      <c r="C6">
        <f>minconf_table.csv!C31</f>
        <v>6.9166997640368502E-2</v>
      </c>
      <c r="D6">
        <f>minconf_table.csv!D31</f>
        <v>6.9237230450405696E-2</v>
      </c>
      <c r="E6">
        <f>minconf_table.csv!E31</f>
        <v>6.6779580613285996E-2</v>
      </c>
      <c r="F6">
        <f>minconf_table.csv!F31</f>
        <v>6.0081329346102698E-2</v>
      </c>
      <c r="G6">
        <f>minconf_table.csv!G31</f>
        <v>5.0833345554064401E-2</v>
      </c>
      <c r="H6">
        <f>minconf_table.csv!H31</f>
        <v>4.7407991884271701E-2</v>
      </c>
      <c r="I6">
        <f>minconf_table.csv!I31</f>
        <v>3.9452809133797999E-2</v>
      </c>
      <c r="J6">
        <f>minconf_table.csv!J31</f>
        <v>2.07329488559535E-2</v>
      </c>
    </row>
    <row r="7" spans="1:10">
      <c r="A7" t="str">
        <f>minconf_table.csv!A32</f>
        <v>Co-chg rules (minsup=0.006)</v>
      </c>
      <c r="B7">
        <f>minconf_table.csv!B37</f>
        <v>0</v>
      </c>
      <c r="C7">
        <f>minconf_table.csv!C37</f>
        <v>0</v>
      </c>
      <c r="D7">
        <f>minconf_table.csv!D37</f>
        <v>0</v>
      </c>
      <c r="E7">
        <f>minconf_table.csv!E37</f>
        <v>0</v>
      </c>
      <c r="F7">
        <f>minconf_table.csv!F37</f>
        <v>0</v>
      </c>
      <c r="G7">
        <f>minconf_table.csv!G37</f>
        <v>0</v>
      </c>
      <c r="H7">
        <f>minconf_table.csv!H37</f>
        <v>0</v>
      </c>
      <c r="I7">
        <f>minconf_table.csv!I37</f>
        <v>0</v>
      </c>
      <c r="J7">
        <f>minconf_table.csv!J37</f>
        <v>0</v>
      </c>
    </row>
  </sheetData>
  <phoneticPr fontId="2"/>
  <conditionalFormatting sqref="B2:J2">
    <cfRule type="top10" dxfId="3" priority="4" rank="1"/>
  </conditionalFormatting>
  <conditionalFormatting sqref="B3:J3">
    <cfRule type="top10" dxfId="2" priority="3" rank="1"/>
  </conditionalFormatting>
  <conditionalFormatting sqref="B4:J4">
    <cfRule type="top10" dxfId="1" priority="2" rank="1"/>
  </conditionalFormatting>
  <conditionalFormatting sqref="B5:J5">
    <cfRule type="top10" dxfId="0" priority="1" rank="1"/>
  </conditionalFormatting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J7"/>
  <sheetViews>
    <sheetView workbookViewId="0">
      <selection activeCell="A2" sqref="A2:A7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minconf_table.csv!B4</f>
        <v>4.92595623678743E-2</v>
      </c>
      <c r="C2">
        <f>minconf_table.csv!C4</f>
        <v>5.0491319409610103E-2</v>
      </c>
      <c r="D2">
        <f>minconf_table.csv!D4</f>
        <v>5.3675640761538301E-2</v>
      </c>
      <c r="E2">
        <f>minconf_table.csv!E4</f>
        <v>5.3688314835527703E-2</v>
      </c>
      <c r="F2">
        <f>minconf_table.csv!F4</f>
        <v>5.8480860495967103E-2</v>
      </c>
      <c r="G2">
        <f>minconf_table.csv!G4</f>
        <v>6.1600880757638102E-2</v>
      </c>
      <c r="H2">
        <f>minconf_table.csv!H4</f>
        <v>8.1521995206821102E-2</v>
      </c>
      <c r="I2">
        <f>minconf_table.csv!I4</f>
        <v>7.4978630117130698E-2</v>
      </c>
      <c r="J2">
        <f>minconf_table.csv!J4</f>
        <v>6.7508732958576706E-2</v>
      </c>
    </row>
    <row r="3" spans="1:10">
      <c r="A3" t="str">
        <f>minconf_table.csv!A8</f>
        <v>Co-chg rules (minsup=0.002)</v>
      </c>
      <c r="B3">
        <f>minconf_table.csv!B10</f>
        <v>0.12106760424005999</v>
      </c>
      <c r="C3">
        <f>minconf_table.csv!C10</f>
        <v>0.13126725701783701</v>
      </c>
      <c r="D3">
        <f>minconf_table.csv!D10</f>
        <v>0.143525870892835</v>
      </c>
      <c r="E3">
        <f>minconf_table.csv!E10</f>
        <v>0.18122890467726999</v>
      </c>
      <c r="F3">
        <f>minconf_table.csv!F10</f>
        <v>0.26827400787480299</v>
      </c>
      <c r="G3">
        <f>minconf_table.csv!G10</f>
        <v>0.25950849145963201</v>
      </c>
      <c r="H3">
        <f>minconf_table.csv!H10</f>
        <v>0.342892886683209</v>
      </c>
      <c r="I3">
        <f>minconf_table.csv!I10</f>
        <v>0.45499999999999902</v>
      </c>
      <c r="J3">
        <f>minconf_table.csv!J10</f>
        <v>0.29166666666666602</v>
      </c>
    </row>
    <row r="4" spans="1:10">
      <c r="A4" t="str">
        <f>minconf_table.csv!A14</f>
        <v>Co-ref rules (minsup=0.004)</v>
      </c>
      <c r="B4">
        <f>minconf_table.csv!B16</f>
        <v>5.66025788359137E-2</v>
      </c>
      <c r="C4">
        <f>minconf_table.csv!C16</f>
        <v>6.29103875838741E-2</v>
      </c>
      <c r="D4">
        <f>minconf_table.csv!D16</f>
        <v>6.5729316236991103E-2</v>
      </c>
      <c r="E4">
        <f>minconf_table.csv!E16</f>
        <v>6.8310192601186995E-2</v>
      </c>
      <c r="F4">
        <f>minconf_table.csv!F16</f>
        <v>7.7528236031609798E-2</v>
      </c>
      <c r="G4">
        <f>minconf_table.csv!G16</f>
        <v>8.6622927113042203E-2</v>
      </c>
      <c r="H4">
        <f>minconf_table.csv!H16</f>
        <v>0.107707985926741</v>
      </c>
      <c r="I4">
        <f>minconf_table.csv!I16</f>
        <v>9.5162170362312504E-2</v>
      </c>
      <c r="J4">
        <f>minconf_table.csv!J16</f>
        <v>8.3874222488331096E-2</v>
      </c>
    </row>
    <row r="5" spans="1:10">
      <c r="A5" t="str">
        <f>minconf_table.csv!A20</f>
        <v>Co-chg rules (minsup=0.004)</v>
      </c>
      <c r="B5">
        <f>minconf_table.csv!B22</f>
        <v>0.17499999999999999</v>
      </c>
      <c r="C5">
        <f>minconf_table.csv!C22</f>
        <v>0.17499999999999999</v>
      </c>
      <c r="D5">
        <f>minconf_table.csv!D22</f>
        <v>0.17499999999999999</v>
      </c>
      <c r="E5">
        <f>minconf_table.csv!E22</f>
        <v>0.2</v>
      </c>
      <c r="F5">
        <f>minconf_table.csv!F22</f>
        <v>0.25</v>
      </c>
      <c r="G5">
        <f>minconf_table.csv!G22</f>
        <v>0.25</v>
      </c>
      <c r="H5">
        <f>minconf_table.csv!H22</f>
        <v>0.25</v>
      </c>
      <c r="I5">
        <f>minconf_table.csv!I22</f>
        <v>0.25</v>
      </c>
      <c r="J5">
        <f>minconf_table.csv!J22</f>
        <v>0.233333333333333</v>
      </c>
    </row>
    <row r="6" spans="1:10">
      <c r="A6" t="str">
        <f>minconf_table.csv!A26</f>
        <v>Co-ref rules (minsup=0.006)</v>
      </c>
      <c r="B6">
        <f>minconf_table.csv!B28</f>
        <v>0.121240008724815</v>
      </c>
      <c r="C6">
        <f>minconf_table.csv!C28</f>
        <v>0.14189772798412001</v>
      </c>
      <c r="D6">
        <f>minconf_table.csv!D28</f>
        <v>0.153799920480471</v>
      </c>
      <c r="E6">
        <f>minconf_table.csv!E28</f>
        <v>0.15339585885582099</v>
      </c>
      <c r="F6">
        <f>minconf_table.csv!F28</f>
        <v>0.14994634149233199</v>
      </c>
      <c r="G6">
        <f>minconf_table.csv!G28</f>
        <v>0.161524275545157</v>
      </c>
      <c r="H6">
        <f>minconf_table.csv!H28</f>
        <v>0.181684593744217</v>
      </c>
      <c r="I6">
        <f>minconf_table.csv!I28</f>
        <v>0.15821002438571899</v>
      </c>
      <c r="J6">
        <f>minconf_table.csv!J28</f>
        <v>0.15951803340703499</v>
      </c>
    </row>
    <row r="7" spans="1:10">
      <c r="A7" t="str">
        <f>minconf_table.csv!A32</f>
        <v>Co-chg rules (minsup=0.006)</v>
      </c>
      <c r="B7">
        <f>minconf_table.csv!B34</f>
        <v>0</v>
      </c>
      <c r="C7">
        <f>minconf_table.csv!C34</f>
        <v>0</v>
      </c>
      <c r="D7">
        <f>minconf_table.csv!D34</f>
        <v>0</v>
      </c>
      <c r="E7">
        <f>minconf_table.csv!E34</f>
        <v>0</v>
      </c>
      <c r="F7">
        <f>minconf_table.csv!F34</f>
        <v>0</v>
      </c>
      <c r="G7">
        <f>minconf_table.csv!G34</f>
        <v>0</v>
      </c>
      <c r="H7">
        <f>minconf_table.csv!H34</f>
        <v>0</v>
      </c>
      <c r="I7">
        <f>minconf_table.csv!I34</f>
        <v>0</v>
      </c>
      <c r="J7">
        <f>minconf_table.csv!J34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J7"/>
  <sheetViews>
    <sheetView workbookViewId="0">
      <selection activeCell="B5" sqref="B5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minconf_table.csv!B5</f>
        <v>0.15012812904013501</v>
      </c>
      <c r="C2">
        <f>minconf_table.csv!C5</f>
        <v>0.14743629758337001</v>
      </c>
      <c r="D2">
        <f>minconf_table.csv!D5</f>
        <v>0.13710318400673099</v>
      </c>
      <c r="E2">
        <f>minconf_table.csv!E5</f>
        <v>0.12949468690339599</v>
      </c>
      <c r="F2">
        <f>minconf_table.csv!F5</f>
        <v>0.122951519865432</v>
      </c>
      <c r="G2">
        <f>minconf_table.csv!G5</f>
        <v>0.10478925699069699</v>
      </c>
      <c r="H2">
        <f>minconf_table.csv!H5</f>
        <v>8.6645923713432604E-2</v>
      </c>
      <c r="I2">
        <f>minconf_table.csv!I5</f>
        <v>8.3679744615756405E-2</v>
      </c>
      <c r="J2">
        <f>minconf_table.csv!J5</f>
        <v>7.8624068836431305E-2</v>
      </c>
    </row>
    <row r="3" spans="1:10">
      <c r="A3" t="str">
        <f>minconf_table.csv!A8</f>
        <v>Co-chg rules (minsup=0.002)</v>
      </c>
      <c r="B3">
        <f>minconf_table.csv!B11</f>
        <v>1.3691642446110401E-2</v>
      </c>
      <c r="C3">
        <f>minconf_table.csv!C11</f>
        <v>1.3691642446110401E-2</v>
      </c>
      <c r="D3">
        <f>minconf_table.csv!D11</f>
        <v>1.36596731366475E-2</v>
      </c>
      <c r="E3">
        <f>minconf_table.csv!E11</f>
        <v>1.14240845986644E-2</v>
      </c>
      <c r="F3">
        <f>minconf_table.csv!F11</f>
        <v>1.0417250134304499E-2</v>
      </c>
      <c r="G3">
        <f>minconf_table.csv!G11</f>
        <v>1.00515324330151E-2</v>
      </c>
      <c r="H3">
        <f>minconf_table.csv!H11</f>
        <v>7.7575128998641002E-3</v>
      </c>
      <c r="I3">
        <f>minconf_table.csv!I11</f>
        <v>6.8496996300035102E-3</v>
      </c>
      <c r="J3">
        <f>minconf_table.csv!J11</f>
        <v>4.7118903480442599E-3</v>
      </c>
    </row>
    <row r="4" spans="1:10">
      <c r="A4" t="str">
        <f>minconf_table.csv!A14</f>
        <v>Co-ref rules (minsup=0.004)</v>
      </c>
      <c r="B4">
        <f>minconf_table.csv!B17</f>
        <v>7.5090031281408995E-2</v>
      </c>
      <c r="C4">
        <f>minconf_table.csv!C17</f>
        <v>7.29618810012852E-2</v>
      </c>
      <c r="D4">
        <f>minconf_table.csv!D17</f>
        <v>7.1331249839901106E-2</v>
      </c>
      <c r="E4">
        <f>minconf_table.csv!E17</f>
        <v>6.6321433938898999E-2</v>
      </c>
      <c r="F4">
        <f>minconf_table.csv!F17</f>
        <v>6.0380671863938098E-2</v>
      </c>
      <c r="G4">
        <f>minconf_table.csv!G17</f>
        <v>5.1491995864811298E-2</v>
      </c>
      <c r="H4">
        <f>minconf_table.csv!H17</f>
        <v>4.7257237708363903E-2</v>
      </c>
      <c r="I4">
        <f>minconf_table.csv!I17</f>
        <v>3.8679949395468399E-2</v>
      </c>
      <c r="J4">
        <f>minconf_table.csv!J17</f>
        <v>2.90105878119866E-2</v>
      </c>
    </row>
    <row r="5" spans="1:10">
      <c r="A5" t="str">
        <f>minconf_table.csv!A20</f>
        <v>Co-chg rules (minsup=0.004)</v>
      </c>
      <c r="B5">
        <f>minconf_table.csv!B23</f>
        <v>3.3089048157302998E-3</v>
      </c>
      <c r="C5">
        <f>minconf_table.csv!C23</f>
        <v>3.3089048157302998E-3</v>
      </c>
      <c r="D5">
        <f>minconf_table.csv!D23</f>
        <v>3.3089048157302998E-3</v>
      </c>
      <c r="E5">
        <f>minconf_table.csv!E23</f>
        <v>3.3089048157302998E-3</v>
      </c>
      <c r="F5">
        <f>minconf_table.csv!F23</f>
        <v>3.3089048157302998E-3</v>
      </c>
      <c r="G5">
        <f>minconf_table.csv!G23</f>
        <v>3.3089048157302998E-3</v>
      </c>
      <c r="H5">
        <f>minconf_table.csv!H23</f>
        <v>3.3089048157302998E-3</v>
      </c>
      <c r="I5">
        <f>minconf_table.csv!I23</f>
        <v>2.6485274572397399E-3</v>
      </c>
      <c r="J5">
        <f>minconf_table.csv!J23</f>
        <v>2.1383233756070898E-3</v>
      </c>
    </row>
    <row r="6" spans="1:10">
      <c r="A6" t="str">
        <f>minconf_table.csv!A26</f>
        <v>Co-ref rules (minsup=0.006)</v>
      </c>
      <c r="B6">
        <f>minconf_table.csv!B29</f>
        <v>4.6664197040744697E-2</v>
      </c>
      <c r="C6">
        <f>minconf_table.csv!C29</f>
        <v>4.5728510995770202E-2</v>
      </c>
      <c r="D6">
        <f>minconf_table.csv!D29</f>
        <v>4.4674290631205003E-2</v>
      </c>
      <c r="E6">
        <f>minconf_table.csv!E29</f>
        <v>4.26799712966544E-2</v>
      </c>
      <c r="F6">
        <f>minconf_table.csv!F29</f>
        <v>3.75669266310973E-2</v>
      </c>
      <c r="G6">
        <f>minconf_table.csv!G29</f>
        <v>3.0162970867046099E-2</v>
      </c>
      <c r="H6">
        <f>minconf_table.csv!H29</f>
        <v>2.7260631576144001E-2</v>
      </c>
      <c r="I6">
        <f>minconf_table.csv!I29</f>
        <v>2.2536347270924802E-2</v>
      </c>
      <c r="J6">
        <f>minconf_table.csv!J29</f>
        <v>1.1086975057011301E-2</v>
      </c>
    </row>
    <row r="7" spans="1:10">
      <c r="A7" t="str">
        <f>minconf_table.csv!A32</f>
        <v>Co-chg rules (minsup=0.006)</v>
      </c>
      <c r="B7">
        <f>minconf_table.csv!B35</f>
        <v>0</v>
      </c>
      <c r="C7">
        <f>minconf_table.csv!C35</f>
        <v>0</v>
      </c>
      <c r="D7">
        <f>minconf_table.csv!D35</f>
        <v>0</v>
      </c>
      <c r="E7">
        <f>minconf_table.csv!E35</f>
        <v>0</v>
      </c>
      <c r="F7">
        <f>minconf_table.csv!F35</f>
        <v>0</v>
      </c>
      <c r="G7">
        <f>minconf_table.csv!G35</f>
        <v>0</v>
      </c>
      <c r="H7">
        <f>minconf_table.csv!H35</f>
        <v>0</v>
      </c>
      <c r="I7">
        <f>minconf_table.csv!I35</f>
        <v>0</v>
      </c>
      <c r="J7">
        <f>minconf_table.csv!J35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26" sqref="G26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minconf_table.csv!B6</f>
        <v>0.69092165840776398</v>
      </c>
      <c r="C2">
        <f>minconf_table.csv!C6</f>
        <v>0.68322712252889595</v>
      </c>
      <c r="D2">
        <f>minconf_table.csv!D6</f>
        <v>0.67388619775318803</v>
      </c>
      <c r="E2">
        <f>minconf_table.csv!E6</f>
        <v>0.66520286934936301</v>
      </c>
      <c r="F2">
        <f>minconf_table.csv!F6</f>
        <v>0.64392421665646304</v>
      </c>
      <c r="G2">
        <f>minconf_table.csv!G6</f>
        <v>0.58995693407467797</v>
      </c>
      <c r="H2">
        <f>minconf_table.csv!H6</f>
        <v>0.50755770018818702</v>
      </c>
      <c r="I2">
        <f>minconf_table.csv!I6</f>
        <v>0.48158697506428</v>
      </c>
      <c r="J2">
        <f>minconf_table.csv!J6</f>
        <v>0.46001059829069502</v>
      </c>
    </row>
    <row r="3" spans="1:10">
      <c r="A3" t="str">
        <f>minconf_table.csv!A8</f>
        <v>Co-chg rules (minsup=0.002)</v>
      </c>
      <c r="B3">
        <f>minconf_table.csv!B12</f>
        <v>0.170701740545249</v>
      </c>
      <c r="C3">
        <f>minconf_table.csv!C12</f>
        <v>0.16135672706816001</v>
      </c>
      <c r="D3">
        <f>minconf_table.csv!D12</f>
        <v>0.15363267852332699</v>
      </c>
      <c r="E3">
        <f>minconf_table.csv!E12</f>
        <v>0.11192215334735101</v>
      </c>
      <c r="F3">
        <f>minconf_table.csv!F12</f>
        <v>7.4184647667820597E-2</v>
      </c>
      <c r="G3">
        <f>minconf_table.csv!G12</f>
        <v>6.10173769123111E-2</v>
      </c>
      <c r="H3">
        <f>minconf_table.csv!H12</f>
        <v>4.0095114389637802E-2</v>
      </c>
      <c r="I3">
        <f>minconf_table.csv!I12</f>
        <v>2.9838824884246301E-2</v>
      </c>
      <c r="J3">
        <f>minconf_table.csv!J12</f>
        <v>1.4652452581763E-2</v>
      </c>
    </row>
    <row r="4" spans="1:10">
      <c r="A4" t="str">
        <f>minconf_table.csv!A14</f>
        <v>Co-ref rules (minsup=0.004)</v>
      </c>
      <c r="B4">
        <f>minconf_table.csv!B18</f>
        <v>0.50226321516749295</v>
      </c>
      <c r="C4">
        <f>minconf_table.csv!C18</f>
        <v>0.49334916709350302</v>
      </c>
      <c r="D4">
        <f>minconf_table.csv!D18</f>
        <v>0.47545478319829898</v>
      </c>
      <c r="E4">
        <f>minconf_table.csv!E18</f>
        <v>0.459604444650213</v>
      </c>
      <c r="F4">
        <f>minconf_table.csv!F18</f>
        <v>0.43828978209394098</v>
      </c>
      <c r="G4">
        <f>minconf_table.csv!G18</f>
        <v>0.38444145868428398</v>
      </c>
      <c r="H4">
        <f>minconf_table.csv!H18</f>
        <v>0.35471676161653298</v>
      </c>
      <c r="I4">
        <f>minconf_table.csv!I18</f>
        <v>0.30901787320372798</v>
      </c>
      <c r="J4">
        <f>minconf_table.csv!J18</f>
        <v>0.25600451994543799</v>
      </c>
    </row>
    <row r="5" spans="1:10">
      <c r="A5" t="str">
        <f>minconf_table.csv!A20</f>
        <v>Co-chg rules (minsup=0.004)</v>
      </c>
      <c r="B5">
        <f>minconf_table.csv!B24</f>
        <v>1.1081024010334501E-2</v>
      </c>
      <c r="C5">
        <f>minconf_table.csv!C24</f>
        <v>1.1081024010334501E-2</v>
      </c>
      <c r="D5">
        <f>minconf_table.csv!D24</f>
        <v>1.1081024010334501E-2</v>
      </c>
      <c r="E5">
        <f>minconf_table.csv!E24</f>
        <v>9.04020768380389E-3</v>
      </c>
      <c r="F5">
        <f>minconf_table.csv!F24</f>
        <v>7.4273044579974403E-3</v>
      </c>
      <c r="G5">
        <f>minconf_table.csv!G24</f>
        <v>7.4273044579974403E-3</v>
      </c>
      <c r="H5">
        <f>minconf_table.csv!H24</f>
        <v>7.4273044579974403E-3</v>
      </c>
      <c r="I5">
        <f>minconf_table.csv!I24</f>
        <v>7.4273044579974403E-3</v>
      </c>
      <c r="J5">
        <f>minconf_table.csv!J24</f>
        <v>7.4273044579974403E-3</v>
      </c>
    </row>
    <row r="6" spans="1:10">
      <c r="A6" t="str">
        <f>minconf_table.csv!A26</f>
        <v>Co-ref rules (minsup=0.006)</v>
      </c>
      <c r="B6">
        <f>minconf_table.csv!B30</f>
        <v>0.350921595357918</v>
      </c>
      <c r="C6">
        <f>minconf_table.csv!C30</f>
        <v>0.33996673095739799</v>
      </c>
      <c r="D6">
        <f>minconf_table.csv!D30</f>
        <v>0.31751296008901397</v>
      </c>
      <c r="E6">
        <f>minconf_table.csv!E30</f>
        <v>0.31751296008901397</v>
      </c>
      <c r="F6">
        <f>minconf_table.csv!F30</f>
        <v>0.30394985849300499</v>
      </c>
      <c r="G6">
        <f>minconf_table.csv!G30</f>
        <v>0.25843284337349698</v>
      </c>
      <c r="H6">
        <f>minconf_table.csv!H30</f>
        <v>0.22718664553319901</v>
      </c>
      <c r="I6">
        <f>minconf_table.csv!I30</f>
        <v>0.20682188652796499</v>
      </c>
      <c r="J6">
        <f>minconf_table.csv!J30</f>
        <v>0.116269928912835</v>
      </c>
    </row>
    <row r="7" spans="1:10">
      <c r="A7" t="str">
        <f>minconf_table.csv!A32</f>
        <v>Co-chg rules (minsup=0.006)</v>
      </c>
      <c r="B7">
        <f>minconf_table.csv!B36</f>
        <v>0</v>
      </c>
      <c r="C7">
        <f>minconf_table.csv!C36</f>
        <v>0</v>
      </c>
      <c r="D7">
        <f>minconf_table.csv!D36</f>
        <v>0</v>
      </c>
      <c r="E7">
        <f>minconf_table.csv!E36</f>
        <v>0</v>
      </c>
      <c r="F7">
        <f>minconf_table.csv!F36</f>
        <v>0</v>
      </c>
      <c r="G7">
        <f>minconf_table.csv!G36</f>
        <v>0</v>
      </c>
      <c r="H7">
        <f>minconf_table.csv!H36</f>
        <v>0</v>
      </c>
      <c r="I7">
        <f>minconf_table.csv!I36</f>
        <v>0</v>
      </c>
      <c r="J7">
        <f>minconf_table.csv!J36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J13"/>
  <sheetViews>
    <sheetView workbookViewId="0">
      <selection activeCell="B19" sqref="B19"/>
    </sheetView>
  </sheetViews>
  <sheetFormatPr baseColWidth="12" defaultRowHeight="18" x14ac:dyDescent="0"/>
  <cols>
    <col min="1" max="1" width="37.6640625" customWidth="1"/>
  </cols>
  <sheetData>
    <row r="1" spans="1:10">
      <c r="A1" t="str">
        <f>precision!A1</f>
        <v>minconf</v>
      </c>
      <c r="B1">
        <f>precision!B1</f>
        <v>0.1</v>
      </c>
      <c r="C1">
        <f>precision!C1</f>
        <v>0.2</v>
      </c>
      <c r="D1">
        <f>precision!D1</f>
        <v>0.3</v>
      </c>
      <c r="E1">
        <f>precision!E1</f>
        <v>0.4</v>
      </c>
      <c r="F1">
        <f>precision!F1</f>
        <v>0.5</v>
      </c>
      <c r="G1">
        <f>precision!G1</f>
        <v>0.6</v>
      </c>
      <c r="H1">
        <f>precision!H1</f>
        <v>0.7</v>
      </c>
      <c r="I1">
        <f>precision!I1</f>
        <v>0.8</v>
      </c>
      <c r="J1">
        <f>precision!J1</f>
        <v>0.9</v>
      </c>
    </row>
    <row r="2" spans="1:10">
      <c r="A2" t="str">
        <f>precision!A2</f>
        <v>Co-ref rules (minsup=0.002)</v>
      </c>
      <c r="B2">
        <f>precision!B2</f>
        <v>4.92595623678743E-2</v>
      </c>
      <c r="C2">
        <f>precision!C2</f>
        <v>5.0491319409610103E-2</v>
      </c>
      <c r="D2">
        <f>precision!D2</f>
        <v>5.3675640761538301E-2</v>
      </c>
      <c r="E2">
        <f>precision!E2</f>
        <v>5.3688314835527703E-2</v>
      </c>
      <c r="F2">
        <f>precision!F2</f>
        <v>5.8480860495967103E-2</v>
      </c>
      <c r="G2">
        <f>precision!G2</f>
        <v>6.1600880757638102E-2</v>
      </c>
      <c r="H2">
        <f>precision!H2</f>
        <v>8.1521995206821102E-2</v>
      </c>
      <c r="I2">
        <f>precision!I2</f>
        <v>7.4978630117130698E-2</v>
      </c>
      <c r="J2">
        <f>precision!J2</f>
        <v>6.7508732958576706E-2</v>
      </c>
    </row>
    <row r="3" spans="1:10">
      <c r="A3" t="str">
        <f>recall!A2</f>
        <v>Co-ref rules (minsup=0.002)</v>
      </c>
      <c r="B3">
        <f>recall!B2</f>
        <v>0.15012812904013501</v>
      </c>
      <c r="C3">
        <f>recall!C2</f>
        <v>0.14743629758337001</v>
      </c>
      <c r="D3">
        <f>recall!D2</f>
        <v>0.13710318400673099</v>
      </c>
      <c r="E3">
        <f>recall!E2</f>
        <v>0.12949468690339599</v>
      </c>
      <c r="F3">
        <f>recall!F2</f>
        <v>0.122951519865432</v>
      </c>
      <c r="G3">
        <f>recall!G2</f>
        <v>0.10478925699069699</v>
      </c>
      <c r="H3">
        <f>recall!H2</f>
        <v>8.6645923713432604E-2</v>
      </c>
      <c r="I3">
        <f>recall!I2</f>
        <v>8.3679744615756405E-2</v>
      </c>
      <c r="J3">
        <f>recall!J2</f>
        <v>7.8624068836431305E-2</v>
      </c>
    </row>
    <row r="4" spans="1:10">
      <c r="A4" t="str">
        <f>precision!A3</f>
        <v>Co-chg rules (minsup=0.002)</v>
      </c>
      <c r="B4">
        <f>precision!B3</f>
        <v>0.12106760424005999</v>
      </c>
      <c r="C4">
        <f>precision!C3</f>
        <v>0.13126725701783701</v>
      </c>
      <c r="D4">
        <f>precision!D3</f>
        <v>0.143525870892835</v>
      </c>
      <c r="E4">
        <f>precision!E3</f>
        <v>0.18122890467726999</v>
      </c>
      <c r="F4">
        <f>precision!F3</f>
        <v>0.26827400787480299</v>
      </c>
      <c r="G4">
        <f>precision!G3</f>
        <v>0.25950849145963201</v>
      </c>
      <c r="H4">
        <f>precision!H3</f>
        <v>0.342892886683209</v>
      </c>
      <c r="I4">
        <f>precision!I3</f>
        <v>0.45499999999999902</v>
      </c>
      <c r="J4">
        <f>precision!J3</f>
        <v>0.29166666666666602</v>
      </c>
    </row>
    <row r="5" spans="1:10">
      <c r="A5" t="str">
        <f>recall!A3</f>
        <v>Co-chg rules (minsup=0.002)</v>
      </c>
      <c r="B5">
        <f>recall!B3</f>
        <v>1.3691642446110401E-2</v>
      </c>
      <c r="C5">
        <f>recall!C3</f>
        <v>1.3691642446110401E-2</v>
      </c>
      <c r="D5">
        <f>recall!D3</f>
        <v>1.36596731366475E-2</v>
      </c>
      <c r="E5">
        <f>recall!E3</f>
        <v>1.14240845986644E-2</v>
      </c>
      <c r="F5">
        <f>recall!F3</f>
        <v>1.0417250134304499E-2</v>
      </c>
      <c r="G5">
        <f>recall!G3</f>
        <v>1.00515324330151E-2</v>
      </c>
      <c r="H5">
        <f>recall!H3</f>
        <v>7.7575128998641002E-3</v>
      </c>
      <c r="I5">
        <f>recall!I3</f>
        <v>6.8496996300035102E-3</v>
      </c>
      <c r="J5">
        <f>recall!J3</f>
        <v>4.7118903480442599E-3</v>
      </c>
    </row>
    <row r="6" spans="1:10">
      <c r="A6" t="str">
        <f>precision!A4</f>
        <v>Co-ref rules (minsup=0.004)</v>
      </c>
      <c r="B6">
        <f>precision!B4</f>
        <v>5.66025788359137E-2</v>
      </c>
      <c r="C6">
        <f>precision!C4</f>
        <v>6.29103875838741E-2</v>
      </c>
      <c r="D6">
        <f>precision!D4</f>
        <v>6.5729316236991103E-2</v>
      </c>
      <c r="E6">
        <f>precision!E4</f>
        <v>6.8310192601186995E-2</v>
      </c>
      <c r="F6">
        <f>precision!F4</f>
        <v>7.7528236031609798E-2</v>
      </c>
      <c r="G6">
        <f>precision!G4</f>
        <v>8.6622927113042203E-2</v>
      </c>
      <c r="H6">
        <f>precision!H4</f>
        <v>0.107707985926741</v>
      </c>
      <c r="I6">
        <f>precision!I4</f>
        <v>9.5162170362312504E-2</v>
      </c>
      <c r="J6">
        <f>precision!J4</f>
        <v>8.3874222488331096E-2</v>
      </c>
    </row>
    <row r="7" spans="1:10">
      <c r="A7" t="str">
        <f>recall!A4</f>
        <v>Co-ref rules (minsup=0.004)</v>
      </c>
      <c r="B7">
        <f>recall!B4</f>
        <v>7.5090031281408995E-2</v>
      </c>
      <c r="C7">
        <f>recall!C4</f>
        <v>7.29618810012852E-2</v>
      </c>
      <c r="D7">
        <f>recall!D4</f>
        <v>7.1331249839901106E-2</v>
      </c>
      <c r="E7">
        <f>recall!E4</f>
        <v>6.6321433938898999E-2</v>
      </c>
      <c r="F7">
        <f>recall!F4</f>
        <v>6.0380671863938098E-2</v>
      </c>
      <c r="G7">
        <f>recall!G4</f>
        <v>5.1491995864811298E-2</v>
      </c>
      <c r="H7">
        <f>recall!H4</f>
        <v>4.7257237708363903E-2</v>
      </c>
      <c r="I7">
        <f>recall!I4</f>
        <v>3.8679949395468399E-2</v>
      </c>
      <c r="J7">
        <f>recall!J4</f>
        <v>2.90105878119866E-2</v>
      </c>
    </row>
    <row r="8" spans="1:10">
      <c r="A8" t="str">
        <f>precision!A5</f>
        <v>Co-chg rules (minsup=0.004)</v>
      </c>
      <c r="B8">
        <f>precision!B5</f>
        <v>0.17499999999999999</v>
      </c>
      <c r="C8">
        <f>precision!C5</f>
        <v>0.17499999999999999</v>
      </c>
      <c r="D8">
        <f>precision!D5</f>
        <v>0.17499999999999999</v>
      </c>
      <c r="E8">
        <f>precision!E5</f>
        <v>0.2</v>
      </c>
      <c r="F8">
        <f>precision!F5</f>
        <v>0.25</v>
      </c>
      <c r="G8">
        <f>precision!G5</f>
        <v>0.25</v>
      </c>
      <c r="H8" s="1">
        <f>precision!H5</f>
        <v>0.25</v>
      </c>
      <c r="I8" s="1">
        <f>precision!I5</f>
        <v>0.25</v>
      </c>
      <c r="J8" s="1">
        <f>precision!J5</f>
        <v>0.233333333333333</v>
      </c>
    </row>
    <row r="9" spans="1:10">
      <c r="A9" t="str">
        <f>recall!A5</f>
        <v>Co-chg rules (minsup=0.004)</v>
      </c>
      <c r="B9">
        <f>recall!B5</f>
        <v>3.3089048157302998E-3</v>
      </c>
      <c r="C9">
        <f>recall!C5</f>
        <v>3.3089048157302998E-3</v>
      </c>
      <c r="D9">
        <f>recall!D5</f>
        <v>3.3089048157302998E-3</v>
      </c>
      <c r="E9">
        <f>recall!E5</f>
        <v>3.3089048157302998E-3</v>
      </c>
      <c r="F9">
        <f>recall!F5</f>
        <v>3.3089048157302998E-3</v>
      </c>
      <c r="G9">
        <f>recall!G5</f>
        <v>3.3089048157302998E-3</v>
      </c>
      <c r="H9" s="1">
        <f>recall!H5</f>
        <v>3.3089048157302998E-3</v>
      </c>
      <c r="I9" s="1">
        <f>recall!I5</f>
        <v>2.6485274572397399E-3</v>
      </c>
      <c r="J9" s="1">
        <f>recall!J5</f>
        <v>2.1383233756070898E-3</v>
      </c>
    </row>
    <row r="10" spans="1:10">
      <c r="A10" t="str">
        <f>precision!A6</f>
        <v>Co-ref rules (minsup=0.006)</v>
      </c>
      <c r="B10">
        <f>precision!B6</f>
        <v>0.121240008724815</v>
      </c>
      <c r="C10">
        <f>precision!C6</f>
        <v>0.14189772798412001</v>
      </c>
      <c r="D10">
        <f>precision!D6</f>
        <v>0.153799920480471</v>
      </c>
      <c r="E10">
        <f>precision!E6</f>
        <v>0.15339585885582099</v>
      </c>
      <c r="F10">
        <f>precision!F6</f>
        <v>0.14994634149233199</v>
      </c>
      <c r="G10">
        <f>precision!G6</f>
        <v>0.161524275545157</v>
      </c>
      <c r="H10">
        <f>precision!H6</f>
        <v>0.181684593744217</v>
      </c>
      <c r="I10">
        <f>precision!I6</f>
        <v>0.15821002438571899</v>
      </c>
      <c r="J10">
        <f>precision!J6</f>
        <v>0.15951803340703499</v>
      </c>
    </row>
    <row r="11" spans="1:10">
      <c r="A11" t="str">
        <f>recall!A6</f>
        <v>Co-ref rules (minsup=0.006)</v>
      </c>
      <c r="B11">
        <f>recall!B6</f>
        <v>4.6664197040744697E-2</v>
      </c>
      <c r="C11">
        <f>recall!C6</f>
        <v>4.5728510995770202E-2</v>
      </c>
      <c r="D11">
        <f>recall!D6</f>
        <v>4.4674290631205003E-2</v>
      </c>
      <c r="E11">
        <f>recall!E6</f>
        <v>4.26799712966544E-2</v>
      </c>
      <c r="F11">
        <f>recall!F6</f>
        <v>3.75669266310973E-2</v>
      </c>
      <c r="G11">
        <f>recall!G6</f>
        <v>3.0162970867046099E-2</v>
      </c>
      <c r="H11">
        <f>recall!H6</f>
        <v>2.7260631576144001E-2</v>
      </c>
      <c r="I11">
        <f>recall!I6</f>
        <v>2.2536347270924802E-2</v>
      </c>
      <c r="J11">
        <f>recall!J6</f>
        <v>1.1086975057011301E-2</v>
      </c>
    </row>
    <row r="12" spans="1:10">
      <c r="A12" t="str">
        <f>precision!A7</f>
        <v>Co-chg rules (minsup=0.006)</v>
      </c>
      <c r="B12">
        <f>precision!B7</f>
        <v>0</v>
      </c>
      <c r="C12">
        <f>precision!C7</f>
        <v>0</v>
      </c>
      <c r="D12">
        <f>precision!D7</f>
        <v>0</v>
      </c>
      <c r="E12">
        <f>precision!E7</f>
        <v>0</v>
      </c>
      <c r="F12">
        <f>precision!F7</f>
        <v>0</v>
      </c>
      <c r="G12">
        <f>precision!G7</f>
        <v>0</v>
      </c>
      <c r="H12">
        <f>precision!H7</f>
        <v>0</v>
      </c>
      <c r="I12">
        <f>precision!I7</f>
        <v>0</v>
      </c>
      <c r="J12">
        <f>precision!J7</f>
        <v>0</v>
      </c>
    </row>
    <row r="13" spans="1:10">
      <c r="A13" t="str">
        <f>recall!A7</f>
        <v>Co-chg rules (minsup=0.006)</v>
      </c>
      <c r="B13">
        <f>recall!B7</f>
        <v>0</v>
      </c>
      <c r="C13">
        <f>recall!C7</f>
        <v>0</v>
      </c>
      <c r="D13">
        <f>recall!D7</f>
        <v>0</v>
      </c>
      <c r="E13">
        <f>recall!E7</f>
        <v>0</v>
      </c>
      <c r="F13">
        <f>recall!F7</f>
        <v>0</v>
      </c>
      <c r="G13">
        <f>recall!G7</f>
        <v>0</v>
      </c>
      <c r="H13">
        <f>recall!H7</f>
        <v>0</v>
      </c>
      <c r="I13">
        <f>recall!I7</f>
        <v>0</v>
      </c>
      <c r="J13">
        <f>recall!J7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24" sqref="E24"/>
    </sheetView>
  </sheetViews>
  <sheetFormatPr baseColWidth="12" defaultRowHeight="18" x14ac:dyDescent="0"/>
  <cols>
    <col min="1" max="1" width="37.6640625" customWidth="1"/>
  </cols>
  <sheetData>
    <row r="1" spans="1:10">
      <c r="A1" t="str">
        <f>precision!A1</f>
        <v>minconf</v>
      </c>
      <c r="B1">
        <f>precision!B1</f>
        <v>0.1</v>
      </c>
      <c r="C1">
        <f>precision!C1</f>
        <v>0.2</v>
      </c>
      <c r="D1">
        <f>precision!D1</f>
        <v>0.3</v>
      </c>
      <c r="E1">
        <f>precision!E1</f>
        <v>0.4</v>
      </c>
      <c r="F1">
        <f>precision!F1</f>
        <v>0.5</v>
      </c>
      <c r="G1">
        <f>precision!G1</f>
        <v>0.6</v>
      </c>
      <c r="H1">
        <f>precision!H1</f>
        <v>0.7</v>
      </c>
      <c r="I1">
        <f>precision!I1</f>
        <v>0.8</v>
      </c>
      <c r="J1">
        <f>precision!J1</f>
        <v>0.9</v>
      </c>
    </row>
    <row r="2" spans="1:10">
      <c r="A2" t="str">
        <f>precision!A2</f>
        <v>Co-ref rules (minsup=0.002)</v>
      </c>
      <c r="B2">
        <f>recall!B2</f>
        <v>0.15012812904013501</v>
      </c>
      <c r="C2">
        <f>recall!C2</f>
        <v>0.14743629758337001</v>
      </c>
      <c r="D2">
        <f>recall!D2</f>
        <v>0.13710318400673099</v>
      </c>
      <c r="E2">
        <f>recall!E2</f>
        <v>0.12949468690339599</v>
      </c>
      <c r="F2">
        <f>recall!F2</f>
        <v>0.122951519865432</v>
      </c>
      <c r="G2">
        <f>recall!G2</f>
        <v>0.10478925699069699</v>
      </c>
      <c r="H2">
        <f>recall!H2</f>
        <v>8.6645923713432604E-2</v>
      </c>
      <c r="I2">
        <f>recall!I2</f>
        <v>8.3679744615756405E-2</v>
      </c>
      <c r="J2">
        <f>recall!J2</f>
        <v>7.8624068836431305E-2</v>
      </c>
    </row>
    <row r="3" spans="1:10">
      <c r="A3" t="str">
        <f>recall!A2</f>
        <v>Co-ref rules (minsup=0.002)</v>
      </c>
      <c r="B3">
        <f>feedback!B2</f>
        <v>0.69092165840776398</v>
      </c>
      <c r="C3">
        <f>feedback!C2</f>
        <v>0.68322712252889595</v>
      </c>
      <c r="D3">
        <f>feedback!D2</f>
        <v>0.67388619775318803</v>
      </c>
      <c r="E3">
        <f>feedback!E2</f>
        <v>0.66520286934936301</v>
      </c>
      <c r="F3">
        <f>feedback!F2</f>
        <v>0.64392421665646304</v>
      </c>
      <c r="G3">
        <f>feedback!G2</f>
        <v>0.58995693407467797</v>
      </c>
      <c r="H3">
        <f>feedback!H2</f>
        <v>0.50755770018818702</v>
      </c>
      <c r="I3">
        <f>feedback!I2</f>
        <v>0.48158697506428</v>
      </c>
      <c r="J3">
        <f>feedback!J2</f>
        <v>0.46001059829069502</v>
      </c>
    </row>
    <row r="4" spans="1:10">
      <c r="A4" t="str">
        <f>precision!A3</f>
        <v>Co-chg rules (minsup=0.002)</v>
      </c>
      <c r="B4">
        <f>recall!B3</f>
        <v>1.3691642446110401E-2</v>
      </c>
      <c r="C4">
        <f>recall!C3</f>
        <v>1.3691642446110401E-2</v>
      </c>
      <c r="D4">
        <f>recall!D3</f>
        <v>1.36596731366475E-2</v>
      </c>
      <c r="E4">
        <f>recall!E3</f>
        <v>1.14240845986644E-2</v>
      </c>
      <c r="F4">
        <f>recall!F3</f>
        <v>1.0417250134304499E-2</v>
      </c>
      <c r="G4">
        <f>recall!G3</f>
        <v>1.00515324330151E-2</v>
      </c>
      <c r="H4">
        <f>recall!H3</f>
        <v>7.7575128998641002E-3</v>
      </c>
      <c r="I4">
        <f>recall!I3</f>
        <v>6.8496996300035102E-3</v>
      </c>
      <c r="J4">
        <f>recall!J3</f>
        <v>4.7118903480442599E-3</v>
      </c>
    </row>
    <row r="5" spans="1:10">
      <c r="A5" t="str">
        <f>recall!A3</f>
        <v>Co-chg rules (minsup=0.002)</v>
      </c>
      <c r="B5">
        <f>feedback!B3</f>
        <v>0.170701740545249</v>
      </c>
      <c r="C5">
        <f>feedback!C3</f>
        <v>0.16135672706816001</v>
      </c>
      <c r="D5">
        <f>feedback!D3</f>
        <v>0.15363267852332699</v>
      </c>
      <c r="E5">
        <f>feedback!E3</f>
        <v>0.11192215334735101</v>
      </c>
      <c r="F5">
        <f>feedback!F3</f>
        <v>7.4184647667820597E-2</v>
      </c>
      <c r="G5">
        <f>feedback!G3</f>
        <v>6.10173769123111E-2</v>
      </c>
      <c r="H5">
        <f>feedback!H3</f>
        <v>4.0095114389637802E-2</v>
      </c>
      <c r="I5">
        <f>feedback!I3</f>
        <v>2.9838824884246301E-2</v>
      </c>
      <c r="J5">
        <f>feedback!J3</f>
        <v>1.4652452581763E-2</v>
      </c>
    </row>
    <row r="6" spans="1:10">
      <c r="A6" t="str">
        <f>precision!A4</f>
        <v>Co-ref rules (minsup=0.004)</v>
      </c>
      <c r="B6">
        <f>recall!B4</f>
        <v>7.5090031281408995E-2</v>
      </c>
      <c r="C6">
        <f>recall!C4</f>
        <v>7.29618810012852E-2</v>
      </c>
      <c r="D6">
        <f>recall!D4</f>
        <v>7.1331249839901106E-2</v>
      </c>
      <c r="E6">
        <f>recall!E4</f>
        <v>6.6321433938898999E-2</v>
      </c>
      <c r="F6">
        <f>recall!F4</f>
        <v>6.0380671863938098E-2</v>
      </c>
      <c r="G6">
        <f>recall!G4</f>
        <v>5.1491995864811298E-2</v>
      </c>
      <c r="H6">
        <f>recall!H4</f>
        <v>4.7257237708363903E-2</v>
      </c>
      <c r="I6">
        <f>recall!I4</f>
        <v>3.8679949395468399E-2</v>
      </c>
      <c r="J6">
        <f>recall!J4</f>
        <v>2.90105878119866E-2</v>
      </c>
    </row>
    <row r="7" spans="1:10">
      <c r="A7" t="str">
        <f>recall!A4</f>
        <v>Co-ref rules (minsup=0.004)</v>
      </c>
      <c r="B7">
        <f>feedback!B4</f>
        <v>0.50226321516749295</v>
      </c>
      <c r="C7">
        <f>feedback!C4</f>
        <v>0.49334916709350302</v>
      </c>
      <c r="D7">
        <f>feedback!D4</f>
        <v>0.47545478319829898</v>
      </c>
      <c r="E7">
        <f>feedback!E4</f>
        <v>0.459604444650213</v>
      </c>
      <c r="F7">
        <f>feedback!F4</f>
        <v>0.43828978209394098</v>
      </c>
      <c r="G7">
        <f>feedback!G4</f>
        <v>0.38444145868428398</v>
      </c>
      <c r="H7">
        <f>feedback!H4</f>
        <v>0.35471676161653298</v>
      </c>
      <c r="I7">
        <f>feedback!I4</f>
        <v>0.30901787320372798</v>
      </c>
      <c r="J7">
        <f>feedback!J4</f>
        <v>0.25600451994543799</v>
      </c>
    </row>
    <row r="8" spans="1:10">
      <c r="A8" t="str">
        <f>precision!A5</f>
        <v>Co-chg rules (minsup=0.004)</v>
      </c>
      <c r="B8">
        <f>recall!B5</f>
        <v>3.3089048157302998E-3</v>
      </c>
      <c r="C8">
        <f>recall!C5</f>
        <v>3.3089048157302998E-3</v>
      </c>
      <c r="D8">
        <f>recall!D5</f>
        <v>3.3089048157302998E-3</v>
      </c>
      <c r="E8">
        <f>recall!E5</f>
        <v>3.3089048157302998E-3</v>
      </c>
      <c r="F8">
        <f>recall!F5</f>
        <v>3.3089048157302998E-3</v>
      </c>
      <c r="G8">
        <f>recall!G5</f>
        <v>3.3089048157302998E-3</v>
      </c>
      <c r="H8">
        <f>recall!H5</f>
        <v>3.3089048157302998E-3</v>
      </c>
      <c r="I8">
        <f>recall!I5</f>
        <v>2.6485274572397399E-3</v>
      </c>
      <c r="J8">
        <f>recall!J5</f>
        <v>2.1383233756070898E-3</v>
      </c>
    </row>
    <row r="9" spans="1:10">
      <c r="A9" t="str">
        <f>recall!A5</f>
        <v>Co-chg rules (minsup=0.004)</v>
      </c>
      <c r="B9">
        <f>feedback!B5</f>
        <v>1.1081024010334501E-2</v>
      </c>
      <c r="C9">
        <f>feedback!C5</f>
        <v>1.1081024010334501E-2</v>
      </c>
      <c r="D9">
        <f>feedback!D5</f>
        <v>1.1081024010334501E-2</v>
      </c>
      <c r="E9">
        <f>feedback!E5</f>
        <v>9.04020768380389E-3</v>
      </c>
      <c r="F9">
        <f>feedback!F5</f>
        <v>7.4273044579974403E-3</v>
      </c>
      <c r="G9">
        <f>feedback!G5</f>
        <v>7.4273044579974403E-3</v>
      </c>
      <c r="H9">
        <f>feedback!H5</f>
        <v>7.4273044579974403E-3</v>
      </c>
      <c r="I9">
        <f>feedback!I5</f>
        <v>7.4273044579974403E-3</v>
      </c>
      <c r="J9">
        <f>feedback!J5</f>
        <v>7.4273044579974403E-3</v>
      </c>
    </row>
    <row r="10" spans="1:10">
      <c r="A10" t="str">
        <f>precision!A6</f>
        <v>Co-ref rules (minsup=0.006)</v>
      </c>
      <c r="B10">
        <f>recall!B6</f>
        <v>4.6664197040744697E-2</v>
      </c>
      <c r="C10">
        <f>recall!C6</f>
        <v>4.5728510995770202E-2</v>
      </c>
      <c r="D10">
        <f>recall!D6</f>
        <v>4.4674290631205003E-2</v>
      </c>
      <c r="E10">
        <f>recall!E6</f>
        <v>4.26799712966544E-2</v>
      </c>
      <c r="F10">
        <f>recall!F6</f>
        <v>3.75669266310973E-2</v>
      </c>
      <c r="G10">
        <f>recall!G6</f>
        <v>3.0162970867046099E-2</v>
      </c>
      <c r="H10">
        <f>recall!H6</f>
        <v>2.7260631576144001E-2</v>
      </c>
      <c r="I10">
        <f>recall!I6</f>
        <v>2.2536347270924802E-2</v>
      </c>
      <c r="J10">
        <f>recall!J6</f>
        <v>1.1086975057011301E-2</v>
      </c>
    </row>
    <row r="11" spans="1:10">
      <c r="A11" t="str">
        <f>recall!A6</f>
        <v>Co-ref rules (minsup=0.006)</v>
      </c>
      <c r="B11">
        <f>feedback!B6</f>
        <v>0.350921595357918</v>
      </c>
      <c r="C11">
        <f>feedback!C6</f>
        <v>0.33996673095739799</v>
      </c>
      <c r="D11">
        <f>feedback!D6</f>
        <v>0.31751296008901397</v>
      </c>
      <c r="E11">
        <f>feedback!E6</f>
        <v>0.31751296008901397</v>
      </c>
      <c r="F11">
        <f>feedback!F6</f>
        <v>0.30394985849300499</v>
      </c>
      <c r="G11">
        <f>feedback!G6</f>
        <v>0.25843284337349698</v>
      </c>
      <c r="H11">
        <f>feedback!H6</f>
        <v>0.22718664553319901</v>
      </c>
      <c r="I11">
        <f>feedback!I6</f>
        <v>0.20682188652796499</v>
      </c>
      <c r="J11">
        <f>feedback!J6</f>
        <v>0.116269928912835</v>
      </c>
    </row>
    <row r="12" spans="1:10">
      <c r="A12" t="str">
        <f>precision!A7</f>
        <v>Co-chg rules (minsup=0.006)</v>
      </c>
      <c r="B12">
        <f>recall!B7</f>
        <v>0</v>
      </c>
      <c r="C12">
        <f>recall!C7</f>
        <v>0</v>
      </c>
      <c r="D12">
        <f>recall!D7</f>
        <v>0</v>
      </c>
      <c r="E12">
        <f>recall!E7</f>
        <v>0</v>
      </c>
      <c r="F12">
        <f>recall!F7</f>
        <v>0</v>
      </c>
      <c r="G12">
        <f>recall!G7</f>
        <v>0</v>
      </c>
      <c r="H12">
        <f>recall!H7</f>
        <v>0</v>
      </c>
      <c r="I12">
        <f>recall!I7</f>
        <v>0</v>
      </c>
      <c r="J12">
        <f>recall!J7</f>
        <v>0</v>
      </c>
    </row>
    <row r="13" spans="1:10">
      <c r="A13" t="str">
        <f>recall!A7</f>
        <v>Co-chg rules (minsup=0.006)</v>
      </c>
      <c r="B13">
        <f>feedback!B7</f>
        <v>0</v>
      </c>
      <c r="C13">
        <f>feedback!C7</f>
        <v>0</v>
      </c>
      <c r="D13">
        <f>feedback!D7</f>
        <v>0</v>
      </c>
      <c r="E13">
        <f>feedback!E7</f>
        <v>0</v>
      </c>
      <c r="F13">
        <f>feedback!F7</f>
        <v>0</v>
      </c>
      <c r="G13">
        <f>feedback!G7</f>
        <v>0</v>
      </c>
      <c r="H13">
        <f>feedback!H7</f>
        <v>0</v>
      </c>
      <c r="I13">
        <f>feedback!I7</f>
        <v>0</v>
      </c>
      <c r="J13">
        <f>feedback!J7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J7"/>
  <sheetViews>
    <sheetView topLeftCell="A6" workbookViewId="0">
      <selection activeCell="N17" sqref="N17"/>
    </sheetView>
  </sheetViews>
  <sheetFormatPr baseColWidth="12" defaultRowHeight="18" x14ac:dyDescent="0"/>
  <cols>
    <col min="1" max="1" width="35.5" customWidth="1"/>
  </cols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minconf_table.csv!B3</f>
        <v>364136.3</v>
      </c>
      <c r="C2">
        <f>minconf_table.csv!C3</f>
        <v>363303.9</v>
      </c>
      <c r="D2">
        <f>minconf_table.csv!D3</f>
        <v>361229.9</v>
      </c>
      <c r="E2">
        <f>minconf_table.csv!E3</f>
        <v>359388.2</v>
      </c>
      <c r="F2">
        <f>minconf_table.csv!F3</f>
        <v>356513.9</v>
      </c>
      <c r="G2">
        <f>minconf_table.csv!G3</f>
        <v>350335.1</v>
      </c>
      <c r="H2">
        <f>minconf_table.csv!H3</f>
        <v>333759.40000000002</v>
      </c>
      <c r="I2">
        <f>minconf_table.csv!I3</f>
        <v>332536.3</v>
      </c>
      <c r="J2">
        <f>minconf_table.csv!J3</f>
        <v>332221.2</v>
      </c>
    </row>
    <row r="3" spans="1:10">
      <c r="A3" t="str">
        <f>minconf_table.csv!A8</f>
        <v>Co-chg rules (minsup=0.002)</v>
      </c>
      <c r="B3">
        <f>minconf_table.csv!B9</f>
        <v>305.10000000000002</v>
      </c>
      <c r="C3">
        <f>minconf_table.csv!C9</f>
        <v>302.39999999999998</v>
      </c>
      <c r="D3">
        <f>minconf_table.csv!D9</f>
        <v>286.5</v>
      </c>
      <c r="E3">
        <f>minconf_table.csv!E9</f>
        <v>254.9</v>
      </c>
      <c r="F3">
        <f>minconf_table.csv!F9</f>
        <v>228.8</v>
      </c>
      <c r="G3">
        <f>minconf_table.csv!G9</f>
        <v>192.8</v>
      </c>
      <c r="H3">
        <f>minconf_table.csv!H9</f>
        <v>153.4</v>
      </c>
      <c r="I3">
        <f>minconf_table.csv!I9</f>
        <v>132</v>
      </c>
      <c r="J3">
        <f>minconf_table.csv!J9</f>
        <v>80.900000000000006</v>
      </c>
    </row>
    <row r="4" spans="1:10">
      <c r="A4" t="str">
        <f>minconf_table.csv!A14</f>
        <v>Co-ref rules (minsup=0.004)</v>
      </c>
      <c r="B4">
        <f>minconf_table.csv!B15</f>
        <v>10897.3</v>
      </c>
      <c r="C4">
        <f>minconf_table.csv!C15</f>
        <v>10829.3</v>
      </c>
      <c r="D4">
        <f>minconf_table.csv!D15</f>
        <v>10653</v>
      </c>
      <c r="E4">
        <f>minconf_table.csv!E15</f>
        <v>10296.799999999999</v>
      </c>
      <c r="F4">
        <f>minconf_table.csv!F15</f>
        <v>9977.4</v>
      </c>
      <c r="G4">
        <f>minconf_table.csv!G15</f>
        <v>9315.1</v>
      </c>
      <c r="H4">
        <f>minconf_table.csv!H15</f>
        <v>8393</v>
      </c>
      <c r="I4">
        <f>minconf_table.csv!I15</f>
        <v>7169.9</v>
      </c>
      <c r="J4">
        <f>minconf_table.csv!J15</f>
        <v>6854.8</v>
      </c>
    </row>
    <row r="5" spans="1:10">
      <c r="A5" t="str">
        <f>minconf_table.csv!A20</f>
        <v>Co-chg rules (minsup=0.004)</v>
      </c>
      <c r="B5">
        <f>minconf_table.csv!B21</f>
        <v>9</v>
      </c>
      <c r="C5">
        <f>minconf_table.csv!C21</f>
        <v>9</v>
      </c>
      <c r="D5">
        <f>minconf_table.csv!D21</f>
        <v>9</v>
      </c>
      <c r="E5">
        <f>minconf_table.csv!E21</f>
        <v>8.6999999999999993</v>
      </c>
      <c r="F5">
        <f>minconf_table.csv!F21</f>
        <v>8.4</v>
      </c>
      <c r="G5">
        <f>minconf_table.csv!G21</f>
        <v>8.4</v>
      </c>
      <c r="H5">
        <f>minconf_table.csv!H21</f>
        <v>8</v>
      </c>
      <c r="I5">
        <f>minconf_table.csv!I21</f>
        <v>6.9</v>
      </c>
      <c r="J5">
        <f>minconf_table.csv!J21</f>
        <v>5.2</v>
      </c>
    </row>
    <row r="6" spans="1:10">
      <c r="A6" t="str">
        <f>minconf_table.csv!A26</f>
        <v>Co-ref rules (minsup=0.006)</v>
      </c>
      <c r="B6">
        <f>minconf_table.csv!B27</f>
        <v>1598.1</v>
      </c>
      <c r="C6">
        <f>minconf_table.csv!C27</f>
        <v>1594.8</v>
      </c>
      <c r="D6">
        <f>minconf_table.csv!D27</f>
        <v>1554.4</v>
      </c>
      <c r="E6">
        <f>minconf_table.csv!E27</f>
        <v>1489.8</v>
      </c>
      <c r="F6">
        <f>minconf_table.csv!F27</f>
        <v>1380.6</v>
      </c>
      <c r="G6">
        <f>minconf_table.csv!G27</f>
        <v>1189.2</v>
      </c>
      <c r="H6">
        <f>minconf_table.csv!H27</f>
        <v>964.1</v>
      </c>
      <c r="I6">
        <f>minconf_table.csv!I27</f>
        <v>892</v>
      </c>
      <c r="J6">
        <f>minconf_table.csv!J27</f>
        <v>576.9</v>
      </c>
    </row>
    <row r="7" spans="1:10">
      <c r="A7" t="str">
        <f>minconf_table.csv!A32</f>
        <v>Co-chg rules (minsup=0.006)</v>
      </c>
      <c r="B7">
        <f>minconf_table.csv!B33</f>
        <v>0.8</v>
      </c>
      <c r="C7">
        <f>minconf_table.csv!C33</f>
        <v>0.8</v>
      </c>
      <c r="D7">
        <f>minconf_table.csv!D33</f>
        <v>0.8</v>
      </c>
      <c r="E7">
        <f>minconf_table.csv!E33</f>
        <v>0.8</v>
      </c>
      <c r="F7">
        <f>minconf_table.csv!F33</f>
        <v>0.8</v>
      </c>
      <c r="G7">
        <f>minconf_table.csv!G33</f>
        <v>0.8</v>
      </c>
      <c r="H7">
        <f>minconf_table.csv!H33</f>
        <v>0.8</v>
      </c>
      <c r="I7">
        <f>minconf_table.csv!I33</f>
        <v>0.8</v>
      </c>
      <c r="J7">
        <f>minconf_table.csv!J33</f>
        <v>0.4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minconf_table.csv</vt:lpstr>
      <vt:lpstr>data_source</vt:lpstr>
      <vt:lpstr>f-measure(recall) </vt:lpstr>
      <vt:lpstr>precision</vt:lpstr>
      <vt:lpstr>recall</vt:lpstr>
      <vt:lpstr>feedback</vt:lpstr>
      <vt:lpstr>Zimmermann graph (recall)</vt:lpstr>
      <vt:lpstr>Zimmermann graph (recall,feedba</vt:lpstr>
      <vt:lpstr>rule size</vt:lpstr>
      <vt:lpstr>p value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yamamori akihiro</dc:creator>
  <cp:lastModifiedBy>yamamori akihiro</cp:lastModifiedBy>
  <dcterms:created xsi:type="dcterms:W3CDTF">2014-12-02T03:45:34Z</dcterms:created>
  <dcterms:modified xsi:type="dcterms:W3CDTF">2016-01-19T11:11:20Z</dcterms:modified>
</cp:coreProperties>
</file>