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<sst xmlns="http://schemas.openxmlformats.org/spreadsheetml/2006/main" count="117" uniqueCount="117">
  <si>
    <t xml:space="preserve">fecha</t>
  </si>
  <si>
    <t xml:space="preserve">tasa_1_año</t>
  </si>
  <si>
    <t xml:space="preserve">tasa_10_años</t>
  </si>
  <si>
    <t xml:space="preserve">tasa_1_año_numero</t>
  </si>
  <si>
    <t xml:space="preserve">tasa_10_años_numero</t>
  </si>
  <si>
    <t xml:space="preserve">log_tasa_1_año</t>
  </si>
  <si>
    <t xml:space="preserve">log_tasa_10_años</t>
  </si>
  <si>
    <t xml:space="preserve">precio_log_tes_1_año</t>
  </si>
  <si>
    <t xml:space="preserve">precio_log_tes_10_años</t>
  </si>
  <si>
    <t xml:space="preserve">2011-01-01</t>
  </si>
  <si>
    <t xml:space="preserve">2011-02-01</t>
  </si>
  <si>
    <t xml:space="preserve">2011-03-01</t>
  </si>
  <si>
    <t xml:space="preserve">2011-04-01</t>
  </si>
  <si>
    <t xml:space="preserve">2011-05-01</t>
  </si>
  <si>
    <t xml:space="preserve">2011-06-01</t>
  </si>
  <si>
    <t xml:space="preserve">2011-07-01</t>
  </si>
  <si>
    <t xml:space="preserve">2011-08-01</t>
  </si>
  <si>
    <t xml:space="preserve">2011-09-01</t>
  </si>
  <si>
    <t xml:space="preserve">2011-10-01</t>
  </si>
  <si>
    <t xml:space="preserve">2011-11-01</t>
  </si>
  <si>
    <t xml:space="preserve">2011-12-01</t>
  </si>
  <si>
    <t xml:space="preserve">2012-01-01</t>
  </si>
  <si>
    <t xml:space="preserve">2012-02-01</t>
  </si>
  <si>
    <t xml:space="preserve">2012-03-01</t>
  </si>
  <si>
    <t xml:space="preserve">2012-04-01</t>
  </si>
  <si>
    <t xml:space="preserve">2012-05-01</t>
  </si>
  <si>
    <t xml:space="preserve">2012-06-01</t>
  </si>
  <si>
    <t xml:space="preserve">2012-07-01</t>
  </si>
  <si>
    <t xml:space="preserve">2012-08-01</t>
  </si>
  <si>
    <t xml:space="preserve">2012-09-01</t>
  </si>
  <si>
    <t xml:space="preserve">2012-10-01</t>
  </si>
  <si>
    <t xml:space="preserve">2012-11-01</t>
  </si>
  <si>
    <t xml:space="preserve">2012-12-01</t>
  </si>
  <si>
    <t xml:space="preserve">2013-01-01</t>
  </si>
  <si>
    <t xml:space="preserve">2013-02-01</t>
  </si>
  <si>
    <t xml:space="preserve">2013-03-01</t>
  </si>
  <si>
    <t xml:space="preserve">2013-04-01</t>
  </si>
  <si>
    <t xml:space="preserve">2013-05-01</t>
  </si>
  <si>
    <t xml:space="preserve">2013-06-01</t>
  </si>
  <si>
    <t xml:space="preserve">2013-07-01</t>
  </si>
  <si>
    <t xml:space="preserve">2013-08-01</t>
  </si>
  <si>
    <t xml:space="preserve">2013-09-01</t>
  </si>
  <si>
    <t xml:space="preserve">2013-10-01</t>
  </si>
  <si>
    <t xml:space="preserve">2013-11-01</t>
  </si>
  <si>
    <t xml:space="preserve">2013-12-01</t>
  </si>
  <si>
    <t xml:space="preserve">2014-01-01</t>
  </si>
  <si>
    <t xml:space="preserve">2014-02-01</t>
  </si>
  <si>
    <t xml:space="preserve">2014-03-01</t>
  </si>
  <si>
    <t xml:space="preserve">2014-04-01</t>
  </si>
  <si>
    <t xml:space="preserve">2014-05-01</t>
  </si>
  <si>
    <t xml:space="preserve">2014-06-01</t>
  </si>
  <si>
    <t xml:space="preserve">2014-07-01</t>
  </si>
  <si>
    <t xml:space="preserve">2014-08-01</t>
  </si>
  <si>
    <t xml:space="preserve">2014-09-01</t>
  </si>
  <si>
    <t xml:space="preserve">2014-10-01</t>
  </si>
  <si>
    <t xml:space="preserve">2014-11-01</t>
  </si>
  <si>
    <t xml:space="preserve">2014-12-01</t>
  </si>
  <si>
    <t xml:space="preserve">2015-01-01</t>
  </si>
  <si>
    <t xml:space="preserve">2015-02-01</t>
  </si>
  <si>
    <t xml:space="preserve">2015-03-01</t>
  </si>
  <si>
    <t xml:space="preserve">2015-04-01</t>
  </si>
  <si>
    <t xml:space="preserve">2015-05-01</t>
  </si>
  <si>
    <t xml:space="preserve">2015-06-01</t>
  </si>
  <si>
    <t xml:space="preserve">2015-07-01</t>
  </si>
  <si>
    <t xml:space="preserve">2015-08-01</t>
  </si>
  <si>
    <t xml:space="preserve">2015-09-01</t>
  </si>
  <si>
    <t xml:space="preserve">2015-10-01</t>
  </si>
  <si>
    <t xml:space="preserve">2015-11-01</t>
  </si>
  <si>
    <t xml:space="preserve">2015-12-01</t>
  </si>
  <si>
    <t xml:space="preserve">2016-01-01</t>
  </si>
  <si>
    <t xml:space="preserve">2016-02-01</t>
  </si>
  <si>
    <t xml:space="preserve">2016-03-01</t>
  </si>
  <si>
    <t xml:space="preserve">2016-04-01</t>
  </si>
  <si>
    <t xml:space="preserve">2016-05-01</t>
  </si>
  <si>
    <t xml:space="preserve">2016-06-01</t>
  </si>
  <si>
    <t xml:space="preserve">2016-07-01</t>
  </si>
  <si>
    <t xml:space="preserve">2016-08-01</t>
  </si>
  <si>
    <t xml:space="preserve">2016-09-01</t>
  </si>
  <si>
    <t xml:space="preserve">2016-10-01</t>
  </si>
  <si>
    <t xml:space="preserve">2016-11-01</t>
  </si>
  <si>
    <t xml:space="preserve">2016-12-01</t>
  </si>
  <si>
    <t xml:space="preserve">2017-01-01</t>
  </si>
  <si>
    <t xml:space="preserve">2017-02-01</t>
  </si>
  <si>
    <t xml:space="preserve">2017-03-01</t>
  </si>
  <si>
    <t xml:space="preserve">2017-04-01</t>
  </si>
  <si>
    <t xml:space="preserve">2017-05-01</t>
  </si>
  <si>
    <t xml:space="preserve">2017-06-01</t>
  </si>
  <si>
    <t xml:space="preserve">2017-07-01</t>
  </si>
  <si>
    <t xml:space="preserve">2017-08-01</t>
  </si>
  <si>
    <t xml:space="preserve">2017-09-01</t>
  </si>
  <si>
    <t xml:space="preserve">2017-10-01</t>
  </si>
  <si>
    <t xml:space="preserve">2017-11-01</t>
  </si>
  <si>
    <t xml:space="preserve">2017-12-01</t>
  </si>
  <si>
    <t xml:space="preserve">2018-01-01</t>
  </si>
  <si>
    <t xml:space="preserve">2018-02-01</t>
  </si>
  <si>
    <t xml:space="preserve">2018-03-01</t>
  </si>
  <si>
    <t xml:space="preserve">2018-04-01</t>
  </si>
  <si>
    <t xml:space="preserve">2018-05-01</t>
  </si>
  <si>
    <t xml:space="preserve">2018-06-01</t>
  </si>
  <si>
    <t xml:space="preserve">2018-07-01</t>
  </si>
  <si>
    <t xml:space="preserve">2018-08-01</t>
  </si>
  <si>
    <t xml:space="preserve">2018-09-01</t>
  </si>
  <si>
    <t xml:space="preserve">2018-10-01</t>
  </si>
  <si>
    <t xml:space="preserve">2018-11-01</t>
  </si>
  <si>
    <t xml:space="preserve">2018-12-01</t>
  </si>
  <si>
    <t xml:space="preserve">2019-01-01</t>
  </si>
  <si>
    <t xml:space="preserve">2019-02-01</t>
  </si>
  <si>
    <t xml:space="preserve">2019-03-01</t>
  </si>
  <si>
    <t xml:space="preserve">2019-04-01</t>
  </si>
  <si>
    <t xml:space="preserve">2019-05-01</t>
  </si>
  <si>
    <t xml:space="preserve">2019-06-01</t>
  </si>
  <si>
    <t xml:space="preserve">2019-07-01</t>
  </si>
  <si>
    <t xml:space="preserve">2019-08-01</t>
  </si>
  <si>
    <t xml:space="preserve">2019-09-01</t>
  </si>
  <si>
    <t xml:space="preserve">2019-10-01</t>
  </si>
  <si>
    <t xml:space="preserve">2019-11-01</t>
  </si>
  <si>
    <t xml:space="preserve">2019-12-01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</si>
</sst>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6.71"/>
    <col collapsed="false" customWidth="true" hidden="false" outlineLevel="0" max="4" min="4" style="0" width="16.99"/>
    <col collapsed="false" customWidth="true" hidden="false" outlineLevel="0" max="5" min="5" style="0" width="19.77"/>
    <col collapsed="false" customWidth="true" hidden="false" outlineLevel="0" max="6" min="6" style="0" width="16.99"/>
    <col collapsed="false" customWidth="true" hidden="false" outlineLevel="0" max="7" min="7" style="0" width="18.66"/>
    <col collapsed="false" customWidth="true" hidden="false" outlineLevel="0" max="8" min="8" style="0" width="20.01"/>
    <col collapsed="false" customWidth="true" hidden="false" outlineLevel="0" max="9" min="9" style="0" width="20.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2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3" t="s">
        <v>9</v>
      </c>
      <c r="B2" s="1" t="n">
        <v>4.42568751046895</v>
      </c>
      <c r="C2" s="1" t="n">
        <v>8.39521236731316</v>
      </c>
      <c r="D2" s="0" t="n">
        <f aca="false">B2/100</f>
        <v>0.0442568751046895</v>
      </c>
      <c r="E2" s="0" t="n">
        <f aca="false">C2/100</f>
        <v>0.0839521236731316</v>
      </c>
      <c r="F2" s="0" t="n">
        <f aca="false">LOG(D2)</f>
        <v>-1.35401925404863</v>
      </c>
      <c r="G2" s="0" t="n">
        <f aca="false">LOG(E2)</f>
        <v>-1.07596831336921</v>
      </c>
      <c r="H2" s="0" t="n">
        <f aca="false"> - F2</f>
        <v>1.35401925404863</v>
      </c>
      <c r="I2" s="0" t="n">
        <f aca="false">- 10 * G2</f>
        <v>10.7596831336921</v>
      </c>
    </row>
    <row r="3" customFormat="false" ht="12.8" hidden="false" customHeight="false" outlineLevel="0" collapsed="false">
      <c r="A3" s="3" t="s">
        <v>10</v>
      </c>
      <c r="B3" s="0" t="n">
        <v>4.61594379981703</v>
      </c>
      <c r="C3" s="0" t="n">
        <v>8.77614114368595</v>
      </c>
      <c r="D3" s="1" t="n">
        <f aca="false">B3 / 100</f>
        <v>0.0461594379981703</v>
      </c>
      <c r="E3" s="1" t="n">
        <f aca="false"> C3 / 100</f>
        <v>0.0877614114368595</v>
      </c>
      <c r="F3" s="0" t="n">
        <f aca="false">LOG(D3)</f>
        <v>-1.33573948745586</v>
      </c>
      <c r="G3" s="0" t="n">
        <f aca="false">LOG(E3)</f>
        <v>-1.05669640076709</v>
      </c>
      <c r="H3" s="0" t="n">
        <f aca="false"> - F3</f>
        <v>1.33573948745586</v>
      </c>
      <c r="I3" s="0" t="n">
        <f aca="false">- 10 * G3</f>
        <v>10.5669640076709</v>
      </c>
    </row>
    <row r="4" customFormat="false" ht="12.8" hidden="false" customHeight="false" outlineLevel="0" collapsed="false">
      <c r="A4" s="3" t="s">
        <v>11</v>
      </c>
      <c r="B4" s="0" t="n">
        <v>4.86444236732188</v>
      </c>
      <c r="C4" s="0" t="n">
        <v>8.81959081551339</v>
      </c>
      <c r="D4" s="1" t="n">
        <f aca="false">B4 / 100</f>
        <v>0.0486444236732188</v>
      </c>
      <c r="E4" s="1" t="n">
        <f aca="false"> C4 / 100</f>
        <v>0.0881959081551339</v>
      </c>
      <c r="F4" s="0" t="n">
        <f aca="false">LOG(D4)</f>
        <v>-1.31296693765162</v>
      </c>
      <c r="G4" s="0" t="n">
        <f aca="false">LOG(E4)</f>
        <v>-1.05455156347214</v>
      </c>
      <c r="H4" s="0" t="n">
        <f aca="false"> - F4</f>
        <v>1.31296693765162</v>
      </c>
      <c r="I4" s="0" t="n">
        <f aca="false">- 10 * G4</f>
        <v>10.5455156347214</v>
      </c>
    </row>
    <row r="5" customFormat="false" ht="12.8" hidden="false" customHeight="false" outlineLevel="0" collapsed="false">
      <c r="A5" s="3" t="s">
        <v>12</v>
      </c>
      <c r="B5" s="0" t="n">
        <v>4.88691135132096</v>
      </c>
      <c r="C5" s="0" t="n">
        <v>8.54702458272753</v>
      </c>
      <c r="D5" s="1" t="n">
        <f aca="false">B5 / 100</f>
        <v>0.0488691135132096</v>
      </c>
      <c r="E5" s="1" t="n">
        <f aca="false"> C5 / 100</f>
        <v>0.0854702458272753</v>
      </c>
      <c r="F5" s="0" t="n">
        <f aca="false">LOG(D5)</f>
        <v>-1.3109655390118</v>
      </c>
      <c r="G5" s="0" t="n">
        <f aca="false">LOG(E5)</f>
        <v>-1.06818504693269</v>
      </c>
      <c r="H5" s="0" t="n">
        <f aca="false"> - F5</f>
        <v>1.3109655390118</v>
      </c>
      <c r="I5" s="0" t="n">
        <f aca="false">- 10 * G5</f>
        <v>10.6818504693269</v>
      </c>
    </row>
    <row r="6" customFormat="false" ht="12.8" hidden="false" customHeight="false" outlineLevel="0" collapsed="false">
      <c r="A6" s="3" t="s">
        <v>13</v>
      </c>
      <c r="B6" s="0" t="n">
        <v>5.1499354389031</v>
      </c>
      <c r="C6" s="0" t="n">
        <v>8.41925577982042</v>
      </c>
      <c r="D6" s="1" t="n">
        <f aca="false">B6 / 100</f>
        <v>0.051499354389031</v>
      </c>
      <c r="E6" s="1" t="n">
        <f aca="false"> C6 / 100</f>
        <v>0.0841925577982042</v>
      </c>
      <c r="F6" s="0" t="n">
        <f aca="false">LOG(D6)</f>
        <v>-1.28819821536733</v>
      </c>
      <c r="G6" s="0" t="n">
        <f aca="false">LOG(E6)</f>
        <v>-1.07472629626781</v>
      </c>
      <c r="H6" s="0" t="n">
        <f aca="false"> - F6</f>
        <v>1.28819821536733</v>
      </c>
      <c r="I6" s="0" t="n">
        <f aca="false">- 10 * G6</f>
        <v>10.7472629626781</v>
      </c>
    </row>
    <row r="7" customFormat="false" ht="12.8" hidden="false" customHeight="false" outlineLevel="0" collapsed="false">
      <c r="A7" s="3" t="s">
        <v>14</v>
      </c>
      <c r="B7" s="0" t="n">
        <v>5.23828663499732</v>
      </c>
      <c r="C7" s="0" t="n">
        <v>8.01870743639155</v>
      </c>
      <c r="D7" s="1" t="n">
        <f aca="false">B7 / 100</f>
        <v>0.0523828663499732</v>
      </c>
      <c r="E7" s="1" t="n">
        <f aca="false"> C7 / 100</f>
        <v>0.0801870743639155</v>
      </c>
      <c r="F7" s="0" t="n">
        <f aca="false">LOG(D7)</f>
        <v>-1.28081074100209</v>
      </c>
      <c r="G7" s="0" t="n">
        <f aca="false">LOG(E7)</f>
        <v>-1.09589563152674</v>
      </c>
      <c r="H7" s="0" t="n">
        <f aca="false"> - F7</f>
        <v>1.28081074100209</v>
      </c>
      <c r="I7" s="0" t="n">
        <f aca="false">- 10 * G7</f>
        <v>10.9589563152674</v>
      </c>
    </row>
    <row r="8" customFormat="false" ht="12.8" hidden="false" customHeight="false" outlineLevel="0" collapsed="false">
      <c r="A8" s="3" t="s">
        <v>15</v>
      </c>
      <c r="B8" s="0" t="n">
        <v>5.27097733154901</v>
      </c>
      <c r="C8" s="0" t="n">
        <v>7.90941296436259</v>
      </c>
      <c r="D8" s="1" t="n">
        <f aca="false">B8 / 100</f>
        <v>0.0527097733154901</v>
      </c>
      <c r="E8" s="1" t="n">
        <f aca="false"> C8 / 100</f>
        <v>0.0790941296436259</v>
      </c>
      <c r="F8" s="0" t="n">
        <f aca="false">LOG(D8)</f>
        <v>-1.27810885151495</v>
      </c>
      <c r="G8" s="0" t="n">
        <f aca="false">LOG(E8)</f>
        <v>-1.10185574858814</v>
      </c>
      <c r="H8" s="0" t="n">
        <f aca="false"> - F8</f>
        <v>1.27810885151495</v>
      </c>
      <c r="I8" s="0" t="n">
        <f aca="false">- 10 * G8</f>
        <v>11.0185574858814</v>
      </c>
    </row>
    <row r="9" customFormat="false" ht="12.8" hidden="false" customHeight="false" outlineLevel="0" collapsed="false">
      <c r="A9" s="3" t="s">
        <v>16</v>
      </c>
      <c r="B9" s="0" t="n">
        <v>5.31240493479105</v>
      </c>
      <c r="C9" s="0" t="n">
        <v>7.56235221839032</v>
      </c>
      <c r="D9" s="1" t="n">
        <f aca="false">B9 / 100</f>
        <v>0.0531240493479105</v>
      </c>
      <c r="E9" s="1" t="n">
        <f aca="false"> C9 / 100</f>
        <v>0.0756235221839032</v>
      </c>
      <c r="F9" s="0" t="n">
        <f aca="false">LOG(D9)</f>
        <v>-1.27470882854918</v>
      </c>
      <c r="G9" s="0" t="n">
        <f aca="false">LOG(E9)</f>
        <v>-1.1213430991315</v>
      </c>
      <c r="H9" s="0" t="n">
        <f aca="false"> - F9</f>
        <v>1.27470882854918</v>
      </c>
      <c r="I9" s="0" t="n">
        <f aca="false">- 10 * G9</f>
        <v>11.213430991315</v>
      </c>
    </row>
    <row r="10" customFormat="false" ht="12.8" hidden="false" customHeight="false" outlineLevel="0" collapsed="false">
      <c r="A10" s="3" t="s">
        <v>17</v>
      </c>
      <c r="B10" s="0" t="n">
        <v>5.07750937179567</v>
      </c>
      <c r="C10" s="0" t="n">
        <v>7.49014650859139</v>
      </c>
      <c r="D10" s="1" t="n">
        <f aca="false">B10 / 100</f>
        <v>0.0507750937179567</v>
      </c>
      <c r="E10" s="1" t="n">
        <f aca="false"> C10 / 100</f>
        <v>0.0749014650859139</v>
      </c>
      <c r="F10" s="0" t="n">
        <f aca="false">LOG(D10)</f>
        <v>-1.29434926632485</v>
      </c>
      <c r="G10" s="0" t="n">
        <f aca="false">LOG(E10)</f>
        <v>-1.12550968734052</v>
      </c>
      <c r="H10" s="0" t="n">
        <f aca="false"> - F10</f>
        <v>1.29434926632485</v>
      </c>
      <c r="I10" s="0" t="n">
        <f aca="false">- 10 * G10</f>
        <v>11.2550968734052</v>
      </c>
    </row>
    <row r="11" customFormat="false" ht="12.8" hidden="false" customHeight="false" outlineLevel="0" collapsed="false">
      <c r="A11" s="3" t="s">
        <v>18</v>
      </c>
      <c r="B11" s="0" t="n">
        <v>5.3113092338057</v>
      </c>
      <c r="C11" s="0" t="n">
        <v>7.6820407449649</v>
      </c>
      <c r="D11" s="1" t="n">
        <f aca="false">B11 / 100</f>
        <v>0.053113092338057</v>
      </c>
      <c r="E11" s="1" t="n">
        <f aca="false"> C11 / 100</f>
        <v>0.076820407449649</v>
      </c>
      <c r="F11" s="0" t="n">
        <f aca="false">LOG(D11)</f>
        <v>-1.27479841245286</v>
      </c>
      <c r="G11" s="0" t="n">
        <f aca="false">LOG(E11)</f>
        <v>-1.11452339369955</v>
      </c>
      <c r="H11" s="0" t="n">
        <f aca="false"> - F11</f>
        <v>1.27479841245286</v>
      </c>
      <c r="I11" s="0" t="n">
        <f aca="false">- 10 * G11</f>
        <v>11.1452339369955</v>
      </c>
    </row>
    <row r="12" customFormat="false" ht="12.8" hidden="false" customHeight="false" outlineLevel="0" collapsed="false">
      <c r="A12" s="3" t="s">
        <v>19</v>
      </c>
      <c r="B12" s="0" t="n">
        <v>5.63799567281521</v>
      </c>
      <c r="C12" s="0" t="n">
        <v>7.68277585165647</v>
      </c>
      <c r="D12" s="1" t="n">
        <f aca="false">B12 / 100</f>
        <v>0.0563799567281521</v>
      </c>
      <c r="E12" s="1" t="n">
        <f aca="false"> C12 / 100</f>
        <v>0.0768277585165647</v>
      </c>
      <c r="F12" s="0" t="n">
        <f aca="false">LOG(D12)</f>
        <v>-1.24887526178708</v>
      </c>
      <c r="G12" s="0" t="n">
        <f aca="false">LOG(E12)</f>
        <v>-1.11448183735841</v>
      </c>
      <c r="H12" s="0" t="n">
        <f aca="false"> - F12</f>
        <v>1.24887526178708</v>
      </c>
      <c r="I12" s="0" t="n">
        <f aca="false">- 10 * G12</f>
        <v>11.1448183735841</v>
      </c>
    </row>
    <row r="13" customFormat="false" ht="12.8" hidden="false" customHeight="false" outlineLevel="0" collapsed="false">
      <c r="A13" s="3" t="s">
        <v>20</v>
      </c>
      <c r="B13" s="0" t="n">
        <v>5.57447811585682</v>
      </c>
      <c r="C13" s="0" t="n">
        <v>7.75159971907763</v>
      </c>
      <c r="D13" s="1" t="n">
        <f aca="false">B13 / 100</f>
        <v>0.0557447811585682</v>
      </c>
      <c r="E13" s="1" t="n">
        <f aca="false"> C13 / 100</f>
        <v>0.0775159971907763</v>
      </c>
      <c r="F13" s="0" t="n">
        <f aca="false">LOG(D13)</f>
        <v>-1.25379578514309</v>
      </c>
      <c r="G13" s="0" t="n">
        <f aca="false">LOG(E13)</f>
        <v>-1.11060866169054</v>
      </c>
      <c r="H13" s="0" t="n">
        <f aca="false"> - F13</f>
        <v>1.25379578514309</v>
      </c>
      <c r="I13" s="0" t="n">
        <f aca="false">- 10 * G13</f>
        <v>11.1060866169054</v>
      </c>
    </row>
    <row r="14" customFormat="false" ht="12.8" hidden="false" customHeight="false" outlineLevel="0" collapsed="false">
      <c r="A14" s="3" t="s">
        <v>21</v>
      </c>
      <c r="B14" s="0" t="n">
        <v>5.54226506626396</v>
      </c>
      <c r="C14" s="0" t="n">
        <v>7.57160360664451</v>
      </c>
      <c r="D14" s="1" t="n">
        <f aca="false">B14 / 100</f>
        <v>0.0554226506626396</v>
      </c>
      <c r="E14" s="1" t="n">
        <f aca="false"> C14 / 100</f>
        <v>0.0757160360664451</v>
      </c>
      <c r="F14" s="0" t="n">
        <f aca="false">LOG(D14)</f>
        <v>-1.2563127073407</v>
      </c>
      <c r="G14" s="0" t="n">
        <f aca="false">LOG(E14)</f>
        <v>-1.12081213057105</v>
      </c>
      <c r="H14" s="0" t="n">
        <f aca="false"> - F14</f>
        <v>1.2563127073407</v>
      </c>
      <c r="I14" s="0" t="n">
        <f aca="false">- 10 * G14</f>
        <v>11.2081213057105</v>
      </c>
    </row>
    <row r="15" customFormat="false" ht="12.8" hidden="false" customHeight="false" outlineLevel="0" collapsed="false">
      <c r="A15" s="3" t="s">
        <v>22</v>
      </c>
      <c r="B15" s="0" t="n">
        <v>5.64396202633687</v>
      </c>
      <c r="C15" s="0" t="n">
        <v>7.48061333456256</v>
      </c>
      <c r="D15" s="1" t="n">
        <f aca="false">B15 / 100</f>
        <v>0.0564396202633687</v>
      </c>
      <c r="E15" s="1" t="n">
        <f aca="false"> C15 / 100</f>
        <v>0.0748061333456256</v>
      </c>
      <c r="F15" s="0" t="n">
        <f aca="false">LOG(D15)</f>
        <v>-1.24841591692475</v>
      </c>
      <c r="G15" s="0" t="n">
        <f aca="false">LOG(E15)</f>
        <v>-1.12606279292484</v>
      </c>
      <c r="H15" s="0" t="n">
        <f aca="false"> - F15</f>
        <v>1.24841591692475</v>
      </c>
      <c r="I15" s="0" t="n">
        <f aca="false">- 10 * G15</f>
        <v>11.2606279292484</v>
      </c>
    </row>
    <row r="16" customFormat="false" ht="12.8" hidden="false" customHeight="false" outlineLevel="0" collapsed="false">
      <c r="A16" s="3" t="s">
        <v>23</v>
      </c>
      <c r="B16" s="0" t="n">
        <v>5.68881953688457</v>
      </c>
      <c r="C16" s="0" t="n">
        <v>7.38124041341566</v>
      </c>
      <c r="D16" s="1" t="n">
        <f aca="false">B16 / 100</f>
        <v>0.0568881953688457</v>
      </c>
      <c r="E16" s="1" t="n">
        <f aca="false"> C16 / 100</f>
        <v>0.0738124041341566</v>
      </c>
      <c r="F16" s="0" t="n">
        <f aca="false">LOG(D16)</f>
        <v>-1.24497784288512</v>
      </c>
      <c r="G16" s="0" t="n">
        <f aca="false">LOG(E16)</f>
        <v>-1.13187064909367</v>
      </c>
      <c r="H16" s="0" t="n">
        <f aca="false"> - F16</f>
        <v>1.24497784288512</v>
      </c>
      <c r="I16" s="0" t="n">
        <f aca="false">- 10 * G16</f>
        <v>11.3187064909367</v>
      </c>
    </row>
    <row r="17" customFormat="false" ht="12.8" hidden="false" customHeight="false" outlineLevel="0" collapsed="false">
      <c r="A17" s="3" t="s">
        <v>24</v>
      </c>
      <c r="B17" s="0" t="n">
        <v>5.501850182229</v>
      </c>
      <c r="C17" s="0" t="n">
        <v>7.24495843572903</v>
      </c>
      <c r="D17" s="1" t="n">
        <f aca="false">B17 / 100</f>
        <v>0.05501850182229</v>
      </c>
      <c r="E17" s="1" t="n">
        <f aca="false"> C17 / 100</f>
        <v>0.0724495843572903</v>
      </c>
      <c r="F17" s="0" t="n">
        <f aca="false">LOG(D17)</f>
        <v>-1.25949123981277</v>
      </c>
      <c r="G17" s="0" t="n">
        <f aca="false">LOG(E17)</f>
        <v>-1.13996410172977</v>
      </c>
      <c r="H17" s="0" t="n">
        <f aca="false"> - F17</f>
        <v>1.25949123981277</v>
      </c>
      <c r="I17" s="0" t="n">
        <f aca="false">- 10 * G17</f>
        <v>11.3996410172977</v>
      </c>
    </row>
    <row r="18" customFormat="false" ht="12.8" hidden="false" customHeight="false" outlineLevel="0" collapsed="false">
      <c r="A18" s="3" t="s">
        <v>25</v>
      </c>
      <c r="B18" s="0" t="n">
        <v>5.54684006892077</v>
      </c>
      <c r="C18" s="0" t="n">
        <v>7.22107602696059</v>
      </c>
      <c r="D18" s="1" t="n">
        <f aca="false">B18 / 100</f>
        <v>0.0554684006892077</v>
      </c>
      <c r="E18" s="1" t="n">
        <f aca="false"> C18 / 100</f>
        <v>0.0722107602696059</v>
      </c>
      <c r="F18" s="0" t="n">
        <f aca="false">LOG(D18)</f>
        <v>-1.25595435587824</v>
      </c>
      <c r="G18" s="0" t="n">
        <f aca="false">LOG(E18)</f>
        <v>-1.14139808252011</v>
      </c>
      <c r="H18" s="0" t="n">
        <f aca="false"> - F18</f>
        <v>1.25595435587824</v>
      </c>
      <c r="I18" s="0" t="n">
        <f aca="false">- 10 * G18</f>
        <v>11.4139808252011</v>
      </c>
    </row>
    <row r="19" customFormat="false" ht="12.8" hidden="false" customHeight="false" outlineLevel="0" collapsed="false">
      <c r="A19" s="3" t="s">
        <v>26</v>
      </c>
      <c r="B19" s="0" t="n">
        <v>5.54497896258604</v>
      </c>
      <c r="C19" s="0" t="n">
        <v>7.15150128515395</v>
      </c>
      <c r="D19" s="1" t="n">
        <f aca="false">B19 / 100</f>
        <v>0.0554497896258604</v>
      </c>
      <c r="E19" s="1" t="n">
        <f aca="false"> C19 / 100</f>
        <v>0.0715150128515395</v>
      </c>
      <c r="F19" s="0" t="n">
        <f aca="false">LOG(D19)</f>
        <v>-1.25610009720646</v>
      </c>
      <c r="G19" s="0" t="n">
        <f aca="false">LOG(E19)</f>
        <v>-1.14560277897969</v>
      </c>
      <c r="H19" s="0" t="n">
        <f aca="false"> - F19</f>
        <v>1.25610009720646</v>
      </c>
      <c r="I19" s="0" t="n">
        <f aca="false">- 10 * G19</f>
        <v>11.4560277897969</v>
      </c>
    </row>
    <row r="20" customFormat="false" ht="12.8" hidden="false" customHeight="false" outlineLevel="0" collapsed="false">
      <c r="A20" s="3" t="s">
        <v>27</v>
      </c>
      <c r="B20" s="0" t="n">
        <v>5.44131473628791</v>
      </c>
      <c r="C20" s="0" t="n">
        <v>6.92569977689177</v>
      </c>
      <c r="D20" s="1" t="n">
        <f aca="false">B20 / 100</f>
        <v>0.0544131473628791</v>
      </c>
      <c r="E20" s="1" t="n">
        <f aca="false"> C20 / 100</f>
        <v>0.0692569977689177</v>
      </c>
      <c r="F20" s="0" t="n">
        <f aca="false">LOG(D20)</f>
        <v>-1.26429615292522</v>
      </c>
      <c r="G20" s="0" t="n">
        <f aca="false">LOG(E20)</f>
        <v>-1.1595363386695</v>
      </c>
      <c r="H20" s="0" t="n">
        <f aca="false"> - F20</f>
        <v>1.26429615292522</v>
      </c>
      <c r="I20" s="0" t="n">
        <f aca="false">- 10 * G20</f>
        <v>11.595363386695</v>
      </c>
    </row>
    <row r="21" customFormat="false" ht="12.8" hidden="false" customHeight="false" outlineLevel="0" collapsed="false">
      <c r="A21" s="3" t="s">
        <v>28</v>
      </c>
      <c r="B21" s="0" t="n">
        <v>4.98265933711788</v>
      </c>
      <c r="C21" s="0" t="n">
        <v>6.72848160224395</v>
      </c>
      <c r="D21" s="1" t="n">
        <f aca="false">B21 / 100</f>
        <v>0.0498265933711788</v>
      </c>
      <c r="E21" s="1" t="n">
        <f aca="false"> C21 / 100</f>
        <v>0.0672848160224395</v>
      </c>
      <c r="F21" s="0" t="n">
        <f aca="false">LOG(D21)</f>
        <v>-1.30253880439374</v>
      </c>
      <c r="G21" s="0" t="n">
        <f aca="false">LOG(E21)</f>
        <v>-1.17208293074887</v>
      </c>
      <c r="H21" s="0" t="n">
        <f aca="false"> - F21</f>
        <v>1.30253880439374</v>
      </c>
      <c r="I21" s="0" t="n">
        <f aca="false">- 10 * G21</f>
        <v>11.7208293074887</v>
      </c>
    </row>
    <row r="22" customFormat="false" ht="12.8" hidden="false" customHeight="false" outlineLevel="0" collapsed="false">
      <c r="A22" s="3" t="s">
        <v>29</v>
      </c>
      <c r="B22" s="0" t="n">
        <v>4.79166609528281</v>
      </c>
      <c r="C22" s="0" t="n">
        <v>6.6203750240593</v>
      </c>
      <c r="D22" s="1" t="n">
        <f aca="false">B22 / 100</f>
        <v>0.0479166609528281</v>
      </c>
      <c r="E22" s="1" t="n">
        <f aca="false"> C22 / 100</f>
        <v>0.066203750240593</v>
      </c>
      <c r="F22" s="0" t="n">
        <f aca="false">LOG(D22)</f>
        <v>-1.31951345314558</v>
      </c>
      <c r="G22" s="0" t="n">
        <f aca="false">LOG(E22)</f>
        <v>-1.17911740840526</v>
      </c>
      <c r="H22" s="0" t="n">
        <f aca="false"> - F22</f>
        <v>1.31951345314558</v>
      </c>
      <c r="I22" s="0" t="n">
        <f aca="false">- 10 * G22</f>
        <v>11.7911740840526</v>
      </c>
    </row>
    <row r="23" customFormat="false" ht="12.8" hidden="false" customHeight="false" outlineLevel="0" collapsed="false">
      <c r="A23" s="3" t="s">
        <v>30</v>
      </c>
      <c r="B23" s="0" t="n">
        <v>4.82989059554273</v>
      </c>
      <c r="C23" s="0" t="n">
        <v>6.18996040798258</v>
      </c>
      <c r="D23" s="1" t="n">
        <f aca="false">B23 / 100</f>
        <v>0.0482989059554273</v>
      </c>
      <c r="E23" s="1" t="n">
        <f aca="false"> C23 / 100</f>
        <v>0.0618996040798258</v>
      </c>
      <c r="F23" s="0" t="n">
        <f aca="false">LOG(D23)</f>
        <v>-1.31606270657565</v>
      </c>
      <c r="G23" s="0" t="n">
        <f aca="false">LOG(E23)</f>
        <v>-1.20831212879082</v>
      </c>
      <c r="H23" s="0" t="n">
        <f aca="false"> - F23</f>
        <v>1.31606270657565</v>
      </c>
      <c r="I23" s="0" t="n">
        <f aca="false">- 10 * G23</f>
        <v>12.0831212879082</v>
      </c>
    </row>
    <row r="24" customFormat="false" ht="12.8" hidden="false" customHeight="false" outlineLevel="0" collapsed="false">
      <c r="A24" s="3" t="s">
        <v>31</v>
      </c>
      <c r="B24" s="0" t="n">
        <v>5.02329099351601</v>
      </c>
      <c r="C24" s="0" t="n">
        <v>6.20219816716478</v>
      </c>
      <c r="D24" s="1" t="n">
        <f aca="false">B24 / 100</f>
        <v>0.0502329099351601</v>
      </c>
      <c r="E24" s="1" t="n">
        <f aca="false"> C24 / 100</f>
        <v>0.0620219816716478</v>
      </c>
      <c r="F24" s="0" t="n">
        <f aca="false">LOG(D24)</f>
        <v>-1.29901166292789</v>
      </c>
      <c r="G24" s="0" t="n">
        <f aca="false">LOG(E24)</f>
        <v>-1.20745436168282</v>
      </c>
      <c r="H24" s="0" t="n">
        <f aca="false"> - F24</f>
        <v>1.29901166292789</v>
      </c>
      <c r="I24" s="0" t="n">
        <f aca="false">- 10 * G24</f>
        <v>12.0745436168282</v>
      </c>
    </row>
    <row r="25" customFormat="false" ht="12.8" hidden="false" customHeight="false" outlineLevel="0" collapsed="false">
      <c r="A25" s="3" t="s">
        <v>32</v>
      </c>
      <c r="B25" s="0" t="n">
        <v>4.78237041306818</v>
      </c>
      <c r="C25" s="0" t="n">
        <v>5.90491165129296</v>
      </c>
      <c r="D25" s="1" t="n">
        <f aca="false">B25 / 100</f>
        <v>0.0478237041306818</v>
      </c>
      <c r="E25" s="1" t="n">
        <f aca="false"> C25 / 100</f>
        <v>0.0590491165129296</v>
      </c>
      <c r="F25" s="0" t="n">
        <f aca="false">LOG(D25)</f>
        <v>-1.3203567891317</v>
      </c>
      <c r="G25" s="0" t="n">
        <f aca="false">LOG(E25)</f>
        <v>-1.22878659587316</v>
      </c>
      <c r="H25" s="0" t="n">
        <f aca="false"> - F25</f>
        <v>1.3203567891317</v>
      </c>
      <c r="I25" s="0" t="n">
        <f aca="false">- 10 * G25</f>
        <v>12.2878659587316</v>
      </c>
    </row>
    <row r="26" customFormat="false" ht="12.8" hidden="false" customHeight="false" outlineLevel="0" collapsed="false">
      <c r="A26" s="3" t="s">
        <v>33</v>
      </c>
      <c r="B26" s="0" t="n">
        <v>4.30895746838593</v>
      </c>
      <c r="C26" s="0" t="n">
        <v>5.46354965507105</v>
      </c>
      <c r="D26" s="1" t="n">
        <f aca="false">B26 / 100</f>
        <v>0.0430895746838593</v>
      </c>
      <c r="E26" s="1" t="n">
        <f aca="false"> C26 / 100</f>
        <v>0.0546354965507105</v>
      </c>
      <c r="F26" s="0" t="n">
        <f aca="false">LOG(D26)</f>
        <v>-1.36562779259914</v>
      </c>
      <c r="G26" s="0" t="n">
        <f aca="false">LOG(E26)</f>
        <v>-1.26252510551577</v>
      </c>
      <c r="H26" s="0" t="n">
        <f aca="false"> - F26</f>
        <v>1.36562779259914</v>
      </c>
      <c r="I26" s="0" t="n">
        <f aca="false">- 10 * G26</f>
        <v>12.6252510551577</v>
      </c>
    </row>
    <row r="27" customFormat="false" ht="12.8" hidden="false" customHeight="false" outlineLevel="0" collapsed="false">
      <c r="A27" s="3" t="s">
        <v>34</v>
      </c>
      <c r="B27" s="0" t="n">
        <v>4.15727880320796</v>
      </c>
      <c r="C27" s="0" t="n">
        <v>5.15245082934611</v>
      </c>
      <c r="D27" s="1" t="n">
        <f aca="false">B27 / 100</f>
        <v>0.0415727880320796</v>
      </c>
      <c r="E27" s="1" t="n">
        <f aca="false"> C27 / 100</f>
        <v>0.0515245082934611</v>
      </c>
      <c r="F27" s="0" t="n">
        <f aca="false">LOG(D27)</f>
        <v>-1.38119084904814</v>
      </c>
      <c r="G27" s="0" t="n">
        <f aca="false">LOG(E27)</f>
        <v>-1.28798614406996</v>
      </c>
      <c r="H27" s="0" t="n">
        <f aca="false"> - F27</f>
        <v>1.38119084904814</v>
      </c>
      <c r="I27" s="0" t="n">
        <f aca="false">- 10 * G27</f>
        <v>12.8798614406996</v>
      </c>
    </row>
    <row r="28" customFormat="false" ht="12.8" hidden="false" customHeight="false" outlineLevel="0" collapsed="false">
      <c r="A28" s="3" t="s">
        <v>35</v>
      </c>
      <c r="B28" s="0" t="n">
        <v>3.86622092427687</v>
      </c>
      <c r="C28" s="0" t="n">
        <v>5.07509879594376</v>
      </c>
      <c r="D28" s="1" t="n">
        <f aca="false">B28 / 100</f>
        <v>0.0386622092427687</v>
      </c>
      <c r="E28" s="1" t="n">
        <f aca="false"> C28 / 100</f>
        <v>0.0507509879594376</v>
      </c>
      <c r="F28" s="0" t="n">
        <f aca="false">LOG(D28)</f>
        <v>-1.41271333306664</v>
      </c>
      <c r="G28" s="0" t="n">
        <f aca="false">LOG(E28)</f>
        <v>-1.29455549900774</v>
      </c>
      <c r="H28" s="0" t="n">
        <f aca="false"> - F28</f>
        <v>1.41271333306664</v>
      </c>
      <c r="I28" s="0" t="n">
        <f aca="false">- 10 * G28</f>
        <v>12.9455549900774</v>
      </c>
    </row>
    <row r="29" customFormat="false" ht="12.8" hidden="false" customHeight="false" outlineLevel="0" collapsed="false">
      <c r="A29" s="3" t="s">
        <v>36</v>
      </c>
      <c r="B29" s="0" t="n">
        <v>3.63325159184527</v>
      </c>
      <c r="C29" s="0" t="n">
        <v>5.15973485505166</v>
      </c>
      <c r="D29" s="1" t="n">
        <f aca="false">B29 / 100</f>
        <v>0.0363325159184527</v>
      </c>
      <c r="E29" s="1" t="n">
        <f aca="false"> C29 / 100</f>
        <v>0.0515973485505166</v>
      </c>
      <c r="F29" s="0" t="n">
        <f aca="false">LOG(D29)</f>
        <v>-1.43970452749735</v>
      </c>
      <c r="G29" s="0" t="n">
        <f aca="false">LOG(E29)</f>
        <v>-1.2873726150291</v>
      </c>
      <c r="H29" s="0" t="n">
        <f aca="false"> - F29</f>
        <v>1.43970452749735</v>
      </c>
      <c r="I29" s="0" t="n">
        <f aca="false">- 10 * G29</f>
        <v>12.873726150291</v>
      </c>
    </row>
    <row r="30" customFormat="false" ht="12.8" hidden="false" customHeight="false" outlineLevel="0" collapsed="false">
      <c r="A30" s="3" t="s">
        <v>37</v>
      </c>
      <c r="B30" s="0" t="n">
        <v>3.90556689883275</v>
      </c>
      <c r="C30" s="0" t="n">
        <v>5.42641934968032</v>
      </c>
      <c r="D30" s="1" t="n">
        <f aca="false">B30 / 100</f>
        <v>0.0390556689883275</v>
      </c>
      <c r="E30" s="1" t="n">
        <f aca="false"> C30 / 100</f>
        <v>0.0542641934968032</v>
      </c>
      <c r="F30" s="0" t="n">
        <f aca="false">LOG(D30)</f>
        <v>-1.40831591872246</v>
      </c>
      <c r="G30" s="0" t="n">
        <f aca="false">LOG(E30)</f>
        <v>-1.26548664732067</v>
      </c>
      <c r="H30" s="0" t="n">
        <f aca="false"> - F30</f>
        <v>1.40831591872246</v>
      </c>
      <c r="I30" s="0" t="n">
        <f aca="false">- 10 * G30</f>
        <v>12.6548664732067</v>
      </c>
    </row>
    <row r="31" customFormat="false" ht="12.8" hidden="false" customHeight="false" outlineLevel="0" collapsed="false">
      <c r="A31" s="3" t="s">
        <v>38</v>
      </c>
      <c r="B31" s="0" t="n">
        <v>4.2778800267863</v>
      </c>
      <c r="C31" s="0" t="n">
        <v>6.98136853853739</v>
      </c>
      <c r="D31" s="1" t="n">
        <f aca="false">B31 / 100</f>
        <v>0.042778800267863</v>
      </c>
      <c r="E31" s="1" t="n">
        <f aca="false"> C31 / 100</f>
        <v>0.0698136853853739</v>
      </c>
      <c r="F31" s="0" t="n">
        <f aca="false">LOG(D31)</f>
        <v>-1.36877139938939</v>
      </c>
      <c r="G31" s="0" t="n">
        <f aca="false">LOG(E31)</f>
        <v>-1.15605943547469</v>
      </c>
      <c r="H31" s="0" t="n">
        <f aca="false"> - F31</f>
        <v>1.36877139938939</v>
      </c>
      <c r="I31" s="0" t="n">
        <f aca="false">- 10 * G31</f>
        <v>11.5605943547469</v>
      </c>
    </row>
    <row r="32" customFormat="false" ht="12.8" hidden="false" customHeight="false" outlineLevel="0" collapsed="false">
      <c r="A32" s="3" t="s">
        <v>39</v>
      </c>
      <c r="B32" s="0" t="n">
        <v>4.29531957681601</v>
      </c>
      <c r="C32" s="0" t="n">
        <v>7.15128701549697</v>
      </c>
      <c r="D32" s="1" t="n">
        <f aca="false">B32 / 100</f>
        <v>0.0429531957681601</v>
      </c>
      <c r="E32" s="1" t="n">
        <f aca="false"> C32 / 100</f>
        <v>0.0715128701549697</v>
      </c>
      <c r="F32" s="0" t="n">
        <f aca="false">LOG(D32)</f>
        <v>-1.36700451861166</v>
      </c>
      <c r="G32" s="0" t="n">
        <f aca="false">LOG(E32)</f>
        <v>-1.14561579128578</v>
      </c>
      <c r="H32" s="0" t="n">
        <f aca="false"> - F32</f>
        <v>1.36700451861166</v>
      </c>
      <c r="I32" s="0" t="n">
        <f aca="false">- 10 * G32</f>
        <v>11.4561579128578</v>
      </c>
    </row>
    <row r="33" customFormat="false" ht="12.8" hidden="false" customHeight="false" outlineLevel="0" collapsed="false">
      <c r="A33" s="3" t="s">
        <v>40</v>
      </c>
      <c r="B33" s="0" t="n">
        <v>4.43003993802434</v>
      </c>
      <c r="C33" s="0" t="n">
        <v>7.57946853536899</v>
      </c>
      <c r="D33" s="1" t="n">
        <f aca="false">B33 / 100</f>
        <v>0.0443003993802434</v>
      </c>
      <c r="E33" s="1" t="n">
        <f aca="false"> C33 / 100</f>
        <v>0.0757946853536899</v>
      </c>
      <c r="F33" s="0" t="n">
        <f aca="false">LOG(D33)</f>
        <v>-1.35359235847548</v>
      </c>
      <c r="G33" s="0" t="n">
        <f aca="false">LOG(E33)</f>
        <v>-1.12036124558807</v>
      </c>
      <c r="H33" s="0" t="n">
        <f aca="false"> - F33</f>
        <v>1.35359235847548</v>
      </c>
      <c r="I33" s="0" t="n">
        <f aca="false">- 10 * G33</f>
        <v>11.2036124558807</v>
      </c>
    </row>
    <row r="34" customFormat="false" ht="12.8" hidden="false" customHeight="false" outlineLevel="0" collapsed="false">
      <c r="A34" s="3" t="s">
        <v>41</v>
      </c>
      <c r="B34" s="0" t="n">
        <v>4.28221778292483</v>
      </c>
      <c r="C34" s="0" t="n">
        <v>7.51209140485462</v>
      </c>
      <c r="D34" s="1" t="n">
        <f aca="false">B34 / 100</f>
        <v>0.0428221778292483</v>
      </c>
      <c r="E34" s="1" t="n">
        <f aca="false"> C34 / 100</f>
        <v>0.0751209140485462</v>
      </c>
      <c r="F34" s="0" t="n">
        <f aca="false">LOG(D34)</f>
        <v>-1.36833124934486</v>
      </c>
      <c r="G34" s="0" t="n">
        <f aca="false">LOG(E34)</f>
        <v>-1.12423913634598</v>
      </c>
      <c r="H34" s="0" t="n">
        <f aca="false"> - F34</f>
        <v>1.36833124934486</v>
      </c>
      <c r="I34" s="0" t="n">
        <f aca="false">- 10 * G34</f>
        <v>11.2423913634598</v>
      </c>
    </row>
    <row r="35" customFormat="false" ht="12.8" hidden="false" customHeight="false" outlineLevel="0" collapsed="false">
      <c r="A35" s="3" t="s">
        <v>42</v>
      </c>
      <c r="B35" s="0" t="n">
        <v>4.18953197581603</v>
      </c>
      <c r="C35" s="0" t="n">
        <v>7.08182953008537</v>
      </c>
      <c r="D35" s="1" t="n">
        <f aca="false">B35 / 100</f>
        <v>0.0418953197581603</v>
      </c>
      <c r="E35" s="1" t="n">
        <f aca="false"> C35 / 100</f>
        <v>0.0708182953008537</v>
      </c>
      <c r="F35" s="0" t="n">
        <f aca="false">LOG(D35)</f>
        <v>-1.37783449055959</v>
      </c>
      <c r="G35" s="0" t="n">
        <f aca="false">LOG(E35)</f>
        <v>-1.14985453155056</v>
      </c>
      <c r="H35" s="0" t="n">
        <f aca="false"> - F35</f>
        <v>1.37783449055959</v>
      </c>
      <c r="I35" s="0" t="n">
        <f aca="false">- 10 * G35</f>
        <v>11.4985453155056</v>
      </c>
    </row>
    <row r="36" customFormat="false" ht="12.8" hidden="false" customHeight="false" outlineLevel="0" collapsed="false">
      <c r="A36" s="3" t="s">
        <v>43</v>
      </c>
      <c r="B36" s="0" t="n">
        <v>4.22743085223348</v>
      </c>
      <c r="C36" s="0" t="n">
        <v>7.34533347195988</v>
      </c>
      <c r="D36" s="1" t="n">
        <f aca="false">B36 / 100</f>
        <v>0.0422743085223348</v>
      </c>
      <c r="E36" s="1" t="n">
        <f aca="false"> C36 / 100</f>
        <v>0.0734533347195988</v>
      </c>
      <c r="F36" s="0" t="n">
        <f aca="false">LOG(D36)</f>
        <v>-1.3739234873941</v>
      </c>
      <c r="G36" s="0" t="n">
        <f aca="false">LOG(E36)</f>
        <v>-1.13398848282205</v>
      </c>
      <c r="H36" s="0" t="n">
        <f aca="false"> - F36</f>
        <v>1.3739234873941</v>
      </c>
      <c r="I36" s="0" t="n">
        <f aca="false">- 10 * G36</f>
        <v>11.3398848282205</v>
      </c>
    </row>
    <row r="37" customFormat="false" ht="12.8" hidden="false" customHeight="false" outlineLevel="0" collapsed="false">
      <c r="A37" s="3" t="s">
        <v>44</v>
      </c>
      <c r="B37" s="0" t="n">
        <v>4.20301563903005</v>
      </c>
      <c r="C37" s="0" t="n">
        <v>7.27106247837205</v>
      </c>
      <c r="D37" s="1" t="n">
        <f aca="false">B37 / 100</f>
        <v>0.0420301563903005</v>
      </c>
      <c r="E37" s="1" t="n">
        <f aca="false"> C37 / 100</f>
        <v>0.0727106247837205</v>
      </c>
      <c r="F37" s="0" t="n">
        <f aca="false">LOG(D37)</f>
        <v>-1.37643899402221</v>
      </c>
      <c r="G37" s="0" t="n">
        <f aca="false">LOG(E37)</f>
        <v>-1.13840212355918</v>
      </c>
      <c r="H37" s="0" t="n">
        <f aca="false"> - F37</f>
        <v>1.37643899402221</v>
      </c>
      <c r="I37" s="0" t="n">
        <f aca="false">- 10 * G37</f>
        <v>11.3840212355918</v>
      </c>
    </row>
    <row r="38" customFormat="false" ht="12.8" hidden="false" customHeight="false" outlineLevel="0" collapsed="false">
      <c r="A38" s="3" t="s">
        <v>45</v>
      </c>
      <c r="B38" s="0" t="n">
        <v>4.16082026234887</v>
      </c>
      <c r="C38" s="0" t="n">
        <v>7.32995153246596</v>
      </c>
      <c r="D38" s="1" t="n">
        <f aca="false">B38 / 100</f>
        <v>0.0416082026234887</v>
      </c>
      <c r="E38" s="1" t="n">
        <f aca="false"> C38 / 100</f>
        <v>0.0732995153246596</v>
      </c>
      <c r="F38" s="0" t="n">
        <f aca="false">LOG(D38)</f>
        <v>-1.38082104430223</v>
      </c>
      <c r="G38" s="0" t="n">
        <f aca="false">LOG(E38)</f>
        <v>-1.13489889701674</v>
      </c>
      <c r="H38" s="0" t="n">
        <f aca="false"> - F38</f>
        <v>1.38082104430223</v>
      </c>
      <c r="I38" s="0" t="n">
        <f aca="false">- 10 * G38</f>
        <v>11.3489889701674</v>
      </c>
    </row>
    <row r="39" customFormat="false" ht="12.8" hidden="false" customHeight="false" outlineLevel="0" collapsed="false">
      <c r="A39" s="3" t="s">
        <v>46</v>
      </c>
      <c r="B39" s="0" t="n">
        <v>4.30858091373125</v>
      </c>
      <c r="C39" s="0" t="n">
        <v>7.60728855343778</v>
      </c>
      <c r="D39" s="1" t="n">
        <f aca="false">B39 / 100</f>
        <v>0.0430858091373125</v>
      </c>
      <c r="E39" s="1" t="n">
        <f aca="false"> C39 / 100</f>
        <v>0.0760728855343778</v>
      </c>
      <c r="F39" s="0" t="n">
        <f aca="false">LOG(D39)</f>
        <v>-1.36566574673442</v>
      </c>
      <c r="G39" s="0" t="n">
        <f aca="false">LOG(E39)</f>
        <v>-1.11877011013002</v>
      </c>
      <c r="H39" s="0" t="n">
        <f aca="false"> - F39</f>
        <v>1.36566574673442</v>
      </c>
      <c r="I39" s="0" t="n">
        <f aca="false">- 10 * G39</f>
        <v>11.1877011013002</v>
      </c>
    </row>
    <row r="40" customFormat="false" ht="12.8" hidden="false" customHeight="false" outlineLevel="0" collapsed="false">
      <c r="A40" s="3" t="s">
        <v>47</v>
      </c>
      <c r="B40" s="0" t="n">
        <v>4.14341075848751</v>
      </c>
      <c r="C40" s="0" t="n">
        <v>7.39868838177599</v>
      </c>
      <c r="D40" s="1" t="n">
        <f aca="false">B40 / 100</f>
        <v>0.0414341075848751</v>
      </c>
      <c r="E40" s="1" t="n">
        <f aca="false"> C40 / 100</f>
        <v>0.0739868838177599</v>
      </c>
      <c r="F40" s="0" t="n">
        <f aca="false">LOG(D40)</f>
        <v>-1.38264201063078</v>
      </c>
      <c r="G40" s="0" t="n">
        <f aca="false">LOG(E40)</f>
        <v>-1.13084526392377</v>
      </c>
      <c r="H40" s="0" t="n">
        <f aca="false"> - F40</f>
        <v>1.38264201063078</v>
      </c>
      <c r="I40" s="0" t="n">
        <f aca="false">- 10 * G40</f>
        <v>11.3084526392377</v>
      </c>
    </row>
    <row r="41" customFormat="false" ht="12.8" hidden="false" customHeight="false" outlineLevel="0" collapsed="false">
      <c r="A41" s="3" t="s">
        <v>48</v>
      </c>
      <c r="B41" s="0" t="n">
        <v>4.22344296295047</v>
      </c>
      <c r="C41" s="0" t="n">
        <v>6.61569164543857</v>
      </c>
      <c r="D41" s="1" t="n">
        <f aca="false">B41 / 100</f>
        <v>0.0422344296295047</v>
      </c>
      <c r="E41" s="1" t="n">
        <f aca="false"> C41 / 100</f>
        <v>0.0661569164543857</v>
      </c>
      <c r="F41" s="0" t="n">
        <f aca="false">LOG(D41)</f>
        <v>-1.37433336653239</v>
      </c>
      <c r="G41" s="0" t="n">
        <f aca="false">LOG(E41)</f>
        <v>-1.17942474526406</v>
      </c>
      <c r="H41" s="0" t="n">
        <f aca="false"> - F41</f>
        <v>1.37433336653239</v>
      </c>
      <c r="I41" s="0" t="n">
        <f aca="false">- 10 * G41</f>
        <v>11.7942474526406</v>
      </c>
    </row>
    <row r="42" customFormat="false" ht="12.8" hidden="false" customHeight="false" outlineLevel="0" collapsed="false">
      <c r="A42" s="3" t="s">
        <v>49</v>
      </c>
      <c r="B42" s="0" t="n">
        <v>4.4958681077554</v>
      </c>
      <c r="C42" s="0" t="n">
        <v>6.63380662004808</v>
      </c>
      <c r="D42" s="1" t="n">
        <f aca="false">B42 / 100</f>
        <v>0.044958681077554</v>
      </c>
      <c r="E42" s="1" t="n">
        <f aca="false"> C42 / 100</f>
        <v>0.0663380662004808</v>
      </c>
      <c r="F42" s="0" t="n">
        <f aca="false">LOG(D42)</f>
        <v>-1.34718643785586</v>
      </c>
      <c r="G42" s="0" t="n">
        <f aca="false">LOG(E42)</f>
        <v>-1.17823719261004</v>
      </c>
      <c r="H42" s="0" t="n">
        <f aca="false"> - F42</f>
        <v>1.34718643785586</v>
      </c>
      <c r="I42" s="0" t="n">
        <f aca="false">- 10 * G42</f>
        <v>11.7823719261004</v>
      </c>
    </row>
    <row r="43" customFormat="false" ht="12.8" hidden="false" customHeight="false" outlineLevel="0" collapsed="false">
      <c r="A43" s="3" t="s">
        <v>50</v>
      </c>
      <c r="B43" s="0" t="n">
        <v>4.69978114468524</v>
      </c>
      <c r="C43" s="0" t="n">
        <v>6.75429326472703</v>
      </c>
      <c r="D43" s="1" t="n">
        <f aca="false">B43 / 100</f>
        <v>0.0469978114468524</v>
      </c>
      <c r="E43" s="1" t="n">
        <f aca="false"> C43 / 100</f>
        <v>0.0675429326472703</v>
      </c>
      <c r="F43" s="0" t="n">
        <f aca="false">LOG(D43)</f>
        <v>-1.32792236544057</v>
      </c>
      <c r="G43" s="0" t="n">
        <f aca="false">LOG(E43)</f>
        <v>-1.17042008665476</v>
      </c>
      <c r="H43" s="0" t="n">
        <f aca="false"> - F43</f>
        <v>1.32792236544057</v>
      </c>
      <c r="I43" s="0" t="n">
        <f aca="false">- 10 * G43</f>
        <v>11.7042008665476</v>
      </c>
    </row>
    <row r="44" customFormat="false" ht="12.8" hidden="false" customHeight="false" outlineLevel="0" collapsed="false">
      <c r="A44" s="3" t="s">
        <v>51</v>
      </c>
      <c r="B44" s="0" t="n">
        <v>4.74129773741143</v>
      </c>
      <c r="C44" s="0" t="n">
        <v>6.88551983635803</v>
      </c>
      <c r="D44" s="1" t="n">
        <f aca="false">B44 / 100</f>
        <v>0.0474129773741143</v>
      </c>
      <c r="E44" s="1" t="n">
        <f aca="false"> C44 / 100</f>
        <v>0.0688551983635803</v>
      </c>
      <c r="F44" s="0" t="n">
        <f aca="false">LOG(D44)</f>
        <v>-1.32410277160474</v>
      </c>
      <c r="G44" s="0" t="n">
        <f aca="false">LOG(E44)</f>
        <v>-1.16206326622196</v>
      </c>
      <c r="H44" s="0" t="n">
        <f aca="false"> - F44</f>
        <v>1.32410277160474</v>
      </c>
      <c r="I44" s="0" t="n">
        <f aca="false">- 10 * G44</f>
        <v>11.6206326622196</v>
      </c>
    </row>
    <row r="45" customFormat="false" ht="12.8" hidden="false" customHeight="false" outlineLevel="0" collapsed="false">
      <c r="A45" s="3" t="s">
        <v>52</v>
      </c>
      <c r="B45" s="0" t="n">
        <v>4.79345034189505</v>
      </c>
      <c r="C45" s="0" t="n">
        <v>6.95068215793488</v>
      </c>
      <c r="D45" s="1" t="n">
        <f aca="false">B45 / 100</f>
        <v>0.0479345034189505</v>
      </c>
      <c r="E45" s="1" t="n">
        <f aca="false"> C45 / 100</f>
        <v>0.0695068215793488</v>
      </c>
      <c r="F45" s="0" t="n">
        <f aca="false">LOG(D45)</f>
        <v>-1.31935176737534</v>
      </c>
      <c r="G45" s="0" t="n">
        <f aca="false">LOG(E45)</f>
        <v>-1.15797257053381</v>
      </c>
      <c r="H45" s="0" t="n">
        <f aca="false"> - F45</f>
        <v>1.31935176737534</v>
      </c>
      <c r="I45" s="0" t="n">
        <f aca="false">- 10 * G45</f>
        <v>11.5797257053381</v>
      </c>
    </row>
    <row r="46" customFormat="false" ht="12.8" hidden="false" customHeight="false" outlineLevel="0" collapsed="false">
      <c r="A46" s="3" t="s">
        <v>53</v>
      </c>
      <c r="B46" s="0" t="n">
        <v>4.85273664127318</v>
      </c>
      <c r="C46" s="0" t="n">
        <v>6.91040121773688</v>
      </c>
      <c r="D46" s="1" t="n">
        <f aca="false">B46 / 100</f>
        <v>0.0485273664127318</v>
      </c>
      <c r="E46" s="1" t="n">
        <f aca="false"> C46 / 100</f>
        <v>0.0691040121773688</v>
      </c>
      <c r="F46" s="0" t="n">
        <f aca="false">LOG(D46)</f>
        <v>-1.3140132772702</v>
      </c>
      <c r="G46" s="0" t="n">
        <f aca="false">LOG(E46)</f>
        <v>-1.16049673676608</v>
      </c>
      <c r="H46" s="0" t="n">
        <f aca="false"> - F46</f>
        <v>1.3140132772702</v>
      </c>
      <c r="I46" s="0" t="n">
        <f aca="false">- 10 * G46</f>
        <v>11.6049673676608</v>
      </c>
    </row>
    <row r="47" customFormat="false" ht="12.8" hidden="false" customHeight="false" outlineLevel="0" collapsed="false">
      <c r="A47" s="3" t="s">
        <v>54</v>
      </c>
      <c r="B47" s="0" t="n">
        <v>4.87193305807499</v>
      </c>
      <c r="C47" s="0" t="n">
        <v>7.01255125288507</v>
      </c>
      <c r="D47" s="1" t="n">
        <f aca="false">B47 / 100</f>
        <v>0.0487193305807499</v>
      </c>
      <c r="E47" s="1" t="n">
        <f aca="false"> C47 / 100</f>
        <v>0.0701255125288507</v>
      </c>
      <c r="F47" s="0" t="n">
        <f aca="false">LOG(D47)</f>
        <v>-1.31229868767986</v>
      </c>
      <c r="G47" s="0" t="n">
        <f aca="false">LOG(E47)</f>
        <v>-1.15412395158051</v>
      </c>
      <c r="H47" s="0" t="n">
        <f aca="false"> - F47</f>
        <v>1.31229868767986</v>
      </c>
      <c r="I47" s="0" t="n">
        <f aca="false">- 10 * G47</f>
        <v>11.5412395158051</v>
      </c>
    </row>
    <row r="48" customFormat="false" ht="12.8" hidden="false" customHeight="false" outlineLevel="0" collapsed="false">
      <c r="A48" s="3" t="s">
        <v>55</v>
      </c>
      <c r="B48" s="0" t="n">
        <v>4.79012678607116</v>
      </c>
      <c r="C48" s="0" t="n">
        <v>6.84668485365683</v>
      </c>
      <c r="D48" s="1" t="n">
        <f aca="false">B48 / 100</f>
        <v>0.0479012678607116</v>
      </c>
      <c r="E48" s="1" t="n">
        <f aca="false"> C48 / 100</f>
        <v>0.0684668485365683</v>
      </c>
      <c r="F48" s="0" t="n">
        <f aca="false">LOG(D48)</f>
        <v>-1.31965299143671</v>
      </c>
      <c r="G48" s="0" t="n">
        <f aca="false">LOG(E48)</f>
        <v>-1.16451966183148</v>
      </c>
      <c r="H48" s="0" t="n">
        <f aca="false"> - F48</f>
        <v>1.31965299143671</v>
      </c>
      <c r="I48" s="0" t="n">
        <f aca="false">- 10 * G48</f>
        <v>11.6451966183148</v>
      </c>
    </row>
    <row r="49" customFormat="false" ht="12.8" hidden="false" customHeight="false" outlineLevel="0" collapsed="false">
      <c r="A49" s="3" t="s">
        <v>56</v>
      </c>
      <c r="B49" s="0" t="n">
        <v>4.81628795860605</v>
      </c>
      <c r="C49" s="0" t="n">
        <v>7.39200345448761</v>
      </c>
      <c r="D49" s="1" t="n">
        <f aca="false">B49 / 100</f>
        <v>0.0481628795860605</v>
      </c>
      <c r="E49" s="1" t="n">
        <f aca="false"> C49 / 100</f>
        <v>0.0739200345448761</v>
      </c>
      <c r="F49" s="0" t="n">
        <f aca="false">LOG(D49)</f>
        <v>-1.31728755516074</v>
      </c>
      <c r="G49" s="0" t="n">
        <f aca="false">LOG(E49)</f>
        <v>-1.13123783883008</v>
      </c>
      <c r="H49" s="0" t="n">
        <f aca="false"> - F49</f>
        <v>1.31728755516074</v>
      </c>
      <c r="I49" s="0" t="n">
        <f aca="false">- 10 * G49</f>
        <v>11.3123783883008</v>
      </c>
    </row>
    <row r="50" customFormat="false" ht="12.8" hidden="false" customHeight="false" outlineLevel="0" collapsed="false">
      <c r="A50" s="3" t="s">
        <v>57</v>
      </c>
      <c r="B50" s="0" t="n">
        <v>4.71815625859054</v>
      </c>
      <c r="C50" s="0" t="n">
        <v>7.12724221438546</v>
      </c>
      <c r="D50" s="1" t="n">
        <f aca="false">B50 / 100</f>
        <v>0.0471815625859054</v>
      </c>
      <c r="E50" s="1" t="n">
        <f aca="false"> C50 / 100</f>
        <v>0.0712724221438546</v>
      </c>
      <c r="F50" s="0" t="n">
        <f aca="false">LOG(D50)</f>
        <v>-1.32622767999984</v>
      </c>
      <c r="G50" s="0" t="n">
        <f aca="false">LOG(E50)</f>
        <v>-1.14707848175537</v>
      </c>
      <c r="H50" s="0" t="n">
        <f aca="false"> - F50</f>
        <v>1.32622767999984</v>
      </c>
      <c r="I50" s="0" t="n">
        <f aca="false">- 10 * G50</f>
        <v>11.4707848175537</v>
      </c>
    </row>
    <row r="51" customFormat="false" ht="12.8" hidden="false" customHeight="false" outlineLevel="0" collapsed="false">
      <c r="A51" s="3" t="s">
        <v>58</v>
      </c>
      <c r="B51" s="0" t="n">
        <v>4.62181545065299</v>
      </c>
      <c r="C51" s="0" t="n">
        <v>7.0273018933916</v>
      </c>
      <c r="D51" s="1" t="n">
        <f aca="false">B51 / 100</f>
        <v>0.0462181545065299</v>
      </c>
      <c r="E51" s="1" t="n">
        <f aca="false"> C51 / 100</f>
        <v>0.070273018933916</v>
      </c>
      <c r="F51" s="0" t="n">
        <f aca="false">LOG(D51)</f>
        <v>-1.33518739991342</v>
      </c>
      <c r="G51" s="0" t="n">
        <f aca="false">LOG(E51)</f>
        <v>-1.15321138874003</v>
      </c>
      <c r="H51" s="0" t="n">
        <f aca="false"> - F51</f>
        <v>1.33518739991342</v>
      </c>
      <c r="I51" s="0" t="n">
        <f aca="false">- 10 * G51</f>
        <v>11.5321138874003</v>
      </c>
    </row>
    <row r="52" customFormat="false" ht="12.8" hidden="false" customHeight="false" outlineLevel="0" collapsed="false">
      <c r="A52" s="3" t="s">
        <v>59</v>
      </c>
      <c r="B52" s="0" t="n">
        <v>4.78510869782394</v>
      </c>
      <c r="C52" s="0" t="n">
        <v>7.31796594694353</v>
      </c>
      <c r="D52" s="1" t="n">
        <f aca="false">B52 / 100</f>
        <v>0.0478510869782394</v>
      </c>
      <c r="E52" s="1" t="n">
        <f aca="false"> C52 / 100</f>
        <v>0.0731796594694353</v>
      </c>
      <c r="F52" s="0" t="n">
        <f aca="false">LOG(D52)</f>
        <v>-1.32010819240564</v>
      </c>
      <c r="G52" s="0" t="n">
        <f aca="false">LOG(E52)</f>
        <v>-1.13560961576891</v>
      </c>
      <c r="H52" s="0" t="n">
        <f aca="false"> - F52</f>
        <v>1.32010819240564</v>
      </c>
      <c r="I52" s="0" t="n">
        <f aca="false">- 10 * G52</f>
        <v>11.3560961576891</v>
      </c>
    </row>
    <row r="53" customFormat="false" ht="12.8" hidden="false" customHeight="false" outlineLevel="0" collapsed="false">
      <c r="A53" s="3" t="s">
        <v>60</v>
      </c>
      <c r="B53" s="0" t="n">
        <v>4.73559756494373</v>
      </c>
      <c r="C53" s="0" t="n">
        <v>7.20813907841762</v>
      </c>
      <c r="D53" s="1" t="n">
        <f aca="false">B53 / 100</f>
        <v>0.0473559756494373</v>
      </c>
      <c r="E53" s="1" t="n">
        <f aca="false"> C53 / 100</f>
        <v>0.0720813907841762</v>
      </c>
      <c r="F53" s="0" t="n">
        <f aca="false">LOG(D53)</f>
        <v>-1.32462521142668</v>
      </c>
      <c r="G53" s="0" t="n">
        <f aca="false">LOG(E53)</f>
        <v>-1.14217684239434</v>
      </c>
      <c r="H53" s="0" t="n">
        <f aca="false"> - F53</f>
        <v>1.32462521142668</v>
      </c>
      <c r="I53" s="0" t="n">
        <f aca="false">- 10 * G53</f>
        <v>11.4217684239434</v>
      </c>
    </row>
    <row r="54" customFormat="false" ht="12.8" hidden="false" customHeight="false" outlineLevel="0" collapsed="false">
      <c r="A54" s="3" t="s">
        <v>61</v>
      </c>
      <c r="B54" s="0" t="n">
        <v>4.71361618524128</v>
      </c>
      <c r="C54" s="0" t="n">
        <v>7.35220513932068</v>
      </c>
      <c r="D54" s="1" t="n">
        <f aca="false">B54 / 100</f>
        <v>0.0471361618524128</v>
      </c>
      <c r="E54" s="1" t="n">
        <f aca="false"> C54 / 100</f>
        <v>0.0735220513932068</v>
      </c>
      <c r="F54" s="0" t="n">
        <f aca="false">LOG(D54)</f>
        <v>-1.32664578358897</v>
      </c>
      <c r="G54" s="0" t="n">
        <f aca="false">LOG(E54)</f>
        <v>-1.13358238388091</v>
      </c>
      <c r="H54" s="0" t="n">
        <f aca="false"> - F54</f>
        <v>1.32664578358897</v>
      </c>
      <c r="I54" s="0" t="n">
        <f aca="false">- 10 * G54</f>
        <v>11.3358238388091</v>
      </c>
    </row>
    <row r="55" customFormat="false" ht="12.8" hidden="false" customHeight="false" outlineLevel="0" collapsed="false">
      <c r="A55" s="3" t="s">
        <v>62</v>
      </c>
      <c r="B55" s="0" t="n">
        <v>4.63487916001713</v>
      </c>
      <c r="C55" s="0" t="n">
        <v>7.62272263846286</v>
      </c>
      <c r="D55" s="1" t="n">
        <f aca="false">B55 / 100</f>
        <v>0.0463487916001713</v>
      </c>
      <c r="E55" s="1" t="n">
        <f aca="false"> C55 / 100</f>
        <v>0.0762272263846286</v>
      </c>
      <c r="F55" s="0" t="n">
        <f aca="false">LOG(D55)</f>
        <v>-1.33396158424265</v>
      </c>
      <c r="G55" s="0" t="n">
        <f aca="false">LOG(E55)</f>
        <v>-1.11788988224709</v>
      </c>
      <c r="H55" s="0" t="n">
        <f aca="false"> - F55</f>
        <v>1.33396158424265</v>
      </c>
      <c r="I55" s="0" t="n">
        <f aca="false">- 10 * G55</f>
        <v>11.1788988224709</v>
      </c>
    </row>
    <row r="56" customFormat="false" ht="12.8" hidden="false" customHeight="false" outlineLevel="0" collapsed="false">
      <c r="A56" s="3" t="s">
        <v>63</v>
      </c>
      <c r="B56" s="0" t="n">
        <v>4.62700842888496</v>
      </c>
      <c r="C56" s="0" t="n">
        <v>7.83985476107019</v>
      </c>
      <c r="D56" s="1" t="n">
        <f aca="false">B56 / 100</f>
        <v>0.0462700842888496</v>
      </c>
      <c r="E56" s="1" t="n">
        <f aca="false"> C56 / 100</f>
        <v>0.0783985476107019</v>
      </c>
      <c r="F56" s="0" t="n">
        <f aca="false">LOG(D56)</f>
        <v>-1.33469970935792</v>
      </c>
      <c r="G56" s="0" t="n">
        <f aca="false">LOG(E56)</f>
        <v>-1.10569198285766</v>
      </c>
      <c r="H56" s="0" t="n">
        <f aca="false"> - F56</f>
        <v>1.33469970935792</v>
      </c>
      <c r="I56" s="0" t="n">
        <f aca="false">- 10 * G56</f>
        <v>11.0569198285766</v>
      </c>
    </row>
    <row r="57" customFormat="false" ht="12.8" hidden="false" customHeight="false" outlineLevel="0" collapsed="false">
      <c r="A57" s="3" t="s">
        <v>64</v>
      </c>
      <c r="B57" s="0" t="n">
        <v>5.05412019359837</v>
      </c>
      <c r="C57" s="0" t="n">
        <v>8.05920257237027</v>
      </c>
      <c r="D57" s="1" t="n">
        <f aca="false">B57 / 100</f>
        <v>0.0505412019359837</v>
      </c>
      <c r="E57" s="1" t="n">
        <f aca="false"> C57 / 100</f>
        <v>0.0805920257237027</v>
      </c>
      <c r="F57" s="0" t="n">
        <f aca="false">LOG(D57)</f>
        <v>-1.29635443420165</v>
      </c>
      <c r="G57" s="0" t="n">
        <f aca="false">LOG(E57)</f>
        <v>-1.0937079278664</v>
      </c>
      <c r="H57" s="0" t="n">
        <f aca="false"> - F57</f>
        <v>1.29635443420165</v>
      </c>
      <c r="I57" s="0" t="n">
        <f aca="false">- 10 * G57</f>
        <v>10.937079278664</v>
      </c>
    </row>
    <row r="58" customFormat="false" ht="12.8" hidden="false" customHeight="false" outlineLevel="0" collapsed="false">
      <c r="A58" s="3" t="s">
        <v>65</v>
      </c>
      <c r="B58" s="0" t="n">
        <v>5.31958669752539</v>
      </c>
      <c r="C58" s="0" t="n">
        <v>8.59154244741492</v>
      </c>
      <c r="D58" s="1" t="n">
        <f aca="false">B58 / 100</f>
        <v>0.0531958669752539</v>
      </c>
      <c r="E58" s="1" t="n">
        <f aca="false"> C58 / 100</f>
        <v>0.0859154244741492</v>
      </c>
      <c r="F58" s="0" t="n">
        <f aca="false">LOG(D58)</f>
        <v>-1.27412210867427</v>
      </c>
      <c r="G58" s="0" t="n">
        <f aca="false">LOG(E58)</f>
        <v>-1.06592885988639</v>
      </c>
      <c r="H58" s="0" t="n">
        <f aca="false"> - F58</f>
        <v>1.27412210867427</v>
      </c>
      <c r="I58" s="0" t="n">
        <f aca="false">- 10 * G58</f>
        <v>10.6592885988639</v>
      </c>
    </row>
    <row r="59" customFormat="false" ht="12.8" hidden="false" customHeight="false" outlineLevel="0" collapsed="false">
      <c r="A59" s="3" t="s">
        <v>66</v>
      </c>
      <c r="B59" s="0" t="n">
        <v>5.54135414442748</v>
      </c>
      <c r="C59" s="0" t="n">
        <v>8.22260473160217</v>
      </c>
      <c r="D59" s="1" t="n">
        <f aca="false">B59 / 100</f>
        <v>0.0554135414442748</v>
      </c>
      <c r="E59" s="1" t="n">
        <f aca="false"> C59 / 100</f>
        <v>0.0822260473160217</v>
      </c>
      <c r="F59" s="0" t="n">
        <f aca="false">LOG(D59)</f>
        <v>-1.25638409346835</v>
      </c>
      <c r="G59" s="0" t="n">
        <f aca="false">LOG(E59)</f>
        <v>-1.08499058618617</v>
      </c>
      <c r="H59" s="0" t="n">
        <f aca="false"> - F59</f>
        <v>1.25638409346835</v>
      </c>
      <c r="I59" s="0" t="n">
        <f aca="false">- 10 * G59</f>
        <v>10.8499058618617</v>
      </c>
    </row>
    <row r="60" customFormat="false" ht="12.8" hidden="false" customHeight="false" outlineLevel="0" collapsed="false">
      <c r="A60" s="3" t="s">
        <v>67</v>
      </c>
      <c r="B60" s="0" t="n">
        <v>5.97731699900786</v>
      </c>
      <c r="C60" s="0" t="n">
        <v>8.5444233569413</v>
      </c>
      <c r="D60" s="1" t="n">
        <f aca="false">B60 / 100</f>
        <v>0.0597731699900786</v>
      </c>
      <c r="E60" s="1" t="n">
        <f aca="false"> C60 / 100</f>
        <v>0.085444233569413</v>
      </c>
      <c r="F60" s="0" t="n">
        <f aca="false">LOG(D60)</f>
        <v>-1.2234937113289</v>
      </c>
      <c r="G60" s="0" t="n">
        <f aca="false">LOG(E60)</f>
        <v>-1.06831724146856</v>
      </c>
      <c r="H60" s="0" t="n">
        <f aca="false"> - F60</f>
        <v>1.2234937113289</v>
      </c>
      <c r="I60" s="0" t="n">
        <f aca="false">- 10 * G60</f>
        <v>10.6831724146856</v>
      </c>
    </row>
    <row r="61" customFormat="false" ht="12.8" hidden="false" customHeight="false" outlineLevel="0" collapsed="false">
      <c r="A61" s="3" t="s">
        <v>68</v>
      </c>
      <c r="B61" s="0" t="n">
        <v>6.4163609886635</v>
      </c>
      <c r="C61" s="0" t="n">
        <v>8.87273707689881</v>
      </c>
      <c r="D61" s="1" t="n">
        <f aca="false">B61 / 100</f>
        <v>0.064163609886635</v>
      </c>
      <c r="E61" s="1" t="n">
        <f aca="false"> C61 / 100</f>
        <v>0.0887273707689881</v>
      </c>
      <c r="F61" s="0" t="n">
        <f aca="false">LOG(D61)</f>
        <v>-1.1927112103451</v>
      </c>
      <c r="G61" s="0" t="n">
        <f aca="false">LOG(E61)</f>
        <v>-1.0519423876058</v>
      </c>
      <c r="H61" s="0" t="n">
        <f aca="false"> - F61</f>
        <v>1.1927112103451</v>
      </c>
      <c r="I61" s="0" t="n">
        <f aca="false">- 10 * G61</f>
        <v>10.519423876058</v>
      </c>
    </row>
    <row r="62" customFormat="false" ht="12.8" hidden="false" customHeight="false" outlineLevel="0" collapsed="false">
      <c r="A62" s="3" t="s">
        <v>69</v>
      </c>
      <c r="B62" s="0" t="n">
        <v>6.60377591950287</v>
      </c>
      <c r="C62" s="0" t="n">
        <v>9.15757605946165</v>
      </c>
      <c r="D62" s="1" t="n">
        <f aca="false">B62 / 100</f>
        <v>0.0660377591950287</v>
      </c>
      <c r="E62" s="1" t="n">
        <f aca="false"> C62 / 100</f>
        <v>0.0915757605946165</v>
      </c>
      <c r="F62" s="0" t="n">
        <f aca="false">LOG(D62)</f>
        <v>-1.18020767171671</v>
      </c>
      <c r="G62" s="0" t="n">
        <f aca="false">LOG(E62)</f>
        <v>-1.03821946555806</v>
      </c>
      <c r="H62" s="0" t="n">
        <f aca="false"> - F62</f>
        <v>1.18020767171671</v>
      </c>
      <c r="I62" s="0" t="n">
        <f aca="false">- 10 * G62</f>
        <v>10.3821946555806</v>
      </c>
    </row>
    <row r="63" customFormat="false" ht="12.8" hidden="false" customHeight="false" outlineLevel="0" collapsed="false">
      <c r="A63" s="3" t="s">
        <v>70</v>
      </c>
      <c r="B63" s="0" t="n">
        <v>6.79439604718283</v>
      </c>
      <c r="C63" s="0" t="n">
        <v>9.3488826708759</v>
      </c>
      <c r="D63" s="1" t="n">
        <f aca="false">B63 / 100</f>
        <v>0.0679439604718283</v>
      </c>
      <c r="E63" s="1" t="n">
        <f aca="false"> C63 / 100</f>
        <v>0.093488826708759</v>
      </c>
      <c r="F63" s="0" t="n">
        <f aca="false">LOG(D63)</f>
        <v>-1.16784914158536</v>
      </c>
      <c r="G63" s="0" t="n">
        <f aca="false">LOG(E63)</f>
        <v>-1.02924029061082</v>
      </c>
      <c r="H63" s="0" t="n">
        <f aca="false"> - F63</f>
        <v>1.16784914158536</v>
      </c>
      <c r="I63" s="0" t="n">
        <f aca="false">- 10 * G63</f>
        <v>10.2924029061082</v>
      </c>
    </row>
    <row r="64" customFormat="false" ht="12.8" hidden="false" customHeight="false" outlineLevel="0" collapsed="false">
      <c r="A64" s="3" t="s">
        <v>71</v>
      </c>
      <c r="B64" s="0" t="n">
        <v>6.79550037084334</v>
      </c>
      <c r="C64" s="0" t="n">
        <v>8.69283351392284</v>
      </c>
      <c r="D64" s="1" t="n">
        <f aca="false">B64 / 100</f>
        <v>0.0679550037084334</v>
      </c>
      <c r="E64" s="1" t="n">
        <f aca="false"> C64 / 100</f>
        <v>0.0869283351392284</v>
      </c>
      <c r="F64" s="0" t="n">
        <f aca="false">LOG(D64)</f>
        <v>-1.16777855949139</v>
      </c>
      <c r="G64" s="0" t="n">
        <f aca="false">LOG(E64)</f>
        <v>-1.06083863794954</v>
      </c>
      <c r="H64" s="0" t="n">
        <f aca="false"> - F64</f>
        <v>1.16777855949139</v>
      </c>
      <c r="I64" s="0" t="n">
        <f aca="false">- 10 * G64</f>
        <v>10.6083863794954</v>
      </c>
    </row>
    <row r="65" customFormat="false" ht="12.8" hidden="false" customHeight="false" outlineLevel="0" collapsed="false">
      <c r="A65" s="3" t="s">
        <v>72</v>
      </c>
      <c r="B65" s="0" t="n">
        <v>7.08187090560285</v>
      </c>
      <c r="C65" s="0" t="n">
        <v>8.26994087050675</v>
      </c>
      <c r="D65" s="1" t="n">
        <f aca="false">B65 / 100</f>
        <v>0.0708187090560285</v>
      </c>
      <c r="E65" s="1" t="n">
        <f aca="false"> C65 / 100</f>
        <v>0.0826994087050675</v>
      </c>
      <c r="F65" s="0" t="n">
        <f aca="false">LOG(D65)</f>
        <v>-1.14985199419685</v>
      </c>
      <c r="G65" s="0" t="n">
        <f aca="false">LOG(E65)</f>
        <v>-1.08249759561123</v>
      </c>
      <c r="H65" s="0" t="n">
        <f aca="false"> - F65</f>
        <v>1.14985199419685</v>
      </c>
      <c r="I65" s="0" t="n">
        <f aca="false">- 10 * G65</f>
        <v>10.8249759561123</v>
      </c>
    </row>
    <row r="66" customFormat="false" ht="12.8" hidden="false" customHeight="false" outlineLevel="0" collapsed="false">
      <c r="A66" s="3" t="s">
        <v>73</v>
      </c>
      <c r="B66" s="0" t="n">
        <v>7.20352123154181</v>
      </c>
      <c r="C66" s="0" t="n">
        <v>8.19298730105966</v>
      </c>
      <c r="D66" s="1" t="n">
        <f aca="false">B66 / 100</f>
        <v>0.0720352123154181</v>
      </c>
      <c r="E66" s="1" t="n">
        <f aca="false"> C66 / 100</f>
        <v>0.0819298730105966</v>
      </c>
      <c r="F66" s="0" t="n">
        <f aca="false">LOG(D66)</f>
        <v>-1.14245515945732</v>
      </c>
      <c r="G66" s="0" t="n">
        <f aca="false">LOG(E66)</f>
        <v>-1.08655771828646</v>
      </c>
      <c r="H66" s="0" t="n">
        <f aca="false"> - F66</f>
        <v>1.14245515945732</v>
      </c>
      <c r="I66" s="0" t="n">
        <f aca="false">- 10 * G66</f>
        <v>10.8655771828646</v>
      </c>
    </row>
    <row r="67" customFormat="false" ht="12.8" hidden="false" customHeight="false" outlineLevel="0" collapsed="false">
      <c r="A67" s="3" t="s">
        <v>74</v>
      </c>
      <c r="B67" s="0" t="n">
        <v>7.03761797609418</v>
      </c>
      <c r="C67" s="0" t="n">
        <v>7.97370889721013</v>
      </c>
      <c r="D67" s="1" t="n">
        <f aca="false">B67 / 100</f>
        <v>0.0703761797609418</v>
      </c>
      <c r="E67" s="1" t="n">
        <f aca="false"> C67 / 100</f>
        <v>0.0797370889721013</v>
      </c>
      <c r="F67" s="0" t="n">
        <f aca="false">LOG(D67)</f>
        <v>-1.15257431172323</v>
      </c>
      <c r="G67" s="0" t="n">
        <f aca="false">LOG(E67)</f>
        <v>-1.09833962353229</v>
      </c>
      <c r="H67" s="0" t="n">
        <f aca="false"> - F67</f>
        <v>1.15257431172323</v>
      </c>
      <c r="I67" s="0" t="n">
        <f aca="false">- 10 * G67</f>
        <v>10.9833962353229</v>
      </c>
    </row>
    <row r="68" customFormat="false" ht="12.8" hidden="false" customHeight="false" outlineLevel="0" collapsed="false">
      <c r="A68" s="3" t="s">
        <v>75</v>
      </c>
      <c r="B68" s="0" t="n">
        <v>6.91407922413266</v>
      </c>
      <c r="C68" s="0" t="n">
        <v>7.60060383681652</v>
      </c>
      <c r="D68" s="1" t="n">
        <f aca="false">B68 / 100</f>
        <v>0.0691407922413266</v>
      </c>
      <c r="E68" s="1" t="n">
        <f aca="false"> C68 / 100</f>
        <v>0.0760060383681652</v>
      </c>
      <c r="F68" s="0" t="n">
        <f aca="false">LOG(D68)</f>
        <v>-1.1602656484548</v>
      </c>
      <c r="G68" s="0" t="n">
        <f aca="false">LOG(E68)</f>
        <v>-1.11915190343236</v>
      </c>
      <c r="H68" s="0" t="n">
        <f aca="false"> - F68</f>
        <v>1.1602656484548</v>
      </c>
      <c r="I68" s="0" t="n">
        <f aca="false">- 10 * G68</f>
        <v>11.1915190343236</v>
      </c>
    </row>
    <row r="69" customFormat="false" ht="12.8" hidden="false" customHeight="false" outlineLevel="0" collapsed="false">
      <c r="A69" s="3" t="s">
        <v>76</v>
      </c>
      <c r="B69" s="0" t="n">
        <v>7.22365266854504</v>
      </c>
      <c r="C69" s="0" t="n">
        <v>7.49581596223608</v>
      </c>
      <c r="D69" s="1" t="n">
        <f aca="false">B69 / 100</f>
        <v>0.0722365266854504</v>
      </c>
      <c r="E69" s="1" t="n">
        <f aca="false"> C69 / 100</f>
        <v>0.0749581596223608</v>
      </c>
      <c r="F69" s="0" t="n">
        <f aca="false">LOG(D69)</f>
        <v>-1.14124314416752</v>
      </c>
      <c r="G69" s="0" t="n">
        <f aca="false">LOG(E69)</f>
        <v>-1.12518108481592</v>
      </c>
      <c r="H69" s="0" t="n">
        <f aca="false"> - F69</f>
        <v>1.14124314416752</v>
      </c>
      <c r="I69" s="0" t="n">
        <f aca="false">- 10 * G69</f>
        <v>11.2518108481592</v>
      </c>
    </row>
    <row r="70" customFormat="false" ht="12.8" hidden="false" customHeight="false" outlineLevel="0" collapsed="false">
      <c r="A70" s="3" t="s">
        <v>77</v>
      </c>
      <c r="B70" s="0" t="n">
        <v>6.92160603267282</v>
      </c>
      <c r="C70" s="0" t="n">
        <v>7.15751475398952</v>
      </c>
      <c r="D70" s="1" t="n">
        <f aca="false">B70 / 100</f>
        <v>0.0692160603267282</v>
      </c>
      <c r="E70" s="1" t="n">
        <f aca="false"> C70 / 100</f>
        <v>0.0715751475398952</v>
      </c>
      <c r="F70" s="0" t="n">
        <f aca="false">LOG(D70)</f>
        <v>-1.15979312372225</v>
      </c>
      <c r="G70" s="0" t="n">
        <f aca="false">LOG(E70)</f>
        <v>-1.14523774808183</v>
      </c>
      <c r="H70" s="0" t="n">
        <f aca="false"> - F70</f>
        <v>1.15979312372225</v>
      </c>
      <c r="I70" s="0" t="n">
        <f aca="false">- 10 * G70</f>
        <v>11.4523774808183</v>
      </c>
    </row>
    <row r="71" customFormat="false" ht="12.8" hidden="false" customHeight="false" outlineLevel="0" collapsed="false">
      <c r="A71" s="3" t="s">
        <v>78</v>
      </c>
      <c r="B71" s="0" t="n">
        <v>6.85381107879448</v>
      </c>
      <c r="C71" s="0" t="n">
        <v>7.23201660580738</v>
      </c>
      <c r="D71" s="1" t="n">
        <f aca="false">B71 / 100</f>
        <v>0.0685381107879448</v>
      </c>
      <c r="E71" s="1" t="n">
        <f aca="false"> C71 / 100</f>
        <v>0.0723201660580738</v>
      </c>
      <c r="F71" s="0" t="n">
        <f aca="false">LOG(D71)</f>
        <v>-1.16406787080896</v>
      </c>
      <c r="G71" s="0" t="n">
        <f aca="false">LOG(E71)</f>
        <v>-1.14074058532553</v>
      </c>
      <c r="H71" s="0" t="n">
        <f aca="false"> - F71</f>
        <v>1.16406787080896</v>
      </c>
      <c r="I71" s="0" t="n">
        <f aca="false">- 10 * G71</f>
        <v>11.4074058532553</v>
      </c>
    </row>
    <row r="72" customFormat="false" ht="12.8" hidden="false" customHeight="false" outlineLevel="0" collapsed="false">
      <c r="A72" s="3" t="s">
        <v>79</v>
      </c>
      <c r="B72" s="0" t="n">
        <v>6.98392480745571</v>
      </c>
      <c r="C72" s="0" t="n">
        <v>7.53580336388032</v>
      </c>
      <c r="D72" s="1" t="n">
        <f aca="false">B72 / 100</f>
        <v>0.0698392480745571</v>
      </c>
      <c r="E72" s="1" t="n">
        <f aca="false"> C72 / 100</f>
        <v>0.0753580336388032</v>
      </c>
      <c r="F72" s="0" t="n">
        <f aca="false">LOG(D72)</f>
        <v>-1.15590044511618</v>
      </c>
      <c r="G72" s="0" t="n">
        <f aca="false">LOG(E72)</f>
        <v>-1.12287044236697</v>
      </c>
      <c r="H72" s="0" t="n">
        <f aca="false"> - F72</f>
        <v>1.15590044511618</v>
      </c>
      <c r="I72" s="0" t="n">
        <f aca="false">- 10 * G72</f>
        <v>11.2287044236697</v>
      </c>
    </row>
    <row r="73" customFormat="false" ht="12.8" hidden="false" customHeight="false" outlineLevel="0" collapsed="false">
      <c r="A73" s="3" t="s">
        <v>80</v>
      </c>
      <c r="B73" s="0" t="n">
        <v>6.80617033998848</v>
      </c>
      <c r="C73" s="0" t="n">
        <v>7.34978307548942</v>
      </c>
      <c r="D73" s="1" t="n">
        <f aca="false">B73 / 100</f>
        <v>0.0680617033998848</v>
      </c>
      <c r="E73" s="1" t="n">
        <f aca="false"> C73 / 100</f>
        <v>0.0734978307548942</v>
      </c>
      <c r="F73" s="0" t="n">
        <f aca="false">LOG(D73)</f>
        <v>-1.16709718589091</v>
      </c>
      <c r="G73" s="0" t="n">
        <f aca="false">LOG(E73)</f>
        <v>-1.13372547867202</v>
      </c>
      <c r="H73" s="0" t="n">
        <f aca="false"> - F73</f>
        <v>1.16709718589091</v>
      </c>
      <c r="I73" s="0" t="n">
        <f aca="false">- 10 * G73</f>
        <v>11.3372547867202</v>
      </c>
    </row>
    <row r="74" customFormat="false" ht="12.8" hidden="false" customHeight="false" outlineLevel="0" collapsed="false">
      <c r="A74" s="3" t="s">
        <v>81</v>
      </c>
      <c r="B74" s="0" t="n">
        <v>6.45484048969393</v>
      </c>
      <c r="C74" s="0" t="n">
        <v>6.95450330595559</v>
      </c>
      <c r="D74" s="1" t="n">
        <f aca="false">B74 / 100</f>
        <v>0.0645484048969393</v>
      </c>
      <c r="E74" s="1" t="n">
        <f aca="false"> C74 / 100</f>
        <v>0.0695450330595559</v>
      </c>
      <c r="F74" s="0" t="n">
        <f aca="false">LOG(D74)</f>
        <v>-1.190114485435</v>
      </c>
      <c r="G74" s="0" t="n">
        <f aca="false">LOG(E74)</f>
        <v>-1.15773388208971</v>
      </c>
      <c r="H74" s="0" t="n">
        <f aca="false"> - F74</f>
        <v>1.190114485435</v>
      </c>
      <c r="I74" s="0" t="n">
        <f aca="false">- 10 * G74</f>
        <v>11.5773388208971</v>
      </c>
    </row>
    <row r="75" customFormat="false" ht="12.8" hidden="false" customHeight="false" outlineLevel="0" collapsed="false">
      <c r="A75" s="3" t="s">
        <v>82</v>
      </c>
      <c r="B75" s="0" t="n">
        <v>6.60979434414998</v>
      </c>
      <c r="C75" s="0" t="n">
        <v>6.91545934978313</v>
      </c>
      <c r="D75" s="1" t="n">
        <f aca="false">B75 / 100</f>
        <v>0.0660979434414998</v>
      </c>
      <c r="E75" s="1" t="n">
        <f aca="false"> C75 / 100</f>
        <v>0.0691545934978313</v>
      </c>
      <c r="F75" s="0" t="n">
        <f aca="false">LOG(D75)</f>
        <v>-1.17981205285782</v>
      </c>
      <c r="G75" s="0" t="n">
        <f aca="false">LOG(E75)</f>
        <v>-1.16017896718874</v>
      </c>
      <c r="H75" s="0" t="n">
        <f aca="false"> - F75</f>
        <v>1.17981205285782</v>
      </c>
      <c r="I75" s="0" t="n">
        <f aca="false">- 10 * G75</f>
        <v>11.6017896718874</v>
      </c>
    </row>
    <row r="76" customFormat="false" ht="12.8" hidden="false" customHeight="false" outlineLevel="0" collapsed="false">
      <c r="A76" s="3" t="s">
        <v>83</v>
      </c>
      <c r="B76" s="0" t="n">
        <v>6.35241715427773</v>
      </c>
      <c r="C76" s="0" t="n">
        <v>6.99390032236706</v>
      </c>
      <c r="D76" s="1" t="n">
        <f aca="false">B76 / 100</f>
        <v>0.0635241715427773</v>
      </c>
      <c r="E76" s="1" t="n">
        <f aca="false"> C76 / 100</f>
        <v>0.0699390032236706</v>
      </c>
      <c r="F76" s="0" t="n">
        <f aca="false">LOG(D76)</f>
        <v>-1.19706099013822</v>
      </c>
      <c r="G76" s="0" t="n">
        <f aca="false">LOG(E76)</f>
        <v>-1.15528056158274</v>
      </c>
      <c r="H76" s="0" t="n">
        <f aca="false"> - F76</f>
        <v>1.19706099013822</v>
      </c>
      <c r="I76" s="0" t="n">
        <f aca="false">- 10 * G76</f>
        <v>11.5528056158274</v>
      </c>
    </row>
    <row r="77" customFormat="false" ht="12.8" hidden="false" customHeight="false" outlineLevel="0" collapsed="false">
      <c r="A77" s="3" t="s">
        <v>84</v>
      </c>
      <c r="B77" s="0" t="n">
        <v>5.96535628724215</v>
      </c>
      <c r="C77" s="0" t="n">
        <v>6.63282345832022</v>
      </c>
      <c r="D77" s="1" t="n">
        <f aca="false">B77 / 100</f>
        <v>0.0596535628724215</v>
      </c>
      <c r="E77" s="1" t="n">
        <f aca="false"> C77 / 100</f>
        <v>0.0663282345832022</v>
      </c>
      <c r="F77" s="0" t="n">
        <f aca="false">LOG(D77)</f>
        <v>-1.22436361251965</v>
      </c>
      <c r="G77" s="0" t="n">
        <f aca="false">LOG(E77)</f>
        <v>-1.17830156189018</v>
      </c>
      <c r="H77" s="0" t="n">
        <f aca="false"> - F77</f>
        <v>1.22436361251965</v>
      </c>
      <c r="I77" s="0" t="n">
        <f aca="false">- 10 * G77</f>
        <v>11.7830156189018</v>
      </c>
    </row>
    <row r="78" customFormat="false" ht="12.8" hidden="false" customHeight="false" outlineLevel="0" collapsed="false">
      <c r="A78" s="3" t="s">
        <v>85</v>
      </c>
      <c r="B78" s="0" t="n">
        <v>5.57557046993958</v>
      </c>
      <c r="C78" s="0" t="n">
        <v>6.49725220030844</v>
      </c>
      <c r="D78" s="1" t="n">
        <f aca="false">B78 / 100</f>
        <v>0.0557557046993958</v>
      </c>
      <c r="E78" s="1" t="n">
        <f aca="false"> C78 / 100</f>
        <v>0.0649725220030844</v>
      </c>
      <c r="F78" s="0" t="n">
        <f aca="false">LOG(D78)</f>
        <v>-1.25371069074224</v>
      </c>
      <c r="G78" s="0" t="n">
        <f aca="false">LOG(E78)</f>
        <v>-1.18727027513451</v>
      </c>
      <c r="H78" s="0" t="n">
        <f aca="false"> - F78</f>
        <v>1.25371069074224</v>
      </c>
      <c r="I78" s="0" t="n">
        <f aca="false">- 10 * G78</f>
        <v>11.8727027513451</v>
      </c>
    </row>
    <row r="79" customFormat="false" ht="12.8" hidden="false" customHeight="false" outlineLevel="0" collapsed="false">
      <c r="A79" s="3" t="s">
        <v>86</v>
      </c>
      <c r="B79" s="0" t="n">
        <v>5.15617531404117</v>
      </c>
      <c r="C79" s="0" t="n">
        <v>6.52846688425177</v>
      </c>
      <c r="D79" s="1" t="n">
        <f aca="false">B79 / 100</f>
        <v>0.0515617531404117</v>
      </c>
      <c r="E79" s="1" t="n">
        <f aca="false"> C79 / 100</f>
        <v>0.0652846688425177</v>
      </c>
      <c r="F79" s="0" t="n">
        <f aca="false">LOG(D79)</f>
        <v>-1.28767232471152</v>
      </c>
      <c r="G79" s="0" t="n">
        <f aca="false">LOG(E79)</f>
        <v>-1.18518879451099</v>
      </c>
      <c r="H79" s="0" t="n">
        <f aca="false"> - F79</f>
        <v>1.28767232471152</v>
      </c>
      <c r="I79" s="0" t="n">
        <f aca="false">- 10 * G79</f>
        <v>11.8518879451099</v>
      </c>
    </row>
    <row r="80" customFormat="false" ht="12.8" hidden="false" customHeight="false" outlineLevel="0" collapsed="false">
      <c r="A80" s="3" t="s">
        <v>87</v>
      </c>
      <c r="B80" s="0" t="n">
        <v>5.30449124696687</v>
      </c>
      <c r="C80" s="0" t="n">
        <v>6.96311558152952</v>
      </c>
      <c r="D80" s="1" t="n">
        <f aca="false">B80 / 100</f>
        <v>0.0530449124696687</v>
      </c>
      <c r="E80" s="1" t="n">
        <f aca="false"> C80 / 100</f>
        <v>0.0696311558152952</v>
      </c>
      <c r="F80" s="0" t="n">
        <f aca="false">LOG(D80)</f>
        <v>-1.27535626288991</v>
      </c>
      <c r="G80" s="0" t="n">
        <f aca="false">LOG(E80)</f>
        <v>-1.15719639586221</v>
      </c>
      <c r="H80" s="0" t="n">
        <f aca="false"> - F80</f>
        <v>1.27535626288991</v>
      </c>
      <c r="I80" s="0" t="n">
        <f aca="false">- 10 * G80</f>
        <v>11.5719639586221</v>
      </c>
    </row>
    <row r="81" customFormat="false" ht="12.8" hidden="false" customHeight="false" outlineLevel="0" collapsed="false">
      <c r="A81" s="3" t="s">
        <v>88</v>
      </c>
      <c r="B81" s="0" t="n">
        <v>5.39843638716445</v>
      </c>
      <c r="C81" s="0" t="n">
        <v>6.98365914324625</v>
      </c>
      <c r="D81" s="1" t="n">
        <f aca="false">B81 / 100</f>
        <v>0.0539843638716445</v>
      </c>
      <c r="E81" s="1" t="n">
        <f aca="false"> C81 / 100</f>
        <v>0.0698365914324625</v>
      </c>
      <c r="F81" s="0" t="n">
        <f aca="false">LOG(D81)</f>
        <v>-1.26773201179928</v>
      </c>
      <c r="G81" s="0" t="n">
        <f aca="false">LOG(E81)</f>
        <v>-1.15591696572571</v>
      </c>
      <c r="H81" s="0" t="n">
        <f aca="false"> - F81</f>
        <v>1.26773201179928</v>
      </c>
      <c r="I81" s="0" t="n">
        <f aca="false">- 10 * G81</f>
        <v>11.5591696572571</v>
      </c>
    </row>
    <row r="82" customFormat="false" ht="12.8" hidden="false" customHeight="false" outlineLevel="0" collapsed="false">
      <c r="A82" s="3" t="s">
        <v>89</v>
      </c>
      <c r="B82" s="0" t="n">
        <v>5.1502986324976</v>
      </c>
      <c r="C82" s="0" t="n">
        <v>6.7968119329004</v>
      </c>
      <c r="D82" s="1" t="n">
        <f aca="false">B82 / 100</f>
        <v>0.051502986324976</v>
      </c>
      <c r="E82" s="1" t="n">
        <f aca="false"> C82 / 100</f>
        <v>0.067968119329004</v>
      </c>
      <c r="F82" s="0" t="n">
        <f aca="false">LOG(D82)</f>
        <v>-1.2881675883014</v>
      </c>
      <c r="G82" s="0" t="n">
        <f aca="false">LOG(E82)</f>
        <v>-1.16769474679593</v>
      </c>
      <c r="H82" s="0" t="n">
        <f aca="false"> - F82</f>
        <v>1.2881675883014</v>
      </c>
      <c r="I82" s="0" t="n">
        <f aca="false">- 10 * G82</f>
        <v>11.6769474679593</v>
      </c>
    </row>
    <row r="83" customFormat="false" ht="12.8" hidden="false" customHeight="false" outlineLevel="0" collapsed="false">
      <c r="A83" s="3" t="s">
        <v>90</v>
      </c>
      <c r="B83" s="0" t="n">
        <v>5.12998488486601</v>
      </c>
      <c r="C83" s="0" t="n">
        <v>6.72678820600958</v>
      </c>
      <c r="D83" s="1" t="n">
        <f aca="false">B83 / 100</f>
        <v>0.0512998488486601</v>
      </c>
      <c r="E83" s="1" t="n">
        <f aca="false"> C83 / 100</f>
        <v>0.0672678820600958</v>
      </c>
      <c r="F83" s="0" t="n">
        <f aca="false">LOG(D83)</f>
        <v>-1.28988391450396</v>
      </c>
      <c r="G83" s="0" t="n">
        <f aca="false">LOG(E83)</f>
        <v>-1.17219224593238</v>
      </c>
      <c r="H83" s="0" t="n">
        <f aca="false"> - F83</f>
        <v>1.28988391450396</v>
      </c>
      <c r="I83" s="0" t="n">
        <f aca="false">- 10 * G83</f>
        <v>11.7219224593238</v>
      </c>
    </row>
    <row r="84" customFormat="false" ht="12.8" hidden="false" customHeight="false" outlineLevel="0" collapsed="false">
      <c r="A84" s="3" t="s">
        <v>91</v>
      </c>
      <c r="B84" s="0" t="n">
        <v>4.87911232903806</v>
      </c>
      <c r="C84" s="0" t="n">
        <v>6.88760909635338</v>
      </c>
      <c r="D84" s="1" t="n">
        <f aca="false">B84 / 100</f>
        <v>0.0487911232903806</v>
      </c>
      <c r="E84" s="1" t="n">
        <f aca="false"> C84 / 100</f>
        <v>0.0688760909635338</v>
      </c>
      <c r="F84" s="0" t="n">
        <f aca="false">LOG(D84)</f>
        <v>-1.3116591832569</v>
      </c>
      <c r="G84" s="0" t="n">
        <f aca="false">LOG(E84)</f>
        <v>-1.16193150907387</v>
      </c>
      <c r="H84" s="0" t="n">
        <f aca="false"> - F84</f>
        <v>1.3116591832569</v>
      </c>
      <c r="I84" s="0" t="n">
        <f aca="false">- 10 * G84</f>
        <v>11.6193150907387</v>
      </c>
    </row>
    <row r="85" customFormat="false" ht="12.8" hidden="false" customHeight="false" outlineLevel="0" collapsed="false">
      <c r="A85" s="3" t="s">
        <v>92</v>
      </c>
      <c r="B85" s="0" t="n">
        <v>4.71641674378703</v>
      </c>
      <c r="C85" s="0" t="n">
        <v>6.75979918840102</v>
      </c>
      <c r="D85" s="1" t="n">
        <f aca="false">B85 / 100</f>
        <v>0.0471641674378703</v>
      </c>
      <c r="E85" s="1" t="n">
        <f aca="false"> C85 / 100</f>
        <v>0.0675979918840102</v>
      </c>
      <c r="F85" s="0" t="n">
        <f aca="false">LOG(D85)</f>
        <v>-1.32638782751022</v>
      </c>
      <c r="G85" s="0" t="n">
        <f aca="false">LOG(E85)</f>
        <v>-1.17006620534013</v>
      </c>
      <c r="H85" s="0" t="n">
        <f aca="false"> - F85</f>
        <v>1.32638782751022</v>
      </c>
      <c r="I85" s="0" t="n">
        <f aca="false">- 10 * G85</f>
        <v>11.7006620534013</v>
      </c>
    </row>
    <row r="86" customFormat="false" ht="12.8" hidden="false" customHeight="false" outlineLevel="0" collapsed="false">
      <c r="A86" s="3" t="s">
        <v>93</v>
      </c>
      <c r="B86" s="0" t="n">
        <v>4.75133502411786</v>
      </c>
      <c r="C86" s="0" t="n">
        <v>6.69986916949756</v>
      </c>
      <c r="D86" s="1" t="n">
        <f aca="false">B86 / 100</f>
        <v>0.0475133502411786</v>
      </c>
      <c r="E86" s="1" t="n">
        <f aca="false"> C86 / 100</f>
        <v>0.0669986916949756</v>
      </c>
      <c r="F86" s="0" t="n">
        <f aca="false">LOG(D86)</f>
        <v>-1.323184345713</v>
      </c>
      <c r="G86" s="0" t="n">
        <f aca="false">LOG(E86)</f>
        <v>-1.17393367782455</v>
      </c>
      <c r="H86" s="0" t="n">
        <f aca="false"> - F86</f>
        <v>1.323184345713</v>
      </c>
      <c r="I86" s="0" t="n">
        <f aca="false">- 10 * G86</f>
        <v>11.7393367782455</v>
      </c>
    </row>
    <row r="87" customFormat="false" ht="12.8" hidden="false" customHeight="false" outlineLevel="0" collapsed="false">
      <c r="A87" s="3" t="s">
        <v>94</v>
      </c>
      <c r="B87" s="0" t="n">
        <v>4.79439017753604</v>
      </c>
      <c r="C87" s="0" t="n">
        <v>6.8570823799497</v>
      </c>
      <c r="D87" s="1" t="n">
        <f aca="false">B87 / 100</f>
        <v>0.0479439017753604</v>
      </c>
      <c r="E87" s="1" t="n">
        <f aca="false"> C87 / 100</f>
        <v>0.068570823799497</v>
      </c>
      <c r="F87" s="0" t="n">
        <f aca="false">LOG(D87)</f>
        <v>-1.31926662506759</v>
      </c>
      <c r="G87" s="0" t="n">
        <f aca="false">LOG(E87)</f>
        <v>-1.16386063295512</v>
      </c>
      <c r="H87" s="0" t="n">
        <f aca="false"> - F87</f>
        <v>1.31926662506759</v>
      </c>
      <c r="I87" s="0" t="n">
        <f aca="false">- 10 * G87</f>
        <v>11.6386063295512</v>
      </c>
    </row>
    <row r="88" customFormat="false" ht="12.8" hidden="false" customHeight="false" outlineLevel="0" collapsed="false">
      <c r="A88" s="3" t="s">
        <v>95</v>
      </c>
      <c r="B88" s="0" t="n">
        <v>4.65062100767898</v>
      </c>
      <c r="C88" s="0" t="n">
        <v>6.9595079809103</v>
      </c>
      <c r="D88" s="1" t="n">
        <f aca="false">B88 / 100</f>
        <v>0.0465062100767898</v>
      </c>
      <c r="E88" s="1" t="n">
        <f aca="false"> C88 / 100</f>
        <v>0.069595079809103</v>
      </c>
      <c r="F88" s="0" t="n">
        <f aca="false">LOG(D88)</f>
        <v>-1.33248905093788</v>
      </c>
      <c r="G88" s="0" t="n">
        <f aca="false">LOG(E88)</f>
        <v>-1.157421462793</v>
      </c>
      <c r="H88" s="0" t="n">
        <f aca="false"> - F88</f>
        <v>1.33248905093788</v>
      </c>
      <c r="I88" s="0" t="n">
        <f aca="false">- 10 * G88</f>
        <v>11.57421462793</v>
      </c>
    </row>
    <row r="89" customFormat="false" ht="12.8" hidden="false" customHeight="false" outlineLevel="0" collapsed="false">
      <c r="A89" s="3" t="s">
        <v>96</v>
      </c>
      <c r="B89" s="0" t="n">
        <v>4.46901397267114</v>
      </c>
      <c r="C89" s="0" t="n">
        <v>6.66592967114122</v>
      </c>
      <c r="D89" s="1" t="n">
        <f aca="false">B89 / 100</f>
        <v>0.0446901397267114</v>
      </c>
      <c r="E89" s="1" t="n">
        <f aca="false"> C89 / 100</f>
        <v>0.0666592967114122</v>
      </c>
      <c r="F89" s="0" t="n">
        <f aca="false">LOG(D89)</f>
        <v>-1.34978828748677</v>
      </c>
      <c r="G89" s="0" t="n">
        <f aca="false">LOG(E89)</f>
        <v>-1.17613927267315</v>
      </c>
      <c r="H89" s="0" t="n">
        <f aca="false"> - F89</f>
        <v>1.34978828748677</v>
      </c>
      <c r="I89" s="0" t="n">
        <f aca="false">- 10 * G89</f>
        <v>11.7613927267315</v>
      </c>
    </row>
    <row r="90" customFormat="false" ht="12.8" hidden="false" customHeight="false" outlineLevel="0" collapsed="false">
      <c r="A90" s="3" t="s">
        <v>97</v>
      </c>
      <c r="B90" s="0" t="n">
        <v>4.56487228475955</v>
      </c>
      <c r="C90" s="0" t="n">
        <v>6.82169470048194</v>
      </c>
      <c r="D90" s="1" t="n">
        <f aca="false">B90 / 100</f>
        <v>0.0456487228475955</v>
      </c>
      <c r="E90" s="1" t="n">
        <f aca="false"> C90 / 100</f>
        <v>0.0682169470048194</v>
      </c>
      <c r="F90" s="0" t="n">
        <f aca="false">LOG(D90)</f>
        <v>-1.34057136857877</v>
      </c>
      <c r="G90" s="0" t="n">
        <f aca="false">LOG(E90)</f>
        <v>-1.16610772099766</v>
      </c>
      <c r="H90" s="0" t="n">
        <f aca="false"> - F90</f>
        <v>1.34057136857877</v>
      </c>
      <c r="I90" s="0" t="n">
        <f aca="false">- 10 * G90</f>
        <v>11.6610772099766</v>
      </c>
    </row>
    <row r="91" customFormat="false" ht="12.8" hidden="false" customHeight="false" outlineLevel="0" collapsed="false">
      <c r="A91" s="3" t="s">
        <v>98</v>
      </c>
      <c r="B91" s="0" t="n">
        <v>4.66077934836163</v>
      </c>
      <c r="C91" s="0" t="n">
        <v>6.90119191471258</v>
      </c>
      <c r="D91" s="1" t="n">
        <f aca="false">B91 / 100</f>
        <v>0.0466077934836163</v>
      </c>
      <c r="E91" s="1" t="n">
        <f aca="false"> C91 / 100</f>
        <v>0.0690119191471258</v>
      </c>
      <c r="F91" s="0" t="n">
        <f aca="false">LOG(D91)</f>
        <v>-1.33154145704538</v>
      </c>
      <c r="G91" s="0" t="n">
        <f aca="false">LOG(E91)</f>
        <v>-1.16107589516439</v>
      </c>
      <c r="H91" s="0" t="n">
        <f aca="false"> - F91</f>
        <v>1.33154145704538</v>
      </c>
      <c r="I91" s="0" t="n">
        <f aca="false">- 10 * G91</f>
        <v>11.6107589516439</v>
      </c>
    </row>
    <row r="92" customFormat="false" ht="12.8" hidden="false" customHeight="false" outlineLevel="0" collapsed="false">
      <c r="A92" s="3" t="s">
        <v>99</v>
      </c>
      <c r="B92" s="0" t="n">
        <v>4.69974988846775</v>
      </c>
      <c r="C92" s="0" t="n">
        <v>6.96566881825426</v>
      </c>
      <c r="D92" s="1" t="n">
        <f aca="false">B92 / 100</f>
        <v>0.0469974988846775</v>
      </c>
      <c r="E92" s="1" t="n">
        <f aca="false"> C92 / 100</f>
        <v>0.0696566881825426</v>
      </c>
      <c r="F92" s="0" t="n">
        <f aca="false">LOG(D92)</f>
        <v>-1.32792525375547</v>
      </c>
      <c r="G92" s="0" t="n">
        <f aca="false">LOG(E92)</f>
        <v>-1.15703717785709</v>
      </c>
      <c r="H92" s="0" t="n">
        <f aca="false"> - F92</f>
        <v>1.32792525375547</v>
      </c>
      <c r="I92" s="0" t="n">
        <f aca="false">- 10 * G92</f>
        <v>11.5703717785709</v>
      </c>
    </row>
    <row r="93" customFormat="false" ht="12.8" hidden="false" customHeight="false" outlineLevel="0" collapsed="false">
      <c r="A93" s="3" t="s">
        <v>100</v>
      </c>
      <c r="B93" s="0" t="n">
        <v>4.72629897455842</v>
      </c>
      <c r="C93" s="0" t="n">
        <v>7.10368725888687</v>
      </c>
      <c r="D93" s="1" t="n">
        <f aca="false">B93 / 100</f>
        <v>0.0472629897455842</v>
      </c>
      <c r="E93" s="1" t="n">
        <f aca="false"> C93 / 100</f>
        <v>0.0710368725888687</v>
      </c>
      <c r="F93" s="0" t="n">
        <f aca="false">LOG(D93)</f>
        <v>-1.32547880938709</v>
      </c>
      <c r="G93" s="0" t="n">
        <f aca="false">LOG(E93)</f>
        <v>-1.14851616670151</v>
      </c>
      <c r="H93" s="0" t="n">
        <f aca="false"> - F93</f>
        <v>1.32547880938709</v>
      </c>
      <c r="I93" s="0" t="n">
        <f aca="false">- 10 * G93</f>
        <v>11.4851616670151</v>
      </c>
    </row>
    <row r="94" customFormat="false" ht="12.8" hidden="false" customHeight="false" outlineLevel="0" collapsed="false">
      <c r="A94" s="3" t="s">
        <v>101</v>
      </c>
      <c r="B94" s="0" t="n">
        <v>4.72695894097999</v>
      </c>
      <c r="C94" s="0" t="n">
        <v>7.15720168731577</v>
      </c>
      <c r="D94" s="1" t="n">
        <f aca="false">B94 / 100</f>
        <v>0.0472695894097999</v>
      </c>
      <c r="E94" s="1" t="n">
        <f aca="false"> C94 / 100</f>
        <v>0.0715720168731577</v>
      </c>
      <c r="F94" s="0" t="n">
        <f aca="false">LOG(D94)</f>
        <v>-1.32541817002272</v>
      </c>
      <c r="G94" s="0" t="n">
        <f aca="false">LOG(E94)</f>
        <v>-1.14525674435457</v>
      </c>
      <c r="H94" s="0" t="n">
        <f aca="false"> - F94</f>
        <v>1.32541817002272</v>
      </c>
      <c r="I94" s="0" t="n">
        <f aca="false">- 10 * G94</f>
        <v>11.4525674435457</v>
      </c>
    </row>
    <row r="95" customFormat="false" ht="12.8" hidden="false" customHeight="false" outlineLevel="0" collapsed="false">
      <c r="A95" s="3" t="s">
        <v>102</v>
      </c>
      <c r="B95" s="0" t="n">
        <v>4.79250946727271</v>
      </c>
      <c r="C95" s="0" t="n">
        <v>7.31188279468563</v>
      </c>
      <c r="D95" s="1" t="n">
        <f aca="false">B95 / 100</f>
        <v>0.0479250946727271</v>
      </c>
      <c r="E95" s="1" t="n">
        <f aca="false"> C95 / 100</f>
        <v>0.0731188279468563</v>
      </c>
      <c r="F95" s="0" t="n">
        <f aca="false">LOG(D95)</f>
        <v>-1.31943702053018</v>
      </c>
      <c r="G95" s="0" t="n">
        <f aca="false">LOG(E95)</f>
        <v>-1.13597077871148</v>
      </c>
      <c r="H95" s="0" t="n">
        <f aca="false"> - F95</f>
        <v>1.31943702053018</v>
      </c>
      <c r="I95" s="0" t="n">
        <f aca="false">- 10 * G95</f>
        <v>11.3597077871148</v>
      </c>
    </row>
    <row r="96" customFormat="false" ht="12.8" hidden="false" customHeight="false" outlineLevel="0" collapsed="false">
      <c r="A96" s="3" t="s">
        <v>103</v>
      </c>
      <c r="B96" s="0" t="n">
        <v>4.88491075028238</v>
      </c>
      <c r="C96" s="0" t="n">
        <v>7.34812908861511</v>
      </c>
      <c r="D96" s="1" t="n">
        <f aca="false">B96 / 100</f>
        <v>0.0488491075028238</v>
      </c>
      <c r="E96" s="1" t="n">
        <f aca="false"> C96 / 100</f>
        <v>0.0734812908861511</v>
      </c>
      <c r="F96" s="0" t="n">
        <f aca="false">LOG(D96)</f>
        <v>-1.31114336664612</v>
      </c>
      <c r="G96" s="0" t="n">
        <f aca="false">LOG(E96)</f>
        <v>-1.13382322280978</v>
      </c>
      <c r="H96" s="0" t="n">
        <f aca="false"> - F96</f>
        <v>1.31114336664612</v>
      </c>
      <c r="I96" s="0" t="n">
        <f aca="false">- 10 * G96</f>
        <v>11.3382322280978</v>
      </c>
    </row>
    <row r="97" customFormat="false" ht="12.8" hidden="false" customHeight="false" outlineLevel="0" collapsed="false">
      <c r="A97" s="3" t="s">
        <v>104</v>
      </c>
      <c r="B97" s="0" t="n">
        <v>4.84684673414476</v>
      </c>
      <c r="C97" s="0" t="n">
        <v>7.13311054524496</v>
      </c>
      <c r="D97" s="1" t="n">
        <f aca="false">B97 / 100</f>
        <v>0.0484684673414476</v>
      </c>
      <c r="E97" s="1" t="n">
        <f aca="false"> C97 / 100</f>
        <v>0.0713311054524496</v>
      </c>
      <c r="F97" s="0" t="n">
        <f aca="false">LOG(D97)</f>
        <v>-1.31454071321877</v>
      </c>
      <c r="G97" s="0" t="n">
        <f aca="false">LOG(E97)</f>
        <v>-1.14672104545669</v>
      </c>
      <c r="H97" s="0" t="n">
        <f aca="false"> - F97</f>
        <v>1.31454071321877</v>
      </c>
      <c r="I97" s="0" t="n">
        <f aca="false">- 10 * G97</f>
        <v>11.4672104545669</v>
      </c>
    </row>
    <row r="98" customFormat="false" ht="12.8" hidden="false" customHeight="false" outlineLevel="0" collapsed="false">
      <c r="A98" s="3" t="s">
        <v>105</v>
      </c>
      <c r="B98" s="0" t="n">
        <v>4.84435666909759</v>
      </c>
      <c r="C98" s="0" t="n">
        <v>7.06539018824607</v>
      </c>
      <c r="D98" s="1" t="n">
        <f aca="false">B98 / 100</f>
        <v>0.0484435666909759</v>
      </c>
      <c r="E98" s="1" t="n">
        <f aca="false"> C98 / 100</f>
        <v>0.0706539018824607</v>
      </c>
      <c r="F98" s="0" t="n">
        <f aca="false">LOG(D98)</f>
        <v>-1.31476388912136</v>
      </c>
      <c r="G98" s="0" t="n">
        <f aca="false">LOG(E98)</f>
        <v>-1.15086384911295</v>
      </c>
      <c r="H98" s="0" t="n">
        <f aca="false"> - F98</f>
        <v>1.31476388912136</v>
      </c>
      <c r="I98" s="0" t="n">
        <f aca="false">- 10 * G98</f>
        <v>11.5086384911295</v>
      </c>
    </row>
    <row r="99" customFormat="false" ht="12.8" hidden="false" customHeight="false" outlineLevel="0" collapsed="false">
      <c r="A99" s="3" t="s">
        <v>106</v>
      </c>
      <c r="B99" s="0" t="n">
        <v>4.75992938797435</v>
      </c>
      <c r="C99" s="0" t="n">
        <v>6.975901945806</v>
      </c>
      <c r="D99" s="1" t="n">
        <f aca="false">B99 / 100</f>
        <v>0.0475992938797435</v>
      </c>
      <c r="E99" s="1" t="n">
        <f aca="false"> C99 / 100</f>
        <v>0.06975901945806</v>
      </c>
      <c r="F99" s="0" t="n">
        <f aca="false">LOG(D99)</f>
        <v>-1.32239948985105</v>
      </c>
      <c r="G99" s="0" t="n">
        <f aca="false">LOG(E99)</f>
        <v>-1.15639963253287</v>
      </c>
      <c r="H99" s="0" t="n">
        <f aca="false"> - F99</f>
        <v>1.32239948985105</v>
      </c>
      <c r="I99" s="0" t="n">
        <f aca="false">- 10 * G99</f>
        <v>11.5639963253287</v>
      </c>
    </row>
    <row r="100" customFormat="false" ht="12.8" hidden="false" customHeight="false" outlineLevel="0" collapsed="false">
      <c r="A100" s="3" t="s">
        <v>107</v>
      </c>
      <c r="B100" s="0" t="n">
        <v>4.62245423887107</v>
      </c>
      <c r="C100" s="0" t="n">
        <v>6.83471925934587</v>
      </c>
      <c r="D100" s="1" t="n">
        <f aca="false">B100 / 100</f>
        <v>0.0462245423887107</v>
      </c>
      <c r="E100" s="1" t="n">
        <f aca="false"> C100 / 100</f>
        <v>0.0683471925934587</v>
      </c>
      <c r="F100" s="0" t="n">
        <f aca="false">LOG(D100)</f>
        <v>-1.33512737955314</v>
      </c>
      <c r="G100" s="0" t="n">
        <f aca="false">LOG(E100)</f>
        <v>-1.16527931966543</v>
      </c>
      <c r="H100" s="0" t="n">
        <f aca="false"> - F100</f>
        <v>1.33512737955314</v>
      </c>
      <c r="I100" s="0" t="n">
        <f aca="false">- 10 * G100</f>
        <v>11.6527931966543</v>
      </c>
    </row>
    <row r="101" customFormat="false" ht="12.8" hidden="false" customHeight="false" outlineLevel="0" collapsed="false">
      <c r="A101" s="3" t="s">
        <v>108</v>
      </c>
      <c r="B101" s="0" t="n">
        <v>4.58470514618347</v>
      </c>
      <c r="C101" s="0" t="n">
        <v>6.75904569205578</v>
      </c>
      <c r="D101" s="1" t="n">
        <f aca="false">B101 / 100</f>
        <v>0.0458470514618347</v>
      </c>
      <c r="E101" s="1" t="n">
        <f aca="false"> C101 / 100</f>
        <v>0.0675904569205578</v>
      </c>
      <c r="F101" s="0" t="n">
        <f aca="false">LOG(D101)</f>
        <v>-1.33868858965658</v>
      </c>
      <c r="G101" s="0" t="n">
        <f aca="false">LOG(E101)</f>
        <v>-1.17011461765761</v>
      </c>
      <c r="H101" s="0" t="n">
        <f aca="false"> - F101</f>
        <v>1.33868858965658</v>
      </c>
      <c r="I101" s="0" t="n">
        <f aca="false">- 10 * G101</f>
        <v>11.7011461765761</v>
      </c>
    </row>
    <row r="102" customFormat="false" ht="12.8" hidden="false" customHeight="false" outlineLevel="0" collapsed="false">
      <c r="A102" s="3" t="s">
        <v>109</v>
      </c>
      <c r="B102" s="0" t="n">
        <v>4.59988616166087</v>
      </c>
      <c r="C102" s="0" t="n">
        <v>6.88138636557612</v>
      </c>
      <c r="D102" s="1" t="n">
        <f aca="false">B102 / 100</f>
        <v>0.0459988616166087</v>
      </c>
      <c r="E102" s="1" t="n">
        <f aca="false"> C102 / 100</f>
        <v>0.0688138636557612</v>
      </c>
      <c r="F102" s="0" t="n">
        <f aca="false">LOG(D102)</f>
        <v>-1.33725291613892</v>
      </c>
      <c r="G102" s="0" t="n">
        <f aca="false">LOG(E102)</f>
        <v>-1.16232405736549</v>
      </c>
      <c r="H102" s="0" t="n">
        <f aca="false"> - F102</f>
        <v>1.33725291613892</v>
      </c>
      <c r="I102" s="0" t="n">
        <f aca="false">- 10 * G102</f>
        <v>11.6232405736549</v>
      </c>
    </row>
    <row r="103" customFormat="false" ht="12.8" hidden="false" customHeight="false" outlineLevel="0" collapsed="false">
      <c r="A103" s="3" t="s">
        <v>110</v>
      </c>
      <c r="B103" s="0" t="n">
        <v>4.39269981348228</v>
      </c>
      <c r="C103" s="0" t="n">
        <v>6.40339664827428</v>
      </c>
      <c r="D103" s="1" t="n">
        <f aca="false">B103 / 100</f>
        <v>0.0439269981348228</v>
      </c>
      <c r="E103" s="1" t="n">
        <f aca="false"> C103 / 100</f>
        <v>0.0640339664827428</v>
      </c>
      <c r="F103" s="0" t="n">
        <f aca="false">LOG(D103)</f>
        <v>-1.35726847435877</v>
      </c>
      <c r="G103" s="0" t="n">
        <f aca="false">LOG(E103)</f>
        <v>-1.19358959565804</v>
      </c>
      <c r="H103" s="0" t="n">
        <f aca="false"> - F103</f>
        <v>1.35726847435877</v>
      </c>
      <c r="I103" s="0" t="n">
        <f aca="false">- 10 * G103</f>
        <v>11.9358959565804</v>
      </c>
    </row>
    <row r="104" customFormat="false" ht="12.8" hidden="false" customHeight="false" outlineLevel="0" collapsed="false">
      <c r="A104" s="3" t="s">
        <v>111</v>
      </c>
      <c r="B104" s="0" t="n">
        <v>4.33923735753062</v>
      </c>
      <c r="C104" s="0" t="n">
        <v>6.05999115777623</v>
      </c>
      <c r="D104" s="1" t="n">
        <f aca="false">B104 / 100</f>
        <v>0.0433923735753062</v>
      </c>
      <c r="E104" s="1" t="n">
        <f aca="false"> C104 / 100</f>
        <v>0.0605999115777623</v>
      </c>
      <c r="F104" s="0" t="n">
        <f aca="false">LOG(D104)</f>
        <v>-1.36258659318805</v>
      </c>
      <c r="G104" s="0" t="n">
        <f aca="false">LOG(E104)</f>
        <v>-1.21752800951883</v>
      </c>
      <c r="H104" s="0" t="n">
        <f aca="false"> - F104</f>
        <v>1.36258659318805</v>
      </c>
      <c r="I104" s="0" t="n">
        <f aca="false">- 10 * G104</f>
        <v>12.1752800951883</v>
      </c>
    </row>
    <row r="105" customFormat="false" ht="12.8" hidden="false" customHeight="false" outlineLevel="0" collapsed="false">
      <c r="A105" s="3" t="s">
        <v>112</v>
      </c>
      <c r="B105" s="0" t="n">
        <v>4.46411233177918</v>
      </c>
      <c r="C105" s="0" t="n">
        <v>6.0786759111026</v>
      </c>
      <c r="D105" s="1" t="n">
        <f aca="false">B105 / 100</f>
        <v>0.0446411233177918</v>
      </c>
      <c r="E105" s="1" t="n">
        <f aca="false"> C105 / 100</f>
        <v>0.060786759111026</v>
      </c>
      <c r="F105" s="0" t="n">
        <f aca="false">LOG(D105)</f>
        <v>-1.35026488565246</v>
      </c>
      <c r="G105" s="0" t="n">
        <f aca="false">LOG(E105)</f>
        <v>-1.21619101071522</v>
      </c>
      <c r="H105" s="0" t="n">
        <f aca="false"> - F105</f>
        <v>1.35026488565246</v>
      </c>
      <c r="I105" s="0" t="n">
        <f aca="false">- 10 * G105</f>
        <v>12.1619101071522</v>
      </c>
    </row>
    <row r="106" customFormat="false" ht="12.8" hidden="false" customHeight="false" outlineLevel="0" collapsed="false">
      <c r="A106" s="3" t="s">
        <v>113</v>
      </c>
      <c r="B106" s="0" t="n">
        <v>4.42651585420406</v>
      </c>
      <c r="C106" s="0" t="n">
        <v>6.10025221895612</v>
      </c>
      <c r="D106" s="1" t="n">
        <f aca="false">B106 / 100</f>
        <v>0.0442651585420406</v>
      </c>
      <c r="E106" s="1" t="n">
        <f aca="false"> C106 / 100</f>
        <v>0.0610025221895612</v>
      </c>
      <c r="F106" s="0" t="n">
        <f aca="false">LOG(D106)</f>
        <v>-1.35393797595334</v>
      </c>
      <c r="G106" s="0" t="n">
        <f aca="false">LOG(E106)</f>
        <v>-1.21465220842589</v>
      </c>
      <c r="H106" s="0" t="n">
        <f aca="false"> - F106</f>
        <v>1.35393797595334</v>
      </c>
      <c r="I106" s="0" t="n">
        <f aca="false">- 10 * G106</f>
        <v>12.1465220842589</v>
      </c>
    </row>
    <row r="107" customFormat="false" ht="12.8" hidden="false" customHeight="false" outlineLevel="0" collapsed="false">
      <c r="A107" s="3" t="s">
        <v>114</v>
      </c>
      <c r="B107" s="0" t="n">
        <v>4.47427246338372</v>
      </c>
      <c r="C107" s="0" t="n">
        <v>6.10390515793094</v>
      </c>
      <c r="D107" s="1" t="n">
        <f aca="false">B107 / 100</f>
        <v>0.0447427246338372</v>
      </c>
      <c r="E107" s="1" t="n">
        <f aca="false"> C107 / 100</f>
        <v>0.0610390515793094</v>
      </c>
      <c r="F107" s="0" t="n">
        <f aca="false">LOG(D107)</f>
        <v>-1.34927757282295</v>
      </c>
      <c r="G107" s="0" t="n">
        <f aca="false">LOG(E107)</f>
        <v>-1.21439222303929</v>
      </c>
      <c r="H107" s="0" t="n">
        <f aca="false"> - F107</f>
        <v>1.34927757282295</v>
      </c>
      <c r="I107" s="0" t="n">
        <f aca="false">- 10 * G107</f>
        <v>12.1439222303929</v>
      </c>
    </row>
    <row r="108" customFormat="false" ht="12.8" hidden="false" customHeight="false" outlineLevel="0" collapsed="false">
      <c r="A108" s="3" t="s">
        <v>115</v>
      </c>
      <c r="B108" s="0" t="n">
        <v>4.60439548997421</v>
      </c>
      <c r="C108" s="0" t="n">
        <v>6.40603399889046</v>
      </c>
      <c r="D108" s="1" t="n">
        <f aca="false">B108 / 100</f>
        <v>0.0460439548997421</v>
      </c>
      <c r="E108" s="1" t="n">
        <f aca="false"> C108 / 100</f>
        <v>0.0640603399889046</v>
      </c>
      <c r="F108" s="0" t="n">
        <f aca="false">LOG(D108)</f>
        <v>-1.33682738014722</v>
      </c>
      <c r="G108" s="0" t="n">
        <f aca="false">LOG(E108)</f>
        <v>-1.19341076072506</v>
      </c>
      <c r="H108" s="0" t="n">
        <f aca="false"> - F108</f>
        <v>1.33682738014722</v>
      </c>
      <c r="I108" s="0" t="n">
        <f aca="false">- 10 * G108</f>
        <v>11.9341076072506</v>
      </c>
    </row>
    <row r="109" customFormat="false" ht="12.8" hidden="false" customHeight="false" outlineLevel="0" collapsed="false">
      <c r="A109" s="3" t="s">
        <v>116</v>
      </c>
      <c r="B109" s="0" t="n">
        <v>4.55869965516408</v>
      </c>
      <c r="C109" s="0" t="n">
        <v>6.40941508563821</v>
      </c>
      <c r="D109" s="1" t="n">
        <f aca="false">B109 / 100</f>
        <v>0.0455869965516408</v>
      </c>
      <c r="E109" s="1" t="n">
        <f aca="false"> C109 / 100</f>
        <v>0.0640941508563821</v>
      </c>
      <c r="F109" s="0" t="n">
        <f aca="false">LOG(D109)</f>
        <v>-1.34115901986246</v>
      </c>
      <c r="G109" s="0" t="n">
        <f aca="false">LOG(E109)</f>
        <v>-1.19318160178701</v>
      </c>
      <c r="H109" s="0" t="n">
        <f aca="false"> - F109</f>
        <v>1.34115901986246</v>
      </c>
      <c r="I109" s="0" t="n">
        <f aca="false">- 10 * G109</f>
        <v>11.9318160178701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2021-06-02T18:31:34Z</dcterms:created>
  <dc:creator/>
  <dc:description/>
  <dc:language>en-US</dc:language>
  <cp:lastModifiedBy/>
  <dcterms:modified xsi:type="dcterms:W3CDTF">2021-06-04T09:56:05Z</dcterms:modified>
  <cp:revision>46</cp:revision>
  <dc:subject/>
  <dc:title/>
</cp:coreProperties>
</file>