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orlabsinc-my.sharepoint.com/personal/garwing_thorlabs_com/Documents/_CMS/CMS_GW_Cloud/_projects/201806_TeensyPulseGen/_opensource/ddg/hardware/"/>
    </mc:Choice>
  </mc:AlternateContent>
  <xr:revisionPtr revIDLastSave="24" documentId="114_{DB750584-B8C6-44E1-842D-675D192270FD}" xr6:coauthVersionLast="45" xr6:coauthVersionMax="45" xr10:uidLastSave="{782E5DEF-8218-4130-884C-FF1910747589}"/>
  <bookViews>
    <workbookView xWindow="2745" yWindow="-13380" windowWidth="17280" windowHeight="8970" xr2:uid="{2EB77234-2277-4512-A104-35AE28768D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35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 l="1"/>
</calcChain>
</file>

<file path=xl/sharedStrings.xml><?xml version="1.0" encoding="utf-8"?>
<sst xmlns="http://schemas.openxmlformats.org/spreadsheetml/2006/main" count="65" uniqueCount="65">
  <si>
    <t>QTY</t>
  </si>
  <si>
    <t>UNIT PRICE</t>
  </si>
  <si>
    <t>TOTAL PRICE</t>
  </si>
  <si>
    <t>DESCRIPTION</t>
  </si>
  <si>
    <t>VENDOR</t>
  </si>
  <si>
    <t>ADG436BN SPDT</t>
  </si>
  <si>
    <t>https://www.digikey.com/product-detail/en/analog-devices-inc/AD8251ARMZ/AD8251ARMZ-ND/1644799</t>
  </si>
  <si>
    <t>AD8251 Instrument Amp</t>
  </si>
  <si>
    <t>https://www.digikey.com/product-detail/en/digilent-inc/410-293-A/1286-1106-ND/5730863</t>
  </si>
  <si>
    <t>Digilent 12V PowerBRICK</t>
  </si>
  <si>
    <t>https://www.digikey.com/product-detail/en/texas-instruments/LM7805CT-NOPB/296-47192-ND/3901929</t>
  </si>
  <si>
    <t>LM7805 +5V Linear Reg</t>
  </si>
  <si>
    <t>LM7905 -5V Linear Reg</t>
  </si>
  <si>
    <t>https://www.digikey.com/product-detail/en/texas-instruments/LM7905CT-NOPB/LM7905CTNS-NOPB-ND/6349</t>
  </si>
  <si>
    <t>Project box</t>
  </si>
  <si>
    <t>PCB BNC connectors</t>
  </si>
  <si>
    <t>Custom PCB</t>
  </si>
  <si>
    <t>See documentation</t>
  </si>
  <si>
    <t>https://www.digikey.com/products/en?keywords=WM5514-ND</t>
  </si>
  <si>
    <t>Surface mount to DIP adapter</t>
  </si>
  <si>
    <t>https://www.digikey.com/products/en?keywords=HM617-ND</t>
  </si>
  <si>
    <t>Micro-USB to USB-B panel mount</t>
  </si>
  <si>
    <t>https://www.digikey.com/products/en?keywords=1528-1573-ND</t>
  </si>
  <si>
    <t>2POS Female Header</t>
  </si>
  <si>
    <t>https://www.digikey.com/product-detail/en/sullins-connector-solutions/PPTC021LFBN-RC/S7000-ND/810142</t>
  </si>
  <si>
    <t>4POS Female Header</t>
  </si>
  <si>
    <t>7POS Female Header</t>
  </si>
  <si>
    <t>https://www.digikey.com/product-detail/en/sullins-connector-solutions/PPPC071LFBN-RC/S7040-ND/810179</t>
  </si>
  <si>
    <t>5POS Female Header</t>
  </si>
  <si>
    <t>https://www.digikey.com/product-detail/en/sullins-connector-solutions/PPTC051LFBN-RC/S6103-ND/807239</t>
  </si>
  <si>
    <t>Teensy 2.0 Microcontroller with pins</t>
  </si>
  <si>
    <t>https://www.pjrc.com/store/teensy_pins.html</t>
  </si>
  <si>
    <t>https://www.digikey.com/product-detail/en/analog-devices-inc/ADG436BNZ/ADG436BNZ-ND/820072</t>
  </si>
  <si>
    <t>https://www.digikey.com/product-detail/en/sullins-connector-solutions/PPPC041LFBN-RC/S7037-ND/810176</t>
  </si>
  <si>
    <t>2.2 uF cap (tant C1, C3, C17)</t>
  </si>
  <si>
    <t>https://www.digikey.com/product-detail/en/avx-corporation/TAP225K016CCS/478-8819-ND/1471492</t>
  </si>
  <si>
    <t>0.1 uF cap (tant C2, C4, C5, C6, C7, C14)</t>
  </si>
  <si>
    <t>https://www.digikey.com/product-detail/en/avx-corporation/TAP104K035SRW/478-11084-1-ND/7536240</t>
  </si>
  <si>
    <t>330 Ohm resistor (0.25W R6, R7)</t>
  </si>
  <si>
    <t>https://www.digikey.com/product-detail/en/stackpole-electronics-inc/CF14JT330R/CF14JT330RCT-ND/1830338</t>
  </si>
  <si>
    <t>3.3k resistor (0.25W R8 R9)</t>
  </si>
  <si>
    <t>https://www.digikey.com/product-detail/en/stackpole-electronics-inc/CF14JT3K30/CF14JT3K30CT-ND/1830362</t>
  </si>
  <si>
    <t>4.7 uF cap (tant C15, C16)</t>
  </si>
  <si>
    <t>https://www.digikey.com/product-detail/en/avx-corporation/TAP475K016SRW/478-7381-1-ND/3660572</t>
  </si>
  <si>
    <t>270k resistor (R1, R2)</t>
  </si>
  <si>
    <t>https://www.digikey.com/product-detail/en/stackpole-electronics-inc/CF14JT270K/CF14JT270KCT-ND/1830409</t>
  </si>
  <si>
    <t>1M resistor (R3, R4)</t>
  </si>
  <si>
    <t>https://www.digikey.com/product-detail/en/stackpole-electronics-inc/CF14JT1M00/CF14JT1M00CT-ND/1830423</t>
  </si>
  <si>
    <t>1 pF cap (ceramic, C11, C12)</t>
  </si>
  <si>
    <t>https://www.digikey.com/product-detail/en/tdk-corporation/FG28C0G1H010CNT06/445-173463-1-ND/5812068</t>
  </si>
  <si>
    <t>10 pF cap (ceramic C10)</t>
  </si>
  <si>
    <t>https://www.digikey.com/product-detail/en/vishay-bc-components/S100K25SL0N63L6R/1246PH-ND/2356783</t>
  </si>
  <si>
    <t>1 uF cap (tant C8, C9)</t>
  </si>
  <si>
    <t>https://www.digikey.com/product-detail/en/avx-corporation/TAP105K035CCS/478-4168-ND/1212723</t>
  </si>
  <si>
    <t>50 Ohm resistor (R5)</t>
  </si>
  <si>
    <t>https://www.digikey.com/products/en/resistors/through-hole-resistors/53?k=&amp;pkeyword=&amp;sv=0&amp;pv46=9123&amp;sf=1&amp;FV=-8%7C53%2C16%7C317190%2Cmu50+Ohms%7C2085&amp;quantity=&amp;ColumnSort=0&amp;page=1&amp;stock=1&amp;nstock=1&amp;photo=1&amp;pageSize=100</t>
  </si>
  <si>
    <t>4.7 nF cap (tant C13)</t>
  </si>
  <si>
    <t>https://www.digikey.com/product-detail/en/vishay-bc-components/K472K15X7RF5TL2/BC1076CT-ND/286698</t>
  </si>
  <si>
    <t>small signal diode (D1)</t>
  </si>
  <si>
    <t>https://www.digikey.com/product-detail/en/on-semiconductor/1N4448TR/1N4448CT-ND/458915</t>
  </si>
  <si>
    <t>USB Male A to Male B (3m)</t>
  </si>
  <si>
    <t>https://www.digikey.com/product-detail/en/qualtek/3021013-10/Q367-ND/1531294</t>
  </si>
  <si>
    <t>https://www.digikey.com/product-detail/en/aries-electronics/LCQT-MSOP10/A881AR-ND/4754589</t>
  </si>
  <si>
    <t>https://www.digikey.com/product-detail/en/on-shore-technology-inc/SA103000/ED3069-5-ND/3935340</t>
  </si>
  <si>
    <t>2x5pin dip 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</si>
</sst>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0" fontId="2" fillId="0" borderId="0" xfId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avx-corporation/TAP475K016SRW/478-7381-1-ND/3660572" TargetMode="External"/><Relationship Id="rId13" Type="http://schemas.openxmlformats.org/officeDocument/2006/relationships/hyperlink" Target="https://www.digikey.com/product-detail/en/vishay-bc-components/K472K15X7RF5TL2/BC1076CT-ND/286698" TargetMode="External"/><Relationship Id="rId18" Type="http://schemas.openxmlformats.org/officeDocument/2006/relationships/hyperlink" Target="https://www.digikey.com/product-detail/en/qualtek/3021013-10/Q367-ND/1531294" TargetMode="External"/><Relationship Id="rId3" Type="http://schemas.openxmlformats.org/officeDocument/2006/relationships/hyperlink" Target="https://www.pjrc.com/store/teensy_pins.html" TargetMode="External"/><Relationship Id="rId7" Type="http://schemas.openxmlformats.org/officeDocument/2006/relationships/hyperlink" Target="https://www.digikey.com/product-detail/en/stackpole-electronics-inc/CF14JT3K30/CF14JT3K30CT-ND/1830362" TargetMode="External"/><Relationship Id="rId12" Type="http://schemas.openxmlformats.org/officeDocument/2006/relationships/hyperlink" Target="https://www.digikey.com/product-detail/en/vishay-bc-components/S100K25SL0N63L6R/1246PH-ND/2356783" TargetMode="External"/><Relationship Id="rId17" Type="http://schemas.openxmlformats.org/officeDocument/2006/relationships/hyperlink" Target="https://www.digikey.com/product-detail/en/sullins-connector-solutions/PPPC041LFBN-RC/S7037-ND/810176" TargetMode="External"/><Relationship Id="rId2" Type="http://schemas.openxmlformats.org/officeDocument/2006/relationships/hyperlink" Target="https://www.digikey.com/product-detail/en/texas-instruments/LM7905CT-NOPB/LM7905CTNS-NOPB-ND/6349" TargetMode="External"/><Relationship Id="rId16" Type="http://schemas.openxmlformats.org/officeDocument/2006/relationships/hyperlink" Target="https://www.digikey.com/product-detail/en/avx-corporation/TAP225K016CCS/478-8819-ND/1471492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digilent-inc/410-293-A/1286-1106-ND/5730863" TargetMode="External"/><Relationship Id="rId6" Type="http://schemas.openxmlformats.org/officeDocument/2006/relationships/hyperlink" Target="https://www.digikey.com/product-detail/en/avx-corporation/TAP104K035SRW/478-11084-1-ND/7536240" TargetMode="External"/><Relationship Id="rId11" Type="http://schemas.openxmlformats.org/officeDocument/2006/relationships/hyperlink" Target="https://www.digikey.com/product-detail/en/tdk-corporation/FG28C0G1H010CNT06/445-173463-1-ND/5812068" TargetMode="External"/><Relationship Id="rId5" Type="http://schemas.openxmlformats.org/officeDocument/2006/relationships/hyperlink" Target="https://www.digikey.com/product-detail/en/stackpole-electronics-inc/CF14JT330R/CF14JT330RCT-ND/1830338" TargetMode="External"/><Relationship Id="rId15" Type="http://schemas.openxmlformats.org/officeDocument/2006/relationships/hyperlink" Target="https://www.digikey.com/product-detail/en/sullins-connector-solutions/PPTC051LFBN-RC/S6103-ND/807239" TargetMode="External"/><Relationship Id="rId10" Type="http://schemas.openxmlformats.org/officeDocument/2006/relationships/hyperlink" Target="https://www.digikey.com/product-detail/en/stackpole-electronics-inc/CF14JT1M00/CF14JT1M00CT-ND/1830423" TargetMode="External"/><Relationship Id="rId19" Type="http://schemas.openxmlformats.org/officeDocument/2006/relationships/hyperlink" Target="https://www.digikey.com/product-detail/en/aries-electronics/LCQT-MSOP10/A881AR-ND/4754589" TargetMode="External"/><Relationship Id="rId4" Type="http://schemas.openxmlformats.org/officeDocument/2006/relationships/hyperlink" Target="https://www.digikey.com/product-detail/en/analog-devices-inc/ADG436BNZ/ADG436BNZ-ND/820072" TargetMode="External"/><Relationship Id="rId9" Type="http://schemas.openxmlformats.org/officeDocument/2006/relationships/hyperlink" Target="https://www.digikey.com/product-detail/en/stackpole-electronics-inc/CF14JT270K/CF14JT270KCT-ND/1830409" TargetMode="External"/><Relationship Id="rId14" Type="http://schemas.openxmlformats.org/officeDocument/2006/relationships/hyperlink" Target="https://www.digikey.com/product-detail/en/sullins-connector-solutions/PPPC071LFBN-RC/S7040-ND/8101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50AF-6490-407F-AEAC-095E1ED6FACA}">
  <dimension ref="A1:E35"/>
  <sheetViews>
    <sheetView tabSelected="1" workbookViewId="0">
      <selection activeCell="C16" sqref="C16:C17"/>
    </sheetView>
  </sheetViews>
  <sheetFormatPr defaultRowHeight="14.4" x14ac:dyDescent="0.3"/>
  <cols>
    <col min="1" max="1" width="4.44140625" bestFit="1" customWidth="1"/>
    <col min="2" max="2" width="10.6640625" style="3" bestFit="1" customWidth="1"/>
    <col min="3" max="3" width="12" style="3" bestFit="1" customWidth="1"/>
    <col min="4" max="4" width="36.33203125" customWidth="1"/>
    <col min="5" max="5" width="38.6640625" bestFit="1" customWidth="1"/>
  </cols>
  <sheetData>
    <row r="1" spans="1:5" s="1" customForma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spans="1:5" x14ac:dyDescent="0.3">
      <c r="A2">
        <v>5</v>
      </c>
      <c r="B2" s="3">
        <v>2.9620000000000002</v>
      </c>
      <c r="C2" s="3">
        <f>A2*B2</f>
        <v>14.81</v>
      </c>
      <c r="D2" t="s">
        <v>16</v>
      </c>
      <c r="E2" t="s">
        <v>17</v>
      </c>
    </row>
    <row r="3" spans="1:5" x14ac:dyDescent="0.3">
      <c r="A3">
        <v>1</v>
      </c>
      <c r="B3" s="3">
        <v>16</v>
      </c>
      <c r="C3" s="3">
        <f>A3*B3</f>
        <v>16</v>
      </c>
      <c r="D3" t="s">
        <v>30</v>
      </c>
      <c r="E3" s="4" t="s">
        <v>31</v>
      </c>
    </row>
    <row r="4" spans="1:5" x14ac:dyDescent="0.3">
      <c r="A4">
        <v>1</v>
      </c>
      <c r="B4" s="3">
        <v>7.55</v>
      </c>
      <c r="C4" s="3">
        <f t="shared" ref="C4:C31" si="0">A4*B4</f>
        <v>7.55</v>
      </c>
      <c r="D4" t="s">
        <v>5</v>
      </c>
      <c r="E4" s="4" t="s">
        <v>32</v>
      </c>
    </row>
    <row r="5" spans="1:5" x14ac:dyDescent="0.3">
      <c r="A5">
        <v>1</v>
      </c>
      <c r="B5" s="3">
        <v>11.01</v>
      </c>
      <c r="C5" s="3">
        <f t="shared" si="0"/>
        <v>11.01</v>
      </c>
      <c r="D5" t="s">
        <v>7</v>
      </c>
      <c r="E5" t="s">
        <v>6</v>
      </c>
    </row>
    <row r="6" spans="1:5" x14ac:dyDescent="0.3">
      <c r="A6">
        <v>1</v>
      </c>
      <c r="B6" s="3">
        <v>19.11</v>
      </c>
      <c r="C6" s="3">
        <f t="shared" si="0"/>
        <v>19.11</v>
      </c>
      <c r="D6" t="s">
        <v>9</v>
      </c>
      <c r="E6" s="4" t="s">
        <v>8</v>
      </c>
    </row>
    <row r="7" spans="1:5" x14ac:dyDescent="0.3">
      <c r="A7">
        <v>1</v>
      </c>
      <c r="B7" s="3">
        <v>1.54</v>
      </c>
      <c r="C7" s="3">
        <f t="shared" si="0"/>
        <v>1.54</v>
      </c>
      <c r="D7" t="s">
        <v>11</v>
      </c>
      <c r="E7" t="s">
        <v>10</v>
      </c>
    </row>
    <row r="8" spans="1:5" x14ac:dyDescent="0.3">
      <c r="A8">
        <v>1</v>
      </c>
      <c r="B8" s="3">
        <v>1.63</v>
      </c>
      <c r="C8" s="3">
        <f t="shared" si="0"/>
        <v>1.63</v>
      </c>
      <c r="D8" t="s">
        <v>12</v>
      </c>
      <c r="E8" s="4" t="s">
        <v>13</v>
      </c>
    </row>
    <row r="9" spans="1:5" x14ac:dyDescent="0.3">
      <c r="A9">
        <v>1</v>
      </c>
      <c r="B9" s="3">
        <v>16.02</v>
      </c>
      <c r="C9" s="3">
        <f t="shared" si="0"/>
        <v>16.02</v>
      </c>
      <c r="D9" t="s">
        <v>14</v>
      </c>
      <c r="E9" t="s">
        <v>20</v>
      </c>
    </row>
    <row r="10" spans="1:5" x14ac:dyDescent="0.3">
      <c r="A10">
        <v>5</v>
      </c>
      <c r="B10" s="3">
        <v>1.53</v>
      </c>
      <c r="C10" s="3">
        <f t="shared" si="0"/>
        <v>7.65</v>
      </c>
      <c r="D10" t="s">
        <v>15</v>
      </c>
      <c r="E10" t="s">
        <v>18</v>
      </c>
    </row>
    <row r="11" spans="1:5" x14ac:dyDescent="0.3">
      <c r="A11">
        <v>1</v>
      </c>
      <c r="B11" s="3">
        <v>3.95</v>
      </c>
      <c r="C11" s="3">
        <f t="shared" si="0"/>
        <v>3.95</v>
      </c>
      <c r="D11" t="s">
        <v>21</v>
      </c>
      <c r="E11" t="s">
        <v>22</v>
      </c>
    </row>
    <row r="12" spans="1:5" x14ac:dyDescent="0.3">
      <c r="A12">
        <v>1</v>
      </c>
      <c r="B12" s="3">
        <v>4.09</v>
      </c>
      <c r="C12" s="3">
        <f t="shared" si="0"/>
        <v>4.09</v>
      </c>
      <c r="D12" t="s">
        <v>19</v>
      </c>
      <c r="E12" s="4" t="s">
        <v>62</v>
      </c>
    </row>
    <row r="13" spans="1:5" x14ac:dyDescent="0.3">
      <c r="A13">
        <v>2</v>
      </c>
      <c r="B13" s="3">
        <v>0.32</v>
      </c>
      <c r="C13" s="3">
        <f t="shared" si="0"/>
        <v>0.64</v>
      </c>
      <c r="D13" t="s">
        <v>23</v>
      </c>
      <c r="E13" t="s">
        <v>24</v>
      </c>
    </row>
    <row r="14" spans="1:5" x14ac:dyDescent="0.3">
      <c r="A14">
        <v>2</v>
      </c>
      <c r="B14" s="3">
        <v>0.45</v>
      </c>
      <c r="C14" s="3">
        <f t="shared" si="0"/>
        <v>0.9</v>
      </c>
      <c r="D14" t="s">
        <v>25</v>
      </c>
      <c r="E14" s="4" t="s">
        <v>33</v>
      </c>
    </row>
    <row r="15" spans="1:5" x14ac:dyDescent="0.3">
      <c r="A15">
        <v>2</v>
      </c>
      <c r="B15" s="3">
        <v>0.61</v>
      </c>
      <c r="C15" s="3">
        <f t="shared" si="0"/>
        <v>1.22</v>
      </c>
      <c r="D15" t="s">
        <v>26</v>
      </c>
      <c r="E15" s="4" t="s">
        <v>27</v>
      </c>
    </row>
    <row r="16" spans="1:5" x14ac:dyDescent="0.3">
      <c r="A16">
        <v>1</v>
      </c>
      <c r="B16" s="3">
        <v>0.47</v>
      </c>
      <c r="C16" s="3">
        <f t="shared" si="0"/>
        <v>0.47</v>
      </c>
      <c r="D16" t="s">
        <v>28</v>
      </c>
      <c r="E16" s="4" t="s">
        <v>29</v>
      </c>
    </row>
    <row r="17" spans="1:5" x14ac:dyDescent="0.3">
      <c r="A17">
        <v>1</v>
      </c>
      <c r="B17" s="3">
        <v>0.52</v>
      </c>
      <c r="C17" s="3">
        <f t="shared" si="0"/>
        <v>0.52</v>
      </c>
      <c r="D17" t="s">
        <v>64</v>
      </c>
      <c r="E17" s="4" t="s">
        <v>63</v>
      </c>
    </row>
    <row r="18" spans="1:5" x14ac:dyDescent="0.3">
      <c r="A18">
        <v>3</v>
      </c>
      <c r="B18" s="3">
        <v>0.63</v>
      </c>
      <c r="C18" s="3">
        <f t="shared" si="0"/>
        <v>1.8900000000000001</v>
      </c>
      <c r="D18" t="s">
        <v>34</v>
      </c>
      <c r="E18" s="4" t="s">
        <v>35</v>
      </c>
    </row>
    <row r="19" spans="1:5" x14ac:dyDescent="0.3">
      <c r="A19">
        <v>6</v>
      </c>
      <c r="B19" s="3">
        <v>0.63</v>
      </c>
      <c r="C19" s="3">
        <f t="shared" si="0"/>
        <v>3.7800000000000002</v>
      </c>
      <c r="D19" t="s">
        <v>36</v>
      </c>
      <c r="E19" s="4" t="s">
        <v>37</v>
      </c>
    </row>
    <row r="20" spans="1:5" x14ac:dyDescent="0.3">
      <c r="A20">
        <v>2</v>
      </c>
      <c r="B20" s="3">
        <v>0.1</v>
      </c>
      <c r="C20" s="3">
        <f t="shared" si="0"/>
        <v>0.2</v>
      </c>
      <c r="D20" t="s">
        <v>38</v>
      </c>
      <c r="E20" s="4" t="s">
        <v>39</v>
      </c>
    </row>
    <row r="21" spans="1:5" x14ac:dyDescent="0.3">
      <c r="A21">
        <v>2</v>
      </c>
      <c r="B21" s="3">
        <v>0.1</v>
      </c>
      <c r="C21" s="3">
        <f t="shared" si="0"/>
        <v>0.2</v>
      </c>
      <c r="D21" t="s">
        <v>40</v>
      </c>
      <c r="E21" s="4" t="s">
        <v>41</v>
      </c>
    </row>
    <row r="22" spans="1:5" x14ac:dyDescent="0.3">
      <c r="A22">
        <v>2</v>
      </c>
      <c r="B22" s="3">
        <v>0.43</v>
      </c>
      <c r="C22" s="3">
        <f t="shared" si="0"/>
        <v>0.86</v>
      </c>
      <c r="D22" t="s">
        <v>42</v>
      </c>
      <c r="E22" s="4" t="s">
        <v>43</v>
      </c>
    </row>
    <row r="23" spans="1:5" x14ac:dyDescent="0.3">
      <c r="A23">
        <v>2</v>
      </c>
      <c r="B23" s="3">
        <v>0.1</v>
      </c>
      <c r="C23" s="3">
        <f t="shared" si="0"/>
        <v>0.2</v>
      </c>
      <c r="D23" t="s">
        <v>44</v>
      </c>
      <c r="E23" s="4" t="s">
        <v>45</v>
      </c>
    </row>
    <row r="24" spans="1:5" x14ac:dyDescent="0.3">
      <c r="A24">
        <v>2</v>
      </c>
      <c r="B24" s="3">
        <v>0.1</v>
      </c>
      <c r="C24" s="3">
        <f t="shared" si="0"/>
        <v>0.2</v>
      </c>
      <c r="D24" t="s">
        <v>46</v>
      </c>
      <c r="E24" s="4" t="s">
        <v>47</v>
      </c>
    </row>
    <row r="25" spans="1:5" x14ac:dyDescent="0.3">
      <c r="A25">
        <v>2</v>
      </c>
      <c r="B25" s="3">
        <v>0.24</v>
      </c>
      <c r="C25" s="3">
        <f t="shared" si="0"/>
        <v>0.48</v>
      </c>
      <c r="D25" t="s">
        <v>48</v>
      </c>
      <c r="E25" s="4" t="s">
        <v>49</v>
      </c>
    </row>
    <row r="26" spans="1:5" x14ac:dyDescent="0.3">
      <c r="A26">
        <v>1</v>
      </c>
      <c r="B26" s="3">
        <v>0.31</v>
      </c>
      <c r="C26" s="3">
        <f t="shared" si="0"/>
        <v>0.31</v>
      </c>
      <c r="D26" t="s">
        <v>50</v>
      </c>
      <c r="E26" s="4" t="s">
        <v>51</v>
      </c>
    </row>
    <row r="27" spans="1:5" x14ac:dyDescent="0.3">
      <c r="A27">
        <v>2</v>
      </c>
      <c r="B27" s="3">
        <v>0.47</v>
      </c>
      <c r="C27" s="3">
        <f t="shared" si="0"/>
        <v>0.94</v>
      </c>
      <c r="D27" t="s">
        <v>52</v>
      </c>
      <c r="E27" t="s">
        <v>53</v>
      </c>
    </row>
    <row r="28" spans="1:5" x14ac:dyDescent="0.3">
      <c r="A28">
        <v>1</v>
      </c>
      <c r="B28" s="3">
        <v>0.1</v>
      </c>
      <c r="C28" s="3">
        <f t="shared" si="0"/>
        <v>0.1</v>
      </c>
      <c r="D28" t="s">
        <v>54</v>
      </c>
      <c r="E28" s="4" t="s">
        <v>55</v>
      </c>
    </row>
    <row r="29" spans="1:5" x14ac:dyDescent="0.3">
      <c r="A29">
        <v>1</v>
      </c>
      <c r="B29" s="3">
        <v>0.25</v>
      </c>
      <c r="C29" s="3">
        <f t="shared" si="0"/>
        <v>0.25</v>
      </c>
      <c r="D29" t="s">
        <v>56</v>
      </c>
      <c r="E29" s="4" t="s">
        <v>57</v>
      </c>
    </row>
    <row r="30" spans="1:5" x14ac:dyDescent="0.3">
      <c r="A30">
        <v>1</v>
      </c>
      <c r="B30" s="3">
        <v>0.1</v>
      </c>
      <c r="C30" s="3">
        <f t="shared" si="0"/>
        <v>0.1</v>
      </c>
      <c r="D30" t="s">
        <v>58</v>
      </c>
      <c r="E30" t="s">
        <v>59</v>
      </c>
    </row>
    <row r="31" spans="1:5" x14ac:dyDescent="0.3">
      <c r="A31">
        <v>1</v>
      </c>
      <c r="B31" s="3">
        <v>4.38</v>
      </c>
      <c r="C31" s="3">
        <f t="shared" si="0"/>
        <v>4.38</v>
      </c>
      <c r="D31" t="s">
        <v>60</v>
      </c>
      <c r="E31" s="5" t="s">
        <v>61</v>
      </c>
    </row>
    <row r="35" spans="3:3" x14ac:dyDescent="0.3">
      <c r="C35" s="3">
        <f>SUM(C3:C31)</f>
        <v>106.19000000000001</v>
      </c>
    </row>
  </sheetData>
  <hyperlinks>
    <hyperlink ref="E6" r:id="rId1" xr:uid="{3013909E-4057-4666-B326-0DC00B89617F}"/>
    <hyperlink ref="E8" r:id="rId2" xr:uid="{30E965E9-F711-460E-94A3-E2BB4B33EAA7}"/>
    <hyperlink ref="E3" r:id="rId3" xr:uid="{8D034B27-8455-4415-A9B6-9429586BA5A6}"/>
    <hyperlink ref="E4" r:id="rId4" xr:uid="{440F48AC-4B19-4D1B-9EE1-2FFD42EF03A5}"/>
    <hyperlink ref="E20" r:id="rId5" xr:uid="{EDFE0936-DE82-4AFF-9DCF-D753ACA937AE}"/>
    <hyperlink ref="E19" r:id="rId6" xr:uid="{DC87CEB2-40E5-421E-8770-FA1B27A237B7}"/>
    <hyperlink ref="E21" r:id="rId7" xr:uid="{5821482A-0F21-4CD6-8832-895563B22D2C}"/>
    <hyperlink ref="E22" r:id="rId8" xr:uid="{FB522A9A-A76C-410C-9231-CA246C9D78A2}"/>
    <hyperlink ref="E23" r:id="rId9" xr:uid="{B45ED348-ADD2-4370-8DB6-4D4B16144880}"/>
    <hyperlink ref="E24" r:id="rId10" xr:uid="{C70755B4-4691-47F6-B3F5-F9A5AA594738}"/>
    <hyperlink ref="E25" r:id="rId11" xr:uid="{583E5E6C-83F0-41E4-B815-A2C69AD0909F}"/>
    <hyperlink ref="E26" r:id="rId12" xr:uid="{B8C6A727-719C-4344-ABE9-475A35D6AA13}"/>
    <hyperlink ref="E29" r:id="rId13" xr:uid="{15A8DEB4-770C-4DA9-A02E-B1EE25D4713F}"/>
    <hyperlink ref="E15" r:id="rId14" xr:uid="{4037C433-862D-45D3-9B7F-9DA6E299DCB5}"/>
    <hyperlink ref="E16" r:id="rId15" xr:uid="{9CC57818-C033-428B-913C-224B8DCE15D0}"/>
    <hyperlink ref="E18" r:id="rId16" xr:uid="{39A66120-6177-4D68-885F-88D6BC6858BA}"/>
    <hyperlink ref="E14" r:id="rId17" xr:uid="{96DDC7F2-3B1A-4093-9C5B-BDB24F3F16A1}"/>
    <hyperlink ref="E31" r:id="rId18" xr:uid="{BFEC524F-01D9-4338-AF29-99A966FBE87D}"/>
    <hyperlink ref="E12" r:id="rId19" xr:uid="{8FBC52AE-3FEB-43D0-A53E-50EC231613D9}"/>
  </hyperlinks>
  <pageMargins left="0.7" right="0.7" top="0.75" bottom="0.75" header="0.3" footer="0.3"/>
  <pageSetup orientation="portrait" horizontalDpi="4294967293" verticalDpi="4294967293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Gar-Wing Truong</dc:creator>
  <cp:lastModifiedBy>G Truong</cp:lastModifiedBy>
  <dcterms:created xsi:type="dcterms:W3CDTF">2019-03-01T11:39:04Z</dcterms:created>
  <dcterms:modified xsi:type="dcterms:W3CDTF">2020-02-21T00:12:26Z</dcterms:modified>
</cp:coreProperties>
</file>