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hmad\Desktop\test\"/>
    </mc:Choice>
  </mc:AlternateContent>
  <xr:revisionPtr revIDLastSave="0" documentId="13_ncr:1_{77C4ECCB-572A-4806-9C5C-5DDC816F0248}" xr6:coauthVersionLast="47" xr6:coauthVersionMax="47" xr10:uidLastSave="{00000000-0000-0000-0000-000000000000}"/>
  <bookViews>
    <workbookView xWindow="2055" yWindow="0" windowWidth="25350" windowHeight="16200" activeTab="3" xr2:uid="{00000000-000D-0000-FFFF-FFFF00000000}"/>
  </bookViews>
  <sheets>
    <sheet name="New Records" sheetId="3" r:id="rId1"/>
    <sheet name="Sales Records" sheetId="1" r:id="rId2"/>
    <sheet name="Sheet1" sheetId="2" r:id="rId3"/>
    <sheet name="Sheet2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83" i="1" l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2" i="1"/>
</calcChain>
</file>

<file path=xl/sharedStrings.xml><?xml version="1.0" encoding="utf-8"?>
<sst xmlns="http://schemas.openxmlformats.org/spreadsheetml/2006/main" count="5229" uniqueCount="222">
  <si>
    <t>Region</t>
  </si>
  <si>
    <t>Country</t>
  </si>
  <si>
    <t>Item Type</t>
  </si>
  <si>
    <t>Sales Channel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</si>
  <si>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</si>
  <si>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</si>
  <si>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</si>
  <si>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</si>
  <si>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</si>
  <si>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</si>
  <si>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</si>
  <si>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</si>
  <si>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</si>
  <si>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Middle East and North Africa</t>
  </si>
  <si>
    <t>Azerbaijan</t>
  </si>
  <si>
    <t>Snacks</t>
  </si>
  <si>
    <t>Online</t>
  </si>
  <si>
    <t>Central America and the Caribbean</t>
  </si>
  <si>
    <t>Panama</t>
  </si>
  <si>
    <t>Cosmetics</t>
  </si>
  <si>
    <t>Offline</t>
  </si>
  <si>
    <t>Sub-Saharan Africa</t>
  </si>
  <si>
    <t>Sao Tome and Principe</t>
  </si>
  <si>
    <t>Fruits</t>
  </si>
  <si>
    <t>Personal Care</t>
  </si>
  <si>
    <t>Belize</t>
  </si>
  <si>
    <t>Household</t>
  </si>
  <si>
    <t>Europe</t>
  </si>
  <si>
    <t>Denmark</t>
  </si>
  <si>
    <t>Clothes</t>
  </si>
  <si>
    <t>Germany</t>
  </si>
  <si>
    <t>Turkey</t>
  </si>
  <si>
    <t>United Kingdom</t>
  </si>
  <si>
    <t>Asia</t>
  </si>
  <si>
    <t>Kazakhstan</t>
  </si>
  <si>
    <t>Haiti</t>
  </si>
  <si>
    <t>Italy</t>
  </si>
  <si>
    <t>Malta</t>
  </si>
  <si>
    <t>Jordan</t>
  </si>
  <si>
    <t>Cambodia</t>
  </si>
  <si>
    <t>Vegetables</t>
  </si>
  <si>
    <t xml:space="preserve">Saint Kitts and Nevis </t>
  </si>
  <si>
    <t>Office Supplies</t>
  </si>
  <si>
    <t>Cameroon</t>
  </si>
  <si>
    <t>Bahrain</t>
  </si>
  <si>
    <t>Australia and Oceania</t>
  </si>
  <si>
    <t>Solomon Islands</t>
  </si>
  <si>
    <t>Beverages</t>
  </si>
  <si>
    <t>Monaco</t>
  </si>
  <si>
    <t>Comoros</t>
  </si>
  <si>
    <t>Iceland</t>
  </si>
  <si>
    <t>Meat</t>
  </si>
  <si>
    <t>Zambia</t>
  </si>
  <si>
    <t>Egypt</t>
  </si>
  <si>
    <t>Cereal</t>
  </si>
  <si>
    <t>Togo</t>
  </si>
  <si>
    <t>Saudi Arabia</t>
  </si>
  <si>
    <t>Morocco</t>
  </si>
  <si>
    <t xml:space="preserve">Tunisia </t>
  </si>
  <si>
    <t>Angola</t>
  </si>
  <si>
    <t>Vietnam</t>
  </si>
  <si>
    <t>Belarus</t>
  </si>
  <si>
    <t>Myanmar</t>
  </si>
  <si>
    <t>Lithuania</t>
  </si>
  <si>
    <t>Switzerland</t>
  </si>
  <si>
    <t>Baby Food</t>
  </si>
  <si>
    <t xml:space="preserve">Antigua and Barbuda </t>
  </si>
  <si>
    <t>Mongolia</t>
  </si>
  <si>
    <t>North America</t>
  </si>
  <si>
    <t>Greenland</t>
  </si>
  <si>
    <t>Eritrea</t>
  </si>
  <si>
    <t>Portugal</t>
  </si>
  <si>
    <t>Somalia</t>
  </si>
  <si>
    <t>Israel</t>
  </si>
  <si>
    <t>Dominica</t>
  </si>
  <si>
    <t>Luxembourg</t>
  </si>
  <si>
    <t>Singapore</t>
  </si>
  <si>
    <t>Cyprus</t>
  </si>
  <si>
    <t>Botswana</t>
  </si>
  <si>
    <t>Malawi</t>
  </si>
  <si>
    <t>Kyrgyzstan</t>
  </si>
  <si>
    <t>Macedonia</t>
  </si>
  <si>
    <t>Rwanda</t>
  </si>
  <si>
    <t>Cape Verde</t>
  </si>
  <si>
    <t>Pakistan</t>
  </si>
  <si>
    <t>Libya</t>
  </si>
  <si>
    <t>Bangladesh</t>
  </si>
  <si>
    <t>Benin</t>
  </si>
  <si>
    <t>Burundi</t>
  </si>
  <si>
    <t>China</t>
  </si>
  <si>
    <t>Albania</t>
  </si>
  <si>
    <t>Bulgaria</t>
  </si>
  <si>
    <t>Central African Republic</t>
  </si>
  <si>
    <t>Ukraine</t>
  </si>
  <si>
    <t>Uganda</t>
  </si>
  <si>
    <t>Ghana</t>
  </si>
  <si>
    <t>Namibia</t>
  </si>
  <si>
    <t>Republic of the Congo</t>
  </si>
  <si>
    <t>Netherlands</t>
  </si>
  <si>
    <t>Australia</t>
  </si>
  <si>
    <t>Montenegro</t>
  </si>
  <si>
    <t>Iraq</t>
  </si>
  <si>
    <t>Cote d'Ivoire</t>
  </si>
  <si>
    <t>Mexico</t>
  </si>
  <si>
    <t>Slovakia</t>
  </si>
  <si>
    <t>Afghanistan</t>
  </si>
  <si>
    <t>Indonesia</t>
  </si>
  <si>
    <t>Thailand</t>
  </si>
  <si>
    <t>Mali</t>
  </si>
  <si>
    <t>Lebanon</t>
  </si>
  <si>
    <t>South Korea</t>
  </si>
  <si>
    <t>United Arab Emirates</t>
  </si>
  <si>
    <t>Georgia</t>
  </si>
  <si>
    <t>Guinea-Bissau</t>
  </si>
  <si>
    <t>Saint Lucia</t>
  </si>
  <si>
    <t>Lesotho</t>
  </si>
  <si>
    <t xml:space="preserve">Mauritius </t>
  </si>
  <si>
    <t>Sudan</t>
  </si>
  <si>
    <t>Japan</t>
  </si>
  <si>
    <t>Estonia</t>
  </si>
  <si>
    <t>Laos</t>
  </si>
  <si>
    <t>Belgium</t>
  </si>
  <si>
    <t>Bhutan</t>
  </si>
  <si>
    <t>United States of America</t>
  </si>
  <si>
    <t>Sweden</t>
  </si>
  <si>
    <t>Nepal</t>
  </si>
  <si>
    <t>Senegal</t>
  </si>
  <si>
    <t>Dominican Republic</t>
  </si>
  <si>
    <t>Ethiopia</t>
  </si>
  <si>
    <t>Djibouti</t>
  </si>
  <si>
    <t>The Bahamas</t>
  </si>
  <si>
    <t>Algeria</t>
  </si>
  <si>
    <t>Costa Rica</t>
  </si>
  <si>
    <t>Maldives</t>
  </si>
  <si>
    <t>Mauritania</t>
  </si>
  <si>
    <t>Liberia</t>
  </si>
  <si>
    <t>East Timor</t>
  </si>
  <si>
    <t>Uzbekistan</t>
  </si>
  <si>
    <t>South Africa</t>
  </si>
  <si>
    <t>Ireland</t>
  </si>
  <si>
    <t>India</t>
  </si>
  <si>
    <t>Swaziland</t>
  </si>
  <si>
    <t>Slovenia</t>
  </si>
  <si>
    <t>North Korea</t>
  </si>
  <si>
    <t>Tanzania</t>
  </si>
  <si>
    <t>Papua New Guinea</t>
  </si>
  <si>
    <t>Turkmenistan</t>
  </si>
  <si>
    <t>Grenada</t>
  </si>
  <si>
    <t>Greece</t>
  </si>
  <si>
    <t>Kiribati</t>
  </si>
  <si>
    <t>Iran</t>
  </si>
  <si>
    <t>South Sudan</t>
  </si>
  <si>
    <t>Guinea</t>
  </si>
  <si>
    <t>Trinidad and Tobago</t>
  </si>
  <si>
    <t>Vatican City</t>
  </si>
  <si>
    <t>Norway</t>
  </si>
  <si>
    <t>Kosovo</t>
  </si>
  <si>
    <t>Kuwait</t>
  </si>
  <si>
    <t>Tuvalu</t>
  </si>
  <si>
    <t>Nicaragua</t>
  </si>
  <si>
    <t>Croatia</t>
  </si>
  <si>
    <t>Czech Republic</t>
  </si>
  <si>
    <t>Sierra Leone</t>
  </si>
  <si>
    <t>Andorra</t>
  </si>
  <si>
    <t>Tonga</t>
  </si>
  <si>
    <t>Finland</t>
  </si>
  <si>
    <t>Cuba</t>
  </si>
  <si>
    <t>Syria</t>
  </si>
  <si>
    <t>El Salvador</t>
  </si>
  <si>
    <t xml:space="preserve">Moldova </t>
  </si>
  <si>
    <t>Taiwan</t>
  </si>
  <si>
    <t>Mozambique</t>
  </si>
  <si>
    <t xml:space="preserve">Samoa </t>
  </si>
  <si>
    <t>Fiji</t>
  </si>
  <si>
    <t>Gabon</t>
  </si>
  <si>
    <t>Hungary</t>
  </si>
  <si>
    <t>Kenya</t>
  </si>
  <si>
    <t>France</t>
  </si>
  <si>
    <t>Marshall Islands</t>
  </si>
  <si>
    <t>Bosnia and Herzegovina</t>
  </si>
  <si>
    <t>Russia</t>
  </si>
  <si>
    <t>Canada</t>
  </si>
  <si>
    <t>Qatar</t>
  </si>
  <si>
    <t>Sri Lanka</t>
  </si>
  <si>
    <t>Spain</t>
  </si>
  <si>
    <t>Latvia</t>
  </si>
  <si>
    <t>Romania</t>
  </si>
  <si>
    <t>Barbados</t>
  </si>
  <si>
    <t>Burkina Faso</t>
  </si>
  <si>
    <t>Chad</t>
  </si>
  <si>
    <t>The Gambia</t>
  </si>
  <si>
    <t>Philippines</t>
  </si>
  <si>
    <t>Armenia</t>
  </si>
  <si>
    <t>Zimbabwe</t>
  </si>
  <si>
    <t>Niger</t>
  </si>
  <si>
    <t>Madagascar</t>
  </si>
  <si>
    <t>Serbia</t>
  </si>
  <si>
    <t>Equatorial Guinea</t>
  </si>
  <si>
    <t>San Marino</t>
  </si>
  <si>
    <t>Tajikistan</t>
  </si>
  <si>
    <t>Oman</t>
  </si>
  <si>
    <t>Poland</t>
  </si>
  <si>
    <t>Nauru</t>
  </si>
  <si>
    <t>Palau</t>
  </si>
  <si>
    <t>Liechtenstein</t>
  </si>
  <si>
    <t>Vanuatu</t>
  </si>
  <si>
    <t>New Zealand</t>
  </si>
  <si>
    <t>Guatemala</t>
  </si>
  <si>
    <t>Nigeria</t>
  </si>
  <si>
    <t xml:space="preserve">Seychelles </t>
  </si>
  <si>
    <t>Malaysia</t>
  </si>
  <si>
    <t>Brunei</t>
  </si>
  <si>
    <t>Jamaica</t>
  </si>
  <si>
    <t>Austria</t>
  </si>
  <si>
    <t>Honduras</t>
  </si>
  <si>
    <t>Yemen</t>
  </si>
  <si>
    <t>Ship Year</t>
  </si>
  <si>
    <t>Month</t>
  </si>
  <si>
    <t>Row Labels</t>
  </si>
  <si>
    <t>Grand Total</t>
  </si>
  <si>
    <t>Column Labels</t>
  </si>
  <si>
    <t>Sum of 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</si>
</sst>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847725</xdr:colOff>
          <xdr:row>0</xdr:row>
          <xdr:rowOff>171450</xdr:rowOff>
        </xdr:from>
        <xdr:to>
          <xdr:col>7</xdr:col>
          <xdr:colOff>9525</xdr:colOff>
          <xdr:row>3</xdr:row>
          <xdr:rowOff>19050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819150</xdr:colOff>
          <xdr:row>4</xdr:row>
          <xdr:rowOff>9525</xdr:rowOff>
        </xdr:from>
        <xdr:to>
          <xdr:col>7</xdr:col>
          <xdr:colOff>9525</xdr:colOff>
          <xdr:row>6</xdr:row>
          <xdr:rowOff>19050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Q Chicago" refreshedDate="44996.704682986114" createdVersion="8" refreshedVersion="8" minRefreshableVersion="3" recordCount="1182" xr:uid="{7B4461D3-AAD1-4694-9425-ADC39544F334}">
  <cacheSource type="worksheet">
    <worksheetSource name="SalesData"/>
  </cacheSource>
  <cacheFields count="15">
    <cacheField name="Region" numFmtId="0">
      <sharedItems count="7">
        <s v="Australia and Oceania"/>
        <s v="Europe"/>
        <s v="Middle East and North Africa"/>
        <s v="Asia"/>
        <s v="North America"/>
        <s v="Sub-Saharan Africa"/>
        <s v="Central America and the Caribbean"/>
      </sharedItems>
    </cacheField>
    <cacheField name="Country" numFmtId="0">
      <sharedItems/>
    </cacheField>
    <cacheField name="Item Type" numFmtId="0">
      <sharedItems count="12">
        <s v="Snacks"/>
        <s v="Office Supplies"/>
        <s v="Household"/>
        <s v="Personal Care"/>
        <s v="Cosmetics"/>
        <s v="Baby Food"/>
        <s v="Clothes"/>
        <s v="Vegetables"/>
        <s v="Meat"/>
        <s v="Cereal"/>
        <s v="Beverages"/>
        <s v="Fruits"/>
      </sharedItems>
    </cacheField>
    <cacheField name="Sales Channel" numFmtId="0">
      <sharedItems count="2">
        <s v="Offline"/>
        <s v="Online"/>
      </sharedItems>
    </cacheField>
    <cacheField name="Order Date" numFmtId="14">
      <sharedItems containsSemiMixedTypes="0" containsNonDate="0" containsDate="1" containsString="0" minDate="2010-01-01T00:00:00" maxDate="2017-07-24T00:00:00"/>
    </cacheField>
    <cacheField name="Order ID" numFmtId="0">
      <sharedItems containsSemiMixedTypes="0" containsString="0" containsNumber="1" containsInteger="1" minValue="100105893" maxValue="999911057"/>
    </cacheField>
    <cacheField name="Ship Date" numFmtId="14">
      <sharedItems containsSemiMixedTypes="0" containsNonDate="0" containsDate="1" containsString="0" minDate="2010-01-19T00:00:00" maxDate="2017-09-10T00:00:00"/>
    </cacheField>
    <cacheField name="Ship Year" numFmtId="0">
      <sharedItems containsSemiMixedTypes="0" containsString="0" containsNumber="1" containsInteger="1" minValue="2010" maxValue="2017" count="8">
        <n v="2010"/>
        <n v="2015"/>
        <n v="2017"/>
        <n v="2011"/>
        <n v="2016"/>
        <n v="2014"/>
        <n v="2013"/>
        <n v="2012"/>
      </sharedItems>
    </cacheField>
    <cacheField name="Month" numFmtId="0">
      <sharedItems containsSemiMixedTypes="0" containsString="0" containsNumber="1" containsInteger="1" minValue="1" maxValue="12"/>
    </cacheField>
    <cacheField name="Units Sold" numFmtId="0">
      <sharedItems containsSemiMixedTypes="0" containsString="0" containsNumber="1" containsInteger="1" minValue="4" maxValue="9979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189.8" maxValue="116556396.97"/>
    </cacheField>
    <cacheField name="Total Cost" numFmtId="0">
      <sharedItems containsSemiMixedTypes="0" containsString="0" containsNumber="1" minValue="127.16" maxValue="5055364.8"/>
    </cacheField>
    <cacheField name="Total Profit" numFmtId="0">
      <sharedItems containsSemiMixedTypes="0" containsString="0" containsNumber="1" minValue="62.640000000000015" maxValue="111625977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2">
  <r>
    <x v="0"/>
    <s v="Marshall Islands"/>
    <x v="0"/>
    <x v="0"/>
    <d v="2010-06-23T00:00:00"/>
    <n v="902758443"/>
    <d v="2010-08-11T00:00:00"/>
    <x v="0"/>
    <n v="8"/>
    <n v="5139"/>
    <n v="152.58000000000001"/>
    <n v="97.44"/>
    <n v="784108.62"/>
    <n v="500744.16"/>
    <n v="283364.46000000002"/>
  </r>
  <r>
    <x v="1"/>
    <s v="Armenia"/>
    <x v="1"/>
    <x v="0"/>
    <d v="2015-09-25T00:00:00"/>
    <n v="404283416"/>
    <d v="2015-10-22T00:00:00"/>
    <x v="1"/>
    <n v="10"/>
    <n v="5302"/>
    <n v="651.21"/>
    <n v="524.96"/>
    <n v="3452715.42"/>
    <n v="2783337.92"/>
    <n v="669377.5"/>
  </r>
  <r>
    <x v="1"/>
    <s v="Vatican City"/>
    <x v="2"/>
    <x v="0"/>
    <d v="2015-10-13T00:00:00"/>
    <n v="190492475"/>
    <d v="2015-11-02T00:00:00"/>
    <x v="1"/>
    <n v="11"/>
    <n v="9811"/>
    <n v="668.27"/>
    <n v="502.54"/>
    <n v="116556396.97"/>
    <n v="4930419.9400000004"/>
    <n v="111625977.03"/>
  </r>
  <r>
    <x v="2"/>
    <s v="Jordan"/>
    <x v="3"/>
    <x v="1"/>
    <d v="2010-04-20T00:00:00"/>
    <n v="101304519"/>
    <d v="2010-04-20T00:00:00"/>
    <x v="0"/>
    <n v="4"/>
    <n v="7113"/>
    <n v="81.73"/>
    <n v="56.67"/>
    <n v="581345.49"/>
    <n v="403093.71"/>
    <n v="178251.77999999997"/>
  </r>
  <r>
    <x v="3"/>
    <s v="South Korea"/>
    <x v="3"/>
    <x v="0"/>
    <d v="2017-01-30T00:00:00"/>
    <n v="986162269"/>
    <d v="2017-02-01T00:00:00"/>
    <x v="2"/>
    <n v="2"/>
    <n v="6185"/>
    <n v="81.73"/>
    <n v="56.67"/>
    <n v="505500.05"/>
    <n v="350503.95"/>
    <n v="154996.09999999998"/>
  </r>
  <r>
    <x v="1"/>
    <s v="Lithuania"/>
    <x v="3"/>
    <x v="0"/>
    <d v="2015-08-20T00:00:00"/>
    <n v="887596452"/>
    <d v="2015-10-06T00:00:00"/>
    <x v="1"/>
    <n v="10"/>
    <n v="8369"/>
    <n v="81.73"/>
    <n v="56.67"/>
    <n v="683998.37"/>
    <n v="474271.23"/>
    <n v="209727.14"/>
  </r>
  <r>
    <x v="3"/>
    <s v="Kazakhstan"/>
    <x v="4"/>
    <x v="1"/>
    <d v="2015-08-14T00:00:00"/>
    <n v="209260213"/>
    <d v="2015-09-07T00:00:00"/>
    <x v="1"/>
    <n v="9"/>
    <n v="3602"/>
    <n v="437.2"/>
    <n v="263.33"/>
    <n v="1574794.4"/>
    <n v="948514.66"/>
    <n v="626279.73999999987"/>
  </r>
  <r>
    <x v="4"/>
    <s v="United States of America"/>
    <x v="5"/>
    <x v="0"/>
    <d v="2011-03-16T00:00:00"/>
    <n v="484172904"/>
    <d v="2011-04-04T00:00:00"/>
    <x v="3"/>
    <n v="4"/>
    <n v="6377"/>
    <n v="255.28"/>
    <n v="159.41999999999999"/>
    <n v="1627920.56"/>
    <n v="1016621.34"/>
    <n v="611299.22000000009"/>
  </r>
  <r>
    <x v="0"/>
    <s v="Australia"/>
    <x v="1"/>
    <x v="0"/>
    <d v="2016-10-12T00:00:00"/>
    <n v="828050124"/>
    <d v="2016-11-04T00:00:00"/>
    <x v="4"/>
    <n v="11"/>
    <n v="7288"/>
    <n v="651.21"/>
    <n v="524.96"/>
    <n v="4746018.4800000004"/>
    <n v="3825908.48"/>
    <n v="920110.00000000047"/>
  </r>
  <r>
    <x v="2"/>
    <s v="Jordan"/>
    <x v="6"/>
    <x v="0"/>
    <d v="2014-08-20T00:00:00"/>
    <n v="462217843"/>
    <d v="2014-10-07T00:00:00"/>
    <x v="5"/>
    <n v="10"/>
    <n v="9386"/>
    <n v="109.28"/>
    <n v="35.840000000000003"/>
    <n v="1025702.08"/>
    <n v="336394.23999999999"/>
    <n v="689307.84"/>
  </r>
  <r>
    <x v="5"/>
    <s v="Tanzania"/>
    <x v="2"/>
    <x v="1"/>
    <d v="2016-12-14T00:00:00"/>
    <n v="505281245"/>
    <d v="2017-01-04T00:00:00"/>
    <x v="2"/>
    <n v="1"/>
    <n v="2804"/>
    <n v="668.27"/>
    <n v="502.54"/>
    <n v="1873829.08"/>
    <n v="1409122.16"/>
    <n v="464706.92000000016"/>
  </r>
  <r>
    <x v="1"/>
    <s v="Iceland"/>
    <x v="7"/>
    <x v="1"/>
    <d v="2013-06-16T00:00:00"/>
    <n v="983393371"/>
    <d v="2013-07-05T00:00:00"/>
    <x v="6"/>
    <n v="7"/>
    <n v="6806"/>
    <n v="154.06"/>
    <n v="90.93"/>
    <n v="1048532.36"/>
    <n v="618869.57999999996"/>
    <n v="429662.78"/>
  </r>
  <r>
    <x v="4"/>
    <s v="Canada"/>
    <x v="8"/>
    <x v="1"/>
    <d v="2012-04-02T00:00:00"/>
    <n v="280179107"/>
    <d v="2012-04-27T00:00:00"/>
    <x v="7"/>
    <n v="4"/>
    <n v="79"/>
    <n v="421.89"/>
    <n v="364.69"/>
    <n v="33329.31"/>
    <n v="28810.51"/>
    <n v="4518.7999999999993"/>
  </r>
  <r>
    <x v="3"/>
    <s v="Japan"/>
    <x v="8"/>
    <x v="0"/>
    <d v="2012-10-19T00:00:00"/>
    <n v="937399280"/>
    <d v="2012-11-12T00:00:00"/>
    <x v="7"/>
    <n v="11"/>
    <n v="6133"/>
    <n v="421.89"/>
    <n v="364.69"/>
    <n v="2587451.37"/>
    <n v="2236643.77"/>
    <n v="350807.60000000009"/>
  </r>
  <r>
    <x v="3"/>
    <s v="Indonesia"/>
    <x v="0"/>
    <x v="1"/>
    <d v="2014-09-14T00:00:00"/>
    <n v="201394689"/>
    <d v="2014-10-15T00:00:00"/>
    <x v="5"/>
    <n v="10"/>
    <n v="6019"/>
    <n v="152.58000000000001"/>
    <n v="97.44"/>
    <n v="918379.02"/>
    <n v="586491.36"/>
    <n v="331887.66000000003"/>
  </r>
  <r>
    <x v="4"/>
    <s v="Greenland"/>
    <x v="9"/>
    <x v="1"/>
    <d v="2016-12-17T00:00:00"/>
    <n v="434043490"/>
    <d v="2017-01-30T00:00:00"/>
    <x v="2"/>
    <n v="1"/>
    <n v="1969"/>
    <n v="205.7"/>
    <n v="117.11"/>
    <n v="405023.3"/>
    <n v="230589.59"/>
    <n v="174433.71"/>
  </r>
  <r>
    <x v="4"/>
    <s v="Greenland"/>
    <x v="6"/>
    <x v="0"/>
    <d v="2013-03-20T00:00:00"/>
    <n v="402814424"/>
    <d v="2013-03-21T00:00:00"/>
    <x v="6"/>
    <n v="3"/>
    <n v="594"/>
    <n v="109.28"/>
    <n v="35.840000000000003"/>
    <n v="64912.32"/>
    <n v="21288.959999999999"/>
    <n v="43623.360000000001"/>
  </r>
  <r>
    <x v="4"/>
    <s v="United States of America"/>
    <x v="9"/>
    <x v="0"/>
    <d v="2012-09-24T00:00:00"/>
    <n v="198331820"/>
    <d v="2012-10-18T00:00:00"/>
    <x v="7"/>
    <n v="10"/>
    <n v="9648"/>
    <n v="205.7"/>
    <n v="117.11"/>
    <n v="1984593.6"/>
    <n v="1129877.28"/>
    <n v="854716.32000000007"/>
  </r>
  <r>
    <x v="1"/>
    <s v="Montenegro"/>
    <x v="0"/>
    <x v="1"/>
    <d v="2012-12-02T00:00:00"/>
    <n v="755609023"/>
    <d v="2012-12-29T00:00:00"/>
    <x v="7"/>
    <n v="12"/>
    <n v="356"/>
    <n v="152.58000000000001"/>
    <n v="97.44"/>
    <n v="54318.48"/>
    <n v="34688.639999999999"/>
    <n v="19629.840000000004"/>
  </r>
  <r>
    <x v="5"/>
    <s v="Rwanda"/>
    <x v="10"/>
    <x v="0"/>
    <d v="2016-10-13T00:00:00"/>
    <n v="757166421"/>
    <d v="2016-11-04T00:00:00"/>
    <x v="4"/>
    <n v="11"/>
    <n v="1225"/>
    <n v="47.45"/>
    <n v="31.79"/>
    <n v="58126.25"/>
    <n v="38942.75"/>
    <n v="19183.5"/>
  </r>
  <r>
    <x v="6"/>
    <s v="The Bahamas"/>
    <x v="5"/>
    <x v="1"/>
    <d v="2015-11-21T00:00:00"/>
    <n v="274053370"/>
    <d v="2015-12-02T00:00:00"/>
    <x v="1"/>
    <n v="12"/>
    <n v="7337"/>
    <n v="255.28"/>
    <n v="159.41999999999999"/>
    <n v="1872989.36"/>
    <n v="1169664.54"/>
    <n v="703324.82000000007"/>
  </r>
  <r>
    <x v="6"/>
    <s v="El Salvador"/>
    <x v="0"/>
    <x v="1"/>
    <d v="2017-05-28T00:00:00"/>
    <n v="379824244"/>
    <d v="2017-07-03T00:00:00"/>
    <x v="2"/>
    <n v="7"/>
    <n v="7289"/>
    <n v="152.58000000000001"/>
    <n v="97.44"/>
    <n v="1112155.6200000001"/>
    <n v="710240.16"/>
    <n v="401915.46000000008"/>
  </r>
  <r>
    <x v="5"/>
    <s v="Benin"/>
    <x v="2"/>
    <x v="0"/>
    <d v="2011-01-24T00:00:00"/>
    <n v="725275170"/>
    <d v="2011-02-15T00:00:00"/>
    <x v="3"/>
    <n v="2"/>
    <n v="3895"/>
    <n v="668.27"/>
    <n v="502.54"/>
    <n v="2602911.65"/>
    <n v="1957393.3"/>
    <n v="645518.34999999986"/>
  </r>
  <r>
    <x v="0"/>
    <s v="Marshall Islands"/>
    <x v="9"/>
    <x v="0"/>
    <d v="2010-04-23T00:00:00"/>
    <n v="742919385"/>
    <d v="2010-05-04T00:00:00"/>
    <x v="0"/>
    <n v="5"/>
    <n v="5210"/>
    <n v="205.7"/>
    <n v="117.11"/>
    <n v="1071697"/>
    <n v="610143.1"/>
    <n v="461553.9"/>
  </r>
  <r>
    <x v="3"/>
    <s v="Brunei"/>
    <x v="8"/>
    <x v="0"/>
    <d v="2015-01-15T00:00:00"/>
    <n v="300589215"/>
    <d v="2015-02-12T00:00:00"/>
    <x v="1"/>
    <n v="2"/>
    <n v="9883"/>
    <n v="421.89"/>
    <n v="364.69"/>
    <n v="4169538.87"/>
    <n v="3604231.27"/>
    <n v="565307.60000000009"/>
  </r>
  <r>
    <x v="1"/>
    <s v="Estonia"/>
    <x v="7"/>
    <x v="1"/>
    <d v="2016-07-27T00:00:00"/>
    <n v="284940993"/>
    <d v="2016-08-13T00:00:00"/>
    <x v="4"/>
    <n v="8"/>
    <n v="9227"/>
    <n v="154.06"/>
    <n v="90.93"/>
    <n v="1421511.62"/>
    <n v="839011.11"/>
    <n v="582500.51000000013"/>
  </r>
  <r>
    <x v="6"/>
    <s v="Honduras"/>
    <x v="7"/>
    <x v="0"/>
    <d v="2010-06-21T00:00:00"/>
    <n v="541569602"/>
    <d v="2010-08-04T00:00:00"/>
    <x v="0"/>
    <n v="8"/>
    <n v="1335"/>
    <n v="154.06"/>
    <n v="90.93"/>
    <n v="205670.1"/>
    <n v="121391.55"/>
    <n v="84278.55"/>
  </r>
  <r>
    <x v="5"/>
    <s v="Djibouti"/>
    <x v="10"/>
    <x v="1"/>
    <d v="2012-02-03T00:00:00"/>
    <n v="425561702"/>
    <d v="2012-03-11T00:00:00"/>
    <x v="7"/>
    <n v="3"/>
    <n v="2019"/>
    <n v="47.45"/>
    <n v="31.79"/>
    <n v="95801.55"/>
    <n v="64184.01"/>
    <n v="31617.54"/>
  </r>
  <r>
    <x v="3"/>
    <s v="South Korea"/>
    <x v="6"/>
    <x v="0"/>
    <d v="2016-02-16T00:00:00"/>
    <n v="166575324"/>
    <d v="2016-03-20T00:00:00"/>
    <x v="4"/>
    <n v="3"/>
    <n v="2195"/>
    <n v="109.28"/>
    <n v="35.840000000000003"/>
    <n v="239869.6"/>
    <n v="78668.800000000003"/>
    <n v="161200.79999999999"/>
  </r>
  <r>
    <x v="2"/>
    <s v="Turkey"/>
    <x v="4"/>
    <x v="0"/>
    <d v="2016-03-30T00:00:00"/>
    <n v="710625588"/>
    <d v="2016-04-18T00:00:00"/>
    <x v="4"/>
    <n v="4"/>
    <n v="8758"/>
    <n v="437.2"/>
    <n v="263.33"/>
    <n v="3828997.6"/>
    <n v="2306244.14"/>
    <n v="1522753.46"/>
  </r>
  <r>
    <x v="1"/>
    <s v="Romania"/>
    <x v="8"/>
    <x v="1"/>
    <d v="2013-03-19T00:00:00"/>
    <n v="328309524"/>
    <d v="2013-03-21T00:00:00"/>
    <x v="6"/>
    <n v="3"/>
    <n v="2939"/>
    <n v="421.89"/>
    <n v="364.69"/>
    <n v="1239934.71"/>
    <n v="1071823.9099999999"/>
    <n v="168110.80000000005"/>
  </r>
  <r>
    <x v="5"/>
    <s v="Rwanda"/>
    <x v="8"/>
    <x v="1"/>
    <d v="2011-08-12T00:00:00"/>
    <n v="365995633"/>
    <d v="2011-08-21T00:00:00"/>
    <x v="3"/>
    <n v="8"/>
    <n v="5096"/>
    <n v="421.89"/>
    <n v="364.69"/>
    <n v="2149951.44"/>
    <n v="1858460.24"/>
    <n v="291491.19999999995"/>
  </r>
  <r>
    <x v="0"/>
    <s v="Tonga"/>
    <x v="1"/>
    <x v="1"/>
    <d v="2015-12-26T00:00:00"/>
    <n v="233518111"/>
    <d v="2016-01-14T00:00:00"/>
    <x v="4"/>
    <n v="1"/>
    <n v="2053"/>
    <n v="651.21"/>
    <n v="524.96"/>
    <n v="1336934.1299999999"/>
    <n v="1077742.8799999999"/>
    <n v="259191.25"/>
  </r>
  <r>
    <x v="5"/>
    <s v="Zambia"/>
    <x v="0"/>
    <x v="1"/>
    <d v="2016-04-12T00:00:00"/>
    <n v="414851319"/>
    <d v="2016-04-28T00:00:00"/>
    <x v="4"/>
    <n v="4"/>
    <n v="2579"/>
    <n v="152.58000000000001"/>
    <n v="97.44"/>
    <n v="393503.82"/>
    <n v="251297.76"/>
    <n v="142206.06"/>
  </r>
  <r>
    <x v="1"/>
    <s v="Georgia"/>
    <x v="2"/>
    <x v="1"/>
    <d v="2012-02-20T00:00:00"/>
    <n v="638175475"/>
    <d v="2012-03-03T00:00:00"/>
    <x v="7"/>
    <n v="3"/>
    <n v="9160"/>
    <n v="668.27"/>
    <n v="502.54"/>
    <n v="6121353.2000000002"/>
    <n v="4603266.4000000004"/>
    <n v="1518086.7999999998"/>
  </r>
  <r>
    <x v="3"/>
    <s v="Bhutan"/>
    <x v="6"/>
    <x v="1"/>
    <d v="2010-07-20T00:00:00"/>
    <n v="949203574"/>
    <d v="2010-07-23T00:00:00"/>
    <x v="0"/>
    <n v="7"/>
    <n v="9286"/>
    <n v="109.28"/>
    <n v="35.840000000000003"/>
    <n v="1014774.08"/>
    <n v="332810.23999999999"/>
    <n v="681963.84"/>
  </r>
  <r>
    <x v="1"/>
    <s v="Sweden"/>
    <x v="5"/>
    <x v="1"/>
    <d v="2016-05-21T00:00:00"/>
    <n v="196929776"/>
    <d v="2016-06-22T00:00:00"/>
    <x v="4"/>
    <n v="6"/>
    <n v="4752"/>
    <n v="255.28"/>
    <n v="159.41999999999999"/>
    <n v="1213090.56"/>
    <n v="757563.84"/>
    <n v="455526.72000000009"/>
  </r>
  <r>
    <x v="5"/>
    <s v="Niger"/>
    <x v="4"/>
    <x v="0"/>
    <d v="2016-01-15T00:00:00"/>
    <n v="690702998"/>
    <d v="2016-01-28T00:00:00"/>
    <x v="4"/>
    <n v="1"/>
    <n v="3221"/>
    <n v="437.2"/>
    <n v="263.33"/>
    <n v="1408221.2"/>
    <n v="848185.93"/>
    <n v="560035.2699999999"/>
  </r>
  <r>
    <x v="2"/>
    <s v="Afghanistan"/>
    <x v="3"/>
    <x v="1"/>
    <d v="2014-08-20T00:00:00"/>
    <n v="370749795"/>
    <d v="2014-09-18T00:00:00"/>
    <x v="5"/>
    <n v="9"/>
    <n v="1958"/>
    <n v="81.73"/>
    <n v="56.67"/>
    <n v="160027.34"/>
    <n v="110959.86"/>
    <n v="49067.479999999996"/>
  </r>
  <r>
    <x v="0"/>
    <s v="Tonga"/>
    <x v="1"/>
    <x v="0"/>
    <d v="2015-11-03T00:00:00"/>
    <n v="768152320"/>
    <d v="2015-12-23T00:00:00"/>
    <x v="1"/>
    <n v="12"/>
    <n v="2196"/>
    <n v="651.21"/>
    <n v="524.96"/>
    <n v="1430057.16"/>
    <n v="1152812.1599999999"/>
    <n v="277245"/>
  </r>
  <r>
    <x v="5"/>
    <s v="Kenya"/>
    <x v="3"/>
    <x v="1"/>
    <d v="2016-05-02T00:00:00"/>
    <n v="917770230"/>
    <d v="2016-06-16T00:00:00"/>
    <x v="4"/>
    <n v="6"/>
    <n v="7461"/>
    <n v="81.73"/>
    <n v="56.67"/>
    <n v="609787.53"/>
    <n v="422814.87"/>
    <n v="186972.66000000003"/>
  </r>
  <r>
    <x v="6"/>
    <s v="Honduras"/>
    <x v="1"/>
    <x v="1"/>
    <d v="2010-06-11T00:00:00"/>
    <n v="921845901"/>
    <d v="2010-06-30T00:00:00"/>
    <x v="0"/>
    <n v="6"/>
    <n v="3542"/>
    <n v="651.21"/>
    <n v="524.96"/>
    <n v="2306585.8199999998"/>
    <n v="1859408.32"/>
    <n v="447177.49999999977"/>
  </r>
  <r>
    <x v="5"/>
    <s v="Equatorial Guinea"/>
    <x v="7"/>
    <x v="0"/>
    <d v="2013-12-14T00:00:00"/>
    <n v="634148299"/>
    <d v="2013-12-20T00:00:00"/>
    <x v="6"/>
    <n v="12"/>
    <n v="7429"/>
    <n v="154.06"/>
    <n v="90.93"/>
    <n v="1144511.74"/>
    <n v="675518.97"/>
    <n v="468992.77"/>
  </r>
  <r>
    <x v="5"/>
    <s v="Kenya"/>
    <x v="2"/>
    <x v="0"/>
    <d v="2014-06-04T00:00:00"/>
    <n v="638101232"/>
    <d v="2014-06-05T00:00:00"/>
    <x v="5"/>
    <n v="6"/>
    <n v="7189"/>
    <n v="668.27"/>
    <n v="502.54"/>
    <n v="4804193.03"/>
    <n v="3612760.06"/>
    <n v="1191432.9700000002"/>
  </r>
  <r>
    <x v="5"/>
    <s v="Niger"/>
    <x v="3"/>
    <x v="1"/>
    <d v="2010-07-01T00:00:00"/>
    <n v="574946153"/>
    <d v="2010-07-07T00:00:00"/>
    <x v="0"/>
    <n v="7"/>
    <n v="8198"/>
    <n v="81.73"/>
    <n v="56.67"/>
    <n v="670022.54"/>
    <n v="464580.66"/>
    <n v="205441.88000000006"/>
  </r>
  <r>
    <x v="1"/>
    <s v="Armenia"/>
    <x v="7"/>
    <x v="0"/>
    <d v="2012-01-01T00:00:00"/>
    <n v="951854026"/>
    <d v="2012-01-17T00:00:00"/>
    <x v="7"/>
    <n v="1"/>
    <n v="3613"/>
    <n v="154.06"/>
    <n v="90.93"/>
    <n v="556618.78"/>
    <n v="328530.09000000003"/>
    <n v="228088.69"/>
  </r>
  <r>
    <x v="3"/>
    <s v="Bangladesh"/>
    <x v="4"/>
    <x v="0"/>
    <d v="2015-05-04T00:00:00"/>
    <n v="531749713"/>
    <d v="2015-05-12T00:00:00"/>
    <x v="1"/>
    <n v="5"/>
    <n v="5412"/>
    <n v="437.2"/>
    <n v="263.33"/>
    <n v="2366126.4"/>
    <n v="1425141.96"/>
    <n v="940984.44"/>
  </r>
  <r>
    <x v="3"/>
    <s v="India"/>
    <x v="6"/>
    <x v="1"/>
    <d v="2012-04-10T00:00:00"/>
    <n v="401284492"/>
    <d v="2012-05-14T00:00:00"/>
    <x v="7"/>
    <n v="5"/>
    <n v="7853"/>
    <n v="109.28"/>
    <n v="35.840000000000003"/>
    <n v="858175.84"/>
    <n v="281451.52000000002"/>
    <n v="576724.31999999995"/>
  </r>
  <r>
    <x v="1"/>
    <s v="Ukraine"/>
    <x v="4"/>
    <x v="1"/>
    <d v="2012-08-22T00:00:00"/>
    <n v="824632775"/>
    <d v="2012-10-07T00:00:00"/>
    <x v="7"/>
    <n v="10"/>
    <n v="6018"/>
    <n v="437.2"/>
    <n v="263.33"/>
    <n v="2631069.6"/>
    <n v="1584719.94"/>
    <n v="1046349.6600000001"/>
  </r>
  <r>
    <x v="5"/>
    <s v="Swaziland"/>
    <x v="9"/>
    <x v="0"/>
    <d v="2011-11-26T00:00:00"/>
    <n v="356560266"/>
    <d v="2012-01-11T00:00:00"/>
    <x v="7"/>
    <n v="1"/>
    <n v="2961"/>
    <n v="205.7"/>
    <n v="117.11"/>
    <n v="609077.69999999995"/>
    <n v="346762.71"/>
    <n v="262314.98999999993"/>
  </r>
  <r>
    <x v="6"/>
    <s v="Haiti"/>
    <x v="7"/>
    <x v="0"/>
    <d v="2016-09-26T00:00:00"/>
    <n v="864572799"/>
    <d v="2016-10-10T00:00:00"/>
    <x v="4"/>
    <n v="10"/>
    <n v="5159"/>
    <n v="154.06"/>
    <n v="90.93"/>
    <n v="794795.54"/>
    <n v="469107.87"/>
    <n v="325687.67000000004"/>
  </r>
  <r>
    <x v="0"/>
    <s v="Solomon Islands"/>
    <x v="6"/>
    <x v="1"/>
    <d v="2010-05-24T00:00:00"/>
    <n v="969309842"/>
    <d v="2010-06-24T00:00:00"/>
    <x v="0"/>
    <n v="6"/>
    <n v="9177"/>
    <n v="109.28"/>
    <n v="35.840000000000003"/>
    <n v="1002862.56"/>
    <n v="328903.67999999999"/>
    <n v="673958.88000000012"/>
  </r>
  <r>
    <x v="1"/>
    <s v="Bosnia and Herzegovina"/>
    <x v="4"/>
    <x v="0"/>
    <d v="2012-02-27T00:00:00"/>
    <n v="491252648"/>
    <d v="2012-04-03T00:00:00"/>
    <x v="7"/>
    <n v="4"/>
    <n v="1430"/>
    <n v="437.2"/>
    <n v="263.33"/>
    <n v="625196"/>
    <n v="376561.9"/>
    <n v="248634.09999999998"/>
  </r>
  <r>
    <x v="3"/>
    <s v="Tajikistan"/>
    <x v="11"/>
    <x v="0"/>
    <d v="2011-05-30T00:00:00"/>
    <n v="693171489"/>
    <d v="2011-07-07T00:00:00"/>
    <x v="3"/>
    <n v="7"/>
    <n v="3702"/>
    <n v="9.33"/>
    <n v="6.92"/>
    <n v="34539.660000000003"/>
    <n v="25617.84"/>
    <n v="8921.8200000000033"/>
  </r>
  <r>
    <x v="5"/>
    <s v="South Sudan"/>
    <x v="6"/>
    <x v="0"/>
    <d v="2012-04-14T00:00:00"/>
    <n v="481575238"/>
    <d v="2012-05-15T00:00:00"/>
    <x v="7"/>
    <n v="5"/>
    <n v="7670"/>
    <n v="109.28"/>
    <n v="35.840000000000003"/>
    <n v="838177.6"/>
    <n v="274892.79999999999"/>
    <n v="563284.80000000005"/>
  </r>
  <r>
    <x v="3"/>
    <s v="Malaysia"/>
    <x v="10"/>
    <x v="0"/>
    <d v="2016-08-22T00:00:00"/>
    <n v="389635980"/>
    <d v="2016-08-24T00:00:00"/>
    <x v="4"/>
    <n v="8"/>
    <n v="800"/>
    <n v="47.45"/>
    <n v="31.79"/>
    <n v="37960"/>
    <n v="25432"/>
    <n v="12528"/>
  </r>
  <r>
    <x v="5"/>
    <s v="Sudan"/>
    <x v="5"/>
    <x v="1"/>
    <d v="2011-03-14T00:00:00"/>
    <n v="775422179"/>
    <d v="2011-04-06T00:00:00"/>
    <x v="3"/>
    <n v="4"/>
    <n v="3509"/>
    <n v="255.28"/>
    <n v="159.41999999999999"/>
    <n v="895777.52"/>
    <n v="559404.78"/>
    <n v="336372.74"/>
  </r>
  <r>
    <x v="6"/>
    <s v="Guatemala"/>
    <x v="0"/>
    <x v="1"/>
    <d v="2014-03-17T00:00:00"/>
    <n v="238688123"/>
    <d v="2014-05-04T00:00:00"/>
    <x v="5"/>
    <n v="5"/>
    <n v="1975"/>
    <n v="152.58000000000001"/>
    <n v="97.44"/>
    <n v="301345.5"/>
    <n v="192444"/>
    <n v="108901.5"/>
  </r>
  <r>
    <x v="2"/>
    <s v="Israel"/>
    <x v="0"/>
    <x v="0"/>
    <d v="2013-04-17T00:00:00"/>
    <n v="721381032"/>
    <d v="2013-05-29T00:00:00"/>
    <x v="6"/>
    <n v="5"/>
    <n v="1533"/>
    <n v="152.58000000000001"/>
    <n v="97.44"/>
    <n v="233905.14"/>
    <n v="149375.51999999999"/>
    <n v="84529.620000000024"/>
  </r>
  <r>
    <x v="4"/>
    <s v="Canada"/>
    <x v="0"/>
    <x v="0"/>
    <d v="2014-07-06T00:00:00"/>
    <n v="511017310"/>
    <d v="2014-07-20T00:00:00"/>
    <x v="5"/>
    <n v="7"/>
    <n v="233"/>
    <n v="152.58000000000001"/>
    <n v="97.44"/>
    <n v="35551.14"/>
    <n v="22703.52"/>
    <n v="12847.619999999999"/>
  </r>
  <r>
    <x v="5"/>
    <s v="Gabon"/>
    <x v="1"/>
    <x v="0"/>
    <d v="2014-05-31T00:00:00"/>
    <n v="520381009"/>
    <d v="2014-07-12T00:00:00"/>
    <x v="5"/>
    <n v="7"/>
    <n v="1159"/>
    <n v="651.21"/>
    <n v="524.96"/>
    <n v="754752.39"/>
    <n v="608428.64"/>
    <n v="146323.75"/>
  </r>
  <r>
    <x v="3"/>
    <s v="Uzbekistan"/>
    <x v="0"/>
    <x v="0"/>
    <d v="2011-01-22T00:00:00"/>
    <n v="565678155"/>
    <d v="2011-02-17T00:00:00"/>
    <x v="3"/>
    <n v="2"/>
    <n v="5592"/>
    <n v="152.58000000000001"/>
    <n v="97.44"/>
    <n v="853227.36"/>
    <n v="544884.47999999998"/>
    <n v="308342.88"/>
  </r>
  <r>
    <x v="1"/>
    <s v="Italy"/>
    <x v="4"/>
    <x v="0"/>
    <d v="2016-10-17T00:00:00"/>
    <n v="897753655"/>
    <d v="2016-11-10T00:00:00"/>
    <x v="4"/>
    <n v="11"/>
    <n v="4112"/>
    <n v="437.2"/>
    <n v="263.33"/>
    <n v="1797766.4"/>
    <n v="1082812.96"/>
    <n v="714953.44"/>
  </r>
  <r>
    <x v="1"/>
    <s v="Netherlands"/>
    <x v="2"/>
    <x v="1"/>
    <d v="2016-03-11T00:00:00"/>
    <n v="851722228"/>
    <d v="2016-03-11T00:00:00"/>
    <x v="4"/>
    <n v="3"/>
    <n v="2389"/>
    <n v="668.27"/>
    <n v="502.54"/>
    <n v="1596497.03"/>
    <n v="1200568.06"/>
    <n v="395928.97"/>
  </r>
  <r>
    <x v="1"/>
    <s v="Germany"/>
    <x v="6"/>
    <x v="1"/>
    <d v="2014-08-30T00:00:00"/>
    <n v="998314607"/>
    <d v="2014-09-16T00:00:00"/>
    <x v="5"/>
    <n v="9"/>
    <n v="2332"/>
    <n v="109.28"/>
    <n v="35.840000000000003"/>
    <n v="254840.95999999999"/>
    <n v="83578.880000000005"/>
    <n v="171262.07999999999"/>
  </r>
  <r>
    <x v="6"/>
    <s v="Grenada"/>
    <x v="1"/>
    <x v="0"/>
    <d v="2012-06-09T00:00:00"/>
    <n v="368072307"/>
    <d v="2012-07-14T00:00:00"/>
    <x v="7"/>
    <n v="7"/>
    <n v="9630"/>
    <n v="651.21"/>
    <n v="524.96"/>
    <n v="6271152.2999999998"/>
    <n v="5055364.8"/>
    <n v="1215787.5"/>
  </r>
  <r>
    <x v="5"/>
    <s v="Ethiopia"/>
    <x v="0"/>
    <x v="0"/>
    <d v="2010-09-06T00:00:00"/>
    <n v="186961400"/>
    <d v="2010-10-01T00:00:00"/>
    <x v="0"/>
    <n v="10"/>
    <n v="4888"/>
    <n v="152.58000000000001"/>
    <n v="97.44"/>
    <n v="745811.04"/>
    <n v="476286.71999999997"/>
    <n v="269524.32000000007"/>
  </r>
  <r>
    <x v="6"/>
    <s v="Saint Lucia"/>
    <x v="2"/>
    <x v="1"/>
    <d v="2016-01-11T00:00:00"/>
    <n v="953417432"/>
    <d v="2016-01-12T00:00:00"/>
    <x v="4"/>
    <n v="1"/>
    <n v="6260"/>
    <n v="668.27"/>
    <n v="502.54"/>
    <n v="4183370.2"/>
    <n v="3145900.4"/>
    <n v="1037469.8000000003"/>
  </r>
  <r>
    <x v="2"/>
    <s v="Bahrain"/>
    <x v="2"/>
    <x v="1"/>
    <d v="2012-06-07T00:00:00"/>
    <n v="875593888"/>
    <d v="2012-07-18T00:00:00"/>
    <x v="7"/>
    <n v="7"/>
    <n v="6544"/>
    <n v="668.27"/>
    <n v="502.54"/>
    <n v="4373158.88"/>
    <n v="3288621.76"/>
    <n v="1084537.1200000001"/>
  </r>
  <r>
    <x v="5"/>
    <s v="Cape Verde"/>
    <x v="6"/>
    <x v="0"/>
    <d v="2017-05-07T00:00:00"/>
    <n v="575431525"/>
    <d v="2017-05-31T00:00:00"/>
    <x v="2"/>
    <n v="5"/>
    <n v="1831"/>
    <n v="109.28"/>
    <n v="35.840000000000003"/>
    <n v="200091.68"/>
    <n v="65623.039999999994"/>
    <n v="134468.64000000001"/>
  </r>
  <r>
    <x v="6"/>
    <s v="Nicaragua"/>
    <x v="5"/>
    <x v="0"/>
    <d v="2011-03-14T00:00:00"/>
    <n v="313988673"/>
    <d v="2011-04-09T00:00:00"/>
    <x v="3"/>
    <n v="4"/>
    <n v="5081"/>
    <n v="255.28"/>
    <n v="159.41999999999999"/>
    <n v="1297077.68"/>
    <n v="810013.02"/>
    <n v="487064.65999999992"/>
  </r>
  <r>
    <x v="2"/>
    <s v="Somalia"/>
    <x v="2"/>
    <x v="0"/>
    <d v="2011-10-28T00:00:00"/>
    <n v="672248113"/>
    <d v="2011-12-12T00:00:00"/>
    <x v="3"/>
    <n v="12"/>
    <n v="2010"/>
    <n v="668.27"/>
    <n v="502.54"/>
    <n v="1343222.7"/>
    <n v="1010105.4"/>
    <n v="333117.29999999993"/>
  </r>
  <r>
    <x v="2"/>
    <s v="Afghanistan"/>
    <x v="9"/>
    <x v="0"/>
    <d v="2011-03-02T00:00:00"/>
    <n v="888260352"/>
    <d v="2011-04-08T00:00:00"/>
    <x v="3"/>
    <n v="4"/>
    <n v="4832"/>
    <n v="205.7"/>
    <n v="117.11"/>
    <n v="993942.4"/>
    <n v="565875.52"/>
    <n v="428066.88"/>
  </r>
  <r>
    <x v="5"/>
    <s v="Cameroon"/>
    <x v="6"/>
    <x v="1"/>
    <d v="2012-03-05T00:00:00"/>
    <n v="227948129"/>
    <d v="2012-03-27T00:00:00"/>
    <x v="7"/>
    <n v="3"/>
    <n v="3772"/>
    <n v="109.28"/>
    <n v="35.840000000000003"/>
    <n v="412204.16"/>
    <n v="135188.48000000001"/>
    <n v="277015.67999999993"/>
  </r>
  <r>
    <x v="6"/>
    <s v="Guatemala"/>
    <x v="11"/>
    <x v="1"/>
    <d v="2015-07-23T00:00:00"/>
    <n v="752083957"/>
    <d v="2015-08-13T00:00:00"/>
    <x v="1"/>
    <n v="8"/>
    <n v="7211"/>
    <n v="9.33"/>
    <n v="6.92"/>
    <n v="67278.63"/>
    <n v="49900.12"/>
    <n v="17378.510000000002"/>
  </r>
  <r>
    <x v="5"/>
    <s v="Tanzania"/>
    <x v="4"/>
    <x v="0"/>
    <d v="2017-01-06T00:00:00"/>
    <n v="145157563"/>
    <d v="2017-01-18T00:00:00"/>
    <x v="2"/>
    <n v="1"/>
    <n v="4204"/>
    <n v="437.2"/>
    <n v="263.33"/>
    <n v="1837988.8"/>
    <n v="1107039.32"/>
    <n v="730949.48"/>
  </r>
  <r>
    <x v="1"/>
    <s v="United Kingdom"/>
    <x v="4"/>
    <x v="0"/>
    <d v="2010-09-02T00:00:00"/>
    <n v="973452460"/>
    <d v="2010-10-10T00:00:00"/>
    <x v="0"/>
    <n v="10"/>
    <n v="5070"/>
    <n v="437.2"/>
    <n v="263.33"/>
    <n v="2216604"/>
    <n v="1335083.1000000001"/>
    <n v="881520.89999999991"/>
  </r>
  <r>
    <x v="2"/>
    <s v="Iran"/>
    <x v="7"/>
    <x v="1"/>
    <d v="2012-09-25T00:00:00"/>
    <n v="561921346"/>
    <d v="2012-10-23T00:00:00"/>
    <x v="7"/>
    <n v="10"/>
    <n v="3868"/>
    <n v="154.06"/>
    <n v="90.93"/>
    <n v="595904.07999999996"/>
    <n v="351717.24"/>
    <n v="244186.83999999997"/>
  </r>
  <r>
    <x v="1"/>
    <s v="Spain"/>
    <x v="3"/>
    <x v="1"/>
    <d v="2011-02-13T00:00:00"/>
    <n v="367788207"/>
    <d v="2011-02-26T00:00:00"/>
    <x v="3"/>
    <n v="2"/>
    <n v="5558"/>
    <n v="81.73"/>
    <n v="56.67"/>
    <n v="454255.34"/>
    <n v="314971.86"/>
    <n v="139283.48000000004"/>
  </r>
  <r>
    <x v="3"/>
    <s v="Maldives"/>
    <x v="11"/>
    <x v="1"/>
    <d v="2017-01-25T00:00:00"/>
    <n v="322034442"/>
    <d v="2017-02-19T00:00:00"/>
    <x v="2"/>
    <n v="2"/>
    <n v="6003"/>
    <n v="9.33"/>
    <n v="6.92"/>
    <n v="56007.99"/>
    <n v="41540.76"/>
    <n v="14467.229999999996"/>
  </r>
  <r>
    <x v="5"/>
    <s v="Nigeria"/>
    <x v="7"/>
    <x v="1"/>
    <d v="2010-01-01T00:00:00"/>
    <n v="254789960"/>
    <d v="2010-02-13T00:00:00"/>
    <x v="0"/>
    <n v="2"/>
    <n v="6866"/>
    <n v="154.06"/>
    <n v="90.93"/>
    <n v="1057775.96"/>
    <n v="624325.38"/>
    <n v="433450.57999999996"/>
  </r>
  <r>
    <x v="2"/>
    <s v="United Arab Emirates"/>
    <x v="4"/>
    <x v="0"/>
    <d v="2016-04-22T00:00:00"/>
    <n v="306814515"/>
    <d v="2016-04-22T00:00:00"/>
    <x v="4"/>
    <n v="4"/>
    <n v="2088"/>
    <n v="437.2"/>
    <n v="263.33"/>
    <n v="912873.6"/>
    <n v="549833.04"/>
    <n v="363040.55999999994"/>
  </r>
  <r>
    <x v="5"/>
    <s v="South Sudan"/>
    <x v="10"/>
    <x v="1"/>
    <d v="2010-04-17T00:00:00"/>
    <n v="530109918"/>
    <d v="2010-05-21T00:00:00"/>
    <x v="0"/>
    <n v="5"/>
    <n v="160"/>
    <n v="47.45"/>
    <n v="31.79"/>
    <n v="7592"/>
    <n v="5086.3999999999996"/>
    <n v="2505.6000000000004"/>
  </r>
  <r>
    <x v="3"/>
    <s v="Kazakhstan"/>
    <x v="8"/>
    <x v="1"/>
    <d v="2011-01-01T00:00:00"/>
    <n v="393366611"/>
    <d v="2011-01-12T00:00:00"/>
    <x v="3"/>
    <n v="1"/>
    <n v="4776"/>
    <n v="421.89"/>
    <n v="364.69"/>
    <n v="2014946.64"/>
    <n v="1741759.44"/>
    <n v="273187.19999999995"/>
  </r>
  <r>
    <x v="3"/>
    <s v="Vietnam"/>
    <x v="7"/>
    <x v="0"/>
    <d v="2010-06-06T00:00:00"/>
    <n v="696402585"/>
    <d v="2010-06-26T00:00:00"/>
    <x v="0"/>
    <n v="6"/>
    <n v="9855"/>
    <n v="154.06"/>
    <n v="90.93"/>
    <n v="1518261.3"/>
    <n v="896115.15"/>
    <n v="622146.15"/>
  </r>
  <r>
    <x v="1"/>
    <s v="Kosovo"/>
    <x v="6"/>
    <x v="1"/>
    <d v="2016-02-23T00:00:00"/>
    <n v="952870690"/>
    <d v="2016-04-08T00:00:00"/>
    <x v="4"/>
    <n v="4"/>
    <n v="4467"/>
    <n v="109.28"/>
    <n v="35.840000000000003"/>
    <n v="488153.76"/>
    <n v="160097.28"/>
    <n v="328056.48"/>
  </r>
  <r>
    <x v="4"/>
    <s v="Canada"/>
    <x v="6"/>
    <x v="1"/>
    <d v="2011-11-25T00:00:00"/>
    <n v="959643161"/>
    <d v="2011-12-15T00:00:00"/>
    <x v="3"/>
    <n v="12"/>
    <n v="8592"/>
    <n v="109.28"/>
    <n v="35.840000000000003"/>
    <n v="938933.76000000001"/>
    <n v="307937.28000000003"/>
    <n v="630996.47999999998"/>
  </r>
  <r>
    <x v="1"/>
    <s v="Estonia"/>
    <x v="1"/>
    <x v="0"/>
    <d v="2016-10-20T00:00:00"/>
    <n v="766219413"/>
    <d v="2016-12-02T00:00:00"/>
    <x v="4"/>
    <n v="12"/>
    <n v="206"/>
    <n v="651.21"/>
    <n v="524.96"/>
    <n v="134149.26"/>
    <n v="108141.75999999999"/>
    <n v="26007.500000000015"/>
  </r>
  <r>
    <x v="3"/>
    <s v="Myanmar"/>
    <x v="6"/>
    <x v="1"/>
    <d v="2012-04-16T00:00:00"/>
    <n v="986224067"/>
    <d v="2012-05-24T00:00:00"/>
    <x v="7"/>
    <n v="5"/>
    <n v="4472"/>
    <n v="109.28"/>
    <n v="35.840000000000003"/>
    <n v="488700.15999999997"/>
    <n v="160276.48000000001"/>
    <n v="328423.67999999993"/>
  </r>
  <r>
    <x v="5"/>
    <s v="Togo"/>
    <x v="5"/>
    <x v="0"/>
    <d v="2011-03-16T00:00:00"/>
    <n v="515344464"/>
    <d v="2011-04-19T00:00:00"/>
    <x v="3"/>
    <n v="4"/>
    <n v="734"/>
    <n v="255.28"/>
    <n v="159.41999999999999"/>
    <n v="187375.52"/>
    <n v="117014.28"/>
    <n v="70361.239999999991"/>
  </r>
  <r>
    <x v="6"/>
    <s v="Haiti"/>
    <x v="4"/>
    <x v="1"/>
    <d v="2016-11-28T00:00:00"/>
    <n v="346470010"/>
    <d v="2016-11-29T00:00:00"/>
    <x v="4"/>
    <n v="11"/>
    <n v="7030"/>
    <n v="437.2"/>
    <n v="263.33"/>
    <n v="3073516"/>
    <n v="1851209.9"/>
    <n v="1222306.1000000001"/>
  </r>
  <r>
    <x v="5"/>
    <s v="Lesotho"/>
    <x v="1"/>
    <x v="1"/>
    <d v="2013-05-07T00:00:00"/>
    <n v="519751870"/>
    <d v="2013-05-12T00:00:00"/>
    <x v="6"/>
    <n v="5"/>
    <n v="4983"/>
    <n v="651.21"/>
    <n v="524.96"/>
    <n v="3244979.43"/>
    <n v="2615875.6800000002"/>
    <n v="629103.75"/>
  </r>
  <r>
    <x v="0"/>
    <s v="East Timor"/>
    <x v="2"/>
    <x v="1"/>
    <d v="2016-07-07T00:00:00"/>
    <n v="723426806"/>
    <d v="2016-07-31T00:00:00"/>
    <x v="4"/>
    <n v="7"/>
    <n v="6923"/>
    <n v="668.27"/>
    <n v="502.54"/>
    <n v="4626433.21"/>
    <n v="3479084.42"/>
    <n v="1147348.79"/>
  </r>
  <r>
    <x v="5"/>
    <s v="Lesotho"/>
    <x v="5"/>
    <x v="0"/>
    <d v="2016-06-28T00:00:00"/>
    <n v="895617330"/>
    <d v="2016-08-10T00:00:00"/>
    <x v="4"/>
    <n v="8"/>
    <n v="1925"/>
    <n v="255.28"/>
    <n v="159.41999999999999"/>
    <n v="491414"/>
    <n v="306883.5"/>
    <n v="184530.5"/>
  </r>
  <r>
    <x v="1"/>
    <s v="Latvia"/>
    <x v="11"/>
    <x v="0"/>
    <d v="2017-01-11T00:00:00"/>
    <n v="131579577"/>
    <d v="2017-02-21T00:00:00"/>
    <x v="2"/>
    <n v="2"/>
    <n v="6176"/>
    <n v="9.33"/>
    <n v="6.92"/>
    <n v="57622.080000000002"/>
    <n v="42737.919999999998"/>
    <n v="14884.160000000003"/>
  </r>
  <r>
    <x v="3"/>
    <s v="Cambodia"/>
    <x v="0"/>
    <x v="0"/>
    <d v="2015-03-03T00:00:00"/>
    <n v="833462178"/>
    <d v="2015-04-15T00:00:00"/>
    <x v="1"/>
    <n v="4"/>
    <n v="8835"/>
    <n v="152.58000000000001"/>
    <n v="97.44"/>
    <n v="1348044.3"/>
    <n v="860882.4"/>
    <n v="487161.9"/>
  </r>
  <r>
    <x v="1"/>
    <s v="Czech Republic"/>
    <x v="3"/>
    <x v="0"/>
    <d v="2017-04-21T00:00:00"/>
    <n v="102622020"/>
    <d v="2017-05-25T00:00:00"/>
    <x v="2"/>
    <n v="5"/>
    <n v="6991"/>
    <n v="81.73"/>
    <n v="56.67"/>
    <n v="571374.43000000005"/>
    <n v="396179.97"/>
    <n v="175194.46000000008"/>
  </r>
  <r>
    <x v="1"/>
    <s v="Liechtenstein"/>
    <x v="10"/>
    <x v="0"/>
    <d v="2015-03-26T00:00:00"/>
    <n v="134426581"/>
    <d v="2015-05-12T00:00:00"/>
    <x v="1"/>
    <n v="5"/>
    <n v="8668"/>
    <n v="47.45"/>
    <n v="31.79"/>
    <n v="411296.6"/>
    <n v="275555.71999999997"/>
    <n v="135740.88"/>
  </r>
  <r>
    <x v="3"/>
    <s v="Sri Lanka"/>
    <x v="2"/>
    <x v="0"/>
    <d v="2012-07-03T00:00:00"/>
    <n v="712378680"/>
    <d v="2012-07-19T00:00:00"/>
    <x v="7"/>
    <n v="7"/>
    <n v="7537"/>
    <n v="668.27"/>
    <n v="502.54"/>
    <n v="5036750.99"/>
    <n v="3787643.98"/>
    <n v="1249107.0100000002"/>
  </r>
  <r>
    <x v="3"/>
    <s v="Bangladesh"/>
    <x v="11"/>
    <x v="1"/>
    <d v="2017-02-12T00:00:00"/>
    <n v="715419661"/>
    <d v="2017-03-25T00:00:00"/>
    <x v="2"/>
    <n v="3"/>
    <n v="7431"/>
    <n v="9.33"/>
    <n v="6.92"/>
    <n v="69331.23"/>
    <n v="51422.52"/>
    <n v="17908.71"/>
  </r>
  <r>
    <x v="0"/>
    <s v="Palau"/>
    <x v="10"/>
    <x v="0"/>
    <d v="2010-09-23T00:00:00"/>
    <n v="605378282"/>
    <d v="2010-10-26T00:00:00"/>
    <x v="0"/>
    <n v="10"/>
    <n v="3741"/>
    <n v="47.45"/>
    <n v="31.79"/>
    <n v="177510.45"/>
    <n v="118926.39"/>
    <n v="58584.060000000012"/>
  </r>
  <r>
    <x v="3"/>
    <s v="Sri Lanka"/>
    <x v="2"/>
    <x v="0"/>
    <d v="2010-07-15T00:00:00"/>
    <n v="468011844"/>
    <d v="2010-07-29T00:00:00"/>
    <x v="0"/>
    <n v="7"/>
    <n v="3960"/>
    <n v="668.27"/>
    <n v="502.54"/>
    <n v="2646349.2000000002"/>
    <n v="1990058.4"/>
    <n v="656290.80000000028"/>
  </r>
  <r>
    <x v="5"/>
    <s v="Cape Verde"/>
    <x v="3"/>
    <x v="0"/>
    <d v="2016-07-16T00:00:00"/>
    <n v="914825809"/>
    <d v="2016-07-24T00:00:00"/>
    <x v="4"/>
    <n v="7"/>
    <n v="6141"/>
    <n v="81.73"/>
    <n v="56.67"/>
    <n v="501903.93"/>
    <n v="348010.47"/>
    <n v="153893.46000000002"/>
  </r>
  <r>
    <x v="2"/>
    <s v="Azerbaijan"/>
    <x v="6"/>
    <x v="0"/>
    <d v="2011-02-05T00:00:00"/>
    <n v="369440448"/>
    <d v="2011-02-19T00:00:00"/>
    <x v="3"/>
    <n v="2"/>
    <n v="4493"/>
    <n v="109.28"/>
    <n v="35.840000000000003"/>
    <n v="490995.04"/>
    <n v="161029.12"/>
    <n v="329965.92"/>
  </r>
  <r>
    <x v="1"/>
    <s v="Switzerland"/>
    <x v="1"/>
    <x v="0"/>
    <d v="2016-07-23T00:00:00"/>
    <n v="250384271"/>
    <d v="2016-07-27T00:00:00"/>
    <x v="4"/>
    <n v="7"/>
    <n v="3125"/>
    <n v="651.21"/>
    <n v="524.96"/>
    <n v="2035031.25"/>
    <n v="1640500"/>
    <n v="394531.25"/>
  </r>
  <r>
    <x v="1"/>
    <s v="Slovakia"/>
    <x v="0"/>
    <x v="1"/>
    <d v="2012-05-30T00:00:00"/>
    <n v="979183375"/>
    <d v="2012-07-02T00:00:00"/>
    <x v="7"/>
    <n v="7"/>
    <n v="975"/>
    <n v="152.58000000000001"/>
    <n v="97.44"/>
    <n v="148765.5"/>
    <n v="95004"/>
    <n v="53761.5"/>
  </r>
  <r>
    <x v="5"/>
    <s v="The Gambia"/>
    <x v="11"/>
    <x v="0"/>
    <d v="2012-07-06T00:00:00"/>
    <n v="269010818"/>
    <d v="2012-07-19T00:00:00"/>
    <x v="7"/>
    <n v="7"/>
    <n v="5134"/>
    <n v="9.33"/>
    <n v="6.92"/>
    <n v="47900.22"/>
    <n v="35527.279999999999"/>
    <n v="12372.940000000002"/>
  </r>
  <r>
    <x v="5"/>
    <s v="South Sudan"/>
    <x v="10"/>
    <x v="0"/>
    <d v="2012-07-18T00:00:00"/>
    <n v="407827794"/>
    <d v="2012-08-27T00:00:00"/>
    <x v="7"/>
    <n v="8"/>
    <n v="4162"/>
    <n v="47.45"/>
    <n v="31.79"/>
    <n v="197486.9"/>
    <n v="132309.98000000001"/>
    <n v="65176.919999999984"/>
  </r>
  <r>
    <x v="1"/>
    <s v="Italy"/>
    <x v="3"/>
    <x v="1"/>
    <d v="2014-04-08T00:00:00"/>
    <n v="296546590"/>
    <d v="2014-05-03T00:00:00"/>
    <x v="5"/>
    <n v="5"/>
    <n v="3581"/>
    <n v="81.73"/>
    <n v="56.67"/>
    <n v="292675.13"/>
    <n v="202935.27"/>
    <n v="89739.860000000015"/>
  </r>
  <r>
    <x v="1"/>
    <s v="Russia"/>
    <x v="7"/>
    <x v="0"/>
    <d v="2016-02-18T00:00:00"/>
    <n v="885449826"/>
    <d v="2016-03-07T00:00:00"/>
    <x v="4"/>
    <n v="3"/>
    <n v="3135"/>
    <n v="154.06"/>
    <n v="90.93"/>
    <n v="482978.1"/>
    <n v="285065.55"/>
    <n v="197912.55"/>
  </r>
  <r>
    <x v="6"/>
    <s v="Dominica"/>
    <x v="4"/>
    <x v="0"/>
    <d v="2011-09-05T00:00:00"/>
    <n v="269688880"/>
    <d v="2011-09-18T00:00:00"/>
    <x v="3"/>
    <n v="9"/>
    <n v="5788"/>
    <n v="437.2"/>
    <n v="263.33"/>
    <n v="2530513.6"/>
    <n v="1524154.04"/>
    <n v="1006359.56"/>
  </r>
  <r>
    <x v="3"/>
    <s v="Brunei"/>
    <x v="7"/>
    <x v="0"/>
    <d v="2015-04-29T00:00:00"/>
    <n v="108689820"/>
    <d v="2015-05-24T00:00:00"/>
    <x v="1"/>
    <n v="5"/>
    <n v="2588"/>
    <n v="154.06"/>
    <n v="90.93"/>
    <n v="398707.28"/>
    <n v="235326.84"/>
    <n v="163380.44000000003"/>
  </r>
  <r>
    <x v="5"/>
    <s v="Zimbabwe"/>
    <x v="0"/>
    <x v="1"/>
    <d v="2010-08-13T00:00:00"/>
    <n v="100332057"/>
    <d v="2010-09-14T00:00:00"/>
    <x v="0"/>
    <n v="9"/>
    <n v="9340"/>
    <n v="152.58000000000001"/>
    <n v="97.44"/>
    <n v="1425097.2"/>
    <n v="910089.6"/>
    <n v="515007.6"/>
  </r>
  <r>
    <x v="2"/>
    <s v="Iran"/>
    <x v="11"/>
    <x v="1"/>
    <d v="2012-05-25T00:00:00"/>
    <n v="198555839"/>
    <d v="2012-07-08T00:00:00"/>
    <x v="7"/>
    <n v="7"/>
    <n v="5940"/>
    <n v="9.33"/>
    <n v="6.92"/>
    <n v="55420.2"/>
    <n v="41104.800000000003"/>
    <n v="14315.399999999994"/>
  </r>
  <r>
    <x v="2"/>
    <s v="Azerbaijan"/>
    <x v="9"/>
    <x v="0"/>
    <d v="2011-08-02T00:00:00"/>
    <n v="860725009"/>
    <d v="2011-08-23T00:00:00"/>
    <x v="3"/>
    <n v="8"/>
    <n v="6512"/>
    <n v="205.7"/>
    <n v="117.11"/>
    <n v="1339518.3999999999"/>
    <n v="762620.32"/>
    <n v="576898.07999999996"/>
  </r>
  <r>
    <x v="5"/>
    <s v="Mauritania"/>
    <x v="3"/>
    <x v="1"/>
    <d v="2011-04-14T00:00:00"/>
    <n v="288960015"/>
    <d v="2011-04-18T00:00:00"/>
    <x v="3"/>
    <n v="4"/>
    <n v="8545"/>
    <n v="81.73"/>
    <n v="56.67"/>
    <n v="698382.85"/>
    <n v="484245.15"/>
    <n v="214137.69999999995"/>
  </r>
  <r>
    <x v="1"/>
    <s v="Malta"/>
    <x v="1"/>
    <x v="0"/>
    <d v="2010-10-14T00:00:00"/>
    <n v="964601171"/>
    <d v="2010-10-23T00:00:00"/>
    <x v="0"/>
    <n v="10"/>
    <n v="5777"/>
    <n v="651.21"/>
    <n v="524.96"/>
    <n v="3762040.17"/>
    <n v="3032693.92"/>
    <n v="729346.25"/>
  </r>
  <r>
    <x v="6"/>
    <s v="Saint Kitts and Nevis "/>
    <x v="7"/>
    <x v="1"/>
    <d v="2013-05-07T00:00:00"/>
    <n v="243301093"/>
    <d v="2013-05-29T00:00:00"/>
    <x v="6"/>
    <n v="5"/>
    <n v="7055"/>
    <n v="154.06"/>
    <n v="90.93"/>
    <n v="1086893.3"/>
    <n v="641511.15"/>
    <n v="445382.15"/>
  </r>
  <r>
    <x v="2"/>
    <s v="Libya"/>
    <x v="9"/>
    <x v="1"/>
    <d v="2013-01-28T00:00:00"/>
    <n v="777261531"/>
    <d v="2013-02-07T00:00:00"/>
    <x v="6"/>
    <n v="2"/>
    <n v="7814"/>
    <n v="205.7"/>
    <n v="117.11"/>
    <n v="1607339.8"/>
    <n v="915097.54"/>
    <n v="692242.26"/>
  </r>
  <r>
    <x v="3"/>
    <s v="Turkmenistan"/>
    <x v="5"/>
    <x v="0"/>
    <d v="2012-04-18T00:00:00"/>
    <n v="312375485"/>
    <d v="2012-05-25T00:00:00"/>
    <x v="7"/>
    <n v="5"/>
    <n v="7703"/>
    <n v="255.28"/>
    <n v="159.41999999999999"/>
    <n v="1966421.84"/>
    <n v="1228012.26"/>
    <n v="738409.58000000007"/>
  </r>
  <r>
    <x v="1"/>
    <s v="Malta"/>
    <x v="0"/>
    <x v="1"/>
    <d v="2015-03-22T00:00:00"/>
    <n v="810793864"/>
    <d v="2015-04-13T00:00:00"/>
    <x v="1"/>
    <n v="4"/>
    <n v="777"/>
    <n v="152.58000000000001"/>
    <n v="97.44"/>
    <n v="118554.66"/>
    <n v="75710.880000000005"/>
    <n v="42843.78"/>
  </r>
  <r>
    <x v="5"/>
    <s v="Malawi"/>
    <x v="11"/>
    <x v="1"/>
    <d v="2010-10-02T00:00:00"/>
    <n v="474474465"/>
    <d v="2010-10-26T00:00:00"/>
    <x v="0"/>
    <n v="10"/>
    <n v="6393"/>
    <n v="9.33"/>
    <n v="6.92"/>
    <n v="59646.69"/>
    <n v="44239.56"/>
    <n v="15407.130000000005"/>
  </r>
  <r>
    <x v="1"/>
    <s v="Malta"/>
    <x v="7"/>
    <x v="0"/>
    <d v="2014-03-06T00:00:00"/>
    <n v="228414618"/>
    <d v="2014-04-03T00:00:00"/>
    <x v="5"/>
    <n v="4"/>
    <n v="1816"/>
    <n v="154.06"/>
    <n v="90.93"/>
    <n v="279772.96000000002"/>
    <n v="165128.88"/>
    <n v="114644.08000000002"/>
  </r>
  <r>
    <x v="3"/>
    <s v="Singapore"/>
    <x v="0"/>
    <x v="1"/>
    <d v="2017-04-14T00:00:00"/>
    <n v="532371556"/>
    <d v="2017-05-01T00:00:00"/>
    <x v="2"/>
    <n v="5"/>
    <n v="9429"/>
    <n v="152.58000000000001"/>
    <n v="97.44"/>
    <n v="1438676.82"/>
    <n v="918761.76"/>
    <n v="519915.06000000006"/>
  </r>
  <r>
    <x v="2"/>
    <s v="Morocco"/>
    <x v="3"/>
    <x v="1"/>
    <d v="2017-03-23T00:00:00"/>
    <n v="617973077"/>
    <d v="2017-05-04T00:00:00"/>
    <x v="2"/>
    <n v="5"/>
    <n v="821"/>
    <n v="81.73"/>
    <n v="56.67"/>
    <n v="67100.33"/>
    <n v="46526.07"/>
    <n v="20574.260000000002"/>
  </r>
  <r>
    <x v="0"/>
    <s v="Solomon Islands"/>
    <x v="7"/>
    <x v="1"/>
    <d v="2010-07-17T00:00:00"/>
    <n v="328291070"/>
    <d v="2010-08-22T00:00:00"/>
    <x v="0"/>
    <n v="8"/>
    <n v="7478"/>
    <n v="154.06"/>
    <n v="90.93"/>
    <n v="1152060.68"/>
    <n v="679974.54"/>
    <n v="472086.1399999999"/>
  </r>
  <r>
    <x v="1"/>
    <s v="Andorra"/>
    <x v="4"/>
    <x v="0"/>
    <d v="2016-08-15T00:00:00"/>
    <n v="199811542"/>
    <d v="2016-09-27T00:00:00"/>
    <x v="4"/>
    <n v="9"/>
    <n v="7530"/>
    <n v="437.2"/>
    <n v="263.33"/>
    <n v="3292116"/>
    <n v="1982874.9"/>
    <n v="1309241.1000000001"/>
  </r>
  <r>
    <x v="6"/>
    <s v="Saint Kitts and Nevis "/>
    <x v="4"/>
    <x v="1"/>
    <d v="2016-06-03T00:00:00"/>
    <n v="119356429"/>
    <d v="2016-07-04T00:00:00"/>
    <x v="4"/>
    <n v="7"/>
    <n v="9075"/>
    <n v="437.2"/>
    <n v="263.33"/>
    <n v="3967590"/>
    <n v="2389719.75"/>
    <n v="1577870.25"/>
  </r>
  <r>
    <x v="2"/>
    <s v="United Arab Emirates"/>
    <x v="6"/>
    <x v="0"/>
    <d v="2017-06-11T00:00:00"/>
    <n v="239789760"/>
    <d v="2017-07-11T00:00:00"/>
    <x v="2"/>
    <n v="7"/>
    <n v="7973"/>
    <n v="109.28"/>
    <n v="35.840000000000003"/>
    <n v="871289.44"/>
    <n v="285752.32000000001"/>
    <n v="585537.11999999988"/>
  </r>
  <r>
    <x v="1"/>
    <s v="Andorra"/>
    <x v="6"/>
    <x v="1"/>
    <d v="2014-03-29T00:00:00"/>
    <n v="491840159"/>
    <d v="2014-05-05T00:00:00"/>
    <x v="5"/>
    <n v="5"/>
    <n v="5288"/>
    <n v="109.28"/>
    <n v="35.840000000000003"/>
    <n v="577872.64000000001"/>
    <n v="189521.92000000001"/>
    <n v="388350.71999999997"/>
  </r>
  <r>
    <x v="5"/>
    <s v="Swaziland"/>
    <x v="4"/>
    <x v="0"/>
    <d v="2010-04-27T00:00:00"/>
    <n v="305573403"/>
    <d v="2010-05-03T00:00:00"/>
    <x v="0"/>
    <n v="5"/>
    <n v="4815"/>
    <n v="437.2"/>
    <n v="263.33"/>
    <n v="2105118"/>
    <n v="1267933.95"/>
    <n v="837184.05"/>
  </r>
  <r>
    <x v="3"/>
    <s v="Thailand"/>
    <x v="7"/>
    <x v="1"/>
    <d v="2012-06-21T00:00:00"/>
    <n v="257398784"/>
    <d v="2012-07-11T00:00:00"/>
    <x v="7"/>
    <n v="7"/>
    <n v="8875"/>
    <n v="154.06"/>
    <n v="90.93"/>
    <n v="1367282.5"/>
    <n v="807003.75"/>
    <n v="560278.75"/>
  </r>
  <r>
    <x v="6"/>
    <s v="Trinidad and Tobago"/>
    <x v="3"/>
    <x v="1"/>
    <d v="2012-01-09T00:00:00"/>
    <n v="842242658"/>
    <d v="2012-02-05T00:00:00"/>
    <x v="7"/>
    <n v="2"/>
    <n v="7174"/>
    <n v="81.73"/>
    <n v="56.67"/>
    <n v="586331.02"/>
    <n v="406550.58"/>
    <n v="179780.44"/>
  </r>
  <r>
    <x v="6"/>
    <s v="Nicaragua"/>
    <x v="0"/>
    <x v="0"/>
    <d v="2012-07-12T00:00:00"/>
    <n v="882839286"/>
    <d v="2012-07-19T00:00:00"/>
    <x v="7"/>
    <n v="7"/>
    <n v="618"/>
    <n v="152.58000000000001"/>
    <n v="97.44"/>
    <n v="94294.44"/>
    <n v="60217.919999999998"/>
    <n v="34076.520000000004"/>
  </r>
  <r>
    <x v="6"/>
    <s v="Grenada"/>
    <x v="6"/>
    <x v="0"/>
    <d v="2016-03-16T00:00:00"/>
    <n v="609592139"/>
    <d v="2016-04-16T00:00:00"/>
    <x v="4"/>
    <n v="4"/>
    <n v="715"/>
    <n v="109.28"/>
    <n v="35.840000000000003"/>
    <n v="78135.199999999997"/>
    <n v="25625.599999999999"/>
    <n v="52509.599999999999"/>
  </r>
  <r>
    <x v="1"/>
    <s v="Norway"/>
    <x v="5"/>
    <x v="0"/>
    <d v="2012-04-07T00:00:00"/>
    <n v="938167035"/>
    <d v="2012-05-07T00:00:00"/>
    <x v="7"/>
    <n v="5"/>
    <n v="3329"/>
    <n v="255.28"/>
    <n v="159.41999999999999"/>
    <n v="849827.12"/>
    <n v="530709.18000000005"/>
    <n v="319117.93999999994"/>
  </r>
  <r>
    <x v="1"/>
    <s v="Lithuania"/>
    <x v="8"/>
    <x v="1"/>
    <d v="2016-12-02T00:00:00"/>
    <n v="861115968"/>
    <d v="2016-12-31T00:00:00"/>
    <x v="4"/>
    <n v="12"/>
    <n v="2206"/>
    <n v="421.89"/>
    <n v="364.69"/>
    <n v="930689.34"/>
    <n v="804506.14"/>
    <n v="126183.19999999995"/>
  </r>
  <r>
    <x v="0"/>
    <s v="Tuvalu"/>
    <x v="4"/>
    <x v="1"/>
    <d v="2011-10-27T00:00:00"/>
    <n v="560313737"/>
    <d v="2011-11-29T00:00:00"/>
    <x v="3"/>
    <n v="11"/>
    <n v="8141"/>
    <n v="437.2"/>
    <n v="263.33"/>
    <n v="3559245.2"/>
    <n v="2143769.5299999998"/>
    <n v="1415475.6700000004"/>
  </r>
  <r>
    <x v="6"/>
    <s v="Honduras"/>
    <x v="8"/>
    <x v="1"/>
    <d v="2010-04-06T00:00:00"/>
    <n v="183207166"/>
    <d v="2010-04-06T00:00:00"/>
    <x v="0"/>
    <n v="4"/>
    <n v="3926"/>
    <n v="421.89"/>
    <n v="364.69"/>
    <n v="1656340.14"/>
    <n v="1431772.94"/>
    <n v="224567.19999999995"/>
  </r>
  <r>
    <x v="1"/>
    <s v="Netherlands"/>
    <x v="9"/>
    <x v="0"/>
    <d v="2014-09-17T00:00:00"/>
    <n v="111265170"/>
    <d v="2014-10-23T00:00:00"/>
    <x v="5"/>
    <n v="10"/>
    <n v="4691"/>
    <n v="205.7"/>
    <n v="117.11"/>
    <n v="964938.7"/>
    <n v="549363.01"/>
    <n v="415575.68999999994"/>
  </r>
  <r>
    <x v="1"/>
    <s v="France"/>
    <x v="2"/>
    <x v="1"/>
    <d v="2015-11-16T00:00:00"/>
    <n v="994226062"/>
    <d v="2015-12-08T00:00:00"/>
    <x v="1"/>
    <n v="12"/>
    <n v="2440"/>
    <n v="668.27"/>
    <n v="502.54"/>
    <n v="1630578.8"/>
    <n v="1226197.6000000001"/>
    <n v="404381.19999999995"/>
  </r>
  <r>
    <x v="0"/>
    <s v="Samoa "/>
    <x v="5"/>
    <x v="0"/>
    <d v="2011-02-02T00:00:00"/>
    <n v="216337382"/>
    <d v="2011-02-17T00:00:00"/>
    <x v="3"/>
    <n v="2"/>
    <n v="7894"/>
    <n v="255.28"/>
    <n v="159.41999999999999"/>
    <n v="2015180.32"/>
    <n v="1258461.48"/>
    <n v="756718.84000000008"/>
  </r>
  <r>
    <x v="1"/>
    <s v="Bulgaria"/>
    <x v="10"/>
    <x v="0"/>
    <d v="2010-04-05T00:00:00"/>
    <n v="461940610"/>
    <d v="2010-04-13T00:00:00"/>
    <x v="0"/>
    <n v="4"/>
    <n v="7347"/>
    <n v="47.45"/>
    <n v="31.79"/>
    <n v="348615.15"/>
    <n v="233561.13"/>
    <n v="115054.02000000002"/>
  </r>
  <r>
    <x v="6"/>
    <s v="Cuba"/>
    <x v="4"/>
    <x v="0"/>
    <d v="2015-12-23T00:00:00"/>
    <n v="348325240"/>
    <d v="2016-01-23T00:00:00"/>
    <x v="4"/>
    <n v="1"/>
    <n v="6034"/>
    <n v="437.2"/>
    <n v="263.33"/>
    <n v="2638064.7999999998"/>
    <n v="1588933.22"/>
    <n v="1049131.5799999998"/>
  </r>
  <r>
    <x v="3"/>
    <s v="Laos"/>
    <x v="5"/>
    <x v="1"/>
    <d v="2010-03-26T00:00:00"/>
    <n v="711272752"/>
    <d v="2010-04-22T00:00:00"/>
    <x v="0"/>
    <n v="4"/>
    <n v="268"/>
    <n v="255.28"/>
    <n v="159.41999999999999"/>
    <n v="68415.039999999994"/>
    <n v="42724.56"/>
    <n v="25690.479999999996"/>
  </r>
  <r>
    <x v="5"/>
    <s v="Cote d'Ivoire"/>
    <x v="6"/>
    <x v="0"/>
    <d v="2010-05-31T00:00:00"/>
    <n v="496108949"/>
    <d v="2010-07-08T00:00:00"/>
    <x v="0"/>
    <n v="7"/>
    <n v="8517"/>
    <n v="109.28"/>
    <n v="35.840000000000003"/>
    <n v="930737.76"/>
    <n v="305249.28000000003"/>
    <n v="625488.48"/>
  </r>
  <r>
    <x v="1"/>
    <s v="San Marino"/>
    <x v="5"/>
    <x v="0"/>
    <d v="2014-06-22T00:00:00"/>
    <n v="156282079"/>
    <d v="2014-07-01T00:00:00"/>
    <x v="5"/>
    <n v="7"/>
    <n v="6195"/>
    <n v="255.28"/>
    <n v="159.41999999999999"/>
    <n v="1581459.6"/>
    <n v="987606.9"/>
    <n v="593852.70000000007"/>
  </r>
  <r>
    <x v="3"/>
    <s v="Indonesia"/>
    <x v="10"/>
    <x v="1"/>
    <d v="2012-06-20T00:00:00"/>
    <n v="224534642"/>
    <d v="2012-06-26T00:00:00"/>
    <x v="7"/>
    <n v="6"/>
    <n v="3645"/>
    <n v="47.45"/>
    <n v="31.79"/>
    <n v="172955.25"/>
    <n v="115874.55"/>
    <n v="57080.7"/>
  </r>
  <r>
    <x v="6"/>
    <s v="Belize"/>
    <x v="7"/>
    <x v="0"/>
    <d v="2015-07-09T00:00:00"/>
    <n v="815212857"/>
    <d v="2015-08-06T00:00:00"/>
    <x v="1"/>
    <n v="8"/>
    <n v="8455"/>
    <n v="154.06"/>
    <n v="90.93"/>
    <n v="1302577.3"/>
    <n v="768813.15"/>
    <n v="533764.15"/>
  </r>
  <r>
    <x v="6"/>
    <s v="Saint Kitts and Nevis "/>
    <x v="4"/>
    <x v="1"/>
    <d v="2015-05-13T00:00:00"/>
    <n v="405057179"/>
    <d v="2015-06-06T00:00:00"/>
    <x v="1"/>
    <n v="6"/>
    <n v="4276"/>
    <n v="437.2"/>
    <n v="263.33"/>
    <n v="1869467.2"/>
    <n v="1125999.08"/>
    <n v="743468.11999999988"/>
  </r>
  <r>
    <x v="1"/>
    <s v="Malta"/>
    <x v="3"/>
    <x v="0"/>
    <d v="2016-03-11T00:00:00"/>
    <n v="805988204"/>
    <d v="2016-03-27T00:00:00"/>
    <x v="4"/>
    <n v="3"/>
    <n v="8675"/>
    <n v="81.73"/>
    <n v="56.67"/>
    <n v="709007.75"/>
    <n v="491612.25"/>
    <n v="217395.5"/>
  </r>
  <r>
    <x v="1"/>
    <s v="Spain"/>
    <x v="0"/>
    <x v="0"/>
    <d v="2013-05-14T00:00:00"/>
    <n v="241884887"/>
    <d v="2013-06-05T00:00:00"/>
    <x v="6"/>
    <n v="6"/>
    <n v="7968"/>
    <n v="152.58000000000001"/>
    <n v="97.44"/>
    <n v="1215757.44"/>
    <n v="776401.92000000004"/>
    <n v="439355.5199999999"/>
  </r>
  <r>
    <x v="5"/>
    <s v="Comoros"/>
    <x v="10"/>
    <x v="0"/>
    <d v="2017-01-04T00:00:00"/>
    <n v="170425260"/>
    <d v="2017-01-07T00:00:00"/>
    <x v="2"/>
    <n v="1"/>
    <n v="1476"/>
    <n v="47.45"/>
    <n v="31.79"/>
    <n v="70036.2"/>
    <n v="46922.04"/>
    <n v="23114.159999999996"/>
  </r>
  <r>
    <x v="2"/>
    <s v="Jordan"/>
    <x v="11"/>
    <x v="1"/>
    <d v="2010-05-31T00:00:00"/>
    <n v="296445739"/>
    <d v="2010-06-29T00:00:00"/>
    <x v="0"/>
    <n v="6"/>
    <n v="3737"/>
    <n v="9.33"/>
    <n v="6.92"/>
    <n v="34866.21"/>
    <n v="25860.04"/>
    <n v="9006.1699999999983"/>
  </r>
  <r>
    <x v="3"/>
    <s v="Sri Lanka"/>
    <x v="8"/>
    <x v="0"/>
    <d v="2012-04-19T00:00:00"/>
    <n v="445012223"/>
    <d v="2012-06-01T00:00:00"/>
    <x v="7"/>
    <n v="6"/>
    <n v="7861"/>
    <n v="421.89"/>
    <n v="364.69"/>
    <n v="3316477.29"/>
    <n v="2866828.09"/>
    <n v="449649.20000000019"/>
  </r>
  <r>
    <x v="2"/>
    <s v="Iraq"/>
    <x v="5"/>
    <x v="0"/>
    <d v="2012-09-06T00:00:00"/>
    <n v="994031226"/>
    <d v="2012-09-17T00:00:00"/>
    <x v="7"/>
    <n v="9"/>
    <n v="4784"/>
    <n v="255.28"/>
    <n v="159.41999999999999"/>
    <n v="1221259.52"/>
    <n v="762665.28"/>
    <n v="458594.24"/>
  </r>
  <r>
    <x v="5"/>
    <s v="Chad"/>
    <x v="7"/>
    <x v="0"/>
    <d v="2017-04-09T00:00:00"/>
    <n v="599870097"/>
    <d v="2017-04-29T00:00:00"/>
    <x v="2"/>
    <n v="4"/>
    <n v="3747"/>
    <n v="154.06"/>
    <n v="90.93"/>
    <n v="577262.81999999995"/>
    <n v="340714.71"/>
    <n v="236548.10999999993"/>
  </r>
  <r>
    <x v="2"/>
    <s v="Somalia"/>
    <x v="1"/>
    <x v="0"/>
    <d v="2014-10-17T00:00:00"/>
    <n v="753591144"/>
    <d v="2014-11-02T00:00:00"/>
    <x v="5"/>
    <n v="11"/>
    <n v="3221"/>
    <n v="651.21"/>
    <n v="524.96"/>
    <n v="2097547.41"/>
    <n v="1690896.16"/>
    <n v="406651.25000000023"/>
  </r>
  <r>
    <x v="1"/>
    <s v="Spain"/>
    <x v="8"/>
    <x v="1"/>
    <d v="2015-11-12T00:00:00"/>
    <n v="101310098"/>
    <d v="2015-12-28T00:00:00"/>
    <x v="1"/>
    <n v="12"/>
    <n v="8764"/>
    <n v="421.89"/>
    <n v="364.69"/>
    <n v="3697443.96"/>
    <n v="3196143.16"/>
    <n v="501300.79999999981"/>
  </r>
  <r>
    <x v="2"/>
    <s v="Israel"/>
    <x v="4"/>
    <x v="1"/>
    <d v="2014-11-11T00:00:00"/>
    <n v="149880826"/>
    <d v="2014-12-20T00:00:00"/>
    <x v="5"/>
    <n v="12"/>
    <n v="1922"/>
    <n v="437.2"/>
    <n v="263.33"/>
    <n v="840298.4"/>
    <n v="506120.26"/>
    <n v="334178.14"/>
  </r>
  <r>
    <x v="2"/>
    <s v="Oman"/>
    <x v="9"/>
    <x v="1"/>
    <d v="2014-02-07T00:00:00"/>
    <n v="980268275"/>
    <d v="2014-03-11T00:00:00"/>
    <x v="5"/>
    <n v="3"/>
    <n v="2021"/>
    <n v="205.7"/>
    <n v="117.11"/>
    <n v="415719.7"/>
    <n v="236679.31"/>
    <n v="179040.39"/>
  </r>
  <r>
    <x v="2"/>
    <s v="Israel"/>
    <x v="11"/>
    <x v="0"/>
    <d v="2015-04-07T00:00:00"/>
    <n v="331493413"/>
    <d v="2015-04-11T00:00:00"/>
    <x v="1"/>
    <n v="4"/>
    <n v="5122"/>
    <n v="9.33"/>
    <n v="6.92"/>
    <n v="47788.26"/>
    <n v="35444.239999999998"/>
    <n v="12344.020000000004"/>
  </r>
  <r>
    <x v="6"/>
    <s v="Guatemala"/>
    <x v="8"/>
    <x v="1"/>
    <d v="2015-12-02T00:00:00"/>
    <n v="250990664"/>
    <d v="2015-12-19T00:00:00"/>
    <x v="1"/>
    <n v="12"/>
    <n v="2570"/>
    <n v="421.89"/>
    <n v="364.69"/>
    <n v="1084257.3"/>
    <n v="937253.3"/>
    <n v="147004"/>
  </r>
  <r>
    <x v="0"/>
    <s v="Tuvalu"/>
    <x v="3"/>
    <x v="0"/>
    <d v="2016-12-16T00:00:00"/>
    <n v="297077453"/>
    <d v="2017-01-25T00:00:00"/>
    <x v="2"/>
    <n v="1"/>
    <n v="675"/>
    <n v="81.73"/>
    <n v="56.67"/>
    <n v="55167.75"/>
    <n v="38252.25"/>
    <n v="16915.5"/>
  </r>
  <r>
    <x v="1"/>
    <s v="Poland"/>
    <x v="1"/>
    <x v="1"/>
    <d v="2010-01-13T00:00:00"/>
    <n v="129671990"/>
    <d v="2010-02-14T00:00:00"/>
    <x v="0"/>
    <n v="2"/>
    <n v="1678"/>
    <n v="651.21"/>
    <n v="524.96"/>
    <n v="1092730.3799999999"/>
    <n v="880882.88"/>
    <n v="211847.49999999988"/>
  </r>
  <r>
    <x v="0"/>
    <s v="Nauru"/>
    <x v="5"/>
    <x v="0"/>
    <d v="2012-09-12T00:00:00"/>
    <n v="369183814"/>
    <d v="2012-10-01T00:00:00"/>
    <x v="7"/>
    <n v="10"/>
    <n v="8550"/>
    <n v="255.28"/>
    <n v="159.41999999999999"/>
    <n v="2182644"/>
    <n v="1363041"/>
    <n v="819603"/>
  </r>
  <r>
    <x v="1"/>
    <s v="Iceland"/>
    <x v="9"/>
    <x v="0"/>
    <d v="2010-09-11T00:00:00"/>
    <n v="316725385"/>
    <d v="2010-10-12T00:00:00"/>
    <x v="0"/>
    <n v="10"/>
    <n v="4935"/>
    <n v="205.7"/>
    <n v="117.11"/>
    <n v="1015129.5"/>
    <n v="577937.85"/>
    <n v="437191.65"/>
  </r>
  <r>
    <x v="1"/>
    <s v="Luxembourg"/>
    <x v="11"/>
    <x v="1"/>
    <d v="2013-08-26T00:00:00"/>
    <n v="239179503"/>
    <d v="2013-08-31T00:00:00"/>
    <x v="6"/>
    <n v="8"/>
    <n v="7385"/>
    <n v="9.33"/>
    <n v="6.92"/>
    <n v="68902.05"/>
    <n v="51104.2"/>
    <n v="17797.850000000006"/>
  </r>
  <r>
    <x v="1"/>
    <s v="Estonia"/>
    <x v="2"/>
    <x v="1"/>
    <d v="2015-01-13T00:00:00"/>
    <n v="479786098"/>
    <d v="2015-02-26T00:00:00"/>
    <x v="1"/>
    <n v="2"/>
    <n v="8223"/>
    <n v="668.27"/>
    <n v="502.54"/>
    <n v="5495184.21"/>
    <n v="4132386.42"/>
    <n v="1362797.79"/>
  </r>
  <r>
    <x v="3"/>
    <s v="Sri Lanka"/>
    <x v="8"/>
    <x v="1"/>
    <d v="2012-12-12T00:00:00"/>
    <n v="961452472"/>
    <d v="2012-12-18T00:00:00"/>
    <x v="7"/>
    <n v="12"/>
    <n v="4007"/>
    <n v="421.89"/>
    <n v="364.69"/>
    <n v="1690513.23"/>
    <n v="1461312.83"/>
    <n v="229200.39999999991"/>
  </r>
  <r>
    <x v="1"/>
    <s v="Netherlands"/>
    <x v="0"/>
    <x v="1"/>
    <d v="2017-05-17T00:00:00"/>
    <n v="261591613"/>
    <d v="2017-06-13T00:00:00"/>
    <x v="2"/>
    <n v="6"/>
    <n v="9626"/>
    <n v="152.58000000000001"/>
    <n v="97.44"/>
    <n v="1468735.08"/>
    <n v="937957.44"/>
    <n v="530777.64000000013"/>
  </r>
  <r>
    <x v="1"/>
    <s v="Serbia"/>
    <x v="3"/>
    <x v="0"/>
    <d v="2014-09-04T00:00:00"/>
    <n v="554710710"/>
    <d v="2014-09-18T00:00:00"/>
    <x v="5"/>
    <n v="9"/>
    <n v="81"/>
    <n v="81.73"/>
    <n v="56.67"/>
    <n v="6620.13"/>
    <n v="4590.2700000000004"/>
    <n v="2029.8599999999997"/>
  </r>
  <r>
    <x v="6"/>
    <s v="Antigua and Barbuda "/>
    <x v="1"/>
    <x v="1"/>
    <d v="2010-04-02T00:00:00"/>
    <n v="105081069"/>
    <d v="2010-04-04T00:00:00"/>
    <x v="0"/>
    <n v="4"/>
    <n v="4678"/>
    <n v="651.21"/>
    <n v="524.96"/>
    <n v="3046360.38"/>
    <n v="2455762.88"/>
    <n v="590597.5"/>
  </r>
  <r>
    <x v="2"/>
    <s v="Syria"/>
    <x v="10"/>
    <x v="1"/>
    <d v="2010-03-30T00:00:00"/>
    <n v="161756360"/>
    <d v="2010-04-08T00:00:00"/>
    <x v="0"/>
    <n v="4"/>
    <n v="6156"/>
    <n v="47.45"/>
    <n v="31.79"/>
    <n v="292102.2"/>
    <n v="195699.24"/>
    <n v="96402.960000000021"/>
  </r>
  <r>
    <x v="2"/>
    <s v="Yemen"/>
    <x v="9"/>
    <x v="0"/>
    <d v="2011-05-22T00:00:00"/>
    <n v="540894544"/>
    <d v="2011-06-05T00:00:00"/>
    <x v="3"/>
    <n v="6"/>
    <n v="1570"/>
    <n v="205.7"/>
    <n v="117.11"/>
    <n v="322949"/>
    <n v="183862.7"/>
    <n v="139086.29999999999"/>
  </r>
  <r>
    <x v="3"/>
    <s v="Singapore"/>
    <x v="5"/>
    <x v="1"/>
    <d v="2017-05-10T00:00:00"/>
    <n v="485302007"/>
    <d v="2017-06-08T00:00:00"/>
    <x v="2"/>
    <n v="6"/>
    <n v="503"/>
    <n v="255.28"/>
    <n v="159.41999999999999"/>
    <n v="128405.84"/>
    <n v="80188.259999999995"/>
    <n v="48217.58"/>
  </r>
  <r>
    <x v="5"/>
    <s v="Namibia"/>
    <x v="1"/>
    <x v="1"/>
    <d v="2015-03-12T00:00:00"/>
    <n v="172641837"/>
    <d v="2015-04-17T00:00:00"/>
    <x v="1"/>
    <n v="4"/>
    <n v="7411"/>
    <n v="651.21"/>
    <n v="524.96"/>
    <n v="4826117.3099999996"/>
    <n v="3890478.56"/>
    <n v="935638.74999999953"/>
  </r>
  <r>
    <x v="1"/>
    <s v="Poland"/>
    <x v="11"/>
    <x v="0"/>
    <d v="2012-01-18T00:00:00"/>
    <n v="663558185"/>
    <d v="2012-01-27T00:00:00"/>
    <x v="7"/>
    <n v="1"/>
    <n v="467"/>
    <n v="9.33"/>
    <n v="6.92"/>
    <n v="4357.1099999999997"/>
    <n v="3231.64"/>
    <n v="1125.4699999999998"/>
  </r>
  <r>
    <x v="1"/>
    <s v="Finland"/>
    <x v="2"/>
    <x v="0"/>
    <d v="2011-04-14T00:00:00"/>
    <n v="357561051"/>
    <d v="2011-05-16T00:00:00"/>
    <x v="3"/>
    <n v="5"/>
    <n v="9116"/>
    <n v="668.27"/>
    <n v="502.54"/>
    <n v="6091949.3200000003"/>
    <n v="4581154.6399999997"/>
    <n v="1510794.6800000006"/>
  </r>
  <r>
    <x v="5"/>
    <s v="Djibouti"/>
    <x v="2"/>
    <x v="0"/>
    <d v="2013-08-23T00:00:00"/>
    <n v="218949210"/>
    <d v="2013-09-05T00:00:00"/>
    <x v="6"/>
    <n v="9"/>
    <n v="792"/>
    <n v="668.27"/>
    <n v="502.54"/>
    <n v="529269.84"/>
    <n v="398011.68"/>
    <n v="131258.15999999997"/>
  </r>
  <r>
    <x v="5"/>
    <s v="Sudan"/>
    <x v="4"/>
    <x v="1"/>
    <d v="2017-01-21T00:00:00"/>
    <n v="913191592"/>
    <d v="2017-02-19T00:00:00"/>
    <x v="2"/>
    <n v="2"/>
    <n v="2540"/>
    <n v="437.2"/>
    <n v="263.33"/>
    <n v="1110488"/>
    <n v="668858.19999999995"/>
    <n v="441629.80000000005"/>
  </r>
  <r>
    <x v="6"/>
    <s v="Dominican Republic"/>
    <x v="8"/>
    <x v="0"/>
    <d v="2012-10-26T00:00:00"/>
    <n v="821529996"/>
    <d v="2012-12-01T00:00:00"/>
    <x v="7"/>
    <n v="12"/>
    <n v="7837"/>
    <n v="421.89"/>
    <n v="364.69"/>
    <n v="3306351.93"/>
    <n v="2858075.53"/>
    <n v="448276.40000000037"/>
  </r>
  <r>
    <x v="1"/>
    <s v="Norway"/>
    <x v="0"/>
    <x v="0"/>
    <d v="2010-07-10T00:00:00"/>
    <n v="818337094"/>
    <d v="2010-08-03T00:00:00"/>
    <x v="0"/>
    <n v="8"/>
    <n v="2986"/>
    <n v="152.58000000000001"/>
    <n v="97.44"/>
    <n v="455603.88"/>
    <n v="290955.84000000003"/>
    <n v="164648.03999999998"/>
  </r>
  <r>
    <x v="5"/>
    <s v="Togo"/>
    <x v="5"/>
    <x v="0"/>
    <d v="2013-06-29T00:00:00"/>
    <n v="456902348"/>
    <d v="2013-07-16T00:00:00"/>
    <x v="6"/>
    <n v="7"/>
    <n v="6413"/>
    <n v="255.28"/>
    <n v="159.41999999999999"/>
    <n v="1637110.64"/>
    <n v="1022360.46"/>
    <n v="614750.17999999993"/>
  </r>
  <r>
    <x v="6"/>
    <s v="Honduras"/>
    <x v="8"/>
    <x v="0"/>
    <d v="2016-04-30T00:00:00"/>
    <n v="679339015"/>
    <d v="2016-06-19T00:00:00"/>
    <x v="4"/>
    <n v="6"/>
    <n v="366"/>
    <n v="421.89"/>
    <n v="364.69"/>
    <n v="154411.74"/>
    <n v="133476.54"/>
    <n v="20935.199999999983"/>
  </r>
  <r>
    <x v="1"/>
    <s v="Croatia"/>
    <x v="9"/>
    <x v="0"/>
    <d v="2016-05-17T00:00:00"/>
    <n v="415956819"/>
    <d v="2016-05-27T00:00:00"/>
    <x v="4"/>
    <n v="5"/>
    <n v="9721"/>
    <n v="205.7"/>
    <n v="117.11"/>
    <n v="1999609.7"/>
    <n v="1138426.31"/>
    <n v="861183.3899999999"/>
  </r>
  <r>
    <x v="1"/>
    <s v="Armenia"/>
    <x v="11"/>
    <x v="1"/>
    <d v="2013-03-16T00:00:00"/>
    <n v="131519067"/>
    <d v="2013-04-28T00:00:00"/>
    <x v="6"/>
    <n v="4"/>
    <n v="8269"/>
    <n v="9.33"/>
    <n v="6.92"/>
    <n v="77149.77"/>
    <n v="57221.48"/>
    <n v="19928.29"/>
  </r>
  <r>
    <x v="2"/>
    <s v="Israel"/>
    <x v="5"/>
    <x v="0"/>
    <d v="2015-06-06T00:00:00"/>
    <n v="269274318"/>
    <d v="2015-07-16T00:00:00"/>
    <x v="1"/>
    <n v="7"/>
    <n v="3109"/>
    <n v="255.28"/>
    <n v="159.41999999999999"/>
    <n v="793665.52"/>
    <n v="495636.78"/>
    <n v="298028.74"/>
  </r>
  <r>
    <x v="3"/>
    <s v="Thailand"/>
    <x v="1"/>
    <x v="0"/>
    <d v="2015-05-06T00:00:00"/>
    <n v="809775054"/>
    <d v="2015-05-21T00:00:00"/>
    <x v="1"/>
    <n v="5"/>
    <n v="9288"/>
    <n v="651.21"/>
    <n v="524.96"/>
    <n v="6048438.4800000004"/>
    <n v="4875828.4800000004"/>
    <n v="1172610"/>
  </r>
  <r>
    <x v="5"/>
    <s v="Tanzania"/>
    <x v="10"/>
    <x v="0"/>
    <d v="2010-09-09T00:00:00"/>
    <n v="907528483"/>
    <d v="2010-09-18T00:00:00"/>
    <x v="0"/>
    <n v="9"/>
    <n v="6700"/>
    <n v="47.45"/>
    <n v="31.79"/>
    <n v="317915"/>
    <n v="212993"/>
    <n v="104922"/>
  </r>
  <r>
    <x v="0"/>
    <s v="Papua New Guinea"/>
    <x v="9"/>
    <x v="0"/>
    <d v="2014-02-15T00:00:00"/>
    <n v="531744992"/>
    <d v="2014-02-20T00:00:00"/>
    <x v="5"/>
    <n v="2"/>
    <n v="4015"/>
    <n v="205.7"/>
    <n v="117.11"/>
    <n v="825885.5"/>
    <n v="470196.65"/>
    <n v="355688.85"/>
  </r>
  <r>
    <x v="6"/>
    <s v="Grenada"/>
    <x v="9"/>
    <x v="1"/>
    <d v="2014-09-27T00:00:00"/>
    <n v="622684323"/>
    <d v="2014-11-05T00:00:00"/>
    <x v="5"/>
    <n v="11"/>
    <n v="4984"/>
    <n v="205.7"/>
    <n v="117.11"/>
    <n v="1025208.8"/>
    <n v="583676.24"/>
    <n v="441532.56000000006"/>
  </r>
  <r>
    <x v="3"/>
    <s v="Indonesia"/>
    <x v="6"/>
    <x v="1"/>
    <d v="2011-03-25T00:00:00"/>
    <n v="540534484"/>
    <d v="2011-05-14T00:00:00"/>
    <x v="3"/>
    <n v="5"/>
    <n v="5021"/>
    <n v="109.28"/>
    <n v="35.840000000000003"/>
    <n v="548694.88"/>
    <n v="179952.64000000001"/>
    <n v="368742.24"/>
  </r>
  <r>
    <x v="6"/>
    <s v="Costa Rica"/>
    <x v="6"/>
    <x v="0"/>
    <d v="2012-06-27T00:00:00"/>
    <n v="480795466"/>
    <d v="2012-08-11T00:00:00"/>
    <x v="7"/>
    <n v="8"/>
    <n v="6918"/>
    <n v="109.28"/>
    <n v="35.840000000000003"/>
    <n v="755999.04"/>
    <n v="247941.12"/>
    <n v="508057.92000000004"/>
  </r>
  <r>
    <x v="2"/>
    <s v="Bahrain"/>
    <x v="0"/>
    <x v="1"/>
    <d v="2013-03-09T00:00:00"/>
    <n v="199371659"/>
    <d v="2013-03-30T00:00:00"/>
    <x v="6"/>
    <n v="3"/>
    <n v="7359"/>
    <n v="152.58000000000001"/>
    <n v="97.44"/>
    <n v="1122836.22"/>
    <n v="717060.96"/>
    <n v="405775.26"/>
  </r>
  <r>
    <x v="1"/>
    <s v="Montenegro"/>
    <x v="7"/>
    <x v="1"/>
    <d v="2015-07-25T00:00:00"/>
    <n v="192452418"/>
    <d v="2015-08-01T00:00:00"/>
    <x v="1"/>
    <n v="8"/>
    <n v="9802"/>
    <n v="154.06"/>
    <n v="90.93"/>
    <n v="1510096.12"/>
    <n v="891295.86"/>
    <n v="618800.26000000013"/>
  </r>
  <r>
    <x v="1"/>
    <s v="Andorra"/>
    <x v="11"/>
    <x v="0"/>
    <d v="2012-01-09T00:00:00"/>
    <n v="634274899"/>
    <d v="2012-02-24T00:00:00"/>
    <x v="7"/>
    <n v="2"/>
    <n v="4893"/>
    <n v="9.33"/>
    <n v="6.92"/>
    <n v="45651.69"/>
    <n v="33859.56"/>
    <n v="11792.130000000005"/>
  </r>
  <r>
    <x v="3"/>
    <s v="Thailand"/>
    <x v="8"/>
    <x v="0"/>
    <d v="2016-07-02T00:00:00"/>
    <n v="996728456"/>
    <d v="2016-07-10T00:00:00"/>
    <x v="4"/>
    <n v="7"/>
    <n v="2954"/>
    <n v="421.89"/>
    <n v="364.69"/>
    <n v="1246263.06"/>
    <n v="1077294.26"/>
    <n v="168968.80000000005"/>
  </r>
  <r>
    <x v="5"/>
    <s v="Benin"/>
    <x v="4"/>
    <x v="1"/>
    <d v="2014-08-12T00:00:00"/>
    <n v="754883325"/>
    <d v="2014-08-13T00:00:00"/>
    <x v="5"/>
    <n v="8"/>
    <n v="5606"/>
    <n v="437.2"/>
    <n v="263.33"/>
    <n v="2450943.2000000002"/>
    <n v="1476227.98"/>
    <n v="974715.2200000002"/>
  </r>
  <r>
    <x v="5"/>
    <s v="Niger"/>
    <x v="2"/>
    <x v="1"/>
    <d v="2012-01-02T00:00:00"/>
    <n v="891439521"/>
    <d v="2012-02-07T00:00:00"/>
    <x v="7"/>
    <n v="2"/>
    <n v="5619"/>
    <n v="668.27"/>
    <n v="502.54"/>
    <n v="3755009.13"/>
    <n v="2823772.26"/>
    <n v="931236.87000000011"/>
  </r>
  <r>
    <x v="4"/>
    <s v="Mexico"/>
    <x v="9"/>
    <x v="0"/>
    <d v="2013-01-07T00:00:00"/>
    <n v="116438186"/>
    <d v="2013-02-10T00:00:00"/>
    <x v="6"/>
    <n v="2"/>
    <n v="5502"/>
    <n v="205.7"/>
    <n v="117.11"/>
    <n v="1131761.3999999999"/>
    <n v="644339.22"/>
    <n v="487422.17999999993"/>
  </r>
  <r>
    <x v="6"/>
    <s v="Cuba"/>
    <x v="8"/>
    <x v="1"/>
    <d v="2017-04-21T00:00:00"/>
    <n v="651430308"/>
    <d v="2017-04-22T00:00:00"/>
    <x v="2"/>
    <n v="4"/>
    <n v="1559"/>
    <n v="421.89"/>
    <n v="364.69"/>
    <n v="657726.51"/>
    <n v="568551.71"/>
    <n v="89174.800000000047"/>
  </r>
  <r>
    <x v="6"/>
    <s v="Saint Kitts and Nevis "/>
    <x v="5"/>
    <x v="1"/>
    <d v="2016-02-08T00:00:00"/>
    <n v="731598317"/>
    <d v="2016-02-29T00:00:00"/>
    <x v="4"/>
    <n v="2"/>
    <n v="5055"/>
    <n v="255.28"/>
    <n v="159.41999999999999"/>
    <n v="1290440.3999999999"/>
    <n v="805868.1"/>
    <n v="484572.29999999993"/>
  </r>
  <r>
    <x v="2"/>
    <s v="Lebanon"/>
    <x v="0"/>
    <x v="0"/>
    <d v="2011-03-20T00:00:00"/>
    <n v="196544826"/>
    <d v="2011-04-04T00:00:00"/>
    <x v="3"/>
    <n v="4"/>
    <n v="836"/>
    <n v="152.58000000000001"/>
    <n v="97.44"/>
    <n v="127556.88"/>
    <n v="81459.839999999997"/>
    <n v="46097.040000000008"/>
  </r>
  <r>
    <x v="1"/>
    <s v="Denmark"/>
    <x v="3"/>
    <x v="0"/>
    <d v="2010-11-18T00:00:00"/>
    <n v="460703790"/>
    <d v="2010-12-09T00:00:00"/>
    <x v="0"/>
    <n v="12"/>
    <n v="1344"/>
    <n v="81.73"/>
    <n v="56.67"/>
    <n v="109845.12"/>
    <n v="76164.479999999996"/>
    <n v="33680.639999999999"/>
  </r>
  <r>
    <x v="5"/>
    <s v="Zimbabwe"/>
    <x v="11"/>
    <x v="1"/>
    <d v="2015-01-04T00:00:00"/>
    <n v="560626590"/>
    <d v="2015-01-22T00:00:00"/>
    <x v="1"/>
    <n v="1"/>
    <n v="721"/>
    <n v="9.33"/>
    <n v="6.92"/>
    <n v="6726.93"/>
    <n v="4989.32"/>
    <n v="1737.6100000000006"/>
  </r>
  <r>
    <x v="3"/>
    <s v="China"/>
    <x v="8"/>
    <x v="0"/>
    <d v="2014-09-21T00:00:00"/>
    <n v="343320453"/>
    <d v="2014-09-28T00:00:00"/>
    <x v="5"/>
    <n v="9"/>
    <n v="5006"/>
    <n v="421.89"/>
    <n v="364.69"/>
    <n v="2111981.34"/>
    <n v="1825638.14"/>
    <n v="286343.19999999995"/>
  </r>
  <r>
    <x v="1"/>
    <s v="Portugal"/>
    <x v="2"/>
    <x v="1"/>
    <d v="2015-09-10T00:00:00"/>
    <n v="155814731"/>
    <d v="2015-09-22T00:00:00"/>
    <x v="1"/>
    <n v="9"/>
    <n v="7896"/>
    <n v="668.27"/>
    <n v="502.54"/>
    <n v="5276659.92"/>
    <n v="3968055.84"/>
    <n v="1308604.08"/>
  </r>
  <r>
    <x v="0"/>
    <s v="Marshall Islands"/>
    <x v="2"/>
    <x v="0"/>
    <d v="2010-02-07T00:00:00"/>
    <n v="650302493"/>
    <d v="2010-03-09T00:00:00"/>
    <x v="0"/>
    <n v="3"/>
    <n v="7814"/>
    <n v="668.27"/>
    <n v="502.54"/>
    <n v="5221861.78"/>
    <n v="3926847.56"/>
    <n v="1295014.2200000002"/>
  </r>
  <r>
    <x v="3"/>
    <s v="Brunei"/>
    <x v="7"/>
    <x v="1"/>
    <d v="2013-01-11T00:00:00"/>
    <n v="845073783"/>
    <d v="2013-02-21T00:00:00"/>
    <x v="6"/>
    <n v="2"/>
    <n v="4967"/>
    <n v="154.06"/>
    <n v="90.93"/>
    <n v="765216.02"/>
    <n v="451649.31"/>
    <n v="313566.71000000002"/>
  </r>
  <r>
    <x v="3"/>
    <s v="Taiwan"/>
    <x v="3"/>
    <x v="0"/>
    <d v="2012-01-01T00:00:00"/>
    <n v="673356616"/>
    <d v="2012-01-10T00:00:00"/>
    <x v="7"/>
    <n v="1"/>
    <n v="41"/>
    <n v="81.73"/>
    <n v="56.67"/>
    <n v="3350.93"/>
    <n v="2323.4699999999998"/>
    <n v="1027.46"/>
  </r>
  <r>
    <x v="5"/>
    <s v="Senegal"/>
    <x v="8"/>
    <x v="1"/>
    <d v="2010-09-03T00:00:00"/>
    <n v="324635541"/>
    <d v="2010-10-02T00:00:00"/>
    <x v="0"/>
    <n v="10"/>
    <n v="5726"/>
    <n v="421.89"/>
    <n v="364.69"/>
    <n v="2415742.14"/>
    <n v="2088214.94"/>
    <n v="327527.20000000019"/>
  </r>
  <r>
    <x v="0"/>
    <s v="Marshall Islands"/>
    <x v="1"/>
    <x v="1"/>
    <d v="2015-12-08T00:00:00"/>
    <n v="839905488"/>
    <d v="2016-01-22T00:00:00"/>
    <x v="4"/>
    <n v="1"/>
    <n v="5553"/>
    <n v="651.21"/>
    <n v="524.96"/>
    <n v="3616169.13"/>
    <n v="2915102.88"/>
    <n v="701066.25"/>
  </r>
  <r>
    <x v="1"/>
    <s v="Albania"/>
    <x v="8"/>
    <x v="1"/>
    <d v="2011-08-25T00:00:00"/>
    <n v="400828731"/>
    <d v="2011-09-15T00:00:00"/>
    <x v="3"/>
    <n v="9"/>
    <n v="2984"/>
    <n v="421.89"/>
    <n v="364.69"/>
    <n v="1258919.76"/>
    <n v="1088234.96"/>
    <n v="170684.80000000005"/>
  </r>
  <r>
    <x v="1"/>
    <s v="Slovenia"/>
    <x v="2"/>
    <x v="0"/>
    <d v="2015-09-03T00:00:00"/>
    <n v="915935599"/>
    <d v="2015-09-13T00:00:00"/>
    <x v="1"/>
    <n v="9"/>
    <n v="4553"/>
    <n v="668.27"/>
    <n v="502.54"/>
    <n v="3042633.31"/>
    <n v="2288064.62"/>
    <n v="754568.69"/>
  </r>
  <r>
    <x v="3"/>
    <s v="India"/>
    <x v="5"/>
    <x v="1"/>
    <d v="2011-03-06T00:00:00"/>
    <n v="226337516"/>
    <d v="2011-03-13T00:00:00"/>
    <x v="3"/>
    <n v="3"/>
    <n v="7156"/>
    <n v="255.28"/>
    <n v="159.41999999999999"/>
    <n v="1826783.68"/>
    <n v="1140809.52"/>
    <n v="685974.15999999992"/>
  </r>
  <r>
    <x v="6"/>
    <s v="El Salvador"/>
    <x v="10"/>
    <x v="0"/>
    <d v="2011-09-12T00:00:00"/>
    <n v="457348668"/>
    <d v="2011-10-06T00:00:00"/>
    <x v="3"/>
    <n v="10"/>
    <n v="8489"/>
    <n v="47.45"/>
    <n v="31.79"/>
    <n v="402803.05"/>
    <n v="269865.31"/>
    <n v="132937.74"/>
  </r>
  <r>
    <x v="6"/>
    <s v="Costa Rica"/>
    <x v="3"/>
    <x v="1"/>
    <d v="2015-12-14T00:00:00"/>
    <n v="157044255"/>
    <d v="2016-01-04T00:00:00"/>
    <x v="4"/>
    <n v="1"/>
    <n v="1740"/>
    <n v="81.73"/>
    <n v="56.67"/>
    <n v="142210.20000000001"/>
    <n v="98605.8"/>
    <n v="43604.400000000009"/>
  </r>
  <r>
    <x v="5"/>
    <s v="Uganda"/>
    <x v="9"/>
    <x v="1"/>
    <d v="2015-04-13T00:00:00"/>
    <n v="184688603"/>
    <d v="2015-04-15T00:00:00"/>
    <x v="1"/>
    <n v="4"/>
    <n v="2317"/>
    <n v="205.7"/>
    <n v="117.11"/>
    <n v="476606.9"/>
    <n v="271343.87"/>
    <n v="205263.03000000003"/>
  </r>
  <r>
    <x v="0"/>
    <s v="Solomon Islands"/>
    <x v="7"/>
    <x v="0"/>
    <d v="2013-07-09T00:00:00"/>
    <n v="456942689"/>
    <d v="2013-07-25T00:00:00"/>
    <x v="6"/>
    <n v="7"/>
    <n v="8351"/>
    <n v="154.06"/>
    <n v="90.93"/>
    <n v="1286555.06"/>
    <n v="759356.43"/>
    <n v="527198.63"/>
  </r>
  <r>
    <x v="1"/>
    <s v="Estonia"/>
    <x v="5"/>
    <x v="1"/>
    <d v="2015-05-15T00:00:00"/>
    <n v="358969104"/>
    <d v="2015-05-29T00:00:00"/>
    <x v="1"/>
    <n v="5"/>
    <n v="5790"/>
    <n v="255.28"/>
    <n v="159.41999999999999"/>
    <n v="1478071.2"/>
    <n v="923041.8"/>
    <n v="555029.39999999991"/>
  </r>
  <r>
    <x v="3"/>
    <s v="Cambodia"/>
    <x v="2"/>
    <x v="1"/>
    <d v="2013-03-09T00:00:00"/>
    <n v="910295665"/>
    <d v="2013-03-18T00:00:00"/>
    <x v="6"/>
    <n v="3"/>
    <n v="5571"/>
    <n v="668.27"/>
    <n v="502.54"/>
    <n v="3722932.17"/>
    <n v="2799650.34"/>
    <n v="923281.83000000007"/>
  </r>
  <r>
    <x v="5"/>
    <s v="Burkina Faso"/>
    <x v="7"/>
    <x v="0"/>
    <d v="2016-07-11T00:00:00"/>
    <n v="290292108"/>
    <d v="2016-08-23T00:00:00"/>
    <x v="4"/>
    <n v="8"/>
    <n v="2740"/>
    <n v="154.06"/>
    <n v="90.93"/>
    <n v="422124.4"/>
    <n v="249148.2"/>
    <n v="172976.2"/>
  </r>
  <r>
    <x v="6"/>
    <s v="Guatemala"/>
    <x v="0"/>
    <x v="1"/>
    <d v="2016-09-16T00:00:00"/>
    <n v="673291814"/>
    <d v="2016-09-20T00:00:00"/>
    <x v="4"/>
    <n v="9"/>
    <n v="865"/>
    <n v="152.58000000000001"/>
    <n v="97.44"/>
    <n v="131981.70000000001"/>
    <n v="84285.6"/>
    <n v="47696.100000000006"/>
  </r>
  <r>
    <x v="5"/>
    <s v="Cape Verde"/>
    <x v="6"/>
    <x v="0"/>
    <d v="2011-03-16T00:00:00"/>
    <n v="629561507"/>
    <d v="2011-04-06T00:00:00"/>
    <x v="3"/>
    <n v="4"/>
    <n v="95"/>
    <n v="109.28"/>
    <n v="35.840000000000003"/>
    <n v="10381.6"/>
    <n v="3404.8"/>
    <n v="6976.8"/>
  </r>
  <r>
    <x v="6"/>
    <s v="Honduras"/>
    <x v="1"/>
    <x v="1"/>
    <d v="2013-07-19T00:00:00"/>
    <n v="242875373"/>
    <d v="2013-07-29T00:00:00"/>
    <x v="6"/>
    <n v="7"/>
    <n v="1075"/>
    <n v="651.21"/>
    <n v="524.96"/>
    <n v="700050.75"/>
    <n v="564332"/>
    <n v="135718.75"/>
  </r>
  <r>
    <x v="5"/>
    <s v="South Africa"/>
    <x v="0"/>
    <x v="0"/>
    <d v="2016-04-19T00:00:00"/>
    <n v="839485776"/>
    <d v="2016-05-12T00:00:00"/>
    <x v="4"/>
    <n v="5"/>
    <n v="1351"/>
    <n v="152.58000000000001"/>
    <n v="97.44"/>
    <n v="206135.58"/>
    <n v="131641.44"/>
    <n v="74494.139999999985"/>
  </r>
  <r>
    <x v="6"/>
    <s v="Guatemala"/>
    <x v="10"/>
    <x v="0"/>
    <d v="2011-02-21T00:00:00"/>
    <n v="894123876"/>
    <d v="2011-03-04T00:00:00"/>
    <x v="3"/>
    <n v="3"/>
    <n v="9979"/>
    <n v="47.45"/>
    <n v="31.79"/>
    <n v="473503.55"/>
    <n v="317232.40999999997"/>
    <n v="156271.14000000001"/>
  </r>
  <r>
    <x v="6"/>
    <s v="Honduras"/>
    <x v="2"/>
    <x v="1"/>
    <d v="2013-08-16T00:00:00"/>
    <n v="330489194"/>
    <d v="2013-08-17T00:00:00"/>
    <x v="6"/>
    <n v="8"/>
    <n v="7952"/>
    <n v="668.27"/>
    <n v="502.54"/>
    <n v="5314083.04"/>
    <n v="3996198.08"/>
    <n v="1317884.96"/>
  </r>
  <r>
    <x v="1"/>
    <s v="Georgia"/>
    <x v="5"/>
    <x v="0"/>
    <d v="2013-04-06T00:00:00"/>
    <n v="301783978"/>
    <d v="2013-05-09T00:00:00"/>
    <x v="6"/>
    <n v="5"/>
    <n v="3440"/>
    <n v="255.28"/>
    <n v="159.41999999999999"/>
    <n v="878163.2"/>
    <n v="548404.80000000005"/>
    <n v="329758.39999999991"/>
  </r>
  <r>
    <x v="2"/>
    <s v="Turkey"/>
    <x v="2"/>
    <x v="0"/>
    <d v="2010-12-09T00:00:00"/>
    <n v="398205316"/>
    <d v="2011-01-17T00:00:00"/>
    <x v="3"/>
    <n v="1"/>
    <n v="6657"/>
    <n v="668.27"/>
    <n v="502.54"/>
    <n v="4448673.3899999997"/>
    <n v="3345408.78"/>
    <n v="1103264.6099999999"/>
  </r>
  <r>
    <x v="3"/>
    <s v="Vietnam"/>
    <x v="11"/>
    <x v="0"/>
    <d v="2012-07-24T00:00:00"/>
    <n v="791175544"/>
    <d v="2012-08-30T00:00:00"/>
    <x v="7"/>
    <n v="8"/>
    <n v="5280"/>
    <n v="9.33"/>
    <n v="6.92"/>
    <n v="49262.400000000001"/>
    <n v="36537.599999999999"/>
    <n v="12724.800000000003"/>
  </r>
  <r>
    <x v="1"/>
    <s v="Bosnia and Herzegovina"/>
    <x v="6"/>
    <x v="1"/>
    <d v="2013-10-07T00:00:00"/>
    <n v="930901038"/>
    <d v="2013-10-25T00:00:00"/>
    <x v="6"/>
    <n v="10"/>
    <n v="3159"/>
    <n v="109.28"/>
    <n v="35.840000000000003"/>
    <n v="345215.52"/>
    <n v="113218.56"/>
    <n v="231996.96000000002"/>
  </r>
  <r>
    <x v="5"/>
    <s v="Cote d'Ivoire"/>
    <x v="11"/>
    <x v="1"/>
    <d v="2011-08-01T00:00:00"/>
    <n v="492924201"/>
    <d v="2011-09-14T00:00:00"/>
    <x v="3"/>
    <n v="9"/>
    <n v="6080"/>
    <n v="9.33"/>
    <n v="6.92"/>
    <n v="56726.400000000001"/>
    <n v="42073.599999999999"/>
    <n v="14652.800000000003"/>
  </r>
  <r>
    <x v="3"/>
    <s v="Bangladesh"/>
    <x v="0"/>
    <x v="1"/>
    <d v="2011-05-12T00:00:00"/>
    <n v="919242227"/>
    <d v="2011-06-21T00:00:00"/>
    <x v="3"/>
    <n v="6"/>
    <n v="3057"/>
    <n v="152.58000000000001"/>
    <n v="97.44"/>
    <n v="466437.06"/>
    <n v="297874.08"/>
    <n v="168562.97999999998"/>
  </r>
  <r>
    <x v="5"/>
    <s v="Eritrea"/>
    <x v="2"/>
    <x v="0"/>
    <d v="2014-09-15T00:00:00"/>
    <n v="485795962"/>
    <d v="2014-09-25T00:00:00"/>
    <x v="5"/>
    <n v="9"/>
    <n v="6676"/>
    <n v="668.27"/>
    <n v="502.54"/>
    <n v="4461370.5199999996"/>
    <n v="3354957.04"/>
    <n v="1106413.4799999995"/>
  </r>
  <r>
    <x v="2"/>
    <s v="Lebanon"/>
    <x v="9"/>
    <x v="1"/>
    <d v="2015-06-01T00:00:00"/>
    <n v="833589208"/>
    <d v="2015-06-29T00:00:00"/>
    <x v="1"/>
    <n v="6"/>
    <n v="6426"/>
    <n v="205.7"/>
    <n v="117.11"/>
    <n v="1321828.2"/>
    <n v="752548.86"/>
    <n v="569279.34"/>
  </r>
  <r>
    <x v="5"/>
    <s v="Mauritania"/>
    <x v="3"/>
    <x v="0"/>
    <d v="2013-08-30T00:00:00"/>
    <n v="346430528"/>
    <d v="2013-10-14T00:00:00"/>
    <x v="6"/>
    <n v="10"/>
    <n v="5346"/>
    <n v="81.73"/>
    <n v="56.67"/>
    <n v="436928.58"/>
    <n v="302957.82"/>
    <n v="133970.76"/>
  </r>
  <r>
    <x v="1"/>
    <s v="Greece"/>
    <x v="0"/>
    <x v="1"/>
    <d v="2013-10-10T00:00:00"/>
    <n v="984349524"/>
    <d v="2013-11-29T00:00:00"/>
    <x v="6"/>
    <n v="11"/>
    <n v="9754"/>
    <n v="152.58000000000001"/>
    <n v="97.44"/>
    <n v="1488265.32"/>
    <n v="950429.76"/>
    <n v="537835.56000000006"/>
  </r>
  <r>
    <x v="1"/>
    <s v="Romania"/>
    <x v="7"/>
    <x v="0"/>
    <d v="2013-10-23T00:00:00"/>
    <n v="289484870"/>
    <d v="2013-11-22T00:00:00"/>
    <x v="6"/>
    <n v="11"/>
    <n v="3861"/>
    <n v="154.06"/>
    <n v="90.93"/>
    <n v="594825.66"/>
    <n v="351080.73"/>
    <n v="243744.93000000005"/>
  </r>
  <r>
    <x v="1"/>
    <s v="Poland"/>
    <x v="2"/>
    <x v="0"/>
    <d v="2011-12-10T00:00:00"/>
    <n v="318345010"/>
    <d v="2011-12-16T00:00:00"/>
    <x v="3"/>
    <n v="12"/>
    <n v="4218"/>
    <n v="668.27"/>
    <n v="502.54"/>
    <n v="2818762.86"/>
    <n v="2119713.7200000002"/>
    <n v="699049.13999999966"/>
  </r>
  <r>
    <x v="1"/>
    <s v="Ireland"/>
    <x v="2"/>
    <x v="1"/>
    <d v="2014-04-02T00:00:00"/>
    <n v="505694520"/>
    <d v="2014-04-08T00:00:00"/>
    <x v="5"/>
    <n v="4"/>
    <n v="5101"/>
    <n v="668.27"/>
    <n v="502.54"/>
    <n v="3408845.27"/>
    <n v="2563456.54"/>
    <n v="845388.73"/>
  </r>
  <r>
    <x v="3"/>
    <s v="China"/>
    <x v="10"/>
    <x v="1"/>
    <d v="2014-08-09T00:00:00"/>
    <n v="738746297"/>
    <d v="2014-08-16T00:00:00"/>
    <x v="5"/>
    <n v="8"/>
    <n v="301"/>
    <n v="47.45"/>
    <n v="31.79"/>
    <n v="14282.45"/>
    <n v="9568.7900000000009"/>
    <n v="4713.66"/>
  </r>
  <r>
    <x v="0"/>
    <s v="Vanuatu"/>
    <x v="10"/>
    <x v="1"/>
    <d v="2016-11-26T00:00:00"/>
    <n v="376067006"/>
    <d v="2017-01-07T00:00:00"/>
    <x v="2"/>
    <n v="1"/>
    <n v="5439"/>
    <n v="47.45"/>
    <n v="31.79"/>
    <n v="258080.55"/>
    <n v="172905.81"/>
    <n v="85174.739999999991"/>
  </r>
  <r>
    <x v="5"/>
    <s v="Mozambique"/>
    <x v="0"/>
    <x v="1"/>
    <d v="2013-11-05T00:00:00"/>
    <n v="253434264"/>
    <d v="2013-12-15T00:00:00"/>
    <x v="6"/>
    <n v="12"/>
    <n v="5685"/>
    <n v="152.58000000000001"/>
    <n v="97.44"/>
    <n v="867417.3"/>
    <n v="553946.4"/>
    <n v="313470.90000000002"/>
  </r>
  <r>
    <x v="1"/>
    <s v="Malta"/>
    <x v="2"/>
    <x v="1"/>
    <d v="2010-07-16T00:00:00"/>
    <n v="232965791"/>
    <d v="2010-08-03T00:00:00"/>
    <x v="0"/>
    <n v="8"/>
    <n v="8609"/>
    <n v="668.27"/>
    <n v="502.54"/>
    <n v="5753136.4299999997"/>
    <n v="4326366.8600000003"/>
    <n v="1426769.5699999994"/>
  </r>
  <r>
    <x v="4"/>
    <s v="Canada"/>
    <x v="5"/>
    <x v="1"/>
    <d v="2012-05-08T00:00:00"/>
    <n v="796520650"/>
    <d v="2012-05-30T00:00:00"/>
    <x v="7"/>
    <n v="5"/>
    <n v="7016"/>
    <n v="255.28"/>
    <n v="159.41999999999999"/>
    <n v="1791044.48"/>
    <n v="1118490.72"/>
    <n v="672553.76"/>
  </r>
  <r>
    <x v="6"/>
    <s v="Barbados"/>
    <x v="8"/>
    <x v="1"/>
    <d v="2012-03-23T00:00:00"/>
    <n v="224053561"/>
    <d v="2012-05-08T00:00:00"/>
    <x v="7"/>
    <n v="5"/>
    <n v="1283"/>
    <n v="421.89"/>
    <n v="364.69"/>
    <n v="541284.87"/>
    <n v="467897.27"/>
    <n v="73387.599999999977"/>
  </r>
  <r>
    <x v="5"/>
    <s v="Madagascar"/>
    <x v="8"/>
    <x v="1"/>
    <d v="2010-09-22T00:00:00"/>
    <n v="457943046"/>
    <d v="2010-09-28T00:00:00"/>
    <x v="0"/>
    <n v="9"/>
    <n v="4379"/>
    <n v="421.89"/>
    <n v="364.69"/>
    <n v="1847456.31"/>
    <n v="1596977.51"/>
    <n v="250478.80000000005"/>
  </r>
  <r>
    <x v="5"/>
    <s v="Ghana"/>
    <x v="3"/>
    <x v="0"/>
    <d v="2011-07-12T00:00:00"/>
    <n v="135511910"/>
    <d v="2011-08-23T00:00:00"/>
    <x v="3"/>
    <n v="8"/>
    <n v="9841"/>
    <n v="81.73"/>
    <n v="56.67"/>
    <n v="804304.93"/>
    <n v="557689.47"/>
    <n v="246615.46000000008"/>
  </r>
  <r>
    <x v="2"/>
    <s v="Afghanistan"/>
    <x v="8"/>
    <x v="0"/>
    <d v="2016-10-19T00:00:00"/>
    <n v="529362761"/>
    <d v="2016-11-10T00:00:00"/>
    <x v="4"/>
    <n v="11"/>
    <n v="9060"/>
    <n v="421.89"/>
    <n v="364.69"/>
    <n v="3822323.4"/>
    <n v="3304091.4"/>
    <n v="518232"/>
  </r>
  <r>
    <x v="3"/>
    <s v="Bangladesh"/>
    <x v="9"/>
    <x v="1"/>
    <d v="2011-11-25T00:00:00"/>
    <n v="934729516"/>
    <d v="2011-11-28T00:00:00"/>
    <x v="3"/>
    <n v="11"/>
    <n v="6090"/>
    <n v="205.7"/>
    <n v="117.11"/>
    <n v="1252713"/>
    <n v="713199.9"/>
    <n v="539513.1"/>
  </r>
  <r>
    <x v="0"/>
    <s v="Fiji"/>
    <x v="0"/>
    <x v="1"/>
    <d v="2010-11-16T00:00:00"/>
    <n v="531823527"/>
    <d v="2010-12-09T00:00:00"/>
    <x v="0"/>
    <n v="12"/>
    <n v="7255"/>
    <n v="152.58000000000001"/>
    <n v="97.44"/>
    <n v="1106967.8999999999"/>
    <n v="706927.2"/>
    <n v="400040.69999999995"/>
  </r>
  <r>
    <x v="3"/>
    <s v="Mongolia"/>
    <x v="0"/>
    <x v="0"/>
    <d v="2013-12-24T00:00:00"/>
    <n v="438736712"/>
    <d v="2014-01-12T00:00:00"/>
    <x v="5"/>
    <n v="1"/>
    <n v="798"/>
    <n v="152.58000000000001"/>
    <n v="97.44"/>
    <n v="121758.84"/>
    <n v="77757.119999999995"/>
    <n v="44001.72"/>
  </r>
  <r>
    <x v="5"/>
    <s v="Togo"/>
    <x v="3"/>
    <x v="1"/>
    <d v="2017-01-01T00:00:00"/>
    <n v="422670495"/>
    <d v="2017-01-21T00:00:00"/>
    <x v="2"/>
    <n v="1"/>
    <n v="6447"/>
    <n v="81.73"/>
    <n v="56.67"/>
    <n v="526913.31000000006"/>
    <n v="365351.49"/>
    <n v="161561.82000000007"/>
  </r>
  <r>
    <x v="1"/>
    <s v="Bulgaria"/>
    <x v="10"/>
    <x v="0"/>
    <d v="2011-05-24T00:00:00"/>
    <n v="438603246"/>
    <d v="2011-07-12T00:00:00"/>
    <x v="3"/>
    <n v="7"/>
    <n v="1302"/>
    <n v="47.45"/>
    <n v="31.79"/>
    <n v="61779.9"/>
    <n v="41390.58"/>
    <n v="20389.32"/>
  </r>
  <r>
    <x v="5"/>
    <s v="The Gambia"/>
    <x v="9"/>
    <x v="1"/>
    <d v="2016-10-31T00:00:00"/>
    <n v="732687509"/>
    <d v="2016-11-27T00:00:00"/>
    <x v="4"/>
    <n v="11"/>
    <n v="7371"/>
    <n v="205.7"/>
    <n v="117.11"/>
    <n v="1516214.7"/>
    <n v="863217.81"/>
    <n v="652996.8899999999"/>
  </r>
  <r>
    <x v="1"/>
    <s v="San Marino"/>
    <x v="9"/>
    <x v="0"/>
    <d v="2015-01-14T00:00:00"/>
    <n v="778867852"/>
    <d v="2015-02-01T00:00:00"/>
    <x v="1"/>
    <n v="2"/>
    <n v="3160"/>
    <n v="205.7"/>
    <n v="117.11"/>
    <n v="650012"/>
    <n v="370067.6"/>
    <n v="279944.40000000002"/>
  </r>
  <r>
    <x v="5"/>
    <s v="Senegal"/>
    <x v="5"/>
    <x v="0"/>
    <d v="2012-11-21T00:00:00"/>
    <n v="182200801"/>
    <d v="2012-12-11T00:00:00"/>
    <x v="7"/>
    <n v="12"/>
    <n v="6121"/>
    <n v="255.28"/>
    <n v="159.41999999999999"/>
    <n v="1562568.88"/>
    <n v="975809.82"/>
    <n v="586759.05999999994"/>
  </r>
  <r>
    <x v="5"/>
    <s v="Cape Verde"/>
    <x v="3"/>
    <x v="1"/>
    <d v="2014-08-03T00:00:00"/>
    <n v="436633431"/>
    <d v="2014-08-12T00:00:00"/>
    <x v="5"/>
    <n v="8"/>
    <n v="8390"/>
    <n v="81.73"/>
    <n v="56.67"/>
    <n v="685714.7"/>
    <n v="475461.3"/>
    <n v="210253.39999999997"/>
  </r>
  <r>
    <x v="5"/>
    <s v="South Africa"/>
    <x v="5"/>
    <x v="0"/>
    <d v="2015-01-05T00:00:00"/>
    <n v="778591477"/>
    <d v="2015-01-25T00:00:00"/>
    <x v="1"/>
    <n v="1"/>
    <n v="1375"/>
    <n v="255.28"/>
    <n v="159.41999999999999"/>
    <n v="351010"/>
    <n v="219202.5"/>
    <n v="131807.5"/>
  </r>
  <r>
    <x v="5"/>
    <s v="Burkina Faso"/>
    <x v="4"/>
    <x v="1"/>
    <d v="2012-03-11T00:00:00"/>
    <n v="829378783"/>
    <d v="2012-04-26T00:00:00"/>
    <x v="7"/>
    <n v="4"/>
    <n v="467"/>
    <n v="437.2"/>
    <n v="263.33"/>
    <n v="204172.4"/>
    <n v="122975.11"/>
    <n v="81197.289999999994"/>
  </r>
  <r>
    <x v="0"/>
    <s v="Marshall Islands"/>
    <x v="11"/>
    <x v="0"/>
    <d v="2013-12-26T00:00:00"/>
    <n v="143276154"/>
    <d v="2014-02-07T00:00:00"/>
    <x v="5"/>
    <n v="2"/>
    <n v="7453"/>
    <n v="9.33"/>
    <n v="6.92"/>
    <n v="69536.490000000005"/>
    <n v="51574.76"/>
    <n v="17961.730000000003"/>
  </r>
  <r>
    <x v="5"/>
    <s v="South Africa"/>
    <x v="9"/>
    <x v="1"/>
    <d v="2014-08-18T00:00:00"/>
    <n v="497836720"/>
    <d v="2014-09-24T00:00:00"/>
    <x v="5"/>
    <n v="9"/>
    <n v="9803"/>
    <n v="205.7"/>
    <n v="117.11"/>
    <n v="2016477.1"/>
    <n v="1148029.33"/>
    <n v="868447.77"/>
  </r>
  <r>
    <x v="2"/>
    <s v="Israel"/>
    <x v="6"/>
    <x v="0"/>
    <d v="2013-11-26T00:00:00"/>
    <n v="361356055"/>
    <d v="2014-01-15T00:00:00"/>
    <x v="5"/>
    <n v="1"/>
    <n v="2142"/>
    <n v="109.28"/>
    <n v="35.840000000000003"/>
    <n v="234077.76"/>
    <n v="76769.279999999999"/>
    <n v="157308.48000000001"/>
  </r>
  <r>
    <x v="5"/>
    <s v="Mozambique"/>
    <x v="0"/>
    <x v="1"/>
    <d v="2013-12-10T00:00:00"/>
    <n v="591405045"/>
    <d v="2014-01-25T00:00:00"/>
    <x v="5"/>
    <n v="1"/>
    <n v="8750"/>
    <n v="152.58000000000001"/>
    <n v="97.44"/>
    <n v="1335075"/>
    <n v="852600"/>
    <n v="482475"/>
  </r>
  <r>
    <x v="0"/>
    <s v="New Zealand"/>
    <x v="9"/>
    <x v="0"/>
    <d v="2014-07-22T00:00:00"/>
    <n v="815217149"/>
    <d v="2014-08-26T00:00:00"/>
    <x v="5"/>
    <n v="8"/>
    <n v="9725"/>
    <n v="205.7"/>
    <n v="117.11"/>
    <n v="2000432.5"/>
    <n v="1138894.75"/>
    <n v="861537.75"/>
  </r>
  <r>
    <x v="1"/>
    <s v="Finland"/>
    <x v="6"/>
    <x v="1"/>
    <d v="2012-12-31T00:00:00"/>
    <n v="945042073"/>
    <d v="2013-02-03T00:00:00"/>
    <x v="6"/>
    <n v="2"/>
    <n v="7805"/>
    <n v="109.28"/>
    <n v="35.840000000000003"/>
    <n v="852930.4"/>
    <n v="279731.20000000001"/>
    <n v="573199.19999999995"/>
  </r>
  <r>
    <x v="3"/>
    <s v="Malaysia"/>
    <x v="4"/>
    <x v="0"/>
    <d v="2010-03-20T00:00:00"/>
    <n v="350910031"/>
    <d v="2010-05-07T00:00:00"/>
    <x v="0"/>
    <n v="5"/>
    <n v="931"/>
    <n v="437.2"/>
    <n v="263.33"/>
    <n v="407033.2"/>
    <n v="245160.23"/>
    <n v="161872.97"/>
  </r>
  <r>
    <x v="2"/>
    <s v="Syria"/>
    <x v="6"/>
    <x v="0"/>
    <d v="2014-11-07T00:00:00"/>
    <n v="258784091"/>
    <d v="2014-12-05T00:00:00"/>
    <x v="5"/>
    <n v="12"/>
    <n v="8818"/>
    <n v="109.28"/>
    <n v="35.840000000000003"/>
    <n v="963631.04"/>
    <n v="316037.12"/>
    <n v="647593.92000000004"/>
  </r>
  <r>
    <x v="3"/>
    <s v="South Korea"/>
    <x v="8"/>
    <x v="1"/>
    <d v="2012-03-28T00:00:00"/>
    <n v="867361009"/>
    <d v="2012-04-02T00:00:00"/>
    <x v="7"/>
    <n v="4"/>
    <n v="252"/>
    <n v="421.89"/>
    <n v="364.69"/>
    <n v="106316.28"/>
    <n v="91901.88"/>
    <n v="14414.399999999994"/>
  </r>
  <r>
    <x v="5"/>
    <s v="Rwanda"/>
    <x v="8"/>
    <x v="0"/>
    <d v="2015-09-18T00:00:00"/>
    <n v="333005321"/>
    <d v="2015-09-19T00:00:00"/>
    <x v="1"/>
    <n v="9"/>
    <n v="2529"/>
    <n v="421.89"/>
    <n v="364.69"/>
    <n v="1066959.81"/>
    <n v="922301.01"/>
    <n v="144658.80000000005"/>
  </r>
  <r>
    <x v="2"/>
    <s v="Yemen"/>
    <x v="10"/>
    <x v="1"/>
    <d v="2013-05-11T00:00:00"/>
    <n v="282069098"/>
    <d v="2013-05-20T00:00:00"/>
    <x v="6"/>
    <n v="5"/>
    <n v="9369"/>
    <n v="47.45"/>
    <n v="31.79"/>
    <n v="444559.05"/>
    <n v="297840.51"/>
    <n v="146718.53999999998"/>
  </r>
  <r>
    <x v="5"/>
    <s v="Burundi"/>
    <x v="2"/>
    <x v="1"/>
    <d v="2010-10-07T00:00:00"/>
    <n v="756239020"/>
    <d v="2010-10-11T00:00:00"/>
    <x v="0"/>
    <n v="10"/>
    <n v="6786"/>
    <n v="668.27"/>
    <n v="502.54"/>
    <n v="4534880.22"/>
    <n v="3410236.44"/>
    <n v="1124643.7799999998"/>
  </r>
  <r>
    <x v="2"/>
    <s v="Turkey"/>
    <x v="9"/>
    <x v="1"/>
    <d v="2016-08-04T00:00:00"/>
    <n v="312295663"/>
    <d v="2016-09-05T00:00:00"/>
    <x v="4"/>
    <n v="9"/>
    <n v="4081"/>
    <n v="205.7"/>
    <n v="117.11"/>
    <n v="839461.7"/>
    <n v="477925.91"/>
    <n v="361535.79"/>
  </r>
  <r>
    <x v="5"/>
    <s v="The Gambia"/>
    <x v="5"/>
    <x v="0"/>
    <d v="2014-02-06T00:00:00"/>
    <n v="938863551"/>
    <d v="2014-03-24T00:00:00"/>
    <x v="5"/>
    <n v="3"/>
    <n v="9443"/>
    <n v="255.28"/>
    <n v="159.41999999999999"/>
    <n v="2410609.04"/>
    <n v="1505403.06"/>
    <n v="905205.98"/>
  </r>
  <r>
    <x v="5"/>
    <s v="Malawi"/>
    <x v="6"/>
    <x v="1"/>
    <d v="2016-03-08T00:00:00"/>
    <n v="879272592"/>
    <d v="2016-03-25T00:00:00"/>
    <x v="4"/>
    <n v="3"/>
    <n v="5154"/>
    <n v="109.28"/>
    <n v="35.840000000000003"/>
    <n v="563229.12"/>
    <n v="184719.35999999999"/>
    <n v="378509.76"/>
  </r>
  <r>
    <x v="5"/>
    <s v="Gabon"/>
    <x v="4"/>
    <x v="0"/>
    <d v="2012-11-05T00:00:00"/>
    <n v="104506433"/>
    <d v="2012-11-28T00:00:00"/>
    <x v="7"/>
    <n v="11"/>
    <n v="4631"/>
    <n v="437.2"/>
    <n v="263.33"/>
    <n v="2024673.2"/>
    <n v="1219481.23"/>
    <n v="805191.97"/>
  </r>
  <r>
    <x v="6"/>
    <s v="Antigua and Barbuda "/>
    <x v="6"/>
    <x v="1"/>
    <d v="2016-11-15T00:00:00"/>
    <n v="320177495"/>
    <d v="2016-11-27T00:00:00"/>
    <x v="4"/>
    <n v="11"/>
    <n v="6491"/>
    <n v="109.28"/>
    <n v="35.840000000000003"/>
    <n v="709336.48"/>
    <n v="232637.44"/>
    <n v="476699.04"/>
  </r>
  <r>
    <x v="2"/>
    <s v="Libya"/>
    <x v="7"/>
    <x v="0"/>
    <d v="2016-02-06T00:00:00"/>
    <n v="866989791"/>
    <d v="2016-02-06T00:00:00"/>
    <x v="4"/>
    <n v="2"/>
    <n v="400"/>
    <n v="154.06"/>
    <n v="90.93"/>
    <n v="61624"/>
    <n v="36372"/>
    <n v="25252"/>
  </r>
  <r>
    <x v="0"/>
    <s v="New Zealand"/>
    <x v="2"/>
    <x v="1"/>
    <d v="2013-12-11T00:00:00"/>
    <n v="318929517"/>
    <d v="2014-01-17T00:00:00"/>
    <x v="5"/>
    <n v="1"/>
    <n v="7186"/>
    <n v="668.27"/>
    <n v="502.54"/>
    <n v="4802188.22"/>
    <n v="3611252.44"/>
    <n v="1190935.7799999998"/>
  </r>
  <r>
    <x v="5"/>
    <s v="Equatorial Guinea"/>
    <x v="4"/>
    <x v="0"/>
    <d v="2012-03-30T00:00:00"/>
    <n v="578158366"/>
    <d v="2012-04-25T00:00:00"/>
    <x v="7"/>
    <n v="4"/>
    <n v="8763"/>
    <n v="437.2"/>
    <n v="263.33"/>
    <n v="3831183.6"/>
    <n v="2307560.79"/>
    <n v="1523622.81"/>
  </r>
  <r>
    <x v="1"/>
    <s v="Portugal"/>
    <x v="2"/>
    <x v="1"/>
    <d v="2010-01-05T00:00:00"/>
    <n v="359876334"/>
    <d v="2010-02-06T00:00:00"/>
    <x v="0"/>
    <n v="2"/>
    <n v="4259"/>
    <n v="668.27"/>
    <n v="502.54"/>
    <n v="2846161.93"/>
    <n v="2140317.86"/>
    <n v="705844.0700000003"/>
  </r>
  <r>
    <x v="3"/>
    <s v="Taiwan"/>
    <x v="4"/>
    <x v="1"/>
    <d v="2015-11-17T00:00:00"/>
    <n v="844272124"/>
    <d v="2015-12-09T00:00:00"/>
    <x v="1"/>
    <n v="12"/>
    <n v="7738"/>
    <n v="437.2"/>
    <n v="263.33"/>
    <n v="3383053.6"/>
    <n v="2037647.54"/>
    <n v="1345406.06"/>
  </r>
  <r>
    <x v="1"/>
    <s v="Switzerland"/>
    <x v="9"/>
    <x v="0"/>
    <d v="2014-09-07T00:00:00"/>
    <n v="803493106"/>
    <d v="2014-09-13T00:00:00"/>
    <x v="5"/>
    <n v="9"/>
    <n v="320"/>
    <n v="205.7"/>
    <n v="117.11"/>
    <n v="65824"/>
    <n v="37475.199999999997"/>
    <n v="28348.800000000003"/>
  </r>
  <r>
    <x v="3"/>
    <s v="Japan"/>
    <x v="6"/>
    <x v="0"/>
    <d v="2014-05-24T00:00:00"/>
    <n v="972997558"/>
    <d v="2014-06-10T00:00:00"/>
    <x v="5"/>
    <n v="6"/>
    <n v="454"/>
    <n v="109.28"/>
    <n v="35.840000000000003"/>
    <n v="49613.120000000003"/>
    <n v="16271.36"/>
    <n v="33341.760000000002"/>
  </r>
  <r>
    <x v="3"/>
    <s v="Japan"/>
    <x v="5"/>
    <x v="1"/>
    <d v="2014-08-21T00:00:00"/>
    <n v="823642718"/>
    <d v="2014-08-23T00:00:00"/>
    <x v="5"/>
    <n v="8"/>
    <n v="3038"/>
    <n v="255.28"/>
    <n v="159.41999999999999"/>
    <n v="775540.64"/>
    <n v="484317.96"/>
    <n v="291222.68"/>
  </r>
  <r>
    <x v="5"/>
    <s v="Cote d'Ivoire"/>
    <x v="11"/>
    <x v="1"/>
    <d v="2012-10-15T00:00:00"/>
    <n v="509892070"/>
    <d v="2012-10-31T00:00:00"/>
    <x v="7"/>
    <n v="10"/>
    <n v="7249"/>
    <n v="9.33"/>
    <n v="6.92"/>
    <n v="67633.17"/>
    <n v="50163.08"/>
    <n v="17470.089999999997"/>
  </r>
  <r>
    <x v="6"/>
    <s v="Nicaragua"/>
    <x v="2"/>
    <x v="0"/>
    <d v="2015-09-05T00:00:00"/>
    <n v="183955180"/>
    <d v="2015-09-08T00:00:00"/>
    <x v="1"/>
    <n v="9"/>
    <n v="5281"/>
    <n v="668.27"/>
    <n v="502.54"/>
    <n v="3529133.87"/>
    <n v="2653913.7400000002"/>
    <n v="875220.12999999989"/>
  </r>
  <r>
    <x v="5"/>
    <s v="Guinea"/>
    <x v="4"/>
    <x v="1"/>
    <d v="2010-05-17T00:00:00"/>
    <n v="742173945"/>
    <d v="2010-06-19T00:00:00"/>
    <x v="0"/>
    <n v="6"/>
    <n v="4618"/>
    <n v="437.2"/>
    <n v="263.33"/>
    <n v="2018989.6"/>
    <n v="1216057.94"/>
    <n v="802931.66000000015"/>
  </r>
  <r>
    <x v="3"/>
    <s v="Myanmar"/>
    <x v="6"/>
    <x v="0"/>
    <d v="2013-01-26T00:00:00"/>
    <n v="523913800"/>
    <d v="2013-02-15T00:00:00"/>
    <x v="6"/>
    <n v="2"/>
    <n v="6591"/>
    <n v="109.28"/>
    <n v="35.840000000000003"/>
    <n v="720264.48"/>
    <n v="236221.44"/>
    <n v="484043.04"/>
  </r>
  <r>
    <x v="2"/>
    <s v="Yemen"/>
    <x v="10"/>
    <x v="0"/>
    <d v="2011-06-17T00:00:00"/>
    <n v="755949342"/>
    <d v="2011-07-26T00:00:00"/>
    <x v="3"/>
    <n v="7"/>
    <n v="1064"/>
    <n v="47.45"/>
    <n v="31.79"/>
    <n v="50486.8"/>
    <n v="33824.559999999998"/>
    <n v="16662.240000000005"/>
  </r>
  <r>
    <x v="4"/>
    <s v="Greenland"/>
    <x v="6"/>
    <x v="0"/>
    <d v="2011-07-12T00:00:00"/>
    <n v="247682321"/>
    <d v="2011-07-16T00:00:00"/>
    <x v="3"/>
    <n v="7"/>
    <n v="3558"/>
    <n v="109.28"/>
    <n v="35.840000000000003"/>
    <n v="388818.24"/>
    <n v="127518.72"/>
    <n v="261299.52"/>
  </r>
  <r>
    <x v="2"/>
    <s v="Bahrain"/>
    <x v="10"/>
    <x v="1"/>
    <d v="2016-01-04T00:00:00"/>
    <n v="921733462"/>
    <d v="2016-02-11T00:00:00"/>
    <x v="4"/>
    <n v="2"/>
    <n v="269"/>
    <n v="47.45"/>
    <n v="31.79"/>
    <n v="12764.05"/>
    <n v="8551.51"/>
    <n v="4212.5399999999991"/>
  </r>
  <r>
    <x v="5"/>
    <s v="Zambia"/>
    <x v="8"/>
    <x v="0"/>
    <d v="2012-01-15T00:00:00"/>
    <n v="764038884"/>
    <d v="2012-01-16T00:00:00"/>
    <x v="7"/>
    <n v="1"/>
    <n v="4939"/>
    <n v="421.89"/>
    <n v="364.69"/>
    <n v="2083714.71"/>
    <n v="1801203.91"/>
    <n v="282510.80000000005"/>
  </r>
  <r>
    <x v="5"/>
    <s v="Gabon"/>
    <x v="9"/>
    <x v="1"/>
    <d v="2013-05-15T00:00:00"/>
    <n v="528568828"/>
    <d v="2013-06-10T00:00:00"/>
    <x v="6"/>
    <n v="6"/>
    <n v="4117"/>
    <n v="205.7"/>
    <n v="117.11"/>
    <n v="846866.9"/>
    <n v="482141.87"/>
    <n v="364725.03"/>
  </r>
  <r>
    <x v="3"/>
    <s v="Thailand"/>
    <x v="5"/>
    <x v="1"/>
    <d v="2015-12-19T00:00:00"/>
    <n v="762804210"/>
    <d v="2016-02-01T00:00:00"/>
    <x v="4"/>
    <n v="2"/>
    <n v="9572"/>
    <n v="255.28"/>
    <n v="159.41999999999999"/>
    <n v="2443540.16"/>
    <n v="1525968.24"/>
    <n v="917571.92000000016"/>
  </r>
  <r>
    <x v="6"/>
    <s v="Dominica"/>
    <x v="5"/>
    <x v="1"/>
    <d v="2015-03-09T00:00:00"/>
    <n v="453893983"/>
    <d v="2015-03-27T00:00:00"/>
    <x v="1"/>
    <n v="3"/>
    <n v="6171"/>
    <n v="255.28"/>
    <n v="159.41999999999999"/>
    <n v="1575332.88"/>
    <n v="983780.82"/>
    <n v="591552.05999999994"/>
  </r>
  <r>
    <x v="6"/>
    <s v="Dominica"/>
    <x v="4"/>
    <x v="1"/>
    <d v="2012-05-30T00:00:00"/>
    <n v="877364146"/>
    <d v="2012-06-16T00:00:00"/>
    <x v="7"/>
    <n v="6"/>
    <n v="403"/>
    <n v="437.2"/>
    <n v="263.33"/>
    <n v="176191.6"/>
    <n v="106121.99"/>
    <n v="70069.61"/>
  </r>
  <r>
    <x v="2"/>
    <s v="Azerbaijan"/>
    <x v="6"/>
    <x v="1"/>
    <d v="2015-09-17T00:00:00"/>
    <n v="316396224"/>
    <d v="2015-09-24T00:00:00"/>
    <x v="1"/>
    <n v="9"/>
    <n v="7529"/>
    <n v="109.28"/>
    <n v="35.840000000000003"/>
    <n v="822769.12"/>
    <n v="269839.35999999999"/>
    <n v="552929.76"/>
  </r>
  <r>
    <x v="0"/>
    <s v="Vanuatu"/>
    <x v="2"/>
    <x v="1"/>
    <d v="2011-03-27T00:00:00"/>
    <n v="298994481"/>
    <d v="2011-03-31T00:00:00"/>
    <x v="3"/>
    <n v="3"/>
    <n v="7966"/>
    <n v="668.27"/>
    <n v="502.54"/>
    <n v="5323438.82"/>
    <n v="4003233.64"/>
    <n v="1320205.1800000002"/>
  </r>
  <r>
    <x v="2"/>
    <s v="Afghanistan"/>
    <x v="6"/>
    <x v="1"/>
    <d v="2014-05-01T00:00:00"/>
    <n v="574416577"/>
    <d v="2014-05-30T00:00:00"/>
    <x v="5"/>
    <n v="5"/>
    <n v="1485"/>
    <n v="109.28"/>
    <n v="35.840000000000003"/>
    <n v="162280.79999999999"/>
    <n v="53222.400000000001"/>
    <n v="109058.4"/>
  </r>
  <r>
    <x v="1"/>
    <s v="Greece"/>
    <x v="9"/>
    <x v="0"/>
    <d v="2012-11-11T00:00:00"/>
    <n v="585344111"/>
    <d v="2012-12-18T00:00:00"/>
    <x v="7"/>
    <n v="12"/>
    <n v="5185"/>
    <n v="205.7"/>
    <n v="117.11"/>
    <n v="1066554.5"/>
    <n v="607215.35"/>
    <n v="459339.15"/>
  </r>
  <r>
    <x v="1"/>
    <s v="Ukraine"/>
    <x v="6"/>
    <x v="0"/>
    <d v="2016-05-10T00:00:00"/>
    <n v="554575097"/>
    <d v="2016-05-25T00:00:00"/>
    <x v="4"/>
    <n v="5"/>
    <n v="9950"/>
    <n v="109.28"/>
    <n v="35.840000000000003"/>
    <n v="1087336"/>
    <n v="356608"/>
    <n v="730728"/>
  </r>
  <r>
    <x v="1"/>
    <s v="Montenegro"/>
    <x v="3"/>
    <x v="0"/>
    <d v="2016-11-01T00:00:00"/>
    <n v="530859649"/>
    <d v="2016-11-20T00:00:00"/>
    <x v="4"/>
    <n v="11"/>
    <n v="2022"/>
    <n v="81.73"/>
    <n v="56.67"/>
    <n v="165258.06"/>
    <n v="114586.74"/>
    <n v="50671.319999999992"/>
  </r>
  <r>
    <x v="6"/>
    <s v="The Bahamas"/>
    <x v="11"/>
    <x v="1"/>
    <d v="2017-07-03T00:00:00"/>
    <n v="519942414"/>
    <d v="2017-07-11T00:00:00"/>
    <x v="2"/>
    <n v="7"/>
    <n v="1370"/>
    <n v="9.33"/>
    <n v="6.92"/>
    <n v="12782.1"/>
    <n v="9480.4"/>
    <n v="3301.7000000000007"/>
  </r>
  <r>
    <x v="5"/>
    <s v="Burkina Faso"/>
    <x v="4"/>
    <x v="0"/>
    <d v="2012-09-28T00:00:00"/>
    <n v="785790097"/>
    <d v="2012-09-30T00:00:00"/>
    <x v="7"/>
    <n v="9"/>
    <n v="1607"/>
    <n v="437.2"/>
    <n v="263.33"/>
    <n v="702580.4"/>
    <n v="423171.31"/>
    <n v="279409.09000000003"/>
  </r>
  <r>
    <x v="1"/>
    <s v="Germany"/>
    <x v="5"/>
    <x v="1"/>
    <d v="2015-02-16T00:00:00"/>
    <n v="379308402"/>
    <d v="2015-03-09T00:00:00"/>
    <x v="1"/>
    <n v="3"/>
    <n v="4640"/>
    <n v="255.28"/>
    <n v="159.41999999999999"/>
    <n v="1184499.2"/>
    <n v="739708.8"/>
    <n v="444790.39999999991"/>
  </r>
  <r>
    <x v="6"/>
    <s v="El Salvador"/>
    <x v="9"/>
    <x v="0"/>
    <d v="2014-03-08T00:00:00"/>
    <n v="728970181"/>
    <d v="2014-04-13T00:00:00"/>
    <x v="5"/>
    <n v="4"/>
    <n v="7331"/>
    <n v="205.7"/>
    <n v="117.11"/>
    <n v="1507986.7"/>
    <n v="858533.41"/>
    <n v="649453.28999999992"/>
  </r>
  <r>
    <x v="2"/>
    <s v="Syria"/>
    <x v="5"/>
    <x v="1"/>
    <d v="2014-07-13T00:00:00"/>
    <n v="102088153"/>
    <d v="2014-09-01T00:00:00"/>
    <x v="5"/>
    <n v="9"/>
    <n v="9008"/>
    <n v="255.28"/>
    <n v="159.41999999999999"/>
    <n v="2299562.2400000002"/>
    <n v="1436055.36"/>
    <n v="863506.88000000012"/>
  </r>
  <r>
    <x v="2"/>
    <s v="Somalia"/>
    <x v="5"/>
    <x v="0"/>
    <d v="2016-01-24T00:00:00"/>
    <n v="323060548"/>
    <d v="2016-02-02T00:00:00"/>
    <x v="4"/>
    <n v="2"/>
    <n v="9650"/>
    <n v="255.28"/>
    <n v="159.41999999999999"/>
    <n v="2463452"/>
    <n v="1538403"/>
    <n v="925049"/>
  </r>
  <r>
    <x v="3"/>
    <s v="Cambodia"/>
    <x v="6"/>
    <x v="0"/>
    <d v="2013-07-18T00:00:00"/>
    <n v="583951938"/>
    <d v="2013-09-04T00:00:00"/>
    <x v="6"/>
    <n v="9"/>
    <n v="3210"/>
    <n v="109.28"/>
    <n v="35.840000000000003"/>
    <n v="350788.8"/>
    <n v="115046.39999999999"/>
    <n v="235742.4"/>
  </r>
  <r>
    <x v="1"/>
    <s v="Armenia"/>
    <x v="4"/>
    <x v="0"/>
    <d v="2014-07-26T00:00:00"/>
    <n v="454776751"/>
    <d v="2014-08-25T00:00:00"/>
    <x v="5"/>
    <n v="8"/>
    <n v="7402"/>
    <n v="437.2"/>
    <n v="263.33"/>
    <n v="3236154.4"/>
    <n v="1949168.66"/>
    <n v="1286985.74"/>
  </r>
  <r>
    <x v="5"/>
    <s v="The Gambia"/>
    <x v="1"/>
    <x v="0"/>
    <d v="2011-07-11T00:00:00"/>
    <n v="507642018"/>
    <d v="2011-07-28T00:00:00"/>
    <x v="3"/>
    <n v="7"/>
    <n v="1409"/>
    <n v="651.21"/>
    <n v="524.96"/>
    <n v="917554.89"/>
    <n v="739668.64"/>
    <n v="177886.25"/>
  </r>
  <r>
    <x v="5"/>
    <s v="Benin"/>
    <x v="5"/>
    <x v="1"/>
    <d v="2012-11-20T00:00:00"/>
    <n v="932718932"/>
    <d v="2012-12-10T00:00:00"/>
    <x v="7"/>
    <n v="12"/>
    <n v="1114"/>
    <n v="255.28"/>
    <n v="159.41999999999999"/>
    <n v="284381.92"/>
    <n v="177593.88"/>
    <n v="106788.03999999998"/>
  </r>
  <r>
    <x v="0"/>
    <s v="Papua New Guinea"/>
    <x v="1"/>
    <x v="1"/>
    <d v="2013-12-01T00:00:00"/>
    <n v="898632991"/>
    <d v="2013-12-21T00:00:00"/>
    <x v="6"/>
    <n v="12"/>
    <n v="4326"/>
    <n v="651.21"/>
    <n v="524.96"/>
    <n v="2817134.46"/>
    <n v="2270976.96"/>
    <n v="546157.5"/>
  </r>
  <r>
    <x v="3"/>
    <s v="Taiwan"/>
    <x v="1"/>
    <x v="1"/>
    <d v="2013-05-27T00:00:00"/>
    <n v="382512462"/>
    <d v="2013-06-19T00:00:00"/>
    <x v="6"/>
    <n v="6"/>
    <n v="2793"/>
    <n v="651.21"/>
    <n v="524.96"/>
    <n v="1818829.53"/>
    <n v="1466213.28"/>
    <n v="352616.25"/>
  </r>
  <r>
    <x v="5"/>
    <s v="Senegal"/>
    <x v="5"/>
    <x v="1"/>
    <d v="2013-03-04T00:00:00"/>
    <n v="493493688"/>
    <d v="2013-03-28T00:00:00"/>
    <x v="6"/>
    <n v="3"/>
    <n v="4604"/>
    <n v="255.28"/>
    <n v="159.41999999999999"/>
    <n v="1175309.1200000001"/>
    <n v="733969.68"/>
    <n v="441339.44000000006"/>
  </r>
  <r>
    <x v="2"/>
    <s v="Afghanistan"/>
    <x v="7"/>
    <x v="0"/>
    <d v="2016-05-02T00:00:00"/>
    <n v="838936030"/>
    <d v="2016-06-18T00:00:00"/>
    <x v="4"/>
    <n v="6"/>
    <n v="8669"/>
    <n v="154.06"/>
    <n v="90.93"/>
    <n v="1335546.1399999999"/>
    <n v="788272.17"/>
    <n v="547273.96999999986"/>
  </r>
  <r>
    <x v="1"/>
    <s v="Cyprus"/>
    <x v="6"/>
    <x v="0"/>
    <d v="2013-03-08T00:00:00"/>
    <n v="650572001"/>
    <d v="2013-04-24T00:00:00"/>
    <x v="6"/>
    <n v="4"/>
    <n v="7567"/>
    <n v="109.28"/>
    <n v="35.840000000000003"/>
    <n v="826921.76"/>
    <n v="271201.28000000003"/>
    <n v="555720.48"/>
  </r>
  <r>
    <x v="5"/>
    <s v="Cote d'Ivoire"/>
    <x v="1"/>
    <x v="0"/>
    <d v="2012-10-24T00:00:00"/>
    <n v="632808053"/>
    <d v="2012-12-13T00:00:00"/>
    <x v="7"/>
    <n v="12"/>
    <n v="820"/>
    <n v="651.21"/>
    <n v="524.96"/>
    <n v="533992.19999999995"/>
    <n v="430467.2"/>
    <n v="103524.99999999994"/>
  </r>
  <r>
    <x v="3"/>
    <s v="Kazakhstan"/>
    <x v="7"/>
    <x v="1"/>
    <d v="2017-05-27T00:00:00"/>
    <n v="527613532"/>
    <d v="2017-07-03T00:00:00"/>
    <x v="2"/>
    <n v="7"/>
    <n v="1424"/>
    <n v="154.06"/>
    <n v="90.93"/>
    <n v="219381.44"/>
    <n v="129484.32"/>
    <n v="89897.12"/>
  </r>
  <r>
    <x v="1"/>
    <s v="Spain"/>
    <x v="3"/>
    <x v="0"/>
    <d v="2014-07-05T00:00:00"/>
    <n v="222168719"/>
    <d v="2014-07-15T00:00:00"/>
    <x v="5"/>
    <n v="7"/>
    <n v="3516"/>
    <n v="81.73"/>
    <n v="56.67"/>
    <n v="287362.68"/>
    <n v="199251.72"/>
    <n v="88110.959999999992"/>
  </r>
  <r>
    <x v="1"/>
    <s v="Portugal"/>
    <x v="6"/>
    <x v="1"/>
    <d v="2010-02-19T00:00:00"/>
    <n v="142821252"/>
    <d v="2010-03-13T00:00:00"/>
    <x v="0"/>
    <n v="3"/>
    <n v="2837"/>
    <n v="109.28"/>
    <n v="35.840000000000003"/>
    <n v="310027.36"/>
    <n v="101678.08"/>
    <n v="208349.27999999997"/>
  </r>
  <r>
    <x v="1"/>
    <s v="Portugal"/>
    <x v="0"/>
    <x v="1"/>
    <d v="2012-09-13T00:00:00"/>
    <n v="173613870"/>
    <d v="2012-09-22T00:00:00"/>
    <x v="7"/>
    <n v="9"/>
    <n v="5057"/>
    <n v="152.58000000000001"/>
    <n v="97.44"/>
    <n v="771597.06"/>
    <n v="492754.08"/>
    <n v="278842.98000000004"/>
  </r>
  <r>
    <x v="6"/>
    <s v="Trinidad and Tobago"/>
    <x v="6"/>
    <x v="0"/>
    <d v="2010-09-11T00:00:00"/>
    <n v="495450198"/>
    <d v="2010-10-27T00:00:00"/>
    <x v="0"/>
    <n v="10"/>
    <n v="3578"/>
    <n v="109.28"/>
    <n v="35.840000000000003"/>
    <n v="391003.84"/>
    <n v="128235.52"/>
    <n v="262768.32"/>
  </r>
  <r>
    <x v="5"/>
    <s v="Togo"/>
    <x v="9"/>
    <x v="1"/>
    <d v="2011-08-04T00:00:00"/>
    <n v="621349656"/>
    <d v="2011-08-30T00:00:00"/>
    <x v="3"/>
    <n v="8"/>
    <n v="26"/>
    <n v="205.7"/>
    <n v="117.11"/>
    <n v="5348.2"/>
    <n v="3044.86"/>
    <n v="2303.3399999999997"/>
  </r>
  <r>
    <x v="3"/>
    <s v="India"/>
    <x v="8"/>
    <x v="0"/>
    <d v="2011-12-30T00:00:00"/>
    <n v="771554648"/>
    <d v="2012-01-26T00:00:00"/>
    <x v="7"/>
    <n v="1"/>
    <n v="9021"/>
    <n v="421.89"/>
    <n v="364.69"/>
    <n v="3805869.69"/>
    <n v="3289868.49"/>
    <n v="516001.19999999972"/>
  </r>
  <r>
    <x v="1"/>
    <s v="Moldova "/>
    <x v="7"/>
    <x v="1"/>
    <d v="2011-07-14T00:00:00"/>
    <n v="328445136"/>
    <d v="2011-07-15T00:00:00"/>
    <x v="3"/>
    <n v="7"/>
    <n v="3069"/>
    <n v="154.06"/>
    <n v="90.93"/>
    <n v="472810.14"/>
    <n v="279064.17"/>
    <n v="193745.97000000003"/>
  </r>
  <r>
    <x v="1"/>
    <s v="Iceland"/>
    <x v="3"/>
    <x v="1"/>
    <d v="2013-08-16T00:00:00"/>
    <n v="286919820"/>
    <d v="2013-09-01T00:00:00"/>
    <x v="6"/>
    <n v="9"/>
    <n v="4806"/>
    <n v="81.73"/>
    <n v="56.67"/>
    <n v="392794.38"/>
    <n v="272356.02"/>
    <n v="120438.35999999999"/>
  </r>
  <r>
    <x v="2"/>
    <s v="Syria"/>
    <x v="11"/>
    <x v="1"/>
    <d v="2017-01-08T00:00:00"/>
    <n v="223637712"/>
    <d v="2017-02-13T00:00:00"/>
    <x v="2"/>
    <n v="2"/>
    <n v="8223"/>
    <n v="9.33"/>
    <n v="6.92"/>
    <n v="76720.59"/>
    <n v="56903.16"/>
    <n v="19817.429999999993"/>
  </r>
  <r>
    <x v="2"/>
    <s v="Turkey"/>
    <x v="9"/>
    <x v="1"/>
    <d v="2014-02-02T00:00:00"/>
    <n v="777691972"/>
    <d v="2014-02-27T00:00:00"/>
    <x v="5"/>
    <n v="2"/>
    <n v="5191"/>
    <n v="205.7"/>
    <n v="117.11"/>
    <n v="1067788.7"/>
    <n v="607918.01"/>
    <n v="459870.68999999994"/>
  </r>
  <r>
    <x v="1"/>
    <s v="Finland"/>
    <x v="11"/>
    <x v="1"/>
    <d v="2012-03-11T00:00:00"/>
    <n v="931316030"/>
    <d v="2012-04-17T00:00:00"/>
    <x v="7"/>
    <n v="4"/>
    <n v="5964"/>
    <n v="9.33"/>
    <n v="6.92"/>
    <n v="55644.12"/>
    <n v="41270.879999999997"/>
    <n v="14373.240000000005"/>
  </r>
  <r>
    <x v="1"/>
    <s v="Luxembourg"/>
    <x v="11"/>
    <x v="0"/>
    <d v="2013-09-22T00:00:00"/>
    <n v="501542890"/>
    <d v="2013-10-31T00:00:00"/>
    <x v="6"/>
    <n v="10"/>
    <n v="6541"/>
    <n v="9.33"/>
    <n v="6.92"/>
    <n v="61027.53"/>
    <n v="45263.72"/>
    <n v="15763.809999999998"/>
  </r>
  <r>
    <x v="5"/>
    <s v="Togo"/>
    <x v="3"/>
    <x v="0"/>
    <d v="2012-02-12T00:00:00"/>
    <n v="323782813"/>
    <d v="2012-03-02T00:00:00"/>
    <x v="7"/>
    <n v="3"/>
    <n v="3384"/>
    <n v="81.73"/>
    <n v="56.67"/>
    <n v="276574.32"/>
    <n v="191771.28"/>
    <n v="84803.040000000008"/>
  </r>
  <r>
    <x v="3"/>
    <s v="Japan"/>
    <x v="0"/>
    <x v="0"/>
    <d v="2017-06-29T00:00:00"/>
    <n v="884594094"/>
    <d v="2017-08-06T00:00:00"/>
    <x v="2"/>
    <n v="8"/>
    <n v="9905"/>
    <n v="152.58000000000001"/>
    <n v="97.44"/>
    <n v="1511304.9"/>
    <n v="965143.2"/>
    <n v="546161.69999999995"/>
  </r>
  <r>
    <x v="1"/>
    <s v="Switzerland"/>
    <x v="5"/>
    <x v="1"/>
    <d v="2013-02-20T00:00:00"/>
    <n v="510534512"/>
    <d v="2013-03-13T00:00:00"/>
    <x v="6"/>
    <n v="3"/>
    <n v="7362"/>
    <n v="255.28"/>
    <n v="159.41999999999999"/>
    <n v="1879371.36"/>
    <n v="1173650.04"/>
    <n v="705721.32000000007"/>
  </r>
  <r>
    <x v="6"/>
    <s v="Grenada"/>
    <x v="5"/>
    <x v="0"/>
    <d v="2013-04-23T00:00:00"/>
    <n v="877987277"/>
    <d v="2013-05-06T00:00:00"/>
    <x v="6"/>
    <n v="5"/>
    <n v="4801"/>
    <n v="255.28"/>
    <n v="159.41999999999999"/>
    <n v="1225599.28"/>
    <n v="765375.42"/>
    <n v="460223.86"/>
  </r>
  <r>
    <x v="3"/>
    <s v="Maldives"/>
    <x v="5"/>
    <x v="1"/>
    <d v="2014-03-25T00:00:00"/>
    <n v="598814809"/>
    <d v="2014-04-21T00:00:00"/>
    <x v="5"/>
    <n v="4"/>
    <n v="1464"/>
    <n v="255.28"/>
    <n v="159.41999999999999"/>
    <n v="373729.92"/>
    <n v="233390.88"/>
    <n v="140339.03999999998"/>
  </r>
  <r>
    <x v="5"/>
    <s v="Comoros"/>
    <x v="7"/>
    <x v="0"/>
    <d v="2017-03-02T00:00:00"/>
    <n v="433027684"/>
    <d v="2017-03-09T00:00:00"/>
    <x v="2"/>
    <n v="3"/>
    <n v="1369"/>
    <n v="154.06"/>
    <n v="90.93"/>
    <n v="210908.14"/>
    <n v="124483.17"/>
    <n v="86424.970000000016"/>
  </r>
  <r>
    <x v="1"/>
    <s v="Ireland"/>
    <x v="6"/>
    <x v="0"/>
    <d v="2014-04-15T00:00:00"/>
    <n v="482159745"/>
    <d v="2014-04-27T00:00:00"/>
    <x v="5"/>
    <n v="4"/>
    <n v="638"/>
    <n v="109.28"/>
    <n v="35.840000000000003"/>
    <n v="69720.639999999999"/>
    <n v="22865.919999999998"/>
    <n v="46854.720000000001"/>
  </r>
  <r>
    <x v="6"/>
    <s v="Jamaica"/>
    <x v="6"/>
    <x v="0"/>
    <d v="2017-03-31T00:00:00"/>
    <n v="381392800"/>
    <d v="2017-04-20T00:00:00"/>
    <x v="2"/>
    <n v="4"/>
    <n v="1460"/>
    <n v="109.28"/>
    <n v="35.840000000000003"/>
    <n v="159548.79999999999"/>
    <n v="52326.400000000001"/>
    <n v="107222.39999999999"/>
  </r>
  <r>
    <x v="1"/>
    <s v="Netherlands"/>
    <x v="5"/>
    <x v="1"/>
    <d v="2013-05-23T00:00:00"/>
    <n v="383338582"/>
    <d v="2013-07-10T00:00:00"/>
    <x v="6"/>
    <n v="7"/>
    <n v="7260"/>
    <n v="255.28"/>
    <n v="159.41999999999999"/>
    <n v="1853332.8"/>
    <n v="1157389.2"/>
    <n v="695943.60000000009"/>
  </r>
  <r>
    <x v="3"/>
    <s v="Uzbekistan"/>
    <x v="10"/>
    <x v="1"/>
    <d v="2010-03-17T00:00:00"/>
    <n v="900308406"/>
    <d v="2010-04-26T00:00:00"/>
    <x v="0"/>
    <n v="4"/>
    <n v="119"/>
    <n v="47.45"/>
    <n v="31.79"/>
    <n v="5646.55"/>
    <n v="3783.01"/>
    <n v="1863.54"/>
  </r>
  <r>
    <x v="1"/>
    <s v="Albania"/>
    <x v="10"/>
    <x v="0"/>
    <d v="2010-10-21T00:00:00"/>
    <n v="632695615"/>
    <d v="2010-11-09T00:00:00"/>
    <x v="0"/>
    <n v="11"/>
    <n v="7547"/>
    <n v="47.45"/>
    <n v="31.79"/>
    <n v="358105.15"/>
    <n v="239919.13"/>
    <n v="118186.02000000002"/>
  </r>
  <r>
    <x v="5"/>
    <s v="Djibouti"/>
    <x v="1"/>
    <x v="1"/>
    <d v="2012-11-27T00:00:00"/>
    <n v="970778834"/>
    <d v="2012-12-03T00:00:00"/>
    <x v="7"/>
    <n v="12"/>
    <n v="3885"/>
    <n v="651.21"/>
    <n v="524.96"/>
    <n v="2529950.85"/>
    <n v="2039469.6"/>
    <n v="490481.25"/>
  </r>
  <r>
    <x v="5"/>
    <s v="Central African Republic"/>
    <x v="3"/>
    <x v="1"/>
    <d v="2011-11-17T00:00:00"/>
    <n v="853100240"/>
    <d v="2011-12-19T00:00:00"/>
    <x v="3"/>
    <n v="12"/>
    <n v="174"/>
    <n v="81.73"/>
    <n v="56.67"/>
    <n v="14221.02"/>
    <n v="9860.58"/>
    <n v="4360.4400000000005"/>
  </r>
  <r>
    <x v="5"/>
    <s v="Togo"/>
    <x v="2"/>
    <x v="0"/>
    <d v="2010-09-23T00:00:00"/>
    <n v="468176209"/>
    <d v="2010-10-21T00:00:00"/>
    <x v="0"/>
    <n v="10"/>
    <n v="2599"/>
    <n v="668.27"/>
    <n v="502.54"/>
    <n v="1736833.73"/>
    <n v="1306101.46"/>
    <n v="430732.27"/>
  </r>
  <r>
    <x v="1"/>
    <s v="Switzerland"/>
    <x v="9"/>
    <x v="1"/>
    <d v="2013-11-27T00:00:00"/>
    <n v="587861526"/>
    <d v="2013-12-21T00:00:00"/>
    <x v="6"/>
    <n v="12"/>
    <n v="144"/>
    <n v="205.7"/>
    <n v="117.11"/>
    <n v="29620.799999999999"/>
    <n v="16863.84"/>
    <n v="12756.96"/>
  </r>
  <r>
    <x v="6"/>
    <s v="Barbados"/>
    <x v="2"/>
    <x v="1"/>
    <d v="2012-04-24T00:00:00"/>
    <n v="843158471"/>
    <d v="2012-05-03T00:00:00"/>
    <x v="7"/>
    <n v="5"/>
    <n v="8183"/>
    <n v="668.27"/>
    <n v="502.54"/>
    <n v="5468453.4100000001"/>
    <n v="4112284.82"/>
    <n v="1356168.5900000003"/>
  </r>
  <r>
    <x v="1"/>
    <s v="Monaco"/>
    <x v="9"/>
    <x v="0"/>
    <d v="2012-06-07T00:00:00"/>
    <n v="898578917"/>
    <d v="2012-06-15T00:00:00"/>
    <x v="7"/>
    <n v="6"/>
    <n v="8325"/>
    <n v="205.7"/>
    <n v="117.11"/>
    <n v="1712452.5"/>
    <n v="974940.75"/>
    <n v="737511.75"/>
  </r>
  <r>
    <x v="3"/>
    <s v="Brunei"/>
    <x v="7"/>
    <x v="0"/>
    <d v="2017-01-05T00:00:00"/>
    <n v="263821923"/>
    <d v="2017-01-28T00:00:00"/>
    <x v="2"/>
    <n v="1"/>
    <n v="9625"/>
    <n v="154.06"/>
    <n v="90.93"/>
    <n v="1482827.5"/>
    <n v="875201.25"/>
    <n v="607626.25"/>
  </r>
  <r>
    <x v="5"/>
    <s v="Namibia"/>
    <x v="3"/>
    <x v="0"/>
    <d v="2016-03-11T00:00:00"/>
    <n v="731247270"/>
    <d v="2016-03-27T00:00:00"/>
    <x v="4"/>
    <n v="3"/>
    <n v="1172"/>
    <n v="81.73"/>
    <n v="56.67"/>
    <n v="95787.56"/>
    <n v="66417.240000000005"/>
    <n v="29370.319999999992"/>
  </r>
  <r>
    <x v="0"/>
    <s v="Australia"/>
    <x v="6"/>
    <x v="1"/>
    <d v="2016-05-22T00:00:00"/>
    <n v="543674170"/>
    <d v="2016-07-03T00:00:00"/>
    <x v="4"/>
    <n v="7"/>
    <n v="4124"/>
    <n v="109.28"/>
    <n v="35.840000000000003"/>
    <n v="450670.72"/>
    <n v="147804.16"/>
    <n v="302866.55999999994"/>
  </r>
  <r>
    <x v="5"/>
    <s v="Sao Tome and Principe"/>
    <x v="11"/>
    <x v="0"/>
    <d v="2010-04-12T00:00:00"/>
    <n v="146644151"/>
    <d v="2010-04-24T00:00:00"/>
    <x v="0"/>
    <n v="4"/>
    <n v="4118"/>
    <n v="9.33"/>
    <n v="6.92"/>
    <n v="38420.94"/>
    <n v="28496.560000000001"/>
    <n v="9924.380000000001"/>
  </r>
  <r>
    <x v="5"/>
    <s v="Tanzania"/>
    <x v="10"/>
    <x v="1"/>
    <d v="2012-04-30T00:00:00"/>
    <n v="332646119"/>
    <d v="2012-05-28T00:00:00"/>
    <x v="7"/>
    <n v="5"/>
    <n v="6234"/>
    <n v="47.45"/>
    <n v="31.79"/>
    <n v="295803.3"/>
    <n v="198178.86"/>
    <n v="97624.44"/>
  </r>
  <r>
    <x v="5"/>
    <s v="Guinea"/>
    <x v="1"/>
    <x v="1"/>
    <d v="2013-06-29T00:00:00"/>
    <n v="554628312"/>
    <d v="2013-08-03T00:00:00"/>
    <x v="6"/>
    <n v="8"/>
    <n v="5697"/>
    <n v="651.21"/>
    <n v="524.96"/>
    <n v="3709943.37"/>
    <n v="2990697.12"/>
    <n v="719246.25"/>
  </r>
  <r>
    <x v="3"/>
    <s v="Brunei"/>
    <x v="2"/>
    <x v="1"/>
    <d v="2015-09-22T00:00:00"/>
    <n v="706119906"/>
    <d v="2015-10-19T00:00:00"/>
    <x v="1"/>
    <n v="10"/>
    <n v="5427"/>
    <n v="668.27"/>
    <n v="502.54"/>
    <n v="3626701.29"/>
    <n v="2727284.58"/>
    <n v="899416.71"/>
  </r>
  <r>
    <x v="6"/>
    <s v="Haiti"/>
    <x v="9"/>
    <x v="1"/>
    <d v="2017-05-19T00:00:00"/>
    <n v="718459784"/>
    <d v="2017-06-12T00:00:00"/>
    <x v="2"/>
    <n v="6"/>
    <n v="7071"/>
    <n v="205.7"/>
    <n v="117.11"/>
    <n v="1454504.7"/>
    <n v="828084.81"/>
    <n v="626419.8899999999"/>
  </r>
  <r>
    <x v="5"/>
    <s v="Kenya"/>
    <x v="1"/>
    <x v="0"/>
    <d v="2013-12-20T00:00:00"/>
    <n v="801223742"/>
    <d v="2014-02-08T00:00:00"/>
    <x v="5"/>
    <n v="2"/>
    <n v="8765"/>
    <n v="651.21"/>
    <n v="524.96"/>
    <n v="5707855.6500000004"/>
    <n v="4601274.4000000004"/>
    <n v="1106581.25"/>
  </r>
  <r>
    <x v="5"/>
    <s v="Eritrea"/>
    <x v="6"/>
    <x v="0"/>
    <d v="2011-02-22T00:00:00"/>
    <n v="336893022"/>
    <d v="2011-04-11T00:00:00"/>
    <x v="3"/>
    <n v="4"/>
    <n v="2986"/>
    <n v="109.28"/>
    <n v="35.840000000000003"/>
    <n v="326310.08"/>
    <n v="107018.24000000001"/>
    <n v="219291.84000000003"/>
  </r>
  <r>
    <x v="0"/>
    <s v="Marshall Islands"/>
    <x v="11"/>
    <x v="1"/>
    <d v="2013-09-20T00:00:00"/>
    <n v="720215880"/>
    <d v="2013-11-01T00:00:00"/>
    <x v="6"/>
    <n v="11"/>
    <n v="6739"/>
    <n v="9.33"/>
    <n v="6.92"/>
    <n v="62874.87"/>
    <n v="46633.88"/>
    <n v="16240.990000000005"/>
  </r>
  <r>
    <x v="5"/>
    <s v="Madagascar"/>
    <x v="1"/>
    <x v="1"/>
    <d v="2014-04-15T00:00:00"/>
    <n v="606845986"/>
    <d v="2014-05-05T00:00:00"/>
    <x v="5"/>
    <n v="5"/>
    <n v="8068"/>
    <n v="651.21"/>
    <n v="524.96"/>
    <n v="5253962.28"/>
    <n v="4235377.28"/>
    <n v="1018585"/>
  </r>
  <r>
    <x v="1"/>
    <s v="Latvia"/>
    <x v="11"/>
    <x v="1"/>
    <d v="2011-05-06T00:00:00"/>
    <n v="791524875"/>
    <d v="2011-05-14T00:00:00"/>
    <x v="3"/>
    <n v="5"/>
    <n v="8655"/>
    <n v="9.33"/>
    <n v="6.92"/>
    <n v="80751.149999999994"/>
    <n v="59892.6"/>
    <n v="20858.549999999996"/>
  </r>
  <r>
    <x v="1"/>
    <s v="Spain"/>
    <x v="5"/>
    <x v="0"/>
    <d v="2011-09-01T00:00:00"/>
    <n v="145828759"/>
    <d v="2011-10-01T00:00:00"/>
    <x v="3"/>
    <n v="10"/>
    <n v="2825"/>
    <n v="255.28"/>
    <n v="159.41999999999999"/>
    <n v="721166"/>
    <n v="450361.5"/>
    <n v="270804.5"/>
  </r>
  <r>
    <x v="1"/>
    <s v="Spain"/>
    <x v="11"/>
    <x v="1"/>
    <d v="2011-01-24T00:00:00"/>
    <n v="577839934"/>
    <d v="2011-03-12T00:00:00"/>
    <x v="3"/>
    <n v="3"/>
    <n v="4532"/>
    <n v="9.33"/>
    <n v="6.92"/>
    <n v="42283.56"/>
    <n v="31361.439999999999"/>
    <n v="10922.119999999999"/>
  </r>
  <r>
    <x v="5"/>
    <s v="Mauritius "/>
    <x v="10"/>
    <x v="0"/>
    <d v="2013-09-24T00:00:00"/>
    <n v="517797935"/>
    <d v="2013-10-02T00:00:00"/>
    <x v="6"/>
    <n v="10"/>
    <n v="6770"/>
    <n v="47.45"/>
    <n v="31.79"/>
    <n v="321236.5"/>
    <n v="215218.3"/>
    <n v="106018.20000000001"/>
  </r>
  <r>
    <x v="5"/>
    <s v="Mauritania"/>
    <x v="0"/>
    <x v="0"/>
    <d v="2010-06-17T00:00:00"/>
    <n v="683809077"/>
    <d v="2010-08-04T00:00:00"/>
    <x v="0"/>
    <n v="8"/>
    <n v="3157"/>
    <n v="152.58000000000001"/>
    <n v="97.44"/>
    <n v="481695.06"/>
    <n v="307618.08"/>
    <n v="174076.97999999998"/>
  </r>
  <r>
    <x v="3"/>
    <s v="Philippines"/>
    <x v="3"/>
    <x v="1"/>
    <d v="2010-01-26T00:00:00"/>
    <n v="974965655"/>
    <d v="2010-02-18T00:00:00"/>
    <x v="0"/>
    <n v="2"/>
    <n v="2858"/>
    <n v="81.73"/>
    <n v="56.67"/>
    <n v="233584.34"/>
    <n v="161962.85999999999"/>
    <n v="71621.48000000001"/>
  </r>
  <r>
    <x v="1"/>
    <s v="Georgia"/>
    <x v="9"/>
    <x v="1"/>
    <d v="2016-08-30T00:00:00"/>
    <n v="822338950"/>
    <d v="2016-10-01T00:00:00"/>
    <x v="4"/>
    <n v="10"/>
    <n v="7224"/>
    <n v="205.7"/>
    <n v="117.11"/>
    <n v="1485976.8"/>
    <n v="846002.64"/>
    <n v="639974.16"/>
  </r>
  <r>
    <x v="1"/>
    <s v="Ireland"/>
    <x v="6"/>
    <x v="1"/>
    <d v="2011-12-15T00:00:00"/>
    <n v="647890222"/>
    <d v="2012-01-30T00:00:00"/>
    <x v="7"/>
    <n v="1"/>
    <n v="3969"/>
    <n v="109.28"/>
    <n v="35.840000000000003"/>
    <n v="433732.32"/>
    <n v="142248.95999999999"/>
    <n v="291483.36"/>
  </r>
  <r>
    <x v="3"/>
    <s v="Malaysia"/>
    <x v="11"/>
    <x v="1"/>
    <d v="2013-04-12T00:00:00"/>
    <n v="198666560"/>
    <d v="2013-05-24T00:00:00"/>
    <x v="6"/>
    <n v="5"/>
    <n v="8705"/>
    <n v="9.33"/>
    <n v="6.92"/>
    <n v="81217.649999999994"/>
    <n v="60238.6"/>
    <n v="20979.049999999996"/>
  </r>
  <r>
    <x v="5"/>
    <s v="Ethiopia"/>
    <x v="7"/>
    <x v="0"/>
    <d v="2017-03-12T00:00:00"/>
    <n v="516349542"/>
    <d v="2017-04-09T00:00:00"/>
    <x v="2"/>
    <n v="4"/>
    <n v="8159"/>
    <n v="154.06"/>
    <n v="90.93"/>
    <n v="1256975.54"/>
    <n v="741897.87"/>
    <n v="515077.67000000004"/>
  </r>
  <r>
    <x v="4"/>
    <s v="Canada"/>
    <x v="11"/>
    <x v="0"/>
    <d v="2017-06-30T00:00:00"/>
    <n v="227472627"/>
    <d v="2017-07-06T00:00:00"/>
    <x v="2"/>
    <n v="7"/>
    <n v="3060"/>
    <n v="9.33"/>
    <n v="6.92"/>
    <n v="28549.8"/>
    <n v="21175.200000000001"/>
    <n v="7374.5999999999985"/>
  </r>
  <r>
    <x v="2"/>
    <s v="Egypt"/>
    <x v="3"/>
    <x v="1"/>
    <d v="2011-09-08T00:00:00"/>
    <n v="501744163"/>
    <d v="2011-10-13T00:00:00"/>
    <x v="3"/>
    <n v="10"/>
    <n v="6102"/>
    <n v="81.73"/>
    <n v="56.67"/>
    <n v="498716.46"/>
    <n v="345800.34"/>
    <n v="152916.12"/>
  </r>
  <r>
    <x v="2"/>
    <s v="Oman"/>
    <x v="8"/>
    <x v="0"/>
    <d v="2016-05-13T00:00:00"/>
    <n v="533164632"/>
    <d v="2016-06-03T00:00:00"/>
    <x v="4"/>
    <n v="6"/>
    <n v="4118"/>
    <n v="421.89"/>
    <n v="364.69"/>
    <n v="1737343.02"/>
    <n v="1501793.42"/>
    <n v="235549.60000000009"/>
  </r>
  <r>
    <x v="5"/>
    <s v="Rwanda"/>
    <x v="5"/>
    <x v="0"/>
    <d v="2016-06-06T00:00:00"/>
    <n v="318193519"/>
    <d v="2016-06-20T00:00:00"/>
    <x v="4"/>
    <n v="6"/>
    <n v="9388"/>
    <n v="255.28"/>
    <n v="159.41999999999999"/>
    <n v="2396568.64"/>
    <n v="1496634.96"/>
    <n v="899933.68000000017"/>
  </r>
  <r>
    <x v="1"/>
    <s v="Albania"/>
    <x v="10"/>
    <x v="1"/>
    <d v="2011-12-12T00:00:00"/>
    <n v="831416404"/>
    <d v="2011-12-21T00:00:00"/>
    <x v="3"/>
    <n v="12"/>
    <n v="3445"/>
    <n v="47.45"/>
    <n v="31.79"/>
    <n v="163465.25"/>
    <n v="109516.55"/>
    <n v="53948.7"/>
  </r>
  <r>
    <x v="2"/>
    <s v="Morocco"/>
    <x v="8"/>
    <x v="0"/>
    <d v="2017-05-09T00:00:00"/>
    <n v="119783866"/>
    <d v="2017-06-04T00:00:00"/>
    <x v="2"/>
    <n v="6"/>
    <n v="5563"/>
    <n v="421.89"/>
    <n v="364.69"/>
    <n v="2346974.0699999998"/>
    <n v="2028770.47"/>
    <n v="318203.59999999986"/>
  </r>
  <r>
    <x v="1"/>
    <s v="Luxembourg"/>
    <x v="1"/>
    <x v="0"/>
    <d v="2015-11-12T00:00:00"/>
    <n v="643624436"/>
    <d v="2015-11-26T00:00:00"/>
    <x v="1"/>
    <n v="11"/>
    <n v="1628"/>
    <n v="651.21"/>
    <n v="524.96"/>
    <n v="1060169.8799999999"/>
    <n v="854634.88"/>
    <n v="205534.99999999988"/>
  </r>
  <r>
    <x v="1"/>
    <s v="Bosnia and Herzegovina"/>
    <x v="6"/>
    <x v="1"/>
    <d v="2014-09-26T00:00:00"/>
    <n v="244532334"/>
    <d v="2014-10-10T00:00:00"/>
    <x v="5"/>
    <n v="10"/>
    <n v="1407"/>
    <n v="109.28"/>
    <n v="35.840000000000003"/>
    <n v="153756.96"/>
    <n v="50426.879999999997"/>
    <n v="103330.07999999999"/>
  </r>
  <r>
    <x v="1"/>
    <s v="Poland"/>
    <x v="6"/>
    <x v="1"/>
    <d v="2016-08-30T00:00:00"/>
    <n v="566826570"/>
    <d v="2016-10-12T00:00:00"/>
    <x v="4"/>
    <n v="10"/>
    <n v="5433"/>
    <n v="109.28"/>
    <n v="35.840000000000003"/>
    <n v="593718.24"/>
    <n v="194718.72"/>
    <n v="398999.52"/>
  </r>
  <r>
    <x v="2"/>
    <s v="Lebanon"/>
    <x v="7"/>
    <x v="1"/>
    <d v="2013-12-19T00:00:00"/>
    <n v="244346940"/>
    <d v="2013-12-29T00:00:00"/>
    <x v="6"/>
    <n v="12"/>
    <n v="6544"/>
    <n v="154.06"/>
    <n v="90.93"/>
    <n v="1008168.64"/>
    <n v="595045.92000000004"/>
    <n v="413122.72"/>
  </r>
  <r>
    <x v="2"/>
    <s v="Qatar"/>
    <x v="7"/>
    <x v="0"/>
    <d v="2015-03-18T00:00:00"/>
    <n v="458263623"/>
    <d v="2015-04-02T00:00:00"/>
    <x v="1"/>
    <n v="4"/>
    <n v="9245"/>
    <n v="154.06"/>
    <n v="90.93"/>
    <n v="1424284.7"/>
    <n v="840647.85"/>
    <n v="583636.85"/>
  </r>
  <r>
    <x v="3"/>
    <s v="Kyrgyzstan"/>
    <x v="4"/>
    <x v="0"/>
    <d v="2015-04-29T00:00:00"/>
    <n v="684340369"/>
    <d v="2015-05-06T00:00:00"/>
    <x v="1"/>
    <n v="5"/>
    <n v="378"/>
    <n v="437.2"/>
    <n v="263.33"/>
    <n v="165261.6"/>
    <n v="99538.74"/>
    <n v="65722.86"/>
  </r>
  <r>
    <x v="6"/>
    <s v="The Bahamas"/>
    <x v="11"/>
    <x v="0"/>
    <d v="2015-05-24T00:00:00"/>
    <n v="107590329"/>
    <d v="2015-06-14T00:00:00"/>
    <x v="1"/>
    <n v="6"/>
    <n v="7224"/>
    <n v="9.33"/>
    <n v="6.92"/>
    <n v="67399.92"/>
    <n v="49990.080000000002"/>
    <n v="17409.839999999997"/>
  </r>
  <r>
    <x v="2"/>
    <s v="Somalia"/>
    <x v="10"/>
    <x v="0"/>
    <d v="2013-03-17T00:00:00"/>
    <n v="436858737"/>
    <d v="2013-04-02T00:00:00"/>
    <x v="6"/>
    <n v="4"/>
    <n v="5063"/>
    <n v="47.45"/>
    <n v="31.79"/>
    <n v="240239.35"/>
    <n v="160952.76999999999"/>
    <n v="79286.580000000016"/>
  </r>
  <r>
    <x v="5"/>
    <s v="Central African Republic"/>
    <x v="0"/>
    <x v="0"/>
    <d v="2011-10-18T00:00:00"/>
    <n v="587115657"/>
    <d v="2011-10-18T00:00:00"/>
    <x v="3"/>
    <n v="10"/>
    <n v="9425"/>
    <n v="152.58000000000001"/>
    <n v="97.44"/>
    <n v="1438066.5"/>
    <n v="918372"/>
    <n v="519694.5"/>
  </r>
  <r>
    <x v="5"/>
    <s v="South Sudan"/>
    <x v="4"/>
    <x v="1"/>
    <d v="2013-06-18T00:00:00"/>
    <n v="394636905"/>
    <d v="2013-07-03T00:00:00"/>
    <x v="6"/>
    <n v="7"/>
    <n v="685"/>
    <n v="437.2"/>
    <n v="263.33"/>
    <n v="299482"/>
    <n v="180381.05"/>
    <n v="119100.95000000001"/>
  </r>
  <r>
    <x v="5"/>
    <s v="Niger"/>
    <x v="4"/>
    <x v="1"/>
    <d v="2014-06-21T00:00:00"/>
    <n v="405890595"/>
    <d v="2014-07-17T00:00:00"/>
    <x v="5"/>
    <n v="7"/>
    <n v="902"/>
    <n v="437.2"/>
    <n v="263.33"/>
    <n v="394354.4"/>
    <n v="237523.66"/>
    <n v="156830.74000000002"/>
  </r>
  <r>
    <x v="6"/>
    <s v="Costa Rica"/>
    <x v="2"/>
    <x v="1"/>
    <d v="2015-12-02T00:00:00"/>
    <n v="315262401"/>
    <d v="2016-01-17T00:00:00"/>
    <x v="4"/>
    <n v="1"/>
    <n v="2005"/>
    <n v="668.27"/>
    <n v="502.54"/>
    <n v="1339881.3500000001"/>
    <n v="1007592.7"/>
    <n v="332288.65000000014"/>
  </r>
  <r>
    <x v="1"/>
    <s v="Moldova "/>
    <x v="1"/>
    <x v="1"/>
    <d v="2017-06-22T00:00:00"/>
    <n v="360069024"/>
    <d v="2017-07-05T00:00:00"/>
    <x v="2"/>
    <n v="7"/>
    <n v="1281"/>
    <n v="651.21"/>
    <n v="524.96"/>
    <n v="834200.01"/>
    <n v="672473.76"/>
    <n v="161726.25"/>
  </r>
  <r>
    <x v="3"/>
    <s v="Bangladesh"/>
    <x v="5"/>
    <x v="0"/>
    <d v="2012-09-26T00:00:00"/>
    <n v="833924806"/>
    <d v="2012-11-02T00:00:00"/>
    <x v="7"/>
    <n v="11"/>
    <n v="5736"/>
    <n v="255.28"/>
    <n v="159.41999999999999"/>
    <n v="1464286.08"/>
    <n v="914433.12"/>
    <n v="549852.96000000008"/>
  </r>
  <r>
    <x v="6"/>
    <s v="Guatemala"/>
    <x v="8"/>
    <x v="0"/>
    <d v="2016-03-05T00:00:00"/>
    <n v="351992785"/>
    <d v="2016-03-23T00:00:00"/>
    <x v="4"/>
    <n v="3"/>
    <n v="1342"/>
    <n v="421.89"/>
    <n v="364.69"/>
    <n v="566176.38"/>
    <n v="489413.98"/>
    <n v="76762.400000000023"/>
  </r>
  <r>
    <x v="1"/>
    <s v="Monaco"/>
    <x v="2"/>
    <x v="0"/>
    <d v="2010-09-04T00:00:00"/>
    <n v="794137561"/>
    <d v="2010-10-22T00:00:00"/>
    <x v="0"/>
    <n v="10"/>
    <n v="1807"/>
    <n v="668.27"/>
    <n v="502.54"/>
    <n v="1207563.8899999999"/>
    <n v="908089.78"/>
    <n v="299474.10999999987"/>
  </r>
  <r>
    <x v="5"/>
    <s v="Senegal"/>
    <x v="10"/>
    <x v="0"/>
    <d v="2017-01-29T00:00:00"/>
    <n v="637253224"/>
    <d v="2017-03-15T00:00:00"/>
    <x v="2"/>
    <n v="3"/>
    <n v="6245"/>
    <n v="47.45"/>
    <n v="31.79"/>
    <n v="296325.25"/>
    <n v="198528.55"/>
    <n v="97796.700000000012"/>
  </r>
  <r>
    <x v="6"/>
    <s v="Saint Kitts and Nevis "/>
    <x v="9"/>
    <x v="0"/>
    <d v="2011-06-16T00:00:00"/>
    <n v="436047208"/>
    <d v="2011-08-01T00:00:00"/>
    <x v="3"/>
    <n v="8"/>
    <n v="4914"/>
    <n v="205.7"/>
    <n v="117.11"/>
    <n v="1010809.8"/>
    <n v="575478.54"/>
    <n v="435331.26"/>
  </r>
  <r>
    <x v="5"/>
    <s v="Ghana"/>
    <x v="2"/>
    <x v="0"/>
    <d v="2013-09-11T00:00:00"/>
    <n v="119375312"/>
    <d v="2013-10-24T00:00:00"/>
    <x v="6"/>
    <n v="10"/>
    <n v="4662"/>
    <n v="668.27"/>
    <n v="502.54"/>
    <n v="3115474.74"/>
    <n v="2342841.48"/>
    <n v="772633.26000000024"/>
  </r>
  <r>
    <x v="6"/>
    <s v="Costa Rica"/>
    <x v="9"/>
    <x v="1"/>
    <d v="2010-12-03T00:00:00"/>
    <n v="833858716"/>
    <d v="2011-01-17T00:00:00"/>
    <x v="3"/>
    <n v="1"/>
    <n v="6179"/>
    <n v="205.7"/>
    <n v="117.11"/>
    <n v="1271020.3"/>
    <n v="723622.69"/>
    <n v="547397.6100000001"/>
  </r>
  <r>
    <x v="5"/>
    <s v="Comoros"/>
    <x v="2"/>
    <x v="1"/>
    <d v="2014-03-22T00:00:00"/>
    <n v="561975419"/>
    <d v="2014-05-01T00:00:00"/>
    <x v="5"/>
    <n v="5"/>
    <n v="9870"/>
    <n v="668.27"/>
    <n v="502.54"/>
    <n v="6595824.9000000004"/>
    <n v="4960069.8"/>
    <n v="1635755.1000000006"/>
  </r>
  <r>
    <x v="2"/>
    <s v="Qatar"/>
    <x v="3"/>
    <x v="0"/>
    <d v="2016-04-02T00:00:00"/>
    <n v="537450587"/>
    <d v="2016-04-03T00:00:00"/>
    <x v="4"/>
    <n v="4"/>
    <n v="2427"/>
    <n v="81.73"/>
    <n v="56.67"/>
    <n v="198358.71"/>
    <n v="137538.09"/>
    <n v="60820.619999999995"/>
  </r>
  <r>
    <x v="3"/>
    <s v="Thailand"/>
    <x v="3"/>
    <x v="0"/>
    <d v="2015-12-31T00:00:00"/>
    <n v="560898673"/>
    <d v="2016-01-09T00:00:00"/>
    <x v="4"/>
    <n v="1"/>
    <n v="1237"/>
    <n v="81.73"/>
    <n v="56.67"/>
    <n v="101100.01"/>
    <n v="70100.789999999994"/>
    <n v="30999.22"/>
  </r>
  <r>
    <x v="0"/>
    <s v="Marshall Islands"/>
    <x v="8"/>
    <x v="1"/>
    <d v="2013-01-31T00:00:00"/>
    <n v="188387048"/>
    <d v="2013-03-03T00:00:00"/>
    <x v="6"/>
    <n v="3"/>
    <n v="6769"/>
    <n v="421.89"/>
    <n v="364.69"/>
    <n v="2855773.41"/>
    <n v="2468586.61"/>
    <n v="387186.80000000028"/>
  </r>
  <r>
    <x v="5"/>
    <s v="Guinea-Bissau"/>
    <x v="9"/>
    <x v="1"/>
    <d v="2013-04-26T00:00:00"/>
    <n v="831663167"/>
    <d v="2013-04-29T00:00:00"/>
    <x v="6"/>
    <n v="4"/>
    <n v="6467"/>
    <n v="205.7"/>
    <n v="117.11"/>
    <n v="1330261.8999999999"/>
    <n v="757350.37"/>
    <n v="572911.52999999991"/>
  </r>
  <r>
    <x v="5"/>
    <s v="Angola"/>
    <x v="0"/>
    <x v="0"/>
    <d v="2016-06-10T00:00:00"/>
    <n v="109635674"/>
    <d v="2016-06-18T00:00:00"/>
    <x v="4"/>
    <n v="6"/>
    <n v="2487"/>
    <n v="152.58000000000001"/>
    <n v="97.44"/>
    <n v="379466.46"/>
    <n v="242333.28"/>
    <n v="137133.18000000002"/>
  </r>
  <r>
    <x v="0"/>
    <s v="Nauru"/>
    <x v="9"/>
    <x v="0"/>
    <d v="2016-01-09T00:00:00"/>
    <n v="317942464"/>
    <d v="2016-01-22T00:00:00"/>
    <x v="4"/>
    <n v="1"/>
    <n v="5095"/>
    <n v="205.7"/>
    <n v="117.11"/>
    <n v="1048041.5"/>
    <n v="596675.44999999995"/>
    <n v="451366.05000000005"/>
  </r>
  <r>
    <x v="3"/>
    <s v="Indonesia"/>
    <x v="7"/>
    <x v="1"/>
    <d v="2011-09-07T00:00:00"/>
    <n v="730532300"/>
    <d v="2011-10-11T00:00:00"/>
    <x v="3"/>
    <n v="10"/>
    <n v="9596"/>
    <n v="154.06"/>
    <n v="90.93"/>
    <n v="1478359.76"/>
    <n v="872564.28"/>
    <n v="605795.48"/>
  </r>
  <r>
    <x v="5"/>
    <s v="Zambia"/>
    <x v="3"/>
    <x v="0"/>
    <d v="2016-04-13T00:00:00"/>
    <n v="196414363"/>
    <d v="2016-04-26T00:00:00"/>
    <x v="4"/>
    <n v="4"/>
    <n v="2230"/>
    <n v="81.73"/>
    <n v="56.67"/>
    <n v="182257.9"/>
    <n v="126374.1"/>
    <n v="55883.799999999988"/>
  </r>
  <r>
    <x v="6"/>
    <s v="Panama"/>
    <x v="4"/>
    <x v="0"/>
    <d v="2011-07-20T00:00:00"/>
    <n v="971398532"/>
    <d v="2011-08-26T00:00:00"/>
    <x v="3"/>
    <n v="8"/>
    <n v="7267"/>
    <n v="437.2"/>
    <n v="263.33"/>
    <n v="3177132.4"/>
    <n v="1913619.11"/>
    <n v="1263513.2899999998"/>
  </r>
  <r>
    <x v="3"/>
    <s v="Sri Lanka"/>
    <x v="4"/>
    <x v="0"/>
    <d v="2016-05-13T00:00:00"/>
    <n v="304494512"/>
    <d v="2016-06-30T00:00:00"/>
    <x v="4"/>
    <n v="6"/>
    <n v="5547"/>
    <n v="437.2"/>
    <n v="263.33"/>
    <n v="2425148.4"/>
    <n v="1460691.51"/>
    <n v="964456.8899999999"/>
  </r>
  <r>
    <x v="5"/>
    <s v="Cape Verde"/>
    <x v="7"/>
    <x v="0"/>
    <d v="2010-06-09T00:00:00"/>
    <n v="814358842"/>
    <d v="2010-07-09T00:00:00"/>
    <x v="0"/>
    <n v="7"/>
    <n v="5733"/>
    <n v="154.06"/>
    <n v="90.93"/>
    <n v="883225.98"/>
    <n v="521301.69"/>
    <n v="361924.29"/>
  </r>
  <r>
    <x v="1"/>
    <s v="Belgium"/>
    <x v="7"/>
    <x v="0"/>
    <d v="2010-04-08T00:00:00"/>
    <n v="619254958"/>
    <d v="2010-05-08T00:00:00"/>
    <x v="0"/>
    <n v="5"/>
    <n v="158"/>
    <n v="154.06"/>
    <n v="90.93"/>
    <n v="24341.48"/>
    <n v="14366.94"/>
    <n v="9974.5399999999991"/>
  </r>
  <r>
    <x v="6"/>
    <s v="Saint Lucia"/>
    <x v="3"/>
    <x v="0"/>
    <d v="2011-02-03T00:00:00"/>
    <n v="211890065"/>
    <d v="2011-03-17T00:00:00"/>
    <x v="3"/>
    <n v="3"/>
    <n v="1834"/>
    <n v="81.73"/>
    <n v="56.67"/>
    <n v="149892.82"/>
    <n v="103932.78"/>
    <n v="45960.040000000008"/>
  </r>
  <r>
    <x v="1"/>
    <s v="Andorra"/>
    <x v="6"/>
    <x v="1"/>
    <d v="2012-07-23T00:00:00"/>
    <n v="780824363"/>
    <d v="2012-09-01T00:00:00"/>
    <x v="7"/>
    <n v="9"/>
    <n v="2135"/>
    <n v="109.28"/>
    <n v="35.840000000000003"/>
    <n v="233312.8"/>
    <n v="76518.399999999994"/>
    <n v="156794.4"/>
  </r>
  <r>
    <x v="1"/>
    <s v="Czech Republic"/>
    <x v="1"/>
    <x v="1"/>
    <d v="2015-08-06T00:00:00"/>
    <n v="946632087"/>
    <d v="2015-08-10T00:00:00"/>
    <x v="1"/>
    <n v="8"/>
    <n v="8326"/>
    <n v="651.21"/>
    <n v="524.96"/>
    <n v="5421974.46"/>
    <n v="4370816.96"/>
    <n v="1051157.5"/>
  </r>
  <r>
    <x v="0"/>
    <s v="Tonga"/>
    <x v="6"/>
    <x v="0"/>
    <d v="2012-10-13T00:00:00"/>
    <n v="792954814"/>
    <d v="2012-11-05T00:00:00"/>
    <x v="7"/>
    <n v="11"/>
    <n v="1806"/>
    <n v="109.28"/>
    <n v="35.840000000000003"/>
    <n v="197359.68"/>
    <n v="64727.040000000001"/>
    <n v="132632.63999999998"/>
  </r>
  <r>
    <x v="2"/>
    <s v="Bahrain"/>
    <x v="8"/>
    <x v="0"/>
    <d v="2011-10-30T00:00:00"/>
    <n v="954484736"/>
    <d v="2011-11-25T00:00:00"/>
    <x v="3"/>
    <n v="11"/>
    <n v="2099"/>
    <n v="421.89"/>
    <n v="364.69"/>
    <n v="885547.11"/>
    <n v="765484.31"/>
    <n v="120062.79999999993"/>
  </r>
  <r>
    <x v="3"/>
    <s v="Bhutan"/>
    <x v="2"/>
    <x v="1"/>
    <d v="2014-10-14T00:00:00"/>
    <n v="334270465"/>
    <d v="2014-10-20T00:00:00"/>
    <x v="5"/>
    <n v="10"/>
    <n v="6914"/>
    <n v="668.27"/>
    <n v="502.54"/>
    <n v="4620418.78"/>
    <n v="3474561.56"/>
    <n v="1145857.2200000002"/>
  </r>
  <r>
    <x v="5"/>
    <s v="Djibouti"/>
    <x v="1"/>
    <x v="0"/>
    <d v="2014-12-20T00:00:00"/>
    <n v="653116452"/>
    <d v="2015-01-03T00:00:00"/>
    <x v="1"/>
    <n v="1"/>
    <n v="527"/>
    <n v="651.21"/>
    <n v="524.96"/>
    <n v="343187.67"/>
    <n v="276653.92"/>
    <n v="66533.75"/>
  </r>
  <r>
    <x v="3"/>
    <s v="Tajikistan"/>
    <x v="6"/>
    <x v="0"/>
    <d v="2012-04-12T00:00:00"/>
    <n v="390461242"/>
    <d v="2012-05-19T00:00:00"/>
    <x v="7"/>
    <n v="5"/>
    <n v="5013"/>
    <n v="109.28"/>
    <n v="35.840000000000003"/>
    <n v="547820.64"/>
    <n v="179665.92000000001"/>
    <n v="368154.72"/>
  </r>
  <r>
    <x v="1"/>
    <s v="Belarus"/>
    <x v="7"/>
    <x v="1"/>
    <d v="2017-06-01T00:00:00"/>
    <n v="139976823"/>
    <d v="2017-07-11T00:00:00"/>
    <x v="2"/>
    <n v="7"/>
    <n v="1107"/>
    <n v="154.06"/>
    <n v="90.93"/>
    <n v="170544.42"/>
    <n v="100659.51"/>
    <n v="69884.910000000018"/>
  </r>
  <r>
    <x v="2"/>
    <s v="United Arab Emirates"/>
    <x v="2"/>
    <x v="0"/>
    <d v="2016-05-20T00:00:00"/>
    <n v="612865293"/>
    <d v="2016-07-03T00:00:00"/>
    <x v="4"/>
    <n v="7"/>
    <n v="9314"/>
    <n v="668.27"/>
    <n v="502.54"/>
    <n v="6224266.7800000003"/>
    <n v="4680657.5599999996"/>
    <n v="1543609.2200000007"/>
  </r>
  <r>
    <x v="5"/>
    <s v="Swaziland"/>
    <x v="4"/>
    <x v="0"/>
    <d v="2010-01-26T00:00:00"/>
    <n v="648687589"/>
    <d v="2010-02-02T00:00:00"/>
    <x v="0"/>
    <n v="2"/>
    <n v="9928"/>
    <n v="437.2"/>
    <n v="263.33"/>
    <n v="4340521.5999999996"/>
    <n v="2614340.2400000002"/>
    <n v="1726181.3599999994"/>
  </r>
  <r>
    <x v="4"/>
    <s v="Canada"/>
    <x v="9"/>
    <x v="0"/>
    <d v="2010-09-30T00:00:00"/>
    <n v="447868239"/>
    <d v="2010-10-08T00:00:00"/>
    <x v="0"/>
    <n v="10"/>
    <n v="3020"/>
    <n v="205.7"/>
    <n v="117.11"/>
    <n v="621214"/>
    <n v="353672.2"/>
    <n v="267541.8"/>
  </r>
  <r>
    <x v="5"/>
    <s v="Mauritius "/>
    <x v="0"/>
    <x v="1"/>
    <d v="2010-01-06T00:00:00"/>
    <n v="831543004"/>
    <d v="2010-02-25T00:00:00"/>
    <x v="0"/>
    <n v="2"/>
    <n v="908"/>
    <n v="152.58000000000001"/>
    <n v="97.44"/>
    <n v="138542.64000000001"/>
    <n v="88475.520000000004"/>
    <n v="50067.12000000001"/>
  </r>
  <r>
    <x v="1"/>
    <s v="Belarus"/>
    <x v="9"/>
    <x v="1"/>
    <d v="2015-04-23T00:00:00"/>
    <n v="211807239"/>
    <d v="2015-05-09T00:00:00"/>
    <x v="1"/>
    <n v="5"/>
    <n v="7324"/>
    <n v="205.7"/>
    <n v="117.11"/>
    <n v="1506546.8"/>
    <n v="857713.64"/>
    <n v="648833.16"/>
  </r>
  <r>
    <x v="1"/>
    <s v="Czech Republic"/>
    <x v="11"/>
    <x v="1"/>
    <d v="2016-04-24T00:00:00"/>
    <n v="162882459"/>
    <d v="2016-06-11T00:00:00"/>
    <x v="4"/>
    <n v="6"/>
    <n v="9394"/>
    <n v="9.33"/>
    <n v="6.92"/>
    <n v="87646.02"/>
    <n v="65006.48"/>
    <n v="22639.54"/>
  </r>
  <r>
    <x v="2"/>
    <s v="Lebanon"/>
    <x v="0"/>
    <x v="1"/>
    <d v="2014-07-02T00:00:00"/>
    <n v="168838250"/>
    <d v="2014-07-05T00:00:00"/>
    <x v="5"/>
    <n v="7"/>
    <n v="1845"/>
    <n v="152.58000000000001"/>
    <n v="97.44"/>
    <n v="281510.09999999998"/>
    <n v="179776.8"/>
    <n v="101733.29999999999"/>
  </r>
  <r>
    <x v="4"/>
    <s v="Greenland"/>
    <x v="9"/>
    <x v="0"/>
    <d v="2013-10-03T00:00:00"/>
    <n v="946171605"/>
    <d v="2013-11-11T00:00:00"/>
    <x v="6"/>
    <n v="11"/>
    <n v="2059"/>
    <n v="205.7"/>
    <n v="117.11"/>
    <n v="423536.3"/>
    <n v="241129.49"/>
    <n v="182406.81"/>
  </r>
  <r>
    <x v="5"/>
    <s v="Republic of the Congo"/>
    <x v="11"/>
    <x v="1"/>
    <d v="2012-05-20T00:00:00"/>
    <n v="303601872"/>
    <d v="2012-06-24T00:00:00"/>
    <x v="7"/>
    <n v="6"/>
    <n v="1396"/>
    <n v="9.33"/>
    <n v="6.92"/>
    <n v="13024.68"/>
    <n v="9660.32"/>
    <n v="3364.3600000000006"/>
  </r>
  <r>
    <x v="6"/>
    <s v="Costa Rica"/>
    <x v="8"/>
    <x v="1"/>
    <d v="2014-04-30T00:00:00"/>
    <n v="807534015"/>
    <d v="2014-05-26T00:00:00"/>
    <x v="5"/>
    <n v="5"/>
    <n v="6115"/>
    <n v="421.89"/>
    <n v="364.69"/>
    <n v="2579857.35"/>
    <n v="2230079.35"/>
    <n v="349778"/>
  </r>
  <r>
    <x v="5"/>
    <s v="Cameroon"/>
    <x v="7"/>
    <x v="1"/>
    <d v="2010-12-30T00:00:00"/>
    <n v="599641788"/>
    <d v="2011-02-12T00:00:00"/>
    <x v="3"/>
    <n v="2"/>
    <n v="6185"/>
    <n v="154.06"/>
    <n v="90.93"/>
    <n v="952861.1"/>
    <n v="562402.05000000005"/>
    <n v="390459.04999999993"/>
  </r>
  <r>
    <x v="3"/>
    <s v="South Korea"/>
    <x v="3"/>
    <x v="0"/>
    <d v="2014-05-10T00:00:00"/>
    <n v="514396464"/>
    <d v="2014-06-01T00:00:00"/>
    <x v="5"/>
    <n v="6"/>
    <n v="200"/>
    <n v="81.73"/>
    <n v="56.67"/>
    <n v="16346"/>
    <n v="11334"/>
    <n v="5012"/>
  </r>
  <r>
    <x v="5"/>
    <s v="Cameroon"/>
    <x v="2"/>
    <x v="0"/>
    <d v="2015-04-02T00:00:00"/>
    <n v="916628682"/>
    <d v="2015-04-12T00:00:00"/>
    <x v="1"/>
    <n v="4"/>
    <n v="9651"/>
    <n v="668.27"/>
    <n v="502.54"/>
    <n v="6449473.7699999996"/>
    <n v="4850013.54"/>
    <n v="1599460.2299999995"/>
  </r>
  <r>
    <x v="5"/>
    <s v="Liberia"/>
    <x v="11"/>
    <x v="1"/>
    <d v="2012-01-06T00:00:00"/>
    <n v="213025605"/>
    <d v="2012-02-12T00:00:00"/>
    <x v="7"/>
    <n v="2"/>
    <n v="7865"/>
    <n v="9.33"/>
    <n v="6.92"/>
    <n v="73380.45"/>
    <n v="54425.8"/>
    <n v="18954.649999999994"/>
  </r>
  <r>
    <x v="2"/>
    <s v="Syria"/>
    <x v="10"/>
    <x v="1"/>
    <d v="2015-05-29T00:00:00"/>
    <n v="965123450"/>
    <d v="2015-06-07T00:00:00"/>
    <x v="1"/>
    <n v="6"/>
    <n v="331"/>
    <n v="47.45"/>
    <n v="31.79"/>
    <n v="15705.95"/>
    <n v="10522.49"/>
    <n v="5183.4600000000009"/>
  </r>
  <r>
    <x v="3"/>
    <s v="Sri Lanka"/>
    <x v="0"/>
    <x v="0"/>
    <d v="2015-03-05T00:00:00"/>
    <n v="822638928"/>
    <d v="2015-04-20T00:00:00"/>
    <x v="1"/>
    <n v="4"/>
    <n v="5995"/>
    <n v="152.58000000000001"/>
    <n v="97.44"/>
    <n v="914717.1"/>
    <n v="584152.80000000005"/>
    <n v="330564.29999999993"/>
  </r>
  <r>
    <x v="1"/>
    <s v="Latvia"/>
    <x v="5"/>
    <x v="1"/>
    <d v="2013-09-18T00:00:00"/>
    <n v="186442124"/>
    <d v="2013-11-02T00:00:00"/>
    <x v="6"/>
    <n v="11"/>
    <n v="1223"/>
    <n v="255.28"/>
    <n v="159.41999999999999"/>
    <n v="312207.44"/>
    <n v="194970.66"/>
    <n v="117236.78"/>
  </r>
  <r>
    <x v="1"/>
    <s v="Moldova "/>
    <x v="10"/>
    <x v="1"/>
    <d v="2012-01-16T00:00:00"/>
    <n v="855270898"/>
    <d v="2012-02-06T00:00:00"/>
    <x v="7"/>
    <n v="2"/>
    <n v="2520"/>
    <n v="47.45"/>
    <n v="31.79"/>
    <n v="119574"/>
    <n v="80110.8"/>
    <n v="39463.199999999997"/>
  </r>
  <r>
    <x v="5"/>
    <s v="Mauritania"/>
    <x v="5"/>
    <x v="1"/>
    <d v="2012-12-29T00:00:00"/>
    <n v="785445058"/>
    <d v="2013-02-05T00:00:00"/>
    <x v="6"/>
    <n v="2"/>
    <n v="9502"/>
    <n v="255.28"/>
    <n v="159.41999999999999"/>
    <n v="2425670.56"/>
    <n v="1514808.84"/>
    <n v="910861.72"/>
  </r>
  <r>
    <x v="5"/>
    <s v="Botswana"/>
    <x v="6"/>
    <x v="0"/>
    <d v="2011-06-06T00:00:00"/>
    <n v="620989596"/>
    <d v="2011-06-16T00:00:00"/>
    <x v="3"/>
    <n v="6"/>
    <n v="3476"/>
    <n v="109.28"/>
    <n v="35.840000000000003"/>
    <n v="379857.28"/>
    <n v="124579.84"/>
    <n v="255277.44000000003"/>
  </r>
  <r>
    <x v="5"/>
    <s v="Burundi"/>
    <x v="8"/>
    <x v="0"/>
    <d v="2015-06-28T00:00:00"/>
    <n v="501528298"/>
    <d v="2015-08-01T00:00:00"/>
    <x v="1"/>
    <n v="8"/>
    <n v="2223"/>
    <n v="421.89"/>
    <n v="364.69"/>
    <n v="937861.47"/>
    <n v="810705.87"/>
    <n v="127155.59999999998"/>
  </r>
  <r>
    <x v="2"/>
    <s v="Saudi Arabia"/>
    <x v="6"/>
    <x v="1"/>
    <d v="2016-07-31T00:00:00"/>
    <n v="897194898"/>
    <d v="2016-09-06T00:00:00"/>
    <x v="4"/>
    <n v="9"/>
    <n v="8763"/>
    <n v="109.28"/>
    <n v="35.840000000000003"/>
    <n v="957620.64"/>
    <n v="314065.91999999998"/>
    <n v="643554.72"/>
  </r>
  <r>
    <x v="0"/>
    <s v="Fiji"/>
    <x v="10"/>
    <x v="1"/>
    <d v="2013-03-19T00:00:00"/>
    <n v="216021096"/>
    <d v="2013-04-02T00:00:00"/>
    <x v="6"/>
    <n v="4"/>
    <n v="4298"/>
    <n v="47.45"/>
    <n v="31.79"/>
    <n v="203940.1"/>
    <n v="136633.42000000001"/>
    <n v="67306.679999999993"/>
  </r>
  <r>
    <x v="2"/>
    <s v="Syria"/>
    <x v="2"/>
    <x v="0"/>
    <d v="2015-09-03T00:00:00"/>
    <n v="169746768"/>
    <d v="2015-09-11T00:00:00"/>
    <x v="1"/>
    <n v="9"/>
    <n v="696"/>
    <n v="668.27"/>
    <n v="502.54"/>
    <n v="465115.92"/>
    <n v="349767.84"/>
    <n v="115348.07999999996"/>
  </r>
  <r>
    <x v="2"/>
    <s v="Azerbaijan"/>
    <x v="11"/>
    <x v="1"/>
    <d v="2014-10-24T00:00:00"/>
    <n v="186757552"/>
    <d v="2014-10-28T00:00:00"/>
    <x v="5"/>
    <n v="10"/>
    <n v="4565"/>
    <n v="9.33"/>
    <n v="6.92"/>
    <n v="42591.45"/>
    <n v="31589.8"/>
    <n v="11001.649999999998"/>
  </r>
  <r>
    <x v="4"/>
    <s v="Canada"/>
    <x v="6"/>
    <x v="1"/>
    <d v="2013-03-14T00:00:00"/>
    <n v="699337136"/>
    <d v="2013-03-18T00:00:00"/>
    <x v="6"/>
    <n v="3"/>
    <n v="8254"/>
    <n v="109.28"/>
    <n v="35.840000000000003"/>
    <n v="901997.12"/>
    <n v="295823.35999999999"/>
    <n v="606173.76"/>
  </r>
  <r>
    <x v="3"/>
    <s v="Kyrgyzstan"/>
    <x v="6"/>
    <x v="0"/>
    <d v="2013-09-09T00:00:00"/>
    <n v="537593495"/>
    <d v="2013-10-08T00:00:00"/>
    <x v="6"/>
    <n v="10"/>
    <n v="4717"/>
    <n v="109.28"/>
    <n v="35.840000000000003"/>
    <n v="515473.76"/>
    <n v="169057.28"/>
    <n v="346416.48"/>
  </r>
  <r>
    <x v="1"/>
    <s v="Austria"/>
    <x v="6"/>
    <x v="0"/>
    <d v="2011-04-15T00:00:00"/>
    <n v="376098763"/>
    <d v="2011-05-11T00:00:00"/>
    <x v="3"/>
    <n v="5"/>
    <n v="4837"/>
    <n v="109.28"/>
    <n v="35.840000000000003"/>
    <n v="528587.36"/>
    <n v="173358.07999999999"/>
    <n v="355229.28"/>
  </r>
  <r>
    <x v="4"/>
    <s v="Mexico"/>
    <x v="1"/>
    <x v="0"/>
    <d v="2016-02-12T00:00:00"/>
    <n v="246471679"/>
    <d v="2016-02-18T00:00:00"/>
    <x v="4"/>
    <n v="2"/>
    <n v="5302"/>
    <n v="651.21"/>
    <n v="524.96"/>
    <n v="3452715.42"/>
    <n v="2783337.92"/>
    <n v="669377.5"/>
  </r>
  <r>
    <x v="0"/>
    <s v="Marshall Islands"/>
    <x v="2"/>
    <x v="0"/>
    <d v="2015-08-20T00:00:00"/>
    <n v="956197488"/>
    <d v="2015-09-13T00:00:00"/>
    <x v="1"/>
    <n v="9"/>
    <n v="8940"/>
    <n v="668.27"/>
    <n v="502.54"/>
    <n v="5974333.7999999998"/>
    <n v="4492707.5999999996"/>
    <n v="1481626.2000000002"/>
  </r>
  <r>
    <x v="2"/>
    <s v="Afghanistan"/>
    <x v="5"/>
    <x v="1"/>
    <d v="2015-08-04T00:00:00"/>
    <n v="246649348"/>
    <d v="2015-09-11T00:00:00"/>
    <x v="1"/>
    <n v="9"/>
    <n v="7878"/>
    <n v="255.28"/>
    <n v="159.41999999999999"/>
    <n v="2011095.84"/>
    <n v="1255910.76"/>
    <n v="755185.08000000007"/>
  </r>
  <r>
    <x v="3"/>
    <s v="Kyrgyzstan"/>
    <x v="6"/>
    <x v="0"/>
    <d v="2014-11-13T00:00:00"/>
    <n v="712779510"/>
    <d v="2014-12-09T00:00:00"/>
    <x v="5"/>
    <n v="12"/>
    <n v="6151"/>
    <n v="109.28"/>
    <n v="35.840000000000003"/>
    <n v="672181.28"/>
    <n v="220451.84"/>
    <n v="451729.44000000006"/>
  </r>
  <r>
    <x v="6"/>
    <s v="Grenada"/>
    <x v="11"/>
    <x v="0"/>
    <d v="2013-03-10T00:00:00"/>
    <n v="238729751"/>
    <d v="2013-04-13T00:00:00"/>
    <x v="6"/>
    <n v="4"/>
    <n v="4293"/>
    <n v="9.33"/>
    <n v="6.92"/>
    <n v="40053.69"/>
    <n v="29707.56"/>
    <n v="10346.130000000001"/>
  </r>
  <r>
    <x v="1"/>
    <s v="Italy"/>
    <x v="1"/>
    <x v="0"/>
    <d v="2015-10-26T00:00:00"/>
    <n v="680501163"/>
    <d v="2015-11-25T00:00:00"/>
    <x v="1"/>
    <n v="11"/>
    <n v="4271"/>
    <n v="651.21"/>
    <n v="524.96"/>
    <n v="2781317.91"/>
    <n v="2242104.16"/>
    <n v="539213.75"/>
  </r>
  <r>
    <x v="0"/>
    <s v="Fiji"/>
    <x v="2"/>
    <x v="0"/>
    <d v="2016-09-22T00:00:00"/>
    <n v="709659135"/>
    <d v="2016-11-03T00:00:00"/>
    <x v="4"/>
    <n v="11"/>
    <n v="2763"/>
    <n v="668.27"/>
    <n v="502.54"/>
    <n v="1846430.01"/>
    <n v="1388518.02"/>
    <n v="457911.99"/>
  </r>
  <r>
    <x v="1"/>
    <s v="Kosovo"/>
    <x v="3"/>
    <x v="1"/>
    <d v="2016-10-03T00:00:00"/>
    <n v="680220496"/>
    <d v="2016-10-27T00:00:00"/>
    <x v="4"/>
    <n v="10"/>
    <n v="1216"/>
    <n v="81.73"/>
    <n v="56.67"/>
    <n v="99383.679999999993"/>
    <n v="68910.720000000001"/>
    <n v="30472.959999999992"/>
  </r>
  <r>
    <x v="5"/>
    <s v="Namibia"/>
    <x v="6"/>
    <x v="0"/>
    <d v="2013-12-18T00:00:00"/>
    <n v="889070594"/>
    <d v="2014-01-07T00:00:00"/>
    <x v="5"/>
    <n v="1"/>
    <n v="4601"/>
    <n v="109.28"/>
    <n v="35.840000000000003"/>
    <n v="502797.28"/>
    <n v="164899.84"/>
    <n v="337897.44000000006"/>
  </r>
  <r>
    <x v="2"/>
    <s v="Yemen"/>
    <x v="2"/>
    <x v="0"/>
    <d v="2010-03-14T00:00:00"/>
    <n v="183716571"/>
    <d v="2010-04-12T00:00:00"/>
    <x v="0"/>
    <n v="4"/>
    <n v="4671"/>
    <n v="668.27"/>
    <n v="502.54"/>
    <n v="3121489.17"/>
    <n v="2347364.34"/>
    <n v="774124.83000000007"/>
  </r>
  <r>
    <x v="5"/>
    <s v="Mauritius "/>
    <x v="10"/>
    <x v="0"/>
    <d v="2013-05-10T00:00:00"/>
    <n v="768534266"/>
    <d v="2013-06-26T00:00:00"/>
    <x v="6"/>
    <n v="6"/>
    <n v="5223"/>
    <n v="47.45"/>
    <n v="31.79"/>
    <n v="247831.35"/>
    <n v="166039.17000000001"/>
    <n v="81792.179999999993"/>
  </r>
  <r>
    <x v="1"/>
    <s v="Georgia"/>
    <x v="0"/>
    <x v="1"/>
    <d v="2012-04-17T00:00:00"/>
    <n v="484960401"/>
    <d v="2012-05-16T00:00:00"/>
    <x v="7"/>
    <n v="5"/>
    <n v="9414"/>
    <n v="152.58000000000001"/>
    <n v="97.44"/>
    <n v="1436388.12"/>
    <n v="917300.16"/>
    <n v="519087.96000000008"/>
  </r>
  <r>
    <x v="5"/>
    <s v="Gabon"/>
    <x v="11"/>
    <x v="1"/>
    <d v="2014-03-13T00:00:00"/>
    <n v="486840093"/>
    <d v="2014-03-29T00:00:00"/>
    <x v="5"/>
    <n v="3"/>
    <n v="5657"/>
    <n v="9.33"/>
    <n v="6.92"/>
    <n v="52779.81"/>
    <n v="39146.44"/>
    <n v="13633.369999999995"/>
  </r>
  <r>
    <x v="5"/>
    <s v="Togo"/>
    <x v="2"/>
    <x v="1"/>
    <d v="2010-02-18T00:00:00"/>
    <n v="903808581"/>
    <d v="2010-04-03T00:00:00"/>
    <x v="0"/>
    <n v="4"/>
    <n v="5899"/>
    <n v="668.27"/>
    <n v="502.54"/>
    <n v="3942124.73"/>
    <n v="2964483.46"/>
    <n v="977641.27"/>
  </r>
  <r>
    <x v="5"/>
    <s v="Cote d'Ivoire"/>
    <x v="7"/>
    <x v="1"/>
    <d v="2010-10-23T00:00:00"/>
    <n v="411975991"/>
    <d v="2010-12-04T00:00:00"/>
    <x v="0"/>
    <n v="12"/>
    <n v="1706"/>
    <n v="154.06"/>
    <n v="90.93"/>
    <n v="262826.36"/>
    <n v="155126.57999999999"/>
    <n v="107699.78"/>
  </r>
  <r>
    <x v="3"/>
    <s v="Turkmenistan"/>
    <x v="7"/>
    <x v="1"/>
    <d v="2017-01-15T00:00:00"/>
    <n v="311642920"/>
    <d v="2017-02-14T00:00:00"/>
    <x v="2"/>
    <n v="2"/>
    <n v="920"/>
    <n v="154.06"/>
    <n v="90.93"/>
    <n v="141735.20000000001"/>
    <n v="83655.600000000006"/>
    <n v="58079.600000000006"/>
  </r>
  <r>
    <x v="5"/>
    <s v="Senegal"/>
    <x v="6"/>
    <x v="0"/>
    <d v="2016-06-28T00:00:00"/>
    <n v="791751468"/>
    <d v="2016-06-30T00:00:00"/>
    <x v="4"/>
    <n v="6"/>
    <n v="5709"/>
    <n v="109.28"/>
    <n v="35.840000000000003"/>
    <n v="623879.52"/>
    <n v="204610.56"/>
    <n v="419268.96"/>
  </r>
  <r>
    <x v="1"/>
    <s v="Moldova "/>
    <x v="9"/>
    <x v="1"/>
    <d v="2017-04-23T00:00:00"/>
    <n v="465975511"/>
    <d v="2017-05-31T00:00:00"/>
    <x v="2"/>
    <n v="5"/>
    <n v="1363"/>
    <n v="205.7"/>
    <n v="117.11"/>
    <n v="280369.09999999998"/>
    <n v="159620.93"/>
    <n v="120748.16999999998"/>
  </r>
  <r>
    <x v="2"/>
    <s v="Turkey"/>
    <x v="7"/>
    <x v="1"/>
    <d v="2010-09-02T00:00:00"/>
    <n v="622024714"/>
    <d v="2010-09-07T00:00:00"/>
    <x v="0"/>
    <n v="9"/>
    <n v="9791"/>
    <n v="154.06"/>
    <n v="90.93"/>
    <n v="1508401.46"/>
    <n v="890295.63"/>
    <n v="618105.82999999996"/>
  </r>
  <r>
    <x v="5"/>
    <s v="Chad"/>
    <x v="2"/>
    <x v="0"/>
    <d v="2016-08-31T00:00:00"/>
    <n v="722448337"/>
    <d v="2016-09-15T00:00:00"/>
    <x v="4"/>
    <n v="9"/>
    <n v="7372"/>
    <n v="668.27"/>
    <n v="502.54"/>
    <n v="4926486.4400000004"/>
    <n v="3704724.88"/>
    <n v="1221761.5600000005"/>
  </r>
  <r>
    <x v="2"/>
    <s v="Syria"/>
    <x v="9"/>
    <x v="0"/>
    <d v="2015-06-10T00:00:00"/>
    <n v="632155740"/>
    <d v="2015-07-24T00:00:00"/>
    <x v="1"/>
    <n v="7"/>
    <n v="7786"/>
    <n v="205.7"/>
    <n v="117.11"/>
    <n v="1601580.2"/>
    <n v="911818.46"/>
    <n v="689761.74"/>
  </r>
  <r>
    <x v="6"/>
    <s v="Saint Kitts and Nevis "/>
    <x v="0"/>
    <x v="0"/>
    <d v="2010-08-25T00:00:00"/>
    <n v="247571599"/>
    <d v="2010-08-31T00:00:00"/>
    <x v="0"/>
    <n v="8"/>
    <n v="793"/>
    <n v="152.58000000000001"/>
    <n v="97.44"/>
    <n v="120995.94"/>
    <n v="77269.919999999998"/>
    <n v="43726.020000000004"/>
  </r>
  <r>
    <x v="3"/>
    <s v="Myanmar"/>
    <x v="2"/>
    <x v="1"/>
    <d v="2014-09-11T00:00:00"/>
    <n v="948173606"/>
    <d v="2014-09-18T00:00:00"/>
    <x v="5"/>
    <n v="9"/>
    <n v="4495"/>
    <n v="668.27"/>
    <n v="502.54"/>
    <n v="3003873.65"/>
    <n v="2258917.2999999998"/>
    <n v="744956.35000000009"/>
  </r>
  <r>
    <x v="0"/>
    <s v="Nauru"/>
    <x v="9"/>
    <x v="0"/>
    <d v="2013-04-14T00:00:00"/>
    <n v="302060353"/>
    <d v="2013-05-16T00:00:00"/>
    <x v="6"/>
    <n v="5"/>
    <n v="5226"/>
    <n v="205.7"/>
    <n v="117.11"/>
    <n v="1074988.2"/>
    <n v="612016.86"/>
    <n v="462971.33999999997"/>
  </r>
  <r>
    <x v="3"/>
    <s v="Kyrgyzstan"/>
    <x v="5"/>
    <x v="1"/>
    <d v="2012-08-26T00:00:00"/>
    <n v="636777293"/>
    <d v="2012-09-28T00:00:00"/>
    <x v="7"/>
    <n v="9"/>
    <n v="5407"/>
    <n v="255.28"/>
    <n v="159.41999999999999"/>
    <n v="1380298.96"/>
    <n v="861983.94"/>
    <n v="518315.02"/>
  </r>
  <r>
    <x v="2"/>
    <s v="Iraq"/>
    <x v="8"/>
    <x v="0"/>
    <d v="2014-02-25T00:00:00"/>
    <n v="390371978"/>
    <d v="2014-03-22T00:00:00"/>
    <x v="5"/>
    <n v="3"/>
    <n v="8598"/>
    <n v="421.89"/>
    <n v="364.69"/>
    <n v="3627410.22"/>
    <n v="3135604.62"/>
    <n v="491805.60000000009"/>
  </r>
  <r>
    <x v="1"/>
    <s v="Netherlands"/>
    <x v="2"/>
    <x v="1"/>
    <d v="2014-04-02T00:00:00"/>
    <n v="139704310"/>
    <d v="2014-04-05T00:00:00"/>
    <x v="5"/>
    <n v="4"/>
    <n v="465"/>
    <n v="668.27"/>
    <n v="502.54"/>
    <n v="310745.55"/>
    <n v="233681.1"/>
    <n v="77064.449999999983"/>
  </r>
  <r>
    <x v="0"/>
    <s v="East Timor"/>
    <x v="6"/>
    <x v="1"/>
    <d v="2011-01-05T00:00:00"/>
    <n v="762505948"/>
    <d v="2011-01-18T00:00:00"/>
    <x v="3"/>
    <n v="1"/>
    <n v="1309"/>
    <n v="109.28"/>
    <n v="35.840000000000003"/>
    <n v="143047.51999999999"/>
    <n v="46914.559999999998"/>
    <n v="96132.959999999992"/>
  </r>
  <r>
    <x v="5"/>
    <s v="Zambia"/>
    <x v="11"/>
    <x v="0"/>
    <d v="2014-11-16T00:00:00"/>
    <n v="836757647"/>
    <d v="2014-12-20T00:00:00"/>
    <x v="5"/>
    <n v="12"/>
    <n v="4037"/>
    <n v="9.33"/>
    <n v="6.92"/>
    <n v="37665.21"/>
    <n v="27936.04"/>
    <n v="9729.1699999999983"/>
  </r>
  <r>
    <x v="6"/>
    <s v="Panama"/>
    <x v="0"/>
    <x v="0"/>
    <d v="2016-09-21T00:00:00"/>
    <n v="287819755"/>
    <d v="2016-09-28T00:00:00"/>
    <x v="4"/>
    <n v="9"/>
    <n v="1116"/>
    <n v="152.58000000000001"/>
    <n v="97.44"/>
    <n v="170279.28"/>
    <n v="108743.03999999999"/>
    <n v="61536.240000000005"/>
  </r>
  <r>
    <x v="5"/>
    <s v="Tanzania"/>
    <x v="8"/>
    <x v="1"/>
    <d v="2016-10-19T00:00:00"/>
    <n v="967929255"/>
    <d v="2016-11-14T00:00:00"/>
    <x v="4"/>
    <n v="11"/>
    <n v="631"/>
    <n v="421.89"/>
    <n v="364.69"/>
    <n v="266212.59000000003"/>
    <n v="230119.39"/>
    <n v="36093.200000000012"/>
  </r>
  <r>
    <x v="1"/>
    <s v="Bulgaria"/>
    <x v="5"/>
    <x v="1"/>
    <d v="2010-09-25T00:00:00"/>
    <n v="968613755"/>
    <d v="2010-10-06T00:00:00"/>
    <x v="0"/>
    <n v="10"/>
    <n v="3190"/>
    <n v="255.28"/>
    <n v="159.41999999999999"/>
    <n v="814343.2"/>
    <n v="508549.8"/>
    <n v="305793.39999999997"/>
  </r>
  <r>
    <x v="5"/>
    <s v="South Sudan"/>
    <x v="2"/>
    <x v="0"/>
    <d v="2012-08-28T00:00:00"/>
    <n v="602969014"/>
    <d v="2012-09-15T00:00:00"/>
    <x v="7"/>
    <n v="9"/>
    <n v="785"/>
    <n v="668.27"/>
    <n v="502.54"/>
    <n v="524591.94999999995"/>
    <n v="394493.9"/>
    <n v="130098.04999999993"/>
  </r>
  <r>
    <x v="6"/>
    <s v="Nicaragua"/>
    <x v="3"/>
    <x v="1"/>
    <d v="2016-08-12T00:00:00"/>
    <n v="643179404"/>
    <d v="2016-09-26T00:00:00"/>
    <x v="4"/>
    <n v="9"/>
    <n v="9933"/>
    <n v="81.73"/>
    <n v="56.67"/>
    <n v="811824.09"/>
    <n v="562903.11"/>
    <n v="248920.97999999998"/>
  </r>
  <r>
    <x v="0"/>
    <s v="Marshall Islands"/>
    <x v="1"/>
    <x v="1"/>
    <d v="2010-09-07T00:00:00"/>
    <n v="908000552"/>
    <d v="2010-09-16T00:00:00"/>
    <x v="0"/>
    <n v="9"/>
    <n v="6396"/>
    <n v="651.21"/>
    <n v="524.96"/>
    <n v="4165139.16"/>
    <n v="3357644.16"/>
    <n v="807495"/>
  </r>
  <r>
    <x v="5"/>
    <s v="Cameroon"/>
    <x v="4"/>
    <x v="1"/>
    <d v="2015-10-28T00:00:00"/>
    <n v="227018153"/>
    <d v="2015-11-28T00:00:00"/>
    <x v="1"/>
    <n v="11"/>
    <n v="8571"/>
    <n v="437.2"/>
    <n v="263.33"/>
    <n v="3747241.2"/>
    <n v="2257001.4300000002"/>
    <n v="1490239.77"/>
  </r>
  <r>
    <x v="6"/>
    <s v="Costa Rica"/>
    <x v="7"/>
    <x v="1"/>
    <d v="2014-03-14T00:00:00"/>
    <n v="802530944"/>
    <d v="2014-04-18T00:00:00"/>
    <x v="5"/>
    <n v="4"/>
    <n v="5595"/>
    <n v="154.06"/>
    <n v="90.93"/>
    <n v="861965.7"/>
    <n v="508753.35"/>
    <n v="353212.35"/>
  </r>
  <r>
    <x v="5"/>
    <s v="Central African Republic"/>
    <x v="1"/>
    <x v="0"/>
    <d v="2016-11-04T00:00:00"/>
    <n v="711159026"/>
    <d v="2016-11-12T00:00:00"/>
    <x v="4"/>
    <n v="11"/>
    <n v="6614"/>
    <n v="651.21"/>
    <n v="524.96"/>
    <n v="4307102.9400000004"/>
    <n v="3472085.44"/>
    <n v="835017.50000000047"/>
  </r>
  <r>
    <x v="1"/>
    <s v="Luxembourg"/>
    <x v="7"/>
    <x v="0"/>
    <d v="2014-01-07T00:00:00"/>
    <n v="356952083"/>
    <d v="2014-02-21T00:00:00"/>
    <x v="5"/>
    <n v="2"/>
    <n v="8908"/>
    <n v="154.06"/>
    <n v="90.93"/>
    <n v="1372366.48"/>
    <n v="810004.44"/>
    <n v="562362.04"/>
  </r>
  <r>
    <x v="1"/>
    <s v="Poland"/>
    <x v="7"/>
    <x v="1"/>
    <d v="2016-05-30T00:00:00"/>
    <n v="866253364"/>
    <d v="2016-07-02T00:00:00"/>
    <x v="4"/>
    <n v="7"/>
    <n v="2475"/>
    <n v="154.06"/>
    <n v="90.93"/>
    <n v="381298.5"/>
    <n v="225051.75"/>
    <n v="156246.75"/>
  </r>
  <r>
    <x v="5"/>
    <s v="Niger"/>
    <x v="1"/>
    <x v="1"/>
    <d v="2016-08-09T00:00:00"/>
    <n v="853783881"/>
    <d v="2016-09-03T00:00:00"/>
    <x v="4"/>
    <n v="9"/>
    <n v="2478"/>
    <n v="651.21"/>
    <n v="524.96"/>
    <n v="1613698.38"/>
    <n v="1300850.8799999999"/>
    <n v="312847.5"/>
  </r>
  <r>
    <x v="1"/>
    <s v="Germany"/>
    <x v="10"/>
    <x v="0"/>
    <d v="2011-01-31T00:00:00"/>
    <n v="773804271"/>
    <d v="2011-03-02T00:00:00"/>
    <x v="3"/>
    <n v="3"/>
    <n v="4734"/>
    <n v="47.45"/>
    <n v="31.79"/>
    <n v="224628.3"/>
    <n v="150493.85999999999"/>
    <n v="74134.44"/>
  </r>
  <r>
    <x v="2"/>
    <s v="Oman"/>
    <x v="0"/>
    <x v="0"/>
    <d v="2015-03-16T00:00:00"/>
    <n v="477273404"/>
    <d v="2015-03-25T00:00:00"/>
    <x v="1"/>
    <n v="3"/>
    <n v="4661"/>
    <n v="152.58000000000001"/>
    <n v="97.44"/>
    <n v="711175.38"/>
    <n v="454167.84"/>
    <n v="257007.53999999998"/>
  </r>
  <r>
    <x v="5"/>
    <s v="Benin"/>
    <x v="2"/>
    <x v="1"/>
    <d v="2011-06-22T00:00:00"/>
    <n v="513701236"/>
    <d v="2011-08-05T00:00:00"/>
    <x v="3"/>
    <n v="8"/>
    <n v="4466"/>
    <n v="668.27"/>
    <n v="502.54"/>
    <n v="2984493.82"/>
    <n v="2244343.64"/>
    <n v="740150.1799999997"/>
  </r>
  <r>
    <x v="1"/>
    <s v="Iceland"/>
    <x v="2"/>
    <x v="1"/>
    <d v="2015-03-12T00:00:00"/>
    <n v="484357440"/>
    <d v="2015-04-13T00:00:00"/>
    <x v="1"/>
    <n v="4"/>
    <n v="985"/>
    <n v="668.27"/>
    <n v="502.54"/>
    <n v="658245.94999999995"/>
    <n v="495001.9"/>
    <n v="163244.04999999993"/>
  </r>
  <r>
    <x v="1"/>
    <s v="Macedonia"/>
    <x v="9"/>
    <x v="0"/>
    <d v="2010-05-10T00:00:00"/>
    <n v="810144555"/>
    <d v="2010-06-15T00:00:00"/>
    <x v="0"/>
    <n v="6"/>
    <n v="8632"/>
    <n v="205.7"/>
    <n v="117.11"/>
    <n v="1775602.4"/>
    <n v="1010893.52"/>
    <n v="764708.87999999989"/>
  </r>
  <r>
    <x v="1"/>
    <s v="Switzerland"/>
    <x v="4"/>
    <x v="0"/>
    <d v="2017-03-16T00:00:00"/>
    <n v="326329410"/>
    <d v="2017-03-31T00:00:00"/>
    <x v="2"/>
    <n v="3"/>
    <n v="6979"/>
    <n v="437.2"/>
    <n v="263.33"/>
    <n v="3051218.8"/>
    <n v="1837780.07"/>
    <n v="1213438.7299999997"/>
  </r>
  <r>
    <x v="0"/>
    <s v="Vanuatu"/>
    <x v="7"/>
    <x v="1"/>
    <d v="2011-02-06T00:00:00"/>
    <n v="246682822"/>
    <d v="2011-02-10T00:00:00"/>
    <x v="3"/>
    <n v="2"/>
    <n v="7784"/>
    <n v="154.06"/>
    <n v="90.93"/>
    <n v="1199203.04"/>
    <n v="707799.12"/>
    <n v="491403.92000000004"/>
  </r>
  <r>
    <x v="3"/>
    <s v="Uzbekistan"/>
    <x v="7"/>
    <x v="1"/>
    <d v="2015-06-14T00:00:00"/>
    <n v="716539752"/>
    <d v="2015-07-24T00:00:00"/>
    <x v="1"/>
    <n v="7"/>
    <n v="8891"/>
    <n v="154.06"/>
    <n v="90.93"/>
    <n v="1369747.46"/>
    <n v="808458.63"/>
    <n v="561288.82999999996"/>
  </r>
  <r>
    <x v="2"/>
    <s v="Oman"/>
    <x v="8"/>
    <x v="1"/>
    <d v="2013-11-02T00:00:00"/>
    <n v="788270175"/>
    <d v="2013-11-13T00:00:00"/>
    <x v="6"/>
    <n v="11"/>
    <n v="5517"/>
    <n v="421.89"/>
    <n v="364.69"/>
    <n v="2327567.13"/>
    <n v="2011994.73"/>
    <n v="315572.39999999991"/>
  </r>
  <r>
    <x v="1"/>
    <s v="Georgia"/>
    <x v="6"/>
    <x v="1"/>
    <d v="2015-12-24T00:00:00"/>
    <n v="504183042"/>
    <d v="2015-12-28T00:00:00"/>
    <x v="1"/>
    <n v="12"/>
    <n v="7821"/>
    <n v="109.28"/>
    <n v="35.840000000000003"/>
    <n v="854678.88"/>
    <n v="280304.64000000001"/>
    <n v="574374.24"/>
  </r>
  <r>
    <x v="5"/>
    <s v="Namibia"/>
    <x v="5"/>
    <x v="0"/>
    <d v="2011-05-31T00:00:00"/>
    <n v="164947545"/>
    <d v="2011-07-09T00:00:00"/>
    <x v="3"/>
    <n v="7"/>
    <n v="499"/>
    <n v="255.28"/>
    <n v="159.41999999999999"/>
    <n v="127384.72"/>
    <n v="79550.58"/>
    <n v="47834.14"/>
  </r>
  <r>
    <x v="1"/>
    <s v="Estonia"/>
    <x v="4"/>
    <x v="1"/>
    <d v="2011-04-09T00:00:00"/>
    <n v="832454526"/>
    <d v="2011-05-03T00:00:00"/>
    <x v="3"/>
    <n v="5"/>
    <n v="648"/>
    <n v="437.2"/>
    <n v="263.33"/>
    <n v="283305.59999999998"/>
    <n v="170637.84"/>
    <n v="112667.75999999998"/>
  </r>
  <r>
    <x v="2"/>
    <s v="Egypt"/>
    <x v="9"/>
    <x v="1"/>
    <d v="2016-11-19T00:00:00"/>
    <n v="425263869"/>
    <d v="2016-11-20T00:00:00"/>
    <x v="4"/>
    <n v="11"/>
    <n v="3884"/>
    <n v="205.7"/>
    <n v="117.11"/>
    <n v="798938.8"/>
    <n v="454855.24"/>
    <n v="344083.56000000006"/>
  </r>
  <r>
    <x v="0"/>
    <s v="East Timor"/>
    <x v="7"/>
    <x v="1"/>
    <d v="2015-07-19T00:00:00"/>
    <n v="993978011"/>
    <d v="2015-08-30T00:00:00"/>
    <x v="1"/>
    <n v="8"/>
    <n v="9037"/>
    <n v="154.06"/>
    <n v="90.93"/>
    <n v="1392240.22"/>
    <n v="821734.41"/>
    <n v="570505.80999999994"/>
  </r>
  <r>
    <x v="4"/>
    <s v="Canada"/>
    <x v="7"/>
    <x v="1"/>
    <d v="2015-11-11T00:00:00"/>
    <n v="937038362"/>
    <d v="2015-11-28T00:00:00"/>
    <x v="1"/>
    <n v="11"/>
    <n v="9329"/>
    <n v="154.06"/>
    <n v="90.93"/>
    <n v="1437225.74"/>
    <n v="848285.97"/>
    <n v="588939.77"/>
  </r>
  <r>
    <x v="5"/>
    <s v="Sierra Leone"/>
    <x v="11"/>
    <x v="1"/>
    <d v="2014-04-22T00:00:00"/>
    <n v="403837954"/>
    <d v="2014-05-04T00:00:00"/>
    <x v="5"/>
    <n v="5"/>
    <n v="3480"/>
    <n v="9.33"/>
    <n v="6.92"/>
    <n v="32468.400000000001"/>
    <n v="24081.599999999999"/>
    <n v="8386.8000000000029"/>
  </r>
  <r>
    <x v="1"/>
    <s v="Croatia"/>
    <x v="7"/>
    <x v="1"/>
    <d v="2012-04-20T00:00:00"/>
    <n v="199733006"/>
    <d v="2012-05-14T00:00:00"/>
    <x v="7"/>
    <n v="5"/>
    <n v="4290"/>
    <n v="154.06"/>
    <n v="90.93"/>
    <n v="660917.4"/>
    <n v="390089.7"/>
    <n v="270827.7"/>
  </r>
  <r>
    <x v="5"/>
    <s v="Eritrea"/>
    <x v="8"/>
    <x v="0"/>
    <d v="2013-07-17T00:00:00"/>
    <n v="164159190"/>
    <d v="2013-08-23T00:00:00"/>
    <x v="6"/>
    <n v="8"/>
    <n v="7207"/>
    <n v="421.89"/>
    <n v="364.69"/>
    <n v="3040561.23"/>
    <n v="2628320.83"/>
    <n v="412240.39999999991"/>
  </r>
  <r>
    <x v="1"/>
    <s v="Albania"/>
    <x v="8"/>
    <x v="1"/>
    <d v="2014-02-04T00:00:00"/>
    <n v="783359801"/>
    <d v="2014-03-24T00:00:00"/>
    <x v="5"/>
    <n v="3"/>
    <n v="2428"/>
    <n v="421.89"/>
    <n v="364.69"/>
    <n v="1024348.92"/>
    <n v="885467.32"/>
    <n v="138881.60000000009"/>
  </r>
  <r>
    <x v="2"/>
    <s v="Tunisia "/>
    <x v="8"/>
    <x v="0"/>
    <d v="2013-07-19T00:00:00"/>
    <n v="693839681"/>
    <d v="2013-08-24T00:00:00"/>
    <x v="6"/>
    <n v="8"/>
    <n v="1435"/>
    <n v="421.89"/>
    <n v="364.69"/>
    <n v="605412.15"/>
    <n v="523330.15"/>
    <n v="82082"/>
  </r>
  <r>
    <x v="5"/>
    <s v="Benin"/>
    <x v="1"/>
    <x v="1"/>
    <d v="2013-08-07T00:00:00"/>
    <n v="473790824"/>
    <d v="2013-09-07T00:00:00"/>
    <x v="6"/>
    <n v="9"/>
    <n v="4088"/>
    <n v="651.21"/>
    <n v="524.96"/>
    <n v="2662146.48"/>
    <n v="2146036.48"/>
    <n v="516110"/>
  </r>
  <r>
    <x v="3"/>
    <s v="Malaysia"/>
    <x v="5"/>
    <x v="0"/>
    <d v="2014-04-05T00:00:00"/>
    <n v="637977206"/>
    <d v="2014-05-12T00:00:00"/>
    <x v="5"/>
    <n v="5"/>
    <n v="487"/>
    <n v="255.28"/>
    <n v="159.41999999999999"/>
    <n v="124321.36"/>
    <n v="77637.539999999994"/>
    <n v="46683.820000000007"/>
  </r>
  <r>
    <x v="3"/>
    <s v="Uzbekistan"/>
    <x v="5"/>
    <x v="1"/>
    <d v="2010-03-04T00:00:00"/>
    <n v="749093616"/>
    <d v="2010-04-16T00:00:00"/>
    <x v="0"/>
    <n v="4"/>
    <n v="2302"/>
    <n v="255.28"/>
    <n v="159.41999999999999"/>
    <n v="587654.56000000006"/>
    <n v="366984.84"/>
    <n v="220669.72000000003"/>
  </r>
  <r>
    <x v="1"/>
    <s v="Spain"/>
    <x v="10"/>
    <x v="1"/>
    <d v="2015-03-15T00:00:00"/>
    <n v="762382781"/>
    <d v="2015-04-24T00:00:00"/>
    <x v="1"/>
    <n v="4"/>
    <n v="4862"/>
    <n v="47.45"/>
    <n v="31.79"/>
    <n v="230701.9"/>
    <n v="154562.98000000001"/>
    <n v="76138.919999999984"/>
  </r>
  <r>
    <x v="5"/>
    <s v="Swaziland"/>
    <x v="4"/>
    <x v="0"/>
    <d v="2013-05-05T00:00:00"/>
    <n v="854806554"/>
    <d v="2013-06-18T00:00:00"/>
    <x v="6"/>
    <n v="6"/>
    <n v="5110"/>
    <n v="437.2"/>
    <n v="263.33"/>
    <n v="2234092"/>
    <n v="1345616.3"/>
    <n v="888475.7"/>
  </r>
  <r>
    <x v="6"/>
    <s v="Saint Lucia"/>
    <x v="6"/>
    <x v="0"/>
    <d v="2017-01-21T00:00:00"/>
    <n v="453804719"/>
    <d v="2017-01-27T00:00:00"/>
    <x v="2"/>
    <n v="1"/>
    <n v="9756"/>
    <n v="109.28"/>
    <n v="35.840000000000003"/>
    <n v="1066135.68"/>
    <n v="349655.03999999998"/>
    <n v="716480.6399999999"/>
  </r>
  <r>
    <x v="1"/>
    <s v="Romania"/>
    <x v="9"/>
    <x v="1"/>
    <d v="2014-03-05T00:00:00"/>
    <n v="954137122"/>
    <d v="2014-04-10T00:00:00"/>
    <x v="5"/>
    <n v="4"/>
    <n v="9232"/>
    <n v="205.7"/>
    <n v="117.11"/>
    <n v="1899022.4"/>
    <n v="1081159.52"/>
    <n v="817862.87999999989"/>
  </r>
  <r>
    <x v="3"/>
    <s v="Laos"/>
    <x v="11"/>
    <x v="1"/>
    <d v="2015-01-05T00:00:00"/>
    <n v="246510303"/>
    <d v="2015-01-27T00:00:00"/>
    <x v="1"/>
    <n v="1"/>
    <n v="6731"/>
    <n v="9.33"/>
    <n v="6.92"/>
    <n v="62800.23"/>
    <n v="46578.52"/>
    <n v="16221.710000000006"/>
  </r>
  <r>
    <x v="5"/>
    <s v="Burundi"/>
    <x v="0"/>
    <x v="1"/>
    <d v="2012-01-21T00:00:00"/>
    <n v="270253646"/>
    <d v="2012-03-02T00:00:00"/>
    <x v="7"/>
    <n v="3"/>
    <n v="2914"/>
    <n v="152.58000000000001"/>
    <n v="97.44"/>
    <n v="444618.12"/>
    <n v="283940.15999999997"/>
    <n v="160677.96000000002"/>
  </r>
  <r>
    <x v="6"/>
    <s v="Guatemala"/>
    <x v="1"/>
    <x v="0"/>
    <d v="2011-06-07T00:00:00"/>
    <n v="793220460"/>
    <d v="2011-07-05T00:00:00"/>
    <x v="3"/>
    <n v="7"/>
    <n v="416"/>
    <n v="651.21"/>
    <n v="524.96"/>
    <n v="270903.36"/>
    <n v="218383.35999999999"/>
    <n v="52520"/>
  </r>
  <r>
    <x v="6"/>
    <s v="Barbados"/>
    <x v="4"/>
    <x v="1"/>
    <d v="2012-02-25T00:00:00"/>
    <n v="730628001"/>
    <d v="2012-03-27T00:00:00"/>
    <x v="7"/>
    <n v="3"/>
    <n v="7917"/>
    <n v="437.2"/>
    <n v="263.33"/>
    <n v="3461312.4"/>
    <n v="2084783.61"/>
    <n v="1376528.7899999998"/>
  </r>
  <r>
    <x v="0"/>
    <s v="Papua New Guinea"/>
    <x v="3"/>
    <x v="1"/>
    <d v="2012-03-18T00:00:00"/>
    <n v="295763385"/>
    <d v="2012-04-09T00:00:00"/>
    <x v="7"/>
    <n v="4"/>
    <n v="1813"/>
    <n v="81.73"/>
    <n v="56.67"/>
    <n v="148176.49"/>
    <n v="102742.71"/>
    <n v="45433.779999999984"/>
  </r>
  <r>
    <x v="6"/>
    <s v="El Salvador"/>
    <x v="5"/>
    <x v="1"/>
    <d v="2011-05-27T00:00:00"/>
    <n v="292506539"/>
    <d v="2011-07-13T00:00:00"/>
    <x v="3"/>
    <n v="7"/>
    <n v="8040"/>
    <n v="255.28"/>
    <n v="159.41999999999999"/>
    <n v="2052451.2"/>
    <n v="1281736.8"/>
    <n v="770714.39999999991"/>
  </r>
  <r>
    <x v="5"/>
    <s v="Mauritius "/>
    <x v="7"/>
    <x v="1"/>
    <d v="2015-11-02T00:00:00"/>
    <n v="136534583"/>
    <d v="2015-11-12T00:00:00"/>
    <x v="1"/>
    <n v="11"/>
    <n v="2472"/>
    <n v="154.06"/>
    <n v="90.93"/>
    <n v="380836.32"/>
    <n v="224778.96"/>
    <n v="156057.36000000002"/>
  </r>
  <r>
    <x v="5"/>
    <s v="Madagascar"/>
    <x v="2"/>
    <x v="0"/>
    <d v="2013-08-04T00:00:00"/>
    <n v="700886380"/>
    <d v="2013-09-03T00:00:00"/>
    <x v="6"/>
    <n v="9"/>
    <n v="6710"/>
    <n v="668.27"/>
    <n v="502.54"/>
    <n v="4484091.7"/>
    <n v="3372043.4"/>
    <n v="1112048.3000000003"/>
  </r>
  <r>
    <x v="3"/>
    <s v="Indonesia"/>
    <x v="2"/>
    <x v="1"/>
    <d v="2016-11-11T00:00:00"/>
    <n v="137949502"/>
    <d v="2016-12-04T00:00:00"/>
    <x v="4"/>
    <n v="12"/>
    <n v="1178"/>
    <n v="668.27"/>
    <n v="502.54"/>
    <n v="787222.06"/>
    <n v="591992.12"/>
    <n v="195229.94000000006"/>
  </r>
  <r>
    <x v="6"/>
    <s v="Guatemala"/>
    <x v="11"/>
    <x v="0"/>
    <d v="2013-08-02T00:00:00"/>
    <n v="285658967"/>
    <d v="2013-08-21T00:00:00"/>
    <x v="6"/>
    <n v="8"/>
    <n v="1691"/>
    <n v="9.33"/>
    <n v="6.92"/>
    <n v="15777.03"/>
    <n v="11701.72"/>
    <n v="4075.3100000000013"/>
  </r>
  <r>
    <x v="5"/>
    <s v="Chad"/>
    <x v="6"/>
    <x v="1"/>
    <d v="2017-07-11T00:00:00"/>
    <n v="522501456"/>
    <d v="2017-08-11T00:00:00"/>
    <x v="2"/>
    <n v="8"/>
    <n v="8647"/>
    <n v="109.28"/>
    <n v="35.840000000000003"/>
    <n v="944944.16"/>
    <n v="309908.47999999998"/>
    <n v="635035.68000000005"/>
  </r>
  <r>
    <x v="1"/>
    <s v="Monaco"/>
    <x v="7"/>
    <x v="0"/>
    <d v="2016-03-21T00:00:00"/>
    <n v="537764298"/>
    <d v="2016-04-19T00:00:00"/>
    <x v="4"/>
    <n v="4"/>
    <n v="5261"/>
    <n v="154.06"/>
    <n v="90.93"/>
    <n v="810509.66"/>
    <n v="478382.73"/>
    <n v="332126.93000000005"/>
  </r>
  <r>
    <x v="1"/>
    <s v="Poland"/>
    <x v="2"/>
    <x v="1"/>
    <d v="2017-06-24T00:00:00"/>
    <n v="255731093"/>
    <d v="2017-07-17T00:00:00"/>
    <x v="2"/>
    <n v="7"/>
    <n v="5368"/>
    <n v="668.27"/>
    <n v="502.54"/>
    <n v="3587273.36"/>
    <n v="2697634.72"/>
    <n v="889638.63999999966"/>
  </r>
  <r>
    <x v="6"/>
    <s v="Barbados"/>
    <x v="2"/>
    <x v="1"/>
    <d v="2015-01-15T00:00:00"/>
    <n v="414924275"/>
    <d v="2015-02-24T00:00:00"/>
    <x v="1"/>
    <n v="2"/>
    <n v="4168"/>
    <n v="668.27"/>
    <n v="502.54"/>
    <n v="2785349.36"/>
    <n v="2094586.72"/>
    <n v="690762.6399999999"/>
  </r>
  <r>
    <x v="5"/>
    <s v="Guinea"/>
    <x v="7"/>
    <x v="0"/>
    <d v="2012-08-11T00:00:00"/>
    <n v="456909644"/>
    <d v="2012-09-25T00:00:00"/>
    <x v="7"/>
    <n v="9"/>
    <n v="8572"/>
    <n v="154.06"/>
    <n v="90.93"/>
    <n v="1320602.32"/>
    <n v="779451.96"/>
    <n v="541150.3600000001"/>
  </r>
  <r>
    <x v="3"/>
    <s v="Malaysia"/>
    <x v="6"/>
    <x v="1"/>
    <d v="2012-02-04T00:00:00"/>
    <n v="435676848"/>
    <d v="2012-03-08T00:00:00"/>
    <x v="7"/>
    <n v="3"/>
    <n v="5316"/>
    <n v="109.28"/>
    <n v="35.840000000000003"/>
    <n v="580932.48"/>
    <n v="190525.44"/>
    <n v="390407.04"/>
  </r>
  <r>
    <x v="2"/>
    <s v="Turkey"/>
    <x v="9"/>
    <x v="0"/>
    <d v="2016-01-11T00:00:00"/>
    <n v="589709889"/>
    <d v="2016-02-03T00:00:00"/>
    <x v="4"/>
    <n v="2"/>
    <n v="7116"/>
    <n v="205.7"/>
    <n v="117.11"/>
    <n v="1463761.2"/>
    <n v="833354.76"/>
    <n v="630406.43999999994"/>
  </r>
  <r>
    <x v="1"/>
    <s v="Monaco"/>
    <x v="8"/>
    <x v="0"/>
    <d v="2013-09-18T00:00:00"/>
    <n v="606352889"/>
    <d v="2013-10-18T00:00:00"/>
    <x v="6"/>
    <n v="10"/>
    <n v="2149"/>
    <n v="421.89"/>
    <n v="364.69"/>
    <n v="906641.61"/>
    <n v="783718.81"/>
    <n v="122922.79999999993"/>
  </r>
  <r>
    <x v="5"/>
    <s v="Zimbabwe"/>
    <x v="10"/>
    <x v="1"/>
    <d v="2014-03-20T00:00:00"/>
    <n v="138325440"/>
    <d v="2014-04-20T00:00:00"/>
    <x v="5"/>
    <n v="4"/>
    <n v="2427"/>
    <n v="47.45"/>
    <n v="31.79"/>
    <n v="115161.15"/>
    <n v="77154.33"/>
    <n v="38006.819999999992"/>
  </r>
  <r>
    <x v="1"/>
    <s v="Switzerland"/>
    <x v="1"/>
    <x v="0"/>
    <d v="2015-01-31T00:00:00"/>
    <n v="588297975"/>
    <d v="2015-03-01T00:00:00"/>
    <x v="1"/>
    <n v="3"/>
    <n v="9299"/>
    <n v="651.21"/>
    <n v="524.96"/>
    <n v="6055601.79"/>
    <n v="4881603.04"/>
    <n v="1173998.75"/>
  </r>
  <r>
    <x v="6"/>
    <s v="Nicaragua"/>
    <x v="1"/>
    <x v="1"/>
    <d v="2016-10-03T00:00:00"/>
    <n v="283294761"/>
    <d v="2016-10-09T00:00:00"/>
    <x v="4"/>
    <n v="10"/>
    <n v="2070"/>
    <n v="651.21"/>
    <n v="524.96"/>
    <n v="1348004.7"/>
    <n v="1086667.2"/>
    <n v="261337.5"/>
  </r>
  <r>
    <x v="1"/>
    <s v="Cyprus"/>
    <x v="6"/>
    <x v="1"/>
    <d v="2017-07-21T00:00:00"/>
    <n v="262700116"/>
    <d v="2017-08-31T00:00:00"/>
    <x v="2"/>
    <n v="8"/>
    <n v="7657"/>
    <n v="109.28"/>
    <n v="35.840000000000003"/>
    <n v="836756.96"/>
    <n v="274426.88"/>
    <n v="562330.07999999996"/>
  </r>
  <r>
    <x v="5"/>
    <s v="Niger"/>
    <x v="9"/>
    <x v="1"/>
    <d v="2017-03-11T00:00:00"/>
    <n v="742973029"/>
    <d v="2017-04-07T00:00:00"/>
    <x v="2"/>
    <n v="4"/>
    <n v="1085"/>
    <n v="205.7"/>
    <n v="117.11"/>
    <n v="223184.5"/>
    <n v="127064.35"/>
    <n v="96120.15"/>
  </r>
  <r>
    <x v="3"/>
    <s v="Nepal"/>
    <x v="0"/>
    <x v="1"/>
    <d v="2017-06-26T00:00:00"/>
    <n v="643998229"/>
    <d v="2017-08-08T00:00:00"/>
    <x v="2"/>
    <n v="8"/>
    <n v="2242"/>
    <n v="152.58000000000001"/>
    <n v="97.44"/>
    <n v="342084.36"/>
    <n v="218460.48"/>
    <n v="123623.87999999998"/>
  </r>
  <r>
    <x v="5"/>
    <s v="Cape Verde"/>
    <x v="1"/>
    <x v="1"/>
    <d v="2010-10-27T00:00:00"/>
    <n v="920364034"/>
    <d v="2010-11-18T00:00:00"/>
    <x v="0"/>
    <n v="11"/>
    <n v="5025"/>
    <n v="651.21"/>
    <n v="524.96"/>
    <n v="3272330.25"/>
    <n v="2637924"/>
    <n v="634406.25"/>
  </r>
  <r>
    <x v="2"/>
    <s v="Yemen"/>
    <x v="6"/>
    <x v="1"/>
    <d v="2016-01-13T00:00:00"/>
    <n v="111195218"/>
    <d v="2016-02-14T00:00:00"/>
    <x v="4"/>
    <n v="2"/>
    <n v="3991"/>
    <n v="109.28"/>
    <n v="35.840000000000003"/>
    <n v="436136.48"/>
    <n v="143037.44"/>
    <n v="293099.03999999998"/>
  </r>
  <r>
    <x v="5"/>
    <s v="Sao Tome and Principe"/>
    <x v="4"/>
    <x v="0"/>
    <d v="2016-10-25T00:00:00"/>
    <n v="139443385"/>
    <d v="2016-10-25T00:00:00"/>
    <x v="4"/>
    <n v="10"/>
    <n v="3251"/>
    <n v="437.2"/>
    <n v="263.33"/>
    <n v="1421337.2"/>
    <n v="856085.83"/>
    <n v="565251.37"/>
  </r>
  <r>
    <x v="1"/>
    <s v="Serbia"/>
    <x v="10"/>
    <x v="1"/>
    <d v="2011-11-03T00:00:00"/>
    <n v="109861838"/>
    <d v="2011-11-09T00:00:00"/>
    <x v="3"/>
    <n v="11"/>
    <n v="9414"/>
    <n v="47.45"/>
    <n v="31.79"/>
    <n v="446694.3"/>
    <n v="299271.06"/>
    <n v="147423.24"/>
  </r>
  <r>
    <x v="2"/>
    <s v="Oman"/>
    <x v="1"/>
    <x v="1"/>
    <d v="2014-01-16T00:00:00"/>
    <n v="837199676"/>
    <d v="2014-02-18T00:00:00"/>
    <x v="5"/>
    <n v="2"/>
    <n v="4843"/>
    <n v="651.21"/>
    <n v="524.96"/>
    <n v="3153810.03"/>
    <n v="2542381.2799999998"/>
    <n v="611428.75"/>
  </r>
  <r>
    <x v="3"/>
    <s v="Sri Lanka"/>
    <x v="6"/>
    <x v="0"/>
    <d v="2013-07-03T00:00:00"/>
    <n v="965172374"/>
    <d v="2013-07-25T00:00:00"/>
    <x v="6"/>
    <n v="7"/>
    <n v="4809"/>
    <n v="109.28"/>
    <n v="35.840000000000003"/>
    <n v="525527.52"/>
    <n v="172354.56"/>
    <n v="353172.96"/>
  </r>
  <r>
    <x v="2"/>
    <s v="Egypt"/>
    <x v="11"/>
    <x v="0"/>
    <d v="2013-10-28T00:00:00"/>
    <n v="315382993"/>
    <d v="2013-12-12T00:00:00"/>
    <x v="6"/>
    <n v="12"/>
    <n v="7691"/>
    <n v="9.33"/>
    <n v="6.92"/>
    <n v="71757.03"/>
    <n v="53221.72"/>
    <n v="18535.309999999998"/>
  </r>
  <r>
    <x v="6"/>
    <s v="Cuba"/>
    <x v="6"/>
    <x v="1"/>
    <d v="2016-12-30T00:00:00"/>
    <n v="545664155"/>
    <d v="2017-01-29T00:00:00"/>
    <x v="2"/>
    <n v="1"/>
    <n v="3004"/>
    <n v="109.28"/>
    <n v="35.840000000000003"/>
    <n v="328277.12"/>
    <n v="107663.36"/>
    <n v="220613.76000000001"/>
  </r>
  <r>
    <x v="5"/>
    <s v="Burundi"/>
    <x v="1"/>
    <x v="0"/>
    <d v="2012-08-07T00:00:00"/>
    <n v="860919415"/>
    <d v="2012-09-12T00:00:00"/>
    <x v="7"/>
    <n v="9"/>
    <n v="4041"/>
    <n v="651.21"/>
    <n v="524.96"/>
    <n v="2631539.61"/>
    <n v="2121363.36"/>
    <n v="510176.25"/>
  </r>
  <r>
    <x v="2"/>
    <s v="Libya"/>
    <x v="8"/>
    <x v="1"/>
    <d v="2017-04-24T00:00:00"/>
    <n v="118641030"/>
    <d v="2017-04-27T00:00:00"/>
    <x v="2"/>
    <n v="4"/>
    <n v="7372"/>
    <n v="421.89"/>
    <n v="364.69"/>
    <n v="3110173.08"/>
    <n v="2688494.68"/>
    <n v="421678.39999999991"/>
  </r>
  <r>
    <x v="5"/>
    <s v="Djibouti"/>
    <x v="0"/>
    <x v="0"/>
    <d v="2013-03-20T00:00:00"/>
    <n v="945482814"/>
    <d v="2013-05-06T00:00:00"/>
    <x v="6"/>
    <n v="5"/>
    <n v="8230"/>
    <n v="152.58000000000001"/>
    <n v="97.44"/>
    <n v="1255733.3999999999"/>
    <n v="801931.2"/>
    <n v="453802.19999999995"/>
  </r>
  <r>
    <x v="1"/>
    <s v="Moldova "/>
    <x v="8"/>
    <x v="1"/>
    <d v="2014-04-23T00:00:00"/>
    <n v="455475842"/>
    <d v="2014-05-12T00:00:00"/>
    <x v="5"/>
    <n v="5"/>
    <n v="4278"/>
    <n v="421.89"/>
    <n v="364.69"/>
    <n v="1804845.42"/>
    <n v="1560143.82"/>
    <n v="244701.59999999986"/>
  </r>
  <r>
    <x v="1"/>
    <s v="Poland"/>
    <x v="8"/>
    <x v="1"/>
    <d v="2012-06-01T00:00:00"/>
    <n v="321825873"/>
    <d v="2012-06-02T00:00:00"/>
    <x v="7"/>
    <n v="6"/>
    <n v="4282"/>
    <n v="421.89"/>
    <n v="364.69"/>
    <n v="1806532.98"/>
    <n v="1561602.58"/>
    <n v="244930.39999999991"/>
  </r>
  <r>
    <x v="0"/>
    <s v="Papua New Guinea"/>
    <x v="7"/>
    <x v="1"/>
    <d v="2015-09-07T00:00:00"/>
    <n v="503503262"/>
    <d v="2015-09-29T00:00:00"/>
    <x v="1"/>
    <n v="9"/>
    <n v="6659"/>
    <n v="154.06"/>
    <n v="90.93"/>
    <n v="1025885.54"/>
    <n v="605502.87"/>
    <n v="420382.67000000004"/>
  </r>
  <r>
    <x v="3"/>
    <s v="Laos"/>
    <x v="3"/>
    <x v="0"/>
    <d v="2017-06-13T00:00:00"/>
    <n v="906554305"/>
    <d v="2017-06-20T00:00:00"/>
    <x v="2"/>
    <n v="6"/>
    <n v="8419"/>
    <n v="81.73"/>
    <n v="56.67"/>
    <n v="688084.87"/>
    <n v="477104.73"/>
    <n v="210980.14"/>
  </r>
  <r>
    <x v="1"/>
    <s v="Netherlands"/>
    <x v="11"/>
    <x v="1"/>
    <d v="2013-03-20T00:00:00"/>
    <n v="679383218"/>
    <d v="2013-03-30T00:00:00"/>
    <x v="6"/>
    <n v="3"/>
    <n v="3446"/>
    <n v="9.33"/>
    <n v="6.92"/>
    <n v="32151.18"/>
    <n v="23846.32"/>
    <n v="8304.86"/>
  </r>
  <r>
    <x v="5"/>
    <s v="Guinea-Bissau"/>
    <x v="0"/>
    <x v="0"/>
    <d v="2012-05-18T00:00:00"/>
    <n v="634563291"/>
    <d v="2012-06-12T00:00:00"/>
    <x v="7"/>
    <n v="6"/>
    <n v="234"/>
    <n v="152.58000000000001"/>
    <n v="97.44"/>
    <n v="35703.72"/>
    <n v="22800.959999999999"/>
    <n v="12902.760000000002"/>
  </r>
  <r>
    <x v="1"/>
    <s v="Finland"/>
    <x v="2"/>
    <x v="0"/>
    <d v="2012-08-16T00:00:00"/>
    <n v="383153188"/>
    <d v="2012-09-29T00:00:00"/>
    <x v="7"/>
    <n v="9"/>
    <n v="2398"/>
    <n v="668.27"/>
    <n v="502.54"/>
    <n v="1602511.46"/>
    <n v="1205090.92"/>
    <n v="397420.54000000004"/>
  </r>
  <r>
    <x v="1"/>
    <s v="Serbia"/>
    <x v="8"/>
    <x v="0"/>
    <d v="2015-03-15T00:00:00"/>
    <n v="300831258"/>
    <d v="2015-04-02T00:00:00"/>
    <x v="1"/>
    <n v="4"/>
    <n v="1509"/>
    <n v="421.89"/>
    <n v="364.69"/>
    <n v="636632.01"/>
    <n v="550317.21"/>
    <n v="86314.800000000047"/>
  </r>
  <r>
    <x v="0"/>
    <s v="Vanuatu"/>
    <x v="3"/>
    <x v="1"/>
    <d v="2013-10-09T00:00:00"/>
    <n v="884812963"/>
    <d v="2013-10-17T00:00:00"/>
    <x v="6"/>
    <n v="10"/>
    <n v="4673"/>
    <n v="81.73"/>
    <n v="56.67"/>
    <n v="381924.29"/>
    <n v="264818.90999999997"/>
    <n v="117105.38"/>
  </r>
  <r>
    <x v="0"/>
    <s v="Vanuatu"/>
    <x v="11"/>
    <x v="0"/>
    <d v="2013-06-17T00:00:00"/>
    <n v="600676047"/>
    <d v="2013-08-03T00:00:00"/>
    <x v="6"/>
    <n v="8"/>
    <n v="2246"/>
    <n v="9.33"/>
    <n v="6.92"/>
    <n v="20955.18"/>
    <n v="15542.32"/>
    <n v="5412.8600000000006"/>
  </r>
  <r>
    <x v="5"/>
    <s v="Guinea-Bissau"/>
    <x v="4"/>
    <x v="1"/>
    <d v="2016-03-08T00:00:00"/>
    <n v="261981284"/>
    <d v="2016-04-25T00:00:00"/>
    <x v="4"/>
    <n v="4"/>
    <n v="4939"/>
    <n v="437.2"/>
    <n v="263.33"/>
    <n v="2159330.7999999998"/>
    <n v="1300586.8700000001"/>
    <n v="858743.9299999997"/>
  </r>
  <r>
    <x v="5"/>
    <s v="Mauritius "/>
    <x v="1"/>
    <x v="0"/>
    <d v="2014-07-18T00:00:00"/>
    <n v="840956914"/>
    <d v="2014-08-14T00:00:00"/>
    <x v="5"/>
    <n v="8"/>
    <n v="6694"/>
    <n v="651.21"/>
    <n v="524.96"/>
    <n v="4359199.74"/>
    <n v="3514082.24"/>
    <n v="845117.5"/>
  </r>
  <r>
    <x v="2"/>
    <s v="Pakistan"/>
    <x v="11"/>
    <x v="0"/>
    <d v="2013-02-18T00:00:00"/>
    <n v="109751546"/>
    <d v="2013-02-22T00:00:00"/>
    <x v="6"/>
    <n v="2"/>
    <n v="6776"/>
    <n v="9.33"/>
    <n v="6.92"/>
    <n v="63220.08"/>
    <n v="46889.919999999998"/>
    <n v="16330.160000000003"/>
  </r>
  <r>
    <x v="1"/>
    <s v="Estonia"/>
    <x v="4"/>
    <x v="0"/>
    <d v="2014-10-17T00:00:00"/>
    <n v="410703980"/>
    <d v="2014-10-22T00:00:00"/>
    <x v="5"/>
    <n v="10"/>
    <n v="5289"/>
    <n v="437.2"/>
    <n v="263.33"/>
    <n v="2312350.7999999998"/>
    <n v="1392752.37"/>
    <n v="919598.4299999997"/>
  </r>
  <r>
    <x v="3"/>
    <s v="Maldives"/>
    <x v="7"/>
    <x v="1"/>
    <d v="2015-02-05T00:00:00"/>
    <n v="668234670"/>
    <d v="2015-02-06T00:00:00"/>
    <x v="1"/>
    <n v="2"/>
    <n v="4343"/>
    <n v="154.06"/>
    <n v="90.93"/>
    <n v="669082.57999999996"/>
    <n v="394908.99"/>
    <n v="274173.58999999997"/>
  </r>
  <r>
    <x v="1"/>
    <s v="Denmark"/>
    <x v="5"/>
    <x v="1"/>
    <d v="2011-09-06T00:00:00"/>
    <n v="117688310"/>
    <d v="2011-10-15T00:00:00"/>
    <x v="3"/>
    <n v="10"/>
    <n v="5441"/>
    <n v="255.28"/>
    <n v="159.41999999999999"/>
    <n v="1388978.48"/>
    <n v="867404.22"/>
    <n v="521574.26"/>
  </r>
  <r>
    <x v="2"/>
    <s v="Tunisia "/>
    <x v="6"/>
    <x v="1"/>
    <d v="2016-07-18T00:00:00"/>
    <n v="351219022"/>
    <d v="2016-08-08T00:00:00"/>
    <x v="4"/>
    <n v="8"/>
    <n v="2368"/>
    <n v="109.28"/>
    <n v="35.840000000000003"/>
    <n v="258775.04000000001"/>
    <n v="84869.119999999995"/>
    <n v="173905.92000000001"/>
  </r>
  <r>
    <x v="6"/>
    <s v="Grenada"/>
    <x v="6"/>
    <x v="0"/>
    <d v="2017-03-21T00:00:00"/>
    <n v="715935075"/>
    <d v="2017-03-30T00:00:00"/>
    <x v="2"/>
    <n v="3"/>
    <n v="9953"/>
    <n v="109.28"/>
    <n v="35.840000000000003"/>
    <n v="1087663.8400000001"/>
    <n v="356715.52000000002"/>
    <n v="730948.32000000007"/>
  </r>
  <r>
    <x v="3"/>
    <s v="China"/>
    <x v="3"/>
    <x v="0"/>
    <d v="2014-07-02T00:00:00"/>
    <n v="218783557"/>
    <d v="2014-07-14T00:00:00"/>
    <x v="5"/>
    <n v="7"/>
    <n v="1771"/>
    <n v="81.73"/>
    <n v="56.67"/>
    <n v="144743.82999999999"/>
    <n v="100362.57"/>
    <n v="44381.25999999998"/>
  </r>
  <r>
    <x v="1"/>
    <s v="Cyprus"/>
    <x v="9"/>
    <x v="0"/>
    <d v="2010-11-08T00:00:00"/>
    <n v="554178130"/>
    <d v="2010-11-25T00:00:00"/>
    <x v="0"/>
    <n v="11"/>
    <n v="2479"/>
    <n v="205.7"/>
    <n v="117.11"/>
    <n v="509930.3"/>
    <n v="290315.69"/>
    <n v="219614.61"/>
  </r>
  <r>
    <x v="1"/>
    <s v="Monaco"/>
    <x v="10"/>
    <x v="1"/>
    <d v="2016-07-19T00:00:00"/>
    <n v="413326108"/>
    <d v="2016-07-19T00:00:00"/>
    <x v="4"/>
    <n v="7"/>
    <n v="1235"/>
    <n v="47.45"/>
    <n v="31.79"/>
    <n v="58600.75"/>
    <n v="39260.65"/>
    <n v="19340.099999999999"/>
  </r>
  <r>
    <x v="5"/>
    <s v="Cape Verde"/>
    <x v="5"/>
    <x v="1"/>
    <d v="2013-10-21T00:00:00"/>
    <n v="327386415"/>
    <d v="2013-12-03T00:00:00"/>
    <x v="6"/>
    <n v="12"/>
    <n v="9770"/>
    <n v="255.28"/>
    <n v="159.41999999999999"/>
    <n v="2494085.6"/>
    <n v="1557533.4"/>
    <n v="936552.20000000019"/>
  </r>
  <r>
    <x v="2"/>
    <s v="Lebanon"/>
    <x v="8"/>
    <x v="1"/>
    <d v="2015-10-01T00:00:00"/>
    <n v="340642106"/>
    <d v="2015-10-23T00:00:00"/>
    <x v="1"/>
    <n v="10"/>
    <n v="2424"/>
    <n v="421.89"/>
    <n v="364.69"/>
    <n v="1022661.36"/>
    <n v="884008.56"/>
    <n v="138652.79999999993"/>
  </r>
  <r>
    <x v="5"/>
    <s v="Malawi"/>
    <x v="1"/>
    <x v="1"/>
    <d v="2013-04-29T00:00:00"/>
    <n v="639950454"/>
    <d v="2013-06-10T00:00:00"/>
    <x v="6"/>
    <n v="6"/>
    <n v="4415"/>
    <n v="651.21"/>
    <n v="524.96"/>
    <n v="2875092.15"/>
    <n v="2317698.4"/>
    <n v="557393.75"/>
  </r>
  <r>
    <x v="3"/>
    <s v="Turkmenistan"/>
    <x v="7"/>
    <x v="0"/>
    <d v="2014-09-27T00:00:00"/>
    <n v="603910577"/>
    <d v="2014-11-11T00:00:00"/>
    <x v="5"/>
    <n v="11"/>
    <n v="9415"/>
    <n v="154.06"/>
    <n v="90.93"/>
    <n v="1450474.9"/>
    <n v="856105.95"/>
    <n v="594368.94999999995"/>
  </r>
  <r>
    <x v="2"/>
    <s v="Somalia"/>
    <x v="2"/>
    <x v="1"/>
    <d v="2013-02-05T00:00:00"/>
    <n v="507463061"/>
    <d v="2013-03-27T00:00:00"/>
    <x v="6"/>
    <n v="3"/>
    <n v="8452"/>
    <n v="668.27"/>
    <n v="502.54"/>
    <n v="5648218.04"/>
    <n v="4247468.08"/>
    <n v="1400749.96"/>
  </r>
  <r>
    <x v="2"/>
    <s v="Algeria"/>
    <x v="0"/>
    <x v="1"/>
    <d v="2014-09-24T00:00:00"/>
    <n v="249215686"/>
    <d v="2014-11-02T00:00:00"/>
    <x v="5"/>
    <n v="11"/>
    <n v="7314"/>
    <n v="152.58000000000001"/>
    <n v="97.44"/>
    <n v="1115970.1200000001"/>
    <n v="712676.16"/>
    <n v="403293.96000000008"/>
  </r>
  <r>
    <x v="5"/>
    <s v="Cameroon"/>
    <x v="8"/>
    <x v="1"/>
    <d v="2016-10-22T00:00:00"/>
    <n v="844699561"/>
    <d v="2016-11-07T00:00:00"/>
    <x v="4"/>
    <n v="11"/>
    <n v="4226"/>
    <n v="421.89"/>
    <n v="364.69"/>
    <n v="1782907.14"/>
    <n v="1541179.94"/>
    <n v="241727.19999999995"/>
  </r>
  <r>
    <x v="6"/>
    <s v="Antigua and Barbuda "/>
    <x v="8"/>
    <x v="0"/>
    <d v="2014-10-23T00:00:00"/>
    <n v="812589442"/>
    <d v="2014-12-08T00:00:00"/>
    <x v="5"/>
    <n v="12"/>
    <n v="2128"/>
    <n v="421.89"/>
    <n v="364.69"/>
    <n v="897781.92"/>
    <n v="776060.32"/>
    <n v="121721.60000000009"/>
  </r>
  <r>
    <x v="5"/>
    <s v="Burundi"/>
    <x v="7"/>
    <x v="0"/>
    <d v="2016-12-24T00:00:00"/>
    <n v="611352097"/>
    <d v="2017-01-01T00:00:00"/>
    <x v="2"/>
    <n v="1"/>
    <n v="1526"/>
    <n v="154.06"/>
    <n v="90.93"/>
    <n v="235095.56"/>
    <n v="138759.18"/>
    <n v="96336.38"/>
  </r>
  <r>
    <x v="3"/>
    <s v="Bhutan"/>
    <x v="11"/>
    <x v="1"/>
    <d v="2011-11-28T00:00:00"/>
    <n v="106715714"/>
    <d v="2011-12-26T00:00:00"/>
    <x v="3"/>
    <n v="12"/>
    <n v="8406"/>
    <n v="9.33"/>
    <n v="6.92"/>
    <n v="78427.98"/>
    <n v="58169.52"/>
    <n v="20258.46"/>
  </r>
  <r>
    <x v="3"/>
    <s v="Philippines"/>
    <x v="9"/>
    <x v="0"/>
    <d v="2010-08-02T00:00:00"/>
    <n v="911224353"/>
    <d v="2010-08-16T00:00:00"/>
    <x v="0"/>
    <n v="8"/>
    <n v="390"/>
    <n v="205.7"/>
    <n v="117.11"/>
    <n v="80223"/>
    <n v="45672.9"/>
    <n v="34550.1"/>
  </r>
  <r>
    <x v="1"/>
    <s v="Bulgaria"/>
    <x v="8"/>
    <x v="0"/>
    <d v="2013-08-28T00:00:00"/>
    <n v="716750037"/>
    <d v="2013-10-14T00:00:00"/>
    <x v="6"/>
    <n v="10"/>
    <n v="1119"/>
    <n v="421.89"/>
    <n v="364.69"/>
    <n v="472094.91"/>
    <n v="408088.11"/>
    <n v="64006.799999999988"/>
  </r>
  <r>
    <x v="2"/>
    <s v="Qatar"/>
    <x v="5"/>
    <x v="0"/>
    <d v="2014-09-21T00:00:00"/>
    <n v="866979062"/>
    <d v="2014-09-28T00:00:00"/>
    <x v="5"/>
    <n v="9"/>
    <n v="7226"/>
    <n v="255.28"/>
    <n v="159.41999999999999"/>
    <n v="1844653.28"/>
    <n v="1151968.92"/>
    <n v="692684.3600000001"/>
  </r>
  <r>
    <x v="5"/>
    <s v="Madagascar"/>
    <x v="11"/>
    <x v="0"/>
    <d v="2014-04-16T00:00:00"/>
    <n v="103653705"/>
    <d v="2014-04-29T00:00:00"/>
    <x v="5"/>
    <n v="4"/>
    <n v="2289"/>
    <n v="9.33"/>
    <n v="6.92"/>
    <n v="21356.37"/>
    <n v="15839.88"/>
    <n v="5516.49"/>
  </r>
  <r>
    <x v="1"/>
    <s v="Cyprus"/>
    <x v="10"/>
    <x v="1"/>
    <d v="2016-12-05T00:00:00"/>
    <n v="769175851"/>
    <d v="2016-12-14T00:00:00"/>
    <x v="4"/>
    <n v="12"/>
    <n v="5082"/>
    <n v="47.45"/>
    <n v="31.79"/>
    <n v="241140.9"/>
    <n v="161556.78"/>
    <n v="79584.12"/>
  </r>
  <r>
    <x v="0"/>
    <s v="Papua New Guinea"/>
    <x v="4"/>
    <x v="1"/>
    <d v="2017-01-28T00:00:00"/>
    <n v="668542802"/>
    <d v="2017-03-03T00:00:00"/>
    <x v="2"/>
    <n v="3"/>
    <n v="5526"/>
    <n v="437.2"/>
    <n v="263.33"/>
    <n v="2415967.2000000002"/>
    <n v="1455161.58"/>
    <n v="960805.62000000011"/>
  </r>
  <r>
    <x v="3"/>
    <s v="Bangladesh"/>
    <x v="4"/>
    <x v="1"/>
    <d v="2010-07-24T00:00:00"/>
    <n v="231195533"/>
    <d v="2010-09-04T00:00:00"/>
    <x v="0"/>
    <n v="9"/>
    <n v="4751"/>
    <n v="437.2"/>
    <n v="263.33"/>
    <n v="2077137.2"/>
    <n v="1251080.83"/>
    <n v="826056.36999999988"/>
  </r>
  <r>
    <x v="5"/>
    <s v="Chad"/>
    <x v="6"/>
    <x v="0"/>
    <d v="2016-12-06T00:00:00"/>
    <n v="958133828"/>
    <d v="2017-01-22T00:00:00"/>
    <x v="2"/>
    <n v="1"/>
    <n v="1946"/>
    <n v="109.28"/>
    <n v="35.840000000000003"/>
    <n v="212658.88"/>
    <n v="69744.639999999999"/>
    <n v="142914.23999999999"/>
  </r>
  <r>
    <x v="2"/>
    <s v="Somalia"/>
    <x v="0"/>
    <x v="1"/>
    <d v="2010-04-10T00:00:00"/>
    <n v="288293540"/>
    <d v="2010-05-20T00:00:00"/>
    <x v="0"/>
    <n v="5"/>
    <n v="1320"/>
    <n v="152.58000000000001"/>
    <n v="97.44"/>
    <n v="201405.6"/>
    <n v="128620.8"/>
    <n v="72784.800000000003"/>
  </r>
  <r>
    <x v="3"/>
    <s v="Japan"/>
    <x v="2"/>
    <x v="1"/>
    <d v="2012-08-23T00:00:00"/>
    <n v="631109464"/>
    <d v="2012-09-02T00:00:00"/>
    <x v="7"/>
    <n v="9"/>
    <n v="8170"/>
    <n v="668.27"/>
    <n v="502.54"/>
    <n v="5459765.9000000004"/>
    <n v="4105751.8"/>
    <n v="1354014.1000000006"/>
  </r>
  <r>
    <x v="1"/>
    <s v="Finland"/>
    <x v="7"/>
    <x v="1"/>
    <d v="2011-07-22T00:00:00"/>
    <n v="771617305"/>
    <d v="2011-07-24T00:00:00"/>
    <x v="3"/>
    <n v="7"/>
    <n v="7562"/>
    <n v="154.06"/>
    <n v="90.93"/>
    <n v="1165001.72"/>
    <n v="687612.66"/>
    <n v="477389.05999999994"/>
  </r>
  <r>
    <x v="3"/>
    <s v="Laos"/>
    <x v="0"/>
    <x v="1"/>
    <d v="2013-02-15T00:00:00"/>
    <n v="442877614"/>
    <d v="2013-03-31T00:00:00"/>
    <x v="6"/>
    <n v="3"/>
    <n v="6183"/>
    <n v="152.58000000000001"/>
    <n v="97.44"/>
    <n v="943402.14"/>
    <n v="602471.52"/>
    <n v="340930.62"/>
  </r>
  <r>
    <x v="1"/>
    <s v="France"/>
    <x v="7"/>
    <x v="0"/>
    <d v="2012-07-19T00:00:00"/>
    <n v="604972302"/>
    <d v="2012-08-12T00:00:00"/>
    <x v="7"/>
    <n v="8"/>
    <n v="3603"/>
    <n v="154.06"/>
    <n v="90.93"/>
    <n v="555078.18000000005"/>
    <n v="327620.78999999998"/>
    <n v="227457.39000000007"/>
  </r>
  <r>
    <x v="1"/>
    <s v="Slovenia"/>
    <x v="5"/>
    <x v="1"/>
    <d v="2011-03-21T00:00:00"/>
    <n v="356259858"/>
    <d v="2011-04-26T00:00:00"/>
    <x v="3"/>
    <n v="4"/>
    <n v="4064"/>
    <n v="255.28"/>
    <n v="159.41999999999999"/>
    <n v="1037457.92"/>
    <n v="647882.88"/>
    <n v="389575.04000000004"/>
  </r>
  <r>
    <x v="5"/>
    <s v="Swaziland"/>
    <x v="2"/>
    <x v="1"/>
    <d v="2011-07-09T00:00:00"/>
    <n v="734737575"/>
    <d v="2011-07-26T00:00:00"/>
    <x v="3"/>
    <n v="7"/>
    <n v="4031"/>
    <n v="668.27"/>
    <n v="502.54"/>
    <n v="2693796.37"/>
    <n v="2025738.74"/>
    <n v="668057.63000000012"/>
  </r>
  <r>
    <x v="2"/>
    <s v="Algeria"/>
    <x v="3"/>
    <x v="0"/>
    <d v="2017-05-18T00:00:00"/>
    <n v="633367669"/>
    <d v="2017-06-15T00:00:00"/>
    <x v="2"/>
    <n v="6"/>
    <n v="6423"/>
    <n v="81.73"/>
    <n v="56.67"/>
    <n v="524951.79"/>
    <n v="363991.41"/>
    <n v="160960.38000000006"/>
  </r>
  <r>
    <x v="1"/>
    <s v="Austria"/>
    <x v="10"/>
    <x v="0"/>
    <d v="2011-10-19T00:00:00"/>
    <n v="859237134"/>
    <d v="2011-11-22T00:00:00"/>
    <x v="3"/>
    <n v="11"/>
    <n v="6217"/>
    <n v="47.45"/>
    <n v="31.79"/>
    <n v="294996.65000000002"/>
    <n v="197638.43"/>
    <n v="97358.22000000003"/>
  </r>
  <r>
    <x v="2"/>
    <s v="Syria"/>
    <x v="4"/>
    <x v="1"/>
    <d v="2011-03-27T00:00:00"/>
    <n v="188870704"/>
    <d v="2011-04-12T00:00:00"/>
    <x v="3"/>
    <n v="4"/>
    <n v="9893"/>
    <n v="437.2"/>
    <n v="263.33"/>
    <n v="4325219.5999999996"/>
    <n v="2605123.69"/>
    <n v="1720095.9099999997"/>
  </r>
  <r>
    <x v="2"/>
    <s v="Pakistan"/>
    <x v="0"/>
    <x v="0"/>
    <d v="2016-04-03T00:00:00"/>
    <n v="275326240"/>
    <d v="2016-05-12T00:00:00"/>
    <x v="4"/>
    <n v="5"/>
    <n v="4008"/>
    <n v="152.58000000000001"/>
    <n v="97.44"/>
    <n v="611540.64"/>
    <n v="390539.52000000002"/>
    <n v="221001.12"/>
  </r>
  <r>
    <x v="1"/>
    <s v="Bulgaria"/>
    <x v="9"/>
    <x v="0"/>
    <d v="2015-10-26T00:00:00"/>
    <n v="300184524"/>
    <d v="2015-11-01T00:00:00"/>
    <x v="1"/>
    <n v="11"/>
    <n v="126"/>
    <n v="205.7"/>
    <n v="117.11"/>
    <n v="25918.2"/>
    <n v="14755.86"/>
    <n v="11162.34"/>
  </r>
  <r>
    <x v="0"/>
    <s v="Marshall Islands"/>
    <x v="2"/>
    <x v="1"/>
    <d v="2014-11-06T00:00:00"/>
    <n v="296449601"/>
    <d v="2014-12-17T00:00:00"/>
    <x v="5"/>
    <n v="12"/>
    <n v="4880"/>
    <n v="668.27"/>
    <n v="502.54"/>
    <n v="3261157.6"/>
    <n v="2452395.2000000002"/>
    <n v="808762.39999999991"/>
  </r>
  <r>
    <x v="0"/>
    <s v="Tonga"/>
    <x v="2"/>
    <x v="0"/>
    <d v="2016-05-31T00:00:00"/>
    <n v="760104835"/>
    <d v="2016-06-18T00:00:00"/>
    <x v="4"/>
    <n v="6"/>
    <n v="767"/>
    <n v="668.27"/>
    <n v="502.54"/>
    <n v="512563.09"/>
    <n v="385448.18"/>
    <n v="127114.91000000003"/>
  </r>
  <r>
    <x v="1"/>
    <s v="Vatican City"/>
    <x v="10"/>
    <x v="0"/>
    <d v="2010-09-09T00:00:00"/>
    <n v="545867574"/>
    <d v="2010-09-13T00:00:00"/>
    <x v="0"/>
    <n v="9"/>
    <n v="3200"/>
    <n v="47.45"/>
    <n v="31.79"/>
    <n v="151840"/>
    <n v="101728"/>
    <n v="50112"/>
  </r>
  <r>
    <x v="1"/>
    <s v="Macedonia"/>
    <x v="6"/>
    <x v="0"/>
    <d v="2011-05-03T00:00:00"/>
    <n v="436829984"/>
    <d v="2011-05-05T00:00:00"/>
    <x v="3"/>
    <n v="5"/>
    <n v="6554"/>
    <n v="109.28"/>
    <n v="35.840000000000003"/>
    <n v="716221.12"/>
    <n v="234895.35999999999"/>
    <n v="481325.76"/>
  </r>
  <r>
    <x v="3"/>
    <s v="Laos"/>
    <x v="4"/>
    <x v="1"/>
    <d v="2016-09-18T00:00:00"/>
    <n v="255191648"/>
    <d v="2016-11-01T00:00:00"/>
    <x v="4"/>
    <n v="11"/>
    <n v="5734"/>
    <n v="437.2"/>
    <n v="263.33"/>
    <n v="2506904.7999999998"/>
    <n v="1509934.22"/>
    <n v="996970.57999999984"/>
  </r>
  <r>
    <x v="3"/>
    <s v="Malaysia"/>
    <x v="3"/>
    <x v="1"/>
    <d v="2010-05-17T00:00:00"/>
    <n v="835570609"/>
    <d v="2010-05-18T00:00:00"/>
    <x v="0"/>
    <n v="5"/>
    <n v="2766"/>
    <n v="81.73"/>
    <n v="56.67"/>
    <n v="226065.18"/>
    <n v="156749.22"/>
    <n v="69315.959999999992"/>
  </r>
  <r>
    <x v="2"/>
    <s v="Tunisia "/>
    <x v="0"/>
    <x v="0"/>
    <d v="2012-08-27T00:00:00"/>
    <n v="283066880"/>
    <d v="2012-09-21T00:00:00"/>
    <x v="7"/>
    <n v="9"/>
    <n v="4635"/>
    <n v="152.58000000000001"/>
    <n v="97.44"/>
    <n v="707208.3"/>
    <n v="451634.4"/>
    <n v="255573.90000000002"/>
  </r>
  <r>
    <x v="5"/>
    <s v="Niger"/>
    <x v="3"/>
    <x v="0"/>
    <d v="2017-03-08T00:00:00"/>
    <n v="255169332"/>
    <d v="2017-03-23T00:00:00"/>
    <x v="2"/>
    <n v="3"/>
    <n v="9130"/>
    <n v="81.73"/>
    <n v="56.67"/>
    <n v="746194.9"/>
    <n v="517397.1"/>
    <n v="228797.80000000005"/>
  </r>
  <r>
    <x v="3"/>
    <s v="Vietnam"/>
    <x v="3"/>
    <x v="0"/>
    <d v="2011-01-28T00:00:00"/>
    <n v="816035115"/>
    <d v="2011-03-11T00:00:00"/>
    <x v="3"/>
    <n v="3"/>
    <n v="1780"/>
    <n v="81.73"/>
    <n v="56.67"/>
    <n v="145479.4"/>
    <n v="100872.6"/>
    <n v="44606.799999999988"/>
  </r>
  <r>
    <x v="2"/>
    <s v="Tunisia "/>
    <x v="1"/>
    <x v="1"/>
    <d v="2016-05-12T00:00:00"/>
    <n v="468892896"/>
    <d v="2016-06-24T00:00:00"/>
    <x v="4"/>
    <n v="6"/>
    <n v="4683"/>
    <n v="651.21"/>
    <n v="524.96"/>
    <n v="3049616.43"/>
    <n v="2458387.6800000002"/>
    <n v="591228.75"/>
  </r>
  <r>
    <x v="5"/>
    <s v="Mozambique"/>
    <x v="7"/>
    <x v="0"/>
    <d v="2015-12-05T00:00:00"/>
    <n v="867691886"/>
    <d v="2015-12-16T00:00:00"/>
    <x v="1"/>
    <n v="12"/>
    <n v="8166"/>
    <n v="154.06"/>
    <n v="90.93"/>
    <n v="1258053.96"/>
    <n v="742534.38"/>
    <n v="515519.57999999996"/>
  </r>
  <r>
    <x v="4"/>
    <s v="Mexico"/>
    <x v="8"/>
    <x v="1"/>
    <d v="2015-03-29T00:00:00"/>
    <n v="283436381"/>
    <d v="2015-05-15T00:00:00"/>
    <x v="1"/>
    <n v="5"/>
    <n v="3979"/>
    <n v="421.89"/>
    <n v="364.69"/>
    <n v="1678700.31"/>
    <n v="1451101.51"/>
    <n v="227598.80000000005"/>
  </r>
  <r>
    <x v="6"/>
    <s v="Cuba"/>
    <x v="1"/>
    <x v="0"/>
    <d v="2014-01-08T00:00:00"/>
    <n v="285950362"/>
    <d v="2014-01-26T00:00:00"/>
    <x v="5"/>
    <n v="1"/>
    <n v="7921"/>
    <n v="651.21"/>
    <n v="524.96"/>
    <n v="5158234.41"/>
    <n v="4158208.16"/>
    <n v="1000026.25"/>
  </r>
  <r>
    <x v="2"/>
    <s v="Iran"/>
    <x v="0"/>
    <x v="0"/>
    <d v="2014-09-04T00:00:00"/>
    <n v="330251872"/>
    <d v="2014-09-18T00:00:00"/>
    <x v="5"/>
    <n v="9"/>
    <n v="7723"/>
    <n v="152.58000000000001"/>
    <n v="97.44"/>
    <n v="1178375.3400000001"/>
    <n v="752529.12"/>
    <n v="425846.22000000009"/>
  </r>
  <r>
    <x v="3"/>
    <s v="Kyrgyzstan"/>
    <x v="8"/>
    <x v="1"/>
    <d v="2015-04-03T00:00:00"/>
    <n v="775097310"/>
    <d v="2015-04-10T00:00:00"/>
    <x v="1"/>
    <n v="4"/>
    <n v="7373"/>
    <n v="421.89"/>
    <n v="364.69"/>
    <n v="3110594.97"/>
    <n v="2688859.37"/>
    <n v="421735.60000000009"/>
  </r>
  <r>
    <x v="0"/>
    <s v="Fiji"/>
    <x v="11"/>
    <x v="0"/>
    <d v="2011-02-15T00:00:00"/>
    <n v="232396733"/>
    <d v="2011-03-20T00:00:00"/>
    <x v="3"/>
    <n v="3"/>
    <n v="213"/>
    <n v="9.33"/>
    <n v="6.92"/>
    <n v="1987.29"/>
    <n v="1473.96"/>
    <n v="513.32999999999993"/>
  </r>
  <r>
    <x v="2"/>
    <s v="United Arab Emirates"/>
    <x v="10"/>
    <x v="0"/>
    <d v="2014-01-17T00:00:00"/>
    <n v="381788051"/>
    <d v="2014-02-21T00:00:00"/>
    <x v="5"/>
    <n v="2"/>
    <n v="8423"/>
    <n v="47.45"/>
    <n v="31.79"/>
    <n v="399671.35"/>
    <n v="267767.17"/>
    <n v="131904.18"/>
  </r>
  <r>
    <x v="1"/>
    <s v="Ukraine"/>
    <x v="10"/>
    <x v="1"/>
    <d v="2013-07-12T00:00:00"/>
    <n v="113347423"/>
    <d v="2013-07-17T00:00:00"/>
    <x v="6"/>
    <n v="7"/>
    <n v="876"/>
    <n v="47.45"/>
    <n v="31.79"/>
    <n v="41566.199999999997"/>
    <n v="27848.04"/>
    <n v="13718.159999999996"/>
  </r>
  <r>
    <x v="3"/>
    <s v="Vietnam"/>
    <x v="9"/>
    <x v="1"/>
    <d v="2014-05-25T00:00:00"/>
    <n v="808481156"/>
    <d v="2014-07-11T00:00:00"/>
    <x v="5"/>
    <n v="7"/>
    <n v="6395"/>
    <n v="205.7"/>
    <n v="117.11"/>
    <n v="1315451.5"/>
    <n v="748918.45"/>
    <n v="566533.05000000005"/>
  </r>
  <r>
    <x v="5"/>
    <s v="Uganda"/>
    <x v="8"/>
    <x v="1"/>
    <d v="2015-08-02T00:00:00"/>
    <n v="837334430"/>
    <d v="2015-09-13T00:00:00"/>
    <x v="1"/>
    <n v="9"/>
    <n v="4720"/>
    <n v="421.89"/>
    <n v="364.69"/>
    <n v="1991320.8"/>
    <n v="1721336.8"/>
    <n v="269984"/>
  </r>
  <r>
    <x v="4"/>
    <s v="Canada"/>
    <x v="10"/>
    <x v="0"/>
    <d v="2012-05-15T00:00:00"/>
    <n v="872128045"/>
    <d v="2012-06-30T00:00:00"/>
    <x v="7"/>
    <n v="6"/>
    <n v="924"/>
    <n v="47.45"/>
    <n v="31.79"/>
    <n v="43843.8"/>
    <n v="29373.96"/>
    <n v="14469.840000000004"/>
  </r>
  <r>
    <x v="5"/>
    <s v="Benin"/>
    <x v="6"/>
    <x v="1"/>
    <d v="2010-07-26T00:00:00"/>
    <n v="511503541"/>
    <d v="2010-08-18T00:00:00"/>
    <x v="0"/>
    <n v="8"/>
    <n v="4119"/>
    <n v="109.28"/>
    <n v="35.840000000000003"/>
    <n v="450124.32"/>
    <n v="147624.95999999999"/>
    <n v="302499.36"/>
  </r>
  <r>
    <x v="3"/>
    <s v="Uzbekistan"/>
    <x v="9"/>
    <x v="1"/>
    <d v="2013-11-18T00:00:00"/>
    <n v="300665175"/>
    <d v="2013-12-09T00:00:00"/>
    <x v="6"/>
    <n v="12"/>
    <n v="2362"/>
    <n v="205.7"/>
    <n v="117.11"/>
    <n v="485863.4"/>
    <n v="276613.82"/>
    <n v="209249.58000000002"/>
  </r>
  <r>
    <x v="5"/>
    <s v="Sudan"/>
    <x v="10"/>
    <x v="0"/>
    <d v="2012-04-24T00:00:00"/>
    <n v="541794049"/>
    <d v="2012-05-03T00:00:00"/>
    <x v="7"/>
    <n v="5"/>
    <n v="7754"/>
    <n v="47.45"/>
    <n v="31.79"/>
    <n v="367927.3"/>
    <n v="246499.66"/>
    <n v="121427.63999999998"/>
  </r>
  <r>
    <x v="2"/>
    <s v="Yemen"/>
    <x v="0"/>
    <x v="0"/>
    <d v="2016-04-17T00:00:00"/>
    <n v="124822556"/>
    <d v="2016-04-28T00:00:00"/>
    <x v="4"/>
    <n v="4"/>
    <n v="6623"/>
    <n v="152.58000000000001"/>
    <n v="97.44"/>
    <n v="1010537.34"/>
    <n v="645345.12"/>
    <n v="365192.22"/>
  </r>
  <r>
    <x v="0"/>
    <s v="Samoa "/>
    <x v="4"/>
    <x v="0"/>
    <d v="2014-01-28T00:00:00"/>
    <n v="329600417"/>
    <d v="2014-01-28T00:00:00"/>
    <x v="5"/>
    <n v="1"/>
    <n v="4943"/>
    <n v="437.2"/>
    <n v="263.33"/>
    <n v="2161079.6"/>
    <n v="1301640.19"/>
    <n v="859439.41000000015"/>
  </r>
  <r>
    <x v="1"/>
    <s v="Croatia"/>
    <x v="10"/>
    <x v="0"/>
    <d v="2015-09-14T00:00:00"/>
    <n v="676600587"/>
    <d v="2015-09-27T00:00:00"/>
    <x v="1"/>
    <n v="9"/>
    <n v="4"/>
    <n v="47.45"/>
    <n v="31.79"/>
    <n v="189.8"/>
    <n v="127.16"/>
    <n v="62.640000000000015"/>
  </r>
  <r>
    <x v="2"/>
    <s v="Tunisia "/>
    <x v="2"/>
    <x v="1"/>
    <d v="2010-12-27T00:00:00"/>
    <n v="512975108"/>
    <d v="2011-01-19T00:00:00"/>
    <x v="3"/>
    <n v="1"/>
    <n v="9589"/>
    <n v="668.27"/>
    <n v="502.54"/>
    <n v="6408041.0300000003"/>
    <n v="4818856.0599999996"/>
    <n v="1589184.9700000007"/>
  </r>
  <r>
    <x v="2"/>
    <s v="Bahrain"/>
    <x v="4"/>
    <x v="0"/>
    <d v="2012-03-03T00:00:00"/>
    <n v="508846223"/>
    <d v="2012-04-01T00:00:00"/>
    <x v="7"/>
    <n v="4"/>
    <n v="7760"/>
    <n v="437.2"/>
    <n v="263.33"/>
    <n v="3392672"/>
    <n v="2043440.8"/>
    <n v="1349231.2"/>
  </r>
  <r>
    <x v="2"/>
    <s v="Afghanistan"/>
    <x v="11"/>
    <x v="1"/>
    <d v="2013-10-17T00:00:00"/>
    <n v="427867114"/>
    <d v="2013-11-20T00:00:00"/>
    <x v="6"/>
    <n v="11"/>
    <n v="4242"/>
    <n v="9.33"/>
    <n v="6.92"/>
    <n v="39577.86"/>
    <n v="29354.639999999999"/>
    <n v="10223.220000000001"/>
  </r>
  <r>
    <x v="5"/>
    <s v="Sudan"/>
    <x v="11"/>
    <x v="0"/>
    <d v="2012-05-10T00:00:00"/>
    <n v="565567862"/>
    <d v="2012-06-03T00:00:00"/>
    <x v="7"/>
    <n v="6"/>
    <n v="2954"/>
    <n v="9.33"/>
    <n v="6.92"/>
    <n v="27560.82"/>
    <n v="20441.68"/>
    <n v="7119.1399999999994"/>
  </r>
  <r>
    <x v="5"/>
    <s v="Guinea"/>
    <x v="1"/>
    <x v="0"/>
    <d v="2011-07-16T00:00:00"/>
    <n v="976435935"/>
    <d v="2011-08-21T00:00:00"/>
    <x v="3"/>
    <n v="8"/>
    <n v="7947"/>
    <n v="651.21"/>
    <n v="524.96"/>
    <n v="5175165.87"/>
    <n v="4171857.12"/>
    <n v="1003308.75"/>
  </r>
  <r>
    <x v="2"/>
    <s v="Morocco"/>
    <x v="1"/>
    <x v="1"/>
    <d v="2012-12-09T00:00:00"/>
    <n v="987074220"/>
    <d v="2013-01-02T00:00:00"/>
    <x v="6"/>
    <n v="1"/>
    <n v="6051"/>
    <n v="651.21"/>
    <n v="524.96"/>
    <n v="3940471.71"/>
    <n v="3176532.96"/>
    <n v="763938.75"/>
  </r>
  <r>
    <x v="0"/>
    <s v="Fiji"/>
    <x v="2"/>
    <x v="0"/>
    <d v="2014-03-17T00:00:00"/>
    <n v="508880984"/>
    <d v="2014-04-19T00:00:00"/>
    <x v="5"/>
    <n v="4"/>
    <n v="8047"/>
    <n v="668.27"/>
    <n v="502.54"/>
    <n v="5377568.6900000004"/>
    <n v="4043939.38"/>
    <n v="1333629.3100000005"/>
  </r>
  <r>
    <x v="5"/>
    <s v="Cameroon"/>
    <x v="5"/>
    <x v="1"/>
    <d v="2010-08-30T00:00:00"/>
    <n v="720458781"/>
    <d v="2010-09-22T00:00:00"/>
    <x v="0"/>
    <n v="9"/>
    <n v="8618"/>
    <n v="255.28"/>
    <n v="159.41999999999999"/>
    <n v="2200003.04"/>
    <n v="1373881.56"/>
    <n v="826121.48"/>
  </r>
  <r>
    <x v="1"/>
    <s v="Slovenia"/>
    <x v="10"/>
    <x v="1"/>
    <d v="2011-12-28T00:00:00"/>
    <n v="437208068"/>
    <d v="2012-02-05T00:00:00"/>
    <x v="7"/>
    <n v="2"/>
    <n v="8438"/>
    <n v="47.45"/>
    <n v="31.79"/>
    <n v="400383.1"/>
    <n v="268244.02"/>
    <n v="132139.07999999996"/>
  </r>
  <r>
    <x v="2"/>
    <s v="Morocco"/>
    <x v="2"/>
    <x v="0"/>
    <d v="2016-09-29T00:00:00"/>
    <n v="614492213"/>
    <d v="2016-11-15T00:00:00"/>
    <x v="4"/>
    <n v="11"/>
    <n v="756"/>
    <n v="668.27"/>
    <n v="502.54"/>
    <n v="505212.12"/>
    <n v="379920.24"/>
    <n v="125291.88"/>
  </r>
  <r>
    <x v="3"/>
    <s v="Cambodia"/>
    <x v="10"/>
    <x v="0"/>
    <d v="2012-10-27T00:00:00"/>
    <n v="245643413"/>
    <d v="2012-10-29T00:00:00"/>
    <x v="7"/>
    <n v="10"/>
    <n v="199"/>
    <n v="47.45"/>
    <n v="31.79"/>
    <n v="9442.5499999999993"/>
    <n v="6326.21"/>
    <n v="3116.3399999999992"/>
  </r>
  <r>
    <x v="1"/>
    <s v="Ireland"/>
    <x v="1"/>
    <x v="1"/>
    <d v="2012-09-23T00:00:00"/>
    <n v="510401475"/>
    <d v="2012-11-08T00:00:00"/>
    <x v="7"/>
    <n v="11"/>
    <n v="7994"/>
    <n v="651.21"/>
    <n v="524.96"/>
    <n v="5205772.74"/>
    <n v="4196530.24"/>
    <n v="1009242.5"/>
  </r>
  <r>
    <x v="3"/>
    <s v="Mongolia"/>
    <x v="3"/>
    <x v="1"/>
    <d v="2015-11-03T00:00:00"/>
    <n v="753707873"/>
    <d v="2015-11-07T00:00:00"/>
    <x v="1"/>
    <n v="11"/>
    <n v="7764"/>
    <n v="81.73"/>
    <n v="56.67"/>
    <n v="634551.72"/>
    <n v="439985.88"/>
    <n v="194565.83999999997"/>
  </r>
  <r>
    <x v="3"/>
    <s v="Philippines"/>
    <x v="10"/>
    <x v="0"/>
    <d v="2016-07-22T00:00:00"/>
    <n v="344134986"/>
    <d v="2016-09-09T00:00:00"/>
    <x v="4"/>
    <n v="9"/>
    <n v="6045"/>
    <n v="47.45"/>
    <n v="31.79"/>
    <n v="286835.25"/>
    <n v="192170.55"/>
    <n v="94664.700000000012"/>
  </r>
  <r>
    <x v="1"/>
    <s v="Ireland"/>
    <x v="5"/>
    <x v="1"/>
    <d v="2010-05-20T00:00:00"/>
    <n v="866270101"/>
    <d v="2010-06-05T00:00:00"/>
    <x v="0"/>
    <n v="6"/>
    <n v="7428"/>
    <n v="255.28"/>
    <n v="159.41999999999999"/>
    <n v="1896219.84"/>
    <n v="1184171.76"/>
    <n v="712048.08000000007"/>
  </r>
  <r>
    <x v="5"/>
    <s v="Chad"/>
    <x v="7"/>
    <x v="1"/>
    <d v="2015-11-08T00:00:00"/>
    <n v="311914575"/>
    <d v="2015-12-04T00:00:00"/>
    <x v="1"/>
    <n v="12"/>
    <n v="1309"/>
    <n v="154.06"/>
    <n v="90.93"/>
    <n v="201664.54"/>
    <n v="119027.37"/>
    <n v="82637.170000000013"/>
  </r>
  <r>
    <x v="1"/>
    <s v="Hungary"/>
    <x v="7"/>
    <x v="0"/>
    <d v="2016-05-02T00:00:00"/>
    <n v="552016055"/>
    <d v="2016-06-13T00:00:00"/>
    <x v="4"/>
    <n v="6"/>
    <n v="2673"/>
    <n v="154.06"/>
    <n v="90.93"/>
    <n v="411802.38"/>
    <n v="243055.89"/>
    <n v="168746.49"/>
  </r>
  <r>
    <x v="2"/>
    <s v="Pakistan"/>
    <x v="3"/>
    <x v="0"/>
    <d v="2011-01-12T00:00:00"/>
    <n v="359952723"/>
    <d v="2011-02-02T00:00:00"/>
    <x v="3"/>
    <n v="2"/>
    <n v="6865"/>
    <n v="81.73"/>
    <n v="56.67"/>
    <n v="561076.44999999995"/>
    <n v="389039.55"/>
    <n v="172036.89999999997"/>
  </r>
  <r>
    <x v="3"/>
    <s v="Taiwan"/>
    <x v="9"/>
    <x v="1"/>
    <d v="2011-11-30T00:00:00"/>
    <n v="601131379"/>
    <d v="2011-12-13T00:00:00"/>
    <x v="3"/>
    <n v="12"/>
    <n v="6988"/>
    <n v="205.7"/>
    <n v="117.11"/>
    <n v="1437431.6"/>
    <n v="818364.68"/>
    <n v="619066.92000000004"/>
  </r>
  <r>
    <x v="1"/>
    <s v="Luxembourg"/>
    <x v="7"/>
    <x v="0"/>
    <d v="2011-06-18T00:00:00"/>
    <n v="770275771"/>
    <d v="2011-06-26T00:00:00"/>
    <x v="3"/>
    <n v="6"/>
    <n v="573"/>
    <n v="154.06"/>
    <n v="90.93"/>
    <n v="88276.38"/>
    <n v="52102.89"/>
    <n v="36173.490000000005"/>
  </r>
  <r>
    <x v="6"/>
    <s v="Saint Lucia"/>
    <x v="3"/>
    <x v="0"/>
    <d v="2017-05-28T00:00:00"/>
    <n v="142849576"/>
    <d v="2017-07-07T00:00:00"/>
    <x v="2"/>
    <n v="7"/>
    <n v="1219"/>
    <n v="81.73"/>
    <n v="56.67"/>
    <n v="99628.87"/>
    <n v="69080.73"/>
    <n v="30548.14"/>
  </r>
  <r>
    <x v="1"/>
    <s v="Latvia"/>
    <x v="11"/>
    <x v="0"/>
    <d v="2016-02-10T00:00:00"/>
    <n v="647962749"/>
    <d v="2016-03-04T00:00:00"/>
    <x v="4"/>
    <n v="3"/>
    <n v="5431"/>
    <n v="9.33"/>
    <n v="6.92"/>
    <n v="50671.23"/>
    <n v="37582.519999999997"/>
    <n v="13088.710000000006"/>
  </r>
  <r>
    <x v="1"/>
    <s v="Norway"/>
    <x v="3"/>
    <x v="1"/>
    <d v="2012-06-02T00:00:00"/>
    <n v="519206416"/>
    <d v="2012-07-08T00:00:00"/>
    <x v="7"/>
    <n v="7"/>
    <n v="3571"/>
    <n v="81.73"/>
    <n v="56.67"/>
    <n v="291857.83"/>
    <n v="202368.57"/>
    <n v="89489.260000000009"/>
  </r>
  <r>
    <x v="1"/>
    <s v="Montenegro"/>
    <x v="6"/>
    <x v="1"/>
    <d v="2012-08-12T00:00:00"/>
    <n v="911967217"/>
    <d v="2012-08-30T00:00:00"/>
    <x v="7"/>
    <n v="8"/>
    <n v="220"/>
    <n v="109.28"/>
    <n v="35.840000000000003"/>
    <n v="24041.599999999999"/>
    <n v="7884.8"/>
    <n v="16156.8"/>
  </r>
  <r>
    <x v="1"/>
    <s v="Bosnia and Herzegovina"/>
    <x v="5"/>
    <x v="1"/>
    <d v="2013-11-27T00:00:00"/>
    <n v="614703786"/>
    <d v="2014-01-07T00:00:00"/>
    <x v="5"/>
    <n v="1"/>
    <n v="3365"/>
    <n v="255.28"/>
    <n v="159.41999999999999"/>
    <n v="859017.2"/>
    <n v="536448.30000000005"/>
    <n v="322568.89999999991"/>
  </r>
  <r>
    <x v="6"/>
    <s v="Jamaica"/>
    <x v="3"/>
    <x v="1"/>
    <d v="2016-06-18T00:00:00"/>
    <n v="931077849"/>
    <d v="2016-06-26T00:00:00"/>
    <x v="4"/>
    <n v="6"/>
    <n v="5481"/>
    <n v="81.73"/>
    <n v="56.67"/>
    <n v="447962.13"/>
    <n v="310608.27"/>
    <n v="137353.85999999999"/>
  </r>
  <r>
    <x v="1"/>
    <s v="Germany"/>
    <x v="5"/>
    <x v="1"/>
    <d v="2012-08-20T00:00:00"/>
    <n v="698253953"/>
    <d v="2012-09-27T00:00:00"/>
    <x v="7"/>
    <n v="9"/>
    <n v="7716"/>
    <n v="255.28"/>
    <n v="159.41999999999999"/>
    <n v="1969740.48"/>
    <n v="1230084.72"/>
    <n v="739655.76"/>
  </r>
  <r>
    <x v="0"/>
    <s v="Fiji"/>
    <x v="7"/>
    <x v="1"/>
    <d v="2012-02-04T00:00:00"/>
    <n v="358653247"/>
    <d v="2012-02-12T00:00:00"/>
    <x v="7"/>
    <n v="2"/>
    <n v="2321"/>
    <n v="154.06"/>
    <n v="90.93"/>
    <n v="357573.26"/>
    <n v="211048.53"/>
    <n v="146524.73000000001"/>
  </r>
  <r>
    <x v="3"/>
    <s v="Taiwan"/>
    <x v="9"/>
    <x v="1"/>
    <d v="2015-01-09T00:00:00"/>
    <n v="366277158"/>
    <d v="2015-01-15T00:00:00"/>
    <x v="1"/>
    <n v="1"/>
    <n v="8405"/>
    <n v="205.7"/>
    <n v="117.11"/>
    <n v="1728908.5"/>
    <n v="984309.55"/>
    <n v="744598.95"/>
  </r>
  <r>
    <x v="5"/>
    <s v="Mauritania"/>
    <x v="8"/>
    <x v="1"/>
    <d v="2015-07-05T00:00:00"/>
    <n v="720477664"/>
    <d v="2015-08-09T00:00:00"/>
    <x v="1"/>
    <n v="8"/>
    <n v="4206"/>
    <n v="421.89"/>
    <n v="364.69"/>
    <n v="1774469.34"/>
    <n v="1533886.14"/>
    <n v="240583.20000000019"/>
  </r>
  <r>
    <x v="2"/>
    <s v="United Arab Emirates"/>
    <x v="8"/>
    <x v="1"/>
    <d v="2017-06-18T00:00:00"/>
    <n v="712204873"/>
    <d v="2017-08-04T00:00:00"/>
    <x v="2"/>
    <n v="8"/>
    <n v="6104"/>
    <n v="421.89"/>
    <n v="364.69"/>
    <n v="2575216.56"/>
    <n v="2226067.7599999998"/>
    <n v="349148.80000000028"/>
  </r>
  <r>
    <x v="1"/>
    <s v="Malta"/>
    <x v="3"/>
    <x v="1"/>
    <d v="2014-07-04T00:00:00"/>
    <n v="872914254"/>
    <d v="2014-07-22T00:00:00"/>
    <x v="5"/>
    <n v="7"/>
    <n v="3581"/>
    <n v="81.73"/>
    <n v="56.67"/>
    <n v="292675.13"/>
    <n v="202935.27"/>
    <n v="89739.860000000015"/>
  </r>
  <r>
    <x v="5"/>
    <s v="Cameroon"/>
    <x v="1"/>
    <x v="1"/>
    <d v="2014-12-17T00:00:00"/>
    <n v="842782533"/>
    <d v="2014-12-18T00:00:00"/>
    <x v="5"/>
    <n v="12"/>
    <n v="6935"/>
    <n v="651.21"/>
    <n v="524.96"/>
    <n v="4516141.3499999996"/>
    <n v="3640597.6"/>
    <n v="875543.74999999953"/>
  </r>
  <r>
    <x v="1"/>
    <s v="United Kingdom"/>
    <x v="8"/>
    <x v="1"/>
    <d v="2016-05-06T00:00:00"/>
    <n v="285208356"/>
    <d v="2016-05-11T00:00:00"/>
    <x v="4"/>
    <n v="5"/>
    <n v="8345"/>
    <n v="421.89"/>
    <n v="364.69"/>
    <n v="3520672.05"/>
    <n v="3043338.05"/>
    <n v="477334"/>
  </r>
  <r>
    <x v="5"/>
    <s v="Guinea-Bissau"/>
    <x v="3"/>
    <x v="0"/>
    <d v="2013-07-11T00:00:00"/>
    <n v="836905276"/>
    <d v="2013-07-25T00:00:00"/>
    <x v="6"/>
    <n v="7"/>
    <n v="7724"/>
    <n v="81.73"/>
    <n v="56.67"/>
    <n v="631282.52"/>
    <n v="437719.08"/>
    <n v="193563.44"/>
  </r>
  <r>
    <x v="3"/>
    <s v="Philippines"/>
    <x v="2"/>
    <x v="1"/>
    <d v="2014-04-09T00:00:00"/>
    <n v="799384820"/>
    <d v="2014-04-16T00:00:00"/>
    <x v="5"/>
    <n v="4"/>
    <n v="4587"/>
    <n v="668.27"/>
    <n v="502.54"/>
    <n v="3065354.49"/>
    <n v="2305150.98"/>
    <n v="760203.51000000024"/>
  </r>
  <r>
    <x v="2"/>
    <s v="Libya"/>
    <x v="5"/>
    <x v="1"/>
    <d v="2012-08-17T00:00:00"/>
    <n v="790312087"/>
    <d v="2012-09-19T00:00:00"/>
    <x v="7"/>
    <n v="9"/>
    <n v="9764"/>
    <n v="255.28"/>
    <n v="159.41999999999999"/>
    <n v="2492553.92"/>
    <n v="1556576.88"/>
    <n v="935977.04"/>
  </r>
  <r>
    <x v="5"/>
    <s v="Mali"/>
    <x v="7"/>
    <x v="1"/>
    <d v="2012-01-18T00:00:00"/>
    <n v="297922027"/>
    <d v="2012-02-19T00:00:00"/>
    <x v="7"/>
    <n v="2"/>
    <n v="603"/>
    <n v="154.06"/>
    <n v="90.93"/>
    <n v="92898.18"/>
    <n v="54830.79"/>
    <n v="38067.389999999992"/>
  </r>
  <r>
    <x v="1"/>
    <s v="Croatia"/>
    <x v="1"/>
    <x v="0"/>
    <d v="2011-01-15T00:00:00"/>
    <n v="658562409"/>
    <d v="2011-03-02T00:00:00"/>
    <x v="3"/>
    <n v="3"/>
    <n v="2107"/>
    <n v="651.21"/>
    <n v="524.96"/>
    <n v="1372099.47"/>
    <n v="1106090.72"/>
    <n v="266008.75"/>
  </r>
  <r>
    <x v="6"/>
    <s v="Cuba"/>
    <x v="2"/>
    <x v="0"/>
    <d v="2015-02-13T00:00:00"/>
    <n v="417209947"/>
    <d v="2015-03-19T00:00:00"/>
    <x v="1"/>
    <n v="3"/>
    <n v="549"/>
    <n v="668.27"/>
    <n v="502.54"/>
    <n v="366880.23"/>
    <n v="275894.46000000002"/>
    <n v="90985.76999999996"/>
  </r>
  <r>
    <x v="3"/>
    <s v="India"/>
    <x v="11"/>
    <x v="1"/>
    <d v="2012-04-03T00:00:00"/>
    <n v="369364488"/>
    <d v="2012-04-23T00:00:00"/>
    <x v="7"/>
    <n v="4"/>
    <n v="2015"/>
    <n v="9.33"/>
    <n v="6.92"/>
    <n v="18799.95"/>
    <n v="13943.8"/>
    <n v="4856.1500000000015"/>
  </r>
  <r>
    <x v="4"/>
    <s v="United States of America"/>
    <x v="8"/>
    <x v="0"/>
    <d v="2011-07-14T00:00:00"/>
    <n v="669167649"/>
    <d v="2011-07-27T00:00:00"/>
    <x v="3"/>
    <n v="7"/>
    <n v="433"/>
    <n v="421.89"/>
    <n v="364.69"/>
    <n v="182678.37"/>
    <n v="157910.76999999999"/>
    <n v="24767.600000000006"/>
  </r>
  <r>
    <x v="1"/>
    <s v="Portugal"/>
    <x v="8"/>
    <x v="1"/>
    <d v="2011-05-29T00:00:00"/>
    <n v="524915874"/>
    <d v="2011-07-12T00:00:00"/>
    <x v="3"/>
    <n v="7"/>
    <n v="3127"/>
    <n v="421.89"/>
    <n v="364.69"/>
    <n v="1319250.03"/>
    <n v="1140385.6299999999"/>
    <n v="178864.40000000014"/>
  </r>
  <r>
    <x v="0"/>
    <s v="Samoa "/>
    <x v="0"/>
    <x v="0"/>
    <d v="2011-11-26T00:00:00"/>
    <n v="583183753"/>
    <d v="2012-01-10T00:00:00"/>
    <x v="7"/>
    <n v="1"/>
    <n v="5887"/>
    <n v="152.58000000000001"/>
    <n v="97.44"/>
    <n v="898238.46"/>
    <n v="573629.28"/>
    <n v="324609.17999999993"/>
  </r>
  <r>
    <x v="5"/>
    <s v="Liberia"/>
    <x v="9"/>
    <x v="0"/>
    <d v="2014-11-01T00:00:00"/>
    <n v="210136973"/>
    <d v="2014-12-16T00:00:00"/>
    <x v="5"/>
    <n v="12"/>
    <n v="3055"/>
    <n v="205.7"/>
    <n v="117.11"/>
    <n v="628413.5"/>
    <n v="357771.05"/>
    <n v="270642.45"/>
  </r>
  <r>
    <x v="2"/>
    <s v="Qatar"/>
    <x v="7"/>
    <x v="0"/>
    <d v="2012-12-05T00:00:00"/>
    <n v="960822045"/>
    <d v="2013-01-07T00:00:00"/>
    <x v="6"/>
    <n v="1"/>
    <n v="7450"/>
    <n v="154.06"/>
    <n v="90.93"/>
    <n v="1147747"/>
    <n v="677428.5"/>
    <n v="470318.5"/>
  </r>
  <r>
    <x v="2"/>
    <s v="Iraq"/>
    <x v="5"/>
    <x v="1"/>
    <d v="2012-04-20T00:00:00"/>
    <n v="122709405"/>
    <d v="2012-06-09T00:00:00"/>
    <x v="7"/>
    <n v="6"/>
    <n v="1295"/>
    <n v="255.28"/>
    <n v="159.41999999999999"/>
    <n v="330587.59999999998"/>
    <n v="206448.9"/>
    <n v="124138.69999999998"/>
  </r>
  <r>
    <x v="5"/>
    <s v="Cape Verde"/>
    <x v="0"/>
    <x v="1"/>
    <d v="2017-03-22T00:00:00"/>
    <n v="110923564"/>
    <d v="2017-04-27T00:00:00"/>
    <x v="2"/>
    <n v="4"/>
    <n v="3602"/>
    <n v="152.58000000000001"/>
    <n v="97.44"/>
    <n v="549593.16"/>
    <n v="350978.88"/>
    <n v="198614.28000000003"/>
  </r>
  <r>
    <x v="5"/>
    <s v="Ethiopia"/>
    <x v="4"/>
    <x v="1"/>
    <d v="2011-10-28T00:00:00"/>
    <n v="738802516"/>
    <d v="2011-12-15T00:00:00"/>
    <x v="3"/>
    <n v="12"/>
    <n v="6937"/>
    <n v="437.2"/>
    <n v="263.33"/>
    <n v="3032856.4"/>
    <n v="1826720.21"/>
    <n v="1206136.19"/>
  </r>
  <r>
    <x v="3"/>
    <s v="Maldives"/>
    <x v="1"/>
    <x v="0"/>
    <d v="2015-08-01T00:00:00"/>
    <n v="434268796"/>
    <d v="2015-08-01T00:00:00"/>
    <x v="1"/>
    <n v="8"/>
    <n v="8642"/>
    <n v="651.21"/>
    <n v="524.96"/>
    <n v="5627756.8200000003"/>
    <n v="4536704.32"/>
    <n v="1091052.5"/>
  </r>
  <r>
    <x v="5"/>
    <s v="Botswana"/>
    <x v="5"/>
    <x v="1"/>
    <d v="2013-02-08T00:00:00"/>
    <n v="463067567"/>
    <d v="2013-03-19T00:00:00"/>
    <x v="6"/>
    <n v="3"/>
    <n v="838"/>
    <n v="255.28"/>
    <n v="159.41999999999999"/>
    <n v="213924.64"/>
    <n v="133593.96"/>
    <n v="80330.680000000022"/>
  </r>
  <r>
    <x v="5"/>
    <s v="Nigeria"/>
    <x v="9"/>
    <x v="1"/>
    <d v="2010-05-15T00:00:00"/>
    <n v="241500365"/>
    <d v="2010-07-04T00:00:00"/>
    <x v="0"/>
    <n v="7"/>
    <n v="4180"/>
    <n v="205.7"/>
    <n v="117.11"/>
    <n v="859826"/>
    <n v="489519.8"/>
    <n v="370306.2"/>
  </r>
  <r>
    <x v="1"/>
    <s v="Belarus"/>
    <x v="0"/>
    <x v="1"/>
    <d v="2014-04-07T00:00:00"/>
    <n v="132620275"/>
    <d v="2014-05-07T00:00:00"/>
    <x v="5"/>
    <n v="5"/>
    <n v="4141"/>
    <n v="152.58000000000001"/>
    <n v="97.44"/>
    <n v="631833.78"/>
    <n v="403499.04"/>
    <n v="228334.74000000005"/>
  </r>
  <r>
    <x v="2"/>
    <s v="Lebanon"/>
    <x v="6"/>
    <x v="0"/>
    <d v="2011-08-12T00:00:00"/>
    <n v="528229367"/>
    <d v="2011-08-17T00:00:00"/>
    <x v="3"/>
    <n v="8"/>
    <n v="3663"/>
    <n v="109.28"/>
    <n v="35.840000000000003"/>
    <n v="400292.64"/>
    <n v="131281.92000000001"/>
    <n v="269010.71999999997"/>
  </r>
  <r>
    <x v="3"/>
    <s v="Singapore"/>
    <x v="4"/>
    <x v="0"/>
    <d v="2014-12-01T00:00:00"/>
    <n v="459512460"/>
    <d v="2015-01-02T00:00:00"/>
    <x v="1"/>
    <n v="1"/>
    <n v="8803"/>
    <n v="437.2"/>
    <n v="263.33"/>
    <n v="3848671.6"/>
    <n v="2318093.9900000002"/>
    <n v="1530577.6099999999"/>
  </r>
  <r>
    <x v="2"/>
    <s v="Oman"/>
    <x v="8"/>
    <x v="0"/>
    <d v="2015-03-07T00:00:00"/>
    <n v="726487529"/>
    <d v="2015-03-09T00:00:00"/>
    <x v="1"/>
    <n v="3"/>
    <n v="2659"/>
    <n v="421.89"/>
    <n v="364.69"/>
    <n v="1121805.51"/>
    <n v="969710.71"/>
    <n v="152094.80000000005"/>
  </r>
  <r>
    <x v="5"/>
    <s v="The Gambia"/>
    <x v="10"/>
    <x v="1"/>
    <d v="2010-01-12T00:00:00"/>
    <n v="813635718"/>
    <d v="2010-02-10T00:00:00"/>
    <x v="0"/>
    <n v="2"/>
    <n v="1745"/>
    <n v="47.45"/>
    <n v="31.79"/>
    <n v="82800.25"/>
    <n v="55473.55"/>
    <n v="27326.699999999997"/>
  </r>
  <r>
    <x v="1"/>
    <s v="Belgium"/>
    <x v="6"/>
    <x v="1"/>
    <d v="2012-07-30T00:00:00"/>
    <n v="902165782"/>
    <d v="2012-09-17T00:00:00"/>
    <x v="7"/>
    <n v="9"/>
    <n v="9758"/>
    <n v="109.28"/>
    <n v="35.840000000000003"/>
    <n v="1066354.24"/>
    <n v="349726.71999999997"/>
    <n v="716627.52"/>
  </r>
  <r>
    <x v="1"/>
    <s v="Slovakia"/>
    <x v="3"/>
    <x v="0"/>
    <d v="2011-08-30T00:00:00"/>
    <n v="164838540"/>
    <d v="2011-09-23T00:00:00"/>
    <x v="3"/>
    <n v="9"/>
    <n v="8242"/>
    <n v="81.73"/>
    <n v="56.67"/>
    <n v="673618.66"/>
    <n v="467074.14"/>
    <n v="206544.52000000002"/>
  </r>
  <r>
    <x v="1"/>
    <s v="Croatia"/>
    <x v="5"/>
    <x v="1"/>
    <d v="2013-12-30T00:00:00"/>
    <n v="445861089"/>
    <d v="2014-02-10T00:00:00"/>
    <x v="5"/>
    <n v="2"/>
    <n v="9059"/>
    <n v="255.28"/>
    <n v="159.41999999999999"/>
    <n v="2312581.52"/>
    <n v="1444185.78"/>
    <n v="868395.74"/>
  </r>
  <r>
    <x v="3"/>
    <s v="India"/>
    <x v="7"/>
    <x v="0"/>
    <d v="2014-01-17T00:00:00"/>
    <n v="997150743"/>
    <d v="2014-01-21T00:00:00"/>
    <x v="5"/>
    <n v="1"/>
    <n v="7918"/>
    <n v="154.06"/>
    <n v="90.93"/>
    <n v="1219847.08"/>
    <n v="719983.74"/>
    <n v="499863.34000000008"/>
  </r>
  <r>
    <x v="1"/>
    <s v="France"/>
    <x v="11"/>
    <x v="1"/>
    <d v="2012-05-12T00:00:00"/>
    <n v="631650197"/>
    <d v="2012-06-08T00:00:00"/>
    <x v="7"/>
    <n v="6"/>
    <n v="8185"/>
    <n v="9.33"/>
    <n v="6.92"/>
    <n v="76366.05"/>
    <n v="56640.2"/>
    <n v="19725.850000000006"/>
  </r>
  <r>
    <x v="1"/>
    <s v="Liechtenstein"/>
    <x v="4"/>
    <x v="1"/>
    <d v="2013-10-25T00:00:00"/>
    <n v="286966168"/>
    <d v="2013-10-30T00:00:00"/>
    <x v="6"/>
    <n v="10"/>
    <n v="8521"/>
    <n v="437.2"/>
    <n v="263.33"/>
    <n v="3725381.2"/>
    <n v="2243834.9300000002"/>
    <n v="1481546.27"/>
  </r>
  <r>
    <x v="1"/>
    <s v="Monaco"/>
    <x v="5"/>
    <x v="1"/>
    <d v="2011-06-26T00:00:00"/>
    <n v="982613170"/>
    <d v="2011-08-02T00:00:00"/>
    <x v="3"/>
    <n v="8"/>
    <n v="5928"/>
    <n v="255.28"/>
    <n v="159.41999999999999"/>
    <n v="1513299.84"/>
    <n v="945041.76"/>
    <n v="568258.08000000007"/>
  </r>
  <r>
    <x v="5"/>
    <s v="Lesotho"/>
    <x v="10"/>
    <x v="0"/>
    <d v="2013-11-16T00:00:00"/>
    <n v="222185027"/>
    <d v="2014-01-03T00:00:00"/>
    <x v="5"/>
    <n v="1"/>
    <n v="8342"/>
    <n v="47.45"/>
    <n v="31.79"/>
    <n v="395827.9"/>
    <n v="265192.18"/>
    <n v="130635.72000000003"/>
  </r>
  <r>
    <x v="1"/>
    <s v="Belarus"/>
    <x v="7"/>
    <x v="1"/>
    <d v="2010-05-28T00:00:00"/>
    <n v="849937379"/>
    <d v="2010-06-17T00:00:00"/>
    <x v="0"/>
    <n v="6"/>
    <n v="4213"/>
    <n v="154.06"/>
    <n v="90.93"/>
    <n v="649054.78"/>
    <n v="383088.09"/>
    <n v="265966.69"/>
  </r>
  <r>
    <x v="5"/>
    <s v="Lesotho"/>
    <x v="1"/>
    <x v="0"/>
    <d v="2010-02-21T00:00:00"/>
    <n v="416635310"/>
    <d v="2010-02-26T00:00:00"/>
    <x v="0"/>
    <n v="2"/>
    <n v="502"/>
    <n v="651.21"/>
    <n v="524.96"/>
    <n v="326907.42"/>
    <n v="263529.92"/>
    <n v="63377.5"/>
  </r>
  <r>
    <x v="0"/>
    <s v="Solomon Islands"/>
    <x v="1"/>
    <x v="1"/>
    <d v="2016-09-25T00:00:00"/>
    <n v="916800773"/>
    <d v="2016-11-11T00:00:00"/>
    <x v="4"/>
    <n v="11"/>
    <n v="577"/>
    <n v="651.21"/>
    <n v="524.96"/>
    <n v="375748.17"/>
    <n v="302901.92"/>
    <n v="72846.25"/>
  </r>
  <r>
    <x v="1"/>
    <s v="Albania"/>
    <x v="7"/>
    <x v="0"/>
    <d v="2015-10-01T00:00:00"/>
    <n v="149401462"/>
    <d v="2015-10-12T00:00:00"/>
    <x v="1"/>
    <n v="10"/>
    <n v="67"/>
    <n v="154.06"/>
    <n v="90.93"/>
    <n v="10322.02"/>
    <n v="6092.31"/>
    <n v="4229.71"/>
  </r>
  <r>
    <x v="5"/>
    <s v="Benin"/>
    <x v="1"/>
    <x v="0"/>
    <d v="2010-10-13T00:00:00"/>
    <n v="873487174"/>
    <d v="2010-10-28T00:00:00"/>
    <x v="0"/>
    <n v="10"/>
    <n v="3120"/>
    <n v="651.21"/>
    <n v="524.96"/>
    <n v="2031775.2"/>
    <n v="1637875.2"/>
    <n v="393900"/>
  </r>
  <r>
    <x v="6"/>
    <s v="Haiti"/>
    <x v="5"/>
    <x v="1"/>
    <d v="2012-07-28T00:00:00"/>
    <n v="663498532"/>
    <d v="2012-07-31T00:00:00"/>
    <x v="7"/>
    <n v="7"/>
    <n v="2815"/>
    <n v="255.28"/>
    <n v="159.41999999999999"/>
    <n v="718613.2"/>
    <n v="448767.3"/>
    <n v="269845.89999999997"/>
  </r>
  <r>
    <x v="6"/>
    <s v="Barbados"/>
    <x v="5"/>
    <x v="0"/>
    <d v="2014-12-01T00:00:00"/>
    <n v="675666749"/>
    <d v="2014-12-11T00:00:00"/>
    <x v="5"/>
    <n v="12"/>
    <n v="3661"/>
    <n v="255.28"/>
    <n v="159.41999999999999"/>
    <n v="934580.08"/>
    <n v="583636.62"/>
    <n v="350943.45999999996"/>
  </r>
  <r>
    <x v="1"/>
    <s v="Hungary"/>
    <x v="3"/>
    <x v="0"/>
    <d v="2011-05-11T00:00:00"/>
    <n v="840408027"/>
    <d v="2011-06-22T00:00:00"/>
    <x v="3"/>
    <n v="6"/>
    <n v="4266"/>
    <n v="81.73"/>
    <n v="56.67"/>
    <n v="348660.18"/>
    <n v="241754.22"/>
    <n v="106905.95999999999"/>
  </r>
  <r>
    <x v="5"/>
    <s v="Malawi"/>
    <x v="1"/>
    <x v="0"/>
    <d v="2016-10-23T00:00:00"/>
    <n v="154359900"/>
    <d v="2016-12-09T00:00:00"/>
    <x v="4"/>
    <n v="12"/>
    <n v="7380"/>
    <n v="651.21"/>
    <n v="524.96"/>
    <n v="4805929.8"/>
    <n v="3874204.8"/>
    <n v="931725"/>
  </r>
  <r>
    <x v="5"/>
    <s v="South Africa"/>
    <x v="8"/>
    <x v="0"/>
    <d v="2014-02-19T00:00:00"/>
    <n v="859243571"/>
    <d v="2014-03-11T00:00:00"/>
    <x v="5"/>
    <n v="3"/>
    <n v="8122"/>
    <n v="421.89"/>
    <n v="364.69"/>
    <n v="3426590.58"/>
    <n v="2962012.18"/>
    <n v="464578.39999999991"/>
  </r>
  <r>
    <x v="1"/>
    <s v="Montenegro"/>
    <x v="9"/>
    <x v="0"/>
    <d v="2012-03-24T00:00:00"/>
    <n v="849649417"/>
    <d v="2012-04-30T00:00:00"/>
    <x v="7"/>
    <n v="4"/>
    <n v="8998"/>
    <n v="205.7"/>
    <n v="117.11"/>
    <n v="1850888.6"/>
    <n v="1053755.78"/>
    <n v="797132.82000000007"/>
  </r>
  <r>
    <x v="1"/>
    <s v="Montenegro"/>
    <x v="10"/>
    <x v="1"/>
    <d v="2012-07-23T00:00:00"/>
    <n v="487764489"/>
    <d v="2012-08-04T00:00:00"/>
    <x v="7"/>
    <n v="8"/>
    <n v="9206"/>
    <n v="47.45"/>
    <n v="31.79"/>
    <n v="436824.7"/>
    <n v="292658.74"/>
    <n v="144165.96000000002"/>
  </r>
  <r>
    <x v="3"/>
    <s v="South Korea"/>
    <x v="10"/>
    <x v="1"/>
    <d v="2016-05-16T00:00:00"/>
    <n v="326653420"/>
    <d v="2016-06-25T00:00:00"/>
    <x v="4"/>
    <n v="6"/>
    <n v="2861"/>
    <n v="47.45"/>
    <n v="31.79"/>
    <n v="135754.45000000001"/>
    <n v="90951.19"/>
    <n v="44803.260000000009"/>
  </r>
  <r>
    <x v="5"/>
    <s v="Sao Tome and Principe"/>
    <x v="2"/>
    <x v="1"/>
    <d v="2010-12-04T00:00:00"/>
    <n v="706771790"/>
    <d v="2011-01-10T00:00:00"/>
    <x v="3"/>
    <n v="1"/>
    <n v="8334"/>
    <n v="668.27"/>
    <n v="502.54"/>
    <n v="5569362.1799999997"/>
    <n v="4188168.36"/>
    <n v="1381193.8199999998"/>
  </r>
  <r>
    <x v="5"/>
    <s v="Botswana"/>
    <x v="10"/>
    <x v="0"/>
    <d v="2011-11-23T00:00:00"/>
    <n v="311416327"/>
    <d v="2011-12-29T00:00:00"/>
    <x v="3"/>
    <n v="12"/>
    <n v="3867"/>
    <n v="47.45"/>
    <n v="31.79"/>
    <n v="183489.15"/>
    <n v="122931.93"/>
    <n v="60557.22"/>
  </r>
  <r>
    <x v="1"/>
    <s v="Slovakia"/>
    <x v="10"/>
    <x v="0"/>
    <d v="2011-10-16T00:00:00"/>
    <n v="895092046"/>
    <d v="2011-11-08T00:00:00"/>
    <x v="3"/>
    <n v="11"/>
    <n v="6482"/>
    <n v="47.45"/>
    <n v="31.79"/>
    <n v="307570.90000000002"/>
    <n v="206062.78"/>
    <n v="101508.12000000002"/>
  </r>
  <r>
    <x v="3"/>
    <s v="Nepal"/>
    <x v="7"/>
    <x v="0"/>
    <d v="2012-12-13T00:00:00"/>
    <n v="325151383"/>
    <d v="2013-01-26T00:00:00"/>
    <x v="6"/>
    <n v="1"/>
    <n v="8375"/>
    <n v="154.06"/>
    <n v="90.93"/>
    <n v="1290252.5"/>
    <n v="761538.75"/>
    <n v="528713.75"/>
  </r>
  <r>
    <x v="3"/>
    <s v="North Korea"/>
    <x v="1"/>
    <x v="1"/>
    <d v="2011-12-28T00:00:00"/>
    <n v="682605302"/>
    <d v="2012-01-29T00:00:00"/>
    <x v="7"/>
    <n v="1"/>
    <n v="6933"/>
    <n v="651.21"/>
    <n v="524.96"/>
    <n v="4514838.93"/>
    <n v="3639547.68"/>
    <n v="875291.24999999953"/>
  </r>
  <r>
    <x v="5"/>
    <s v="Togo"/>
    <x v="1"/>
    <x v="0"/>
    <d v="2016-09-10T00:00:00"/>
    <n v="666403472"/>
    <d v="2016-10-13T00:00:00"/>
    <x v="4"/>
    <n v="10"/>
    <n v="2451"/>
    <n v="651.21"/>
    <n v="524.96"/>
    <n v="1596115.71"/>
    <n v="1286676.96"/>
    <n v="309438.75"/>
  </r>
  <r>
    <x v="2"/>
    <s v="Egypt"/>
    <x v="6"/>
    <x v="1"/>
    <d v="2013-07-29T00:00:00"/>
    <n v="702184569"/>
    <d v="2013-08-04T00:00:00"/>
    <x v="6"/>
    <n v="8"/>
    <n v="873"/>
    <n v="109.28"/>
    <n v="35.840000000000003"/>
    <n v="95401.44"/>
    <n v="31288.32"/>
    <n v="64113.120000000003"/>
  </r>
  <r>
    <x v="5"/>
    <s v="Angola"/>
    <x v="1"/>
    <x v="0"/>
    <d v="2011-03-12T00:00:00"/>
    <n v="883971393"/>
    <d v="2011-04-18T00:00:00"/>
    <x v="3"/>
    <n v="4"/>
    <n v="5634"/>
    <n v="651.21"/>
    <n v="524.96"/>
    <n v="3668917.14"/>
    <n v="2957624.64"/>
    <n v="711292.5"/>
  </r>
  <r>
    <x v="2"/>
    <s v="Kuwait"/>
    <x v="10"/>
    <x v="1"/>
    <d v="2014-08-17T00:00:00"/>
    <n v="545971429"/>
    <d v="2014-09-06T00:00:00"/>
    <x v="5"/>
    <n v="9"/>
    <n v="3933"/>
    <n v="47.45"/>
    <n v="31.79"/>
    <n v="186620.85"/>
    <n v="125030.07"/>
    <n v="61590.78"/>
  </r>
  <r>
    <x v="2"/>
    <s v="Jordan"/>
    <x v="10"/>
    <x v="1"/>
    <d v="2016-05-10T00:00:00"/>
    <n v="284382236"/>
    <d v="2016-06-09T00:00:00"/>
    <x v="4"/>
    <n v="6"/>
    <n v="3878"/>
    <n v="47.45"/>
    <n v="31.79"/>
    <n v="184011.1"/>
    <n v="123281.62"/>
    <n v="60729.48000000001"/>
  </r>
  <r>
    <x v="5"/>
    <s v="Eritrea"/>
    <x v="0"/>
    <x v="1"/>
    <d v="2016-07-08T00:00:00"/>
    <n v="423872983"/>
    <d v="2016-08-26T00:00:00"/>
    <x v="4"/>
    <n v="8"/>
    <n v="2290"/>
    <n v="152.58000000000001"/>
    <n v="97.44"/>
    <n v="349408.2"/>
    <n v="223137.6"/>
    <n v="126270.6"/>
  </r>
  <r>
    <x v="5"/>
    <s v="Mauritania"/>
    <x v="3"/>
    <x v="1"/>
    <d v="2017-04-05T00:00:00"/>
    <n v="471798694"/>
    <d v="2017-04-18T00:00:00"/>
    <x v="2"/>
    <n v="4"/>
    <n v="4573"/>
    <n v="81.73"/>
    <n v="56.67"/>
    <n v="373751.29"/>
    <n v="259151.91"/>
    <n v="114599.37999999998"/>
  </r>
  <r>
    <x v="2"/>
    <s v="Israel"/>
    <x v="11"/>
    <x v="0"/>
    <d v="2016-02-29T00:00:00"/>
    <n v="504819476"/>
    <d v="2016-03-18T00:00:00"/>
    <x v="4"/>
    <n v="3"/>
    <n v="6156"/>
    <n v="9.33"/>
    <n v="6.92"/>
    <n v="57435.48"/>
    <n v="42599.519999999997"/>
    <n v="14835.960000000006"/>
  </r>
  <r>
    <x v="4"/>
    <s v="Greenland"/>
    <x v="2"/>
    <x v="0"/>
    <d v="2015-08-28T00:00:00"/>
    <n v="428603971"/>
    <d v="2015-10-16T00:00:00"/>
    <x v="1"/>
    <n v="10"/>
    <n v="2294"/>
    <n v="668.27"/>
    <n v="502.54"/>
    <n v="1533011.38"/>
    <n v="1152826.76"/>
    <n v="380184.61999999988"/>
  </r>
  <r>
    <x v="5"/>
    <s v="Seychelles "/>
    <x v="11"/>
    <x v="1"/>
    <d v="2012-07-08T00:00:00"/>
    <n v="588676917"/>
    <d v="2012-07-14T00:00:00"/>
    <x v="7"/>
    <n v="7"/>
    <n v="1436"/>
    <n v="9.33"/>
    <n v="6.92"/>
    <n v="13397.88"/>
    <n v="9937.1200000000008"/>
    <n v="3460.7599999999984"/>
  </r>
  <r>
    <x v="6"/>
    <s v="Cuba"/>
    <x v="7"/>
    <x v="1"/>
    <d v="2014-05-28T00:00:00"/>
    <n v="566705119"/>
    <d v="2014-05-29T00:00:00"/>
    <x v="5"/>
    <n v="5"/>
    <n v="9493"/>
    <n v="154.06"/>
    <n v="90.93"/>
    <n v="1462491.58"/>
    <n v="863198.49"/>
    <n v="599293.09000000008"/>
  </r>
  <r>
    <x v="5"/>
    <s v="Guinea"/>
    <x v="9"/>
    <x v="0"/>
    <d v="2013-01-07T00:00:00"/>
    <n v="729518210"/>
    <d v="2013-02-06T00:00:00"/>
    <x v="6"/>
    <n v="2"/>
    <n v="9505"/>
    <n v="205.7"/>
    <n v="117.11"/>
    <n v="1955178.5"/>
    <n v="1113130.55"/>
    <n v="842047.95"/>
  </r>
  <r>
    <x v="3"/>
    <s v="Maldives"/>
    <x v="5"/>
    <x v="1"/>
    <d v="2011-05-19T00:00:00"/>
    <n v="256729304"/>
    <d v="2011-06-23T00:00:00"/>
    <x v="3"/>
    <n v="6"/>
    <n v="761"/>
    <n v="255.28"/>
    <n v="159.41999999999999"/>
    <n v="194268.08"/>
    <n v="121318.62"/>
    <n v="72949.459999999992"/>
  </r>
  <r>
    <x v="1"/>
    <s v="Monaco"/>
    <x v="7"/>
    <x v="1"/>
    <d v="2017-07-21T00:00:00"/>
    <n v="931865346"/>
    <d v="2017-08-08T00:00:00"/>
    <x v="2"/>
    <n v="8"/>
    <n v="8519"/>
    <n v="154.06"/>
    <n v="90.93"/>
    <n v="1312437.1399999999"/>
    <n v="774632.67"/>
    <n v="537804.46999999986"/>
  </r>
  <r>
    <x v="2"/>
    <s v="Jordan"/>
    <x v="1"/>
    <x v="1"/>
    <d v="2010-09-08T00:00:00"/>
    <n v="976247537"/>
    <d v="2010-09-19T00:00:00"/>
    <x v="0"/>
    <n v="9"/>
    <n v="2195"/>
    <n v="651.21"/>
    <n v="524.96"/>
    <n v="1429405.95"/>
    <n v="1152287.2"/>
    <n v="277118.75"/>
  </r>
  <r>
    <x v="3"/>
    <s v="Kazakhstan"/>
    <x v="9"/>
    <x v="1"/>
    <d v="2015-01-12T00:00:00"/>
    <n v="276383674"/>
    <d v="2015-01-23T00:00:00"/>
    <x v="1"/>
    <n v="1"/>
    <n v="6926"/>
    <n v="205.7"/>
    <n v="117.11"/>
    <n v="1424678.2"/>
    <n v="811103.86"/>
    <n v="613574.34"/>
  </r>
  <r>
    <x v="0"/>
    <s v="Tuvalu"/>
    <x v="9"/>
    <x v="0"/>
    <d v="2013-03-20T00:00:00"/>
    <n v="947411429"/>
    <d v="2013-05-05T00:00:00"/>
    <x v="6"/>
    <n v="5"/>
    <n v="8950"/>
    <n v="205.7"/>
    <n v="117.11"/>
    <n v="1841015"/>
    <n v="1048134.5"/>
    <n v="792880.5"/>
  </r>
  <r>
    <x v="5"/>
    <s v="Nigeria"/>
    <x v="9"/>
    <x v="0"/>
    <d v="2010-09-04T00:00:00"/>
    <n v="763084018"/>
    <d v="2010-09-12T00:00:00"/>
    <x v="0"/>
    <n v="9"/>
    <n v="2373"/>
    <n v="205.7"/>
    <n v="117.11"/>
    <n v="488126.1"/>
    <n v="277902.03000000003"/>
    <n v="210224.06999999995"/>
  </r>
  <r>
    <x v="1"/>
    <s v="Switzerland"/>
    <x v="10"/>
    <x v="1"/>
    <d v="2012-04-01T00:00:00"/>
    <n v="868699538"/>
    <d v="2012-04-30T00:00:00"/>
    <x v="7"/>
    <n v="4"/>
    <n v="6353"/>
    <n v="47.45"/>
    <n v="31.79"/>
    <n v="301449.84999999998"/>
    <n v="201961.87"/>
    <n v="99487.979999999981"/>
  </r>
  <r>
    <x v="5"/>
    <s v="Gabon"/>
    <x v="9"/>
    <x v="0"/>
    <d v="2015-12-01T00:00:00"/>
    <n v="571128833"/>
    <d v="2015-12-11T00:00:00"/>
    <x v="1"/>
    <n v="12"/>
    <n v="8568"/>
    <n v="205.7"/>
    <n v="117.11"/>
    <n v="1762437.6"/>
    <n v="1003398.48"/>
    <n v="759039.12000000011"/>
  </r>
  <r>
    <x v="5"/>
    <s v="Sudan"/>
    <x v="0"/>
    <x v="0"/>
    <d v="2011-05-05T00:00:00"/>
    <n v="415537536"/>
    <d v="2011-06-08T00:00:00"/>
    <x v="3"/>
    <n v="6"/>
    <n v="5646"/>
    <n v="152.58000000000001"/>
    <n v="97.44"/>
    <n v="861466.68"/>
    <n v="550146.24"/>
    <n v="311320.44000000006"/>
  </r>
  <r>
    <x v="5"/>
    <s v="Equatorial Guinea"/>
    <x v="9"/>
    <x v="0"/>
    <d v="2016-03-07T00:00:00"/>
    <n v="476324975"/>
    <d v="2016-03-08T00:00:00"/>
    <x v="4"/>
    <n v="3"/>
    <n v="4000"/>
    <n v="205.7"/>
    <n v="117.11"/>
    <n v="822800"/>
    <n v="468440"/>
    <n v="354360"/>
  </r>
  <r>
    <x v="5"/>
    <s v="Sierra Leone"/>
    <x v="11"/>
    <x v="1"/>
    <d v="2012-02-23T00:00:00"/>
    <n v="864090859"/>
    <d v="2012-03-06T00:00:00"/>
    <x v="7"/>
    <n v="3"/>
    <n v="2542"/>
    <n v="9.33"/>
    <n v="6.92"/>
    <n v="23716.86"/>
    <n v="17590.64"/>
    <n v="6126.2200000000012"/>
  </r>
  <r>
    <x v="2"/>
    <s v="Oman"/>
    <x v="2"/>
    <x v="1"/>
    <d v="2010-09-28T00:00:00"/>
    <n v="614549291"/>
    <d v="2010-10-26T00:00:00"/>
    <x v="0"/>
    <n v="10"/>
    <n v="7647"/>
    <n v="668.27"/>
    <n v="502.54"/>
    <n v="5110260.6900000004"/>
    <n v="3842923.38"/>
    <n v="1267337.3100000005"/>
  </r>
  <r>
    <x v="6"/>
    <s v="Guatemala"/>
    <x v="0"/>
    <x v="0"/>
    <d v="2013-11-26T00:00:00"/>
    <n v="529729688"/>
    <d v="2013-12-15T00:00:00"/>
    <x v="6"/>
    <n v="12"/>
    <n v="7641"/>
    <n v="152.58000000000001"/>
    <n v="97.44"/>
    <n v="1165863.78"/>
    <n v="744539.04"/>
    <n v="421324.74"/>
  </r>
  <r>
    <x v="1"/>
    <s v="Vatican City"/>
    <x v="8"/>
    <x v="0"/>
    <d v="2017-06-20T00:00:00"/>
    <n v="210941207"/>
    <d v="2017-07-29T00:00:00"/>
    <x v="2"/>
    <n v="7"/>
    <n v="1046"/>
    <n v="421.89"/>
    <n v="364.69"/>
    <n v="441296.94"/>
    <n v="381465.74"/>
    <n v="59831.200000000012"/>
  </r>
  <r>
    <x v="1"/>
    <s v="Moldova "/>
    <x v="9"/>
    <x v="0"/>
    <d v="2014-02-25T00:00:00"/>
    <n v="192873418"/>
    <d v="2014-03-13T00:00:00"/>
    <x v="5"/>
    <n v="3"/>
    <n v="4385"/>
    <n v="205.7"/>
    <n v="117.11"/>
    <n v="901994.5"/>
    <n v="513527.35"/>
    <n v="388467.15"/>
  </r>
  <r>
    <x v="3"/>
    <s v="Taiwan"/>
    <x v="7"/>
    <x v="0"/>
    <d v="2011-07-19T00:00:00"/>
    <n v="836479127"/>
    <d v="2011-07-25T00:00:00"/>
    <x v="3"/>
    <n v="7"/>
    <n v="1617"/>
    <n v="154.06"/>
    <n v="90.93"/>
    <n v="249115.02"/>
    <n v="147033.81"/>
    <n v="102081.20999999999"/>
  </r>
  <r>
    <x v="5"/>
    <s v="South Sudan"/>
    <x v="11"/>
    <x v="0"/>
    <d v="2013-01-06T00:00:00"/>
    <n v="232937896"/>
    <d v="2013-02-21T00:00:00"/>
    <x v="6"/>
    <n v="2"/>
    <n v="355"/>
    <n v="9.33"/>
    <n v="6.92"/>
    <n v="3312.15"/>
    <n v="2456.6"/>
    <n v="855.55000000000018"/>
  </r>
  <r>
    <x v="5"/>
    <s v="Comoros"/>
    <x v="0"/>
    <x v="1"/>
    <d v="2013-06-28T00:00:00"/>
    <n v="679550588"/>
    <d v="2013-08-11T00:00:00"/>
    <x v="6"/>
    <n v="8"/>
    <n v="2975"/>
    <n v="152.58000000000001"/>
    <n v="97.44"/>
    <n v="453925.5"/>
    <n v="289884"/>
    <n v="164041.5"/>
  </r>
  <r>
    <x v="1"/>
    <s v="Hungary"/>
    <x v="0"/>
    <x v="0"/>
    <d v="2015-09-04T00:00:00"/>
    <n v="225713956"/>
    <d v="2015-09-19T00:00:00"/>
    <x v="1"/>
    <n v="9"/>
    <n v="2630"/>
    <n v="152.58000000000001"/>
    <n v="97.44"/>
    <n v="401285.4"/>
    <n v="256267.2"/>
    <n v="145018.20000000001"/>
  </r>
  <r>
    <x v="1"/>
    <s v="Armenia"/>
    <x v="3"/>
    <x v="1"/>
    <d v="2011-04-10T00:00:00"/>
    <n v="982054412"/>
    <d v="2011-05-30T00:00:00"/>
    <x v="3"/>
    <n v="5"/>
    <n v="579"/>
    <n v="81.73"/>
    <n v="56.67"/>
    <n v="47321.67"/>
    <n v="32811.93"/>
    <n v="14509.739999999998"/>
  </r>
  <r>
    <x v="6"/>
    <s v="Trinidad and Tobago"/>
    <x v="3"/>
    <x v="0"/>
    <d v="2011-11-24T00:00:00"/>
    <n v="662490022"/>
    <d v="2012-01-07T00:00:00"/>
    <x v="7"/>
    <n v="1"/>
    <n v="4374"/>
    <n v="81.73"/>
    <n v="56.67"/>
    <n v="357487.02"/>
    <n v="247874.58"/>
    <n v="109612.44000000003"/>
  </r>
  <r>
    <x v="5"/>
    <s v="Tanzania"/>
    <x v="1"/>
    <x v="0"/>
    <d v="2013-03-23T00:00:00"/>
    <n v="240226638"/>
    <d v="2013-04-23T00:00:00"/>
    <x v="6"/>
    <n v="4"/>
    <n v="7255"/>
    <n v="651.21"/>
    <n v="524.96"/>
    <n v="4724528.55"/>
    <n v="3808584.8"/>
    <n v="915943.75"/>
  </r>
  <r>
    <x v="6"/>
    <s v="Nicaragua"/>
    <x v="1"/>
    <x v="0"/>
    <d v="2011-09-26T00:00:00"/>
    <n v="547912919"/>
    <d v="2011-11-07T00:00:00"/>
    <x v="3"/>
    <n v="11"/>
    <n v="8463"/>
    <n v="651.21"/>
    <n v="524.96"/>
    <n v="5511190.2300000004"/>
    <n v="4442736.4800000004"/>
    <n v="1068453.75"/>
  </r>
  <r>
    <x v="3"/>
    <s v="Myanmar"/>
    <x v="4"/>
    <x v="0"/>
    <d v="2017-02-20T00:00:00"/>
    <n v="164959132"/>
    <d v="2017-03-15T00:00:00"/>
    <x v="2"/>
    <n v="3"/>
    <n v="3928"/>
    <n v="437.2"/>
    <n v="263.33"/>
    <n v="1717321.6"/>
    <n v="1034360.24"/>
    <n v="682961.3600000001"/>
  </r>
  <r>
    <x v="1"/>
    <s v="San Marino"/>
    <x v="2"/>
    <x v="0"/>
    <d v="2010-01-26T00:00:00"/>
    <n v="964496457"/>
    <d v="2010-01-27T00:00:00"/>
    <x v="0"/>
    <n v="1"/>
    <n v="4790"/>
    <n v="668.27"/>
    <n v="502.54"/>
    <n v="3201013.3"/>
    <n v="2407166.6"/>
    <n v="793846.69999999972"/>
  </r>
  <r>
    <x v="0"/>
    <s v="Palau"/>
    <x v="7"/>
    <x v="0"/>
    <d v="2015-06-23T00:00:00"/>
    <n v="517270934"/>
    <d v="2015-06-27T00:00:00"/>
    <x v="1"/>
    <n v="6"/>
    <n v="819"/>
    <n v="154.06"/>
    <n v="90.93"/>
    <n v="126175.14"/>
    <n v="74471.67"/>
    <n v="51703.47"/>
  </r>
  <r>
    <x v="3"/>
    <s v="Uzbekistan"/>
    <x v="4"/>
    <x v="1"/>
    <d v="2010-04-16T00:00:00"/>
    <n v="309980380"/>
    <d v="2010-05-18T00:00:00"/>
    <x v="0"/>
    <n v="5"/>
    <n v="8938"/>
    <n v="437.2"/>
    <n v="263.33"/>
    <n v="3907693.6"/>
    <n v="2353643.54"/>
    <n v="1554050.06"/>
  </r>
  <r>
    <x v="3"/>
    <s v="Thailand"/>
    <x v="6"/>
    <x v="0"/>
    <d v="2015-10-22T00:00:00"/>
    <n v="190768849"/>
    <d v="2015-11-10T00:00:00"/>
    <x v="1"/>
    <n v="11"/>
    <n v="1597"/>
    <n v="109.28"/>
    <n v="35.840000000000003"/>
    <n v="174520.16"/>
    <n v="57236.480000000003"/>
    <n v="117283.68"/>
  </r>
  <r>
    <x v="2"/>
    <s v="Algeria"/>
    <x v="7"/>
    <x v="0"/>
    <d v="2011-07-06T00:00:00"/>
    <n v="336237275"/>
    <d v="2011-08-01T00:00:00"/>
    <x v="3"/>
    <n v="8"/>
    <n v="8936"/>
    <n v="154.06"/>
    <n v="90.93"/>
    <n v="1376680.16"/>
    <n v="812550.48"/>
    <n v="564129.67999999993"/>
  </r>
  <r>
    <x v="1"/>
    <s v="Bosnia and Herzegovina"/>
    <x v="5"/>
    <x v="1"/>
    <d v="2010-01-05T00:00:00"/>
    <n v="411868274"/>
    <d v="2010-01-19T00:00:00"/>
    <x v="0"/>
    <n v="1"/>
    <n v="9830"/>
    <n v="255.28"/>
    <n v="159.41999999999999"/>
    <n v="2509402.4"/>
    <n v="1567098.6"/>
    <n v="942303.79999999981"/>
  </r>
  <r>
    <x v="1"/>
    <s v="Armenia"/>
    <x v="6"/>
    <x v="0"/>
    <d v="2010-07-08T00:00:00"/>
    <n v="889338815"/>
    <d v="2010-07-08T00:00:00"/>
    <x v="0"/>
    <n v="7"/>
    <n v="3973"/>
    <n v="109.28"/>
    <n v="35.840000000000003"/>
    <n v="434169.44"/>
    <n v="142392.32000000001"/>
    <n v="291777.12"/>
  </r>
  <r>
    <x v="1"/>
    <s v="Luxembourg"/>
    <x v="8"/>
    <x v="0"/>
    <d v="2013-01-13T00:00:00"/>
    <n v="817641437"/>
    <d v="2013-03-04T00:00:00"/>
    <x v="6"/>
    <n v="3"/>
    <n v="7126"/>
    <n v="421.89"/>
    <n v="364.69"/>
    <n v="3006388.14"/>
    <n v="2598780.94"/>
    <n v="407607.20000000019"/>
  </r>
  <r>
    <x v="1"/>
    <s v="Spain"/>
    <x v="3"/>
    <x v="1"/>
    <d v="2011-05-26T00:00:00"/>
    <n v="457022941"/>
    <d v="2011-06-12T00:00:00"/>
    <x v="3"/>
    <n v="6"/>
    <n v="2099"/>
    <n v="81.73"/>
    <n v="56.67"/>
    <n v="171551.27"/>
    <n v="118950.33"/>
    <n v="52600.939999999988"/>
  </r>
  <r>
    <x v="2"/>
    <s v="Syria"/>
    <x v="5"/>
    <x v="1"/>
    <d v="2011-12-02T00:00:00"/>
    <n v="463339221"/>
    <d v="2012-01-05T00:00:00"/>
    <x v="7"/>
    <n v="1"/>
    <n v="1227"/>
    <n v="255.28"/>
    <n v="159.41999999999999"/>
    <n v="313228.56"/>
    <n v="195608.34"/>
    <n v="117620.22"/>
  </r>
  <r>
    <x v="5"/>
    <s v="Angola"/>
    <x v="4"/>
    <x v="0"/>
    <d v="2013-07-14T00:00:00"/>
    <n v="437106788"/>
    <d v="2013-08-30T00:00:00"/>
    <x v="6"/>
    <n v="8"/>
    <n v="8467"/>
    <n v="437.2"/>
    <n v="263.33"/>
    <n v="3701772.4"/>
    <n v="2229615.11"/>
    <n v="1472157.29"/>
  </r>
  <r>
    <x v="1"/>
    <s v="Greece"/>
    <x v="1"/>
    <x v="1"/>
    <d v="2015-10-29T00:00:00"/>
    <n v="178883445"/>
    <d v="2015-12-15T00:00:00"/>
    <x v="1"/>
    <n v="12"/>
    <n v="4441"/>
    <n v="651.21"/>
    <n v="524.96"/>
    <n v="2892023.61"/>
    <n v="2331347.36"/>
    <n v="560676.25"/>
  </r>
  <r>
    <x v="6"/>
    <s v="Antigua and Barbuda "/>
    <x v="4"/>
    <x v="1"/>
    <d v="2016-10-28T00:00:00"/>
    <n v="533850419"/>
    <d v="2016-12-11T00:00:00"/>
    <x v="4"/>
    <n v="12"/>
    <n v="7057"/>
    <n v="437.2"/>
    <n v="263.33"/>
    <n v="3085320.4"/>
    <n v="1858319.81"/>
    <n v="1227000.5899999999"/>
  </r>
  <r>
    <x v="1"/>
    <s v="Albania"/>
    <x v="0"/>
    <x v="1"/>
    <d v="2012-06-13T00:00:00"/>
    <n v="367246186"/>
    <d v="2012-06-22T00:00:00"/>
    <x v="7"/>
    <n v="6"/>
    <n v="5162"/>
    <n v="152.58000000000001"/>
    <n v="97.44"/>
    <n v="787617.96"/>
    <n v="502985.28"/>
    <n v="284632.67999999993"/>
  </r>
  <r>
    <x v="3"/>
    <s v="Sri Lanka"/>
    <x v="2"/>
    <x v="1"/>
    <d v="2014-02-07T00:00:00"/>
    <n v="838972938"/>
    <d v="2014-03-08T00:00:00"/>
    <x v="5"/>
    <n v="3"/>
    <n v="9591"/>
    <n v="668.27"/>
    <n v="502.54"/>
    <n v="6409377.5700000003"/>
    <n v="4819861.1399999997"/>
    <n v="1589516.4300000006"/>
  </r>
  <r>
    <x v="1"/>
    <s v="Romania"/>
    <x v="4"/>
    <x v="1"/>
    <d v="2010-07-07T00:00:00"/>
    <n v="245205247"/>
    <d v="2010-07-22T00:00:00"/>
    <x v="0"/>
    <n v="7"/>
    <n v="536"/>
    <n v="437.2"/>
    <n v="263.33"/>
    <n v="234339.20000000001"/>
    <n v="141144.88"/>
    <n v="93194.32"/>
  </r>
  <r>
    <x v="3"/>
    <s v="China"/>
    <x v="9"/>
    <x v="1"/>
    <d v="2016-06-16T00:00:00"/>
    <n v="875346696"/>
    <d v="2016-06-17T00:00:00"/>
    <x v="4"/>
    <n v="6"/>
    <n v="3394"/>
    <n v="205.7"/>
    <n v="117.11"/>
    <n v="698145.8"/>
    <n v="397471.34"/>
    <n v="300674.46000000002"/>
  </r>
  <r>
    <x v="5"/>
    <s v="Uganda"/>
    <x v="6"/>
    <x v="1"/>
    <d v="2014-05-30T00:00:00"/>
    <n v="115268743"/>
    <d v="2014-06-26T00:00:00"/>
    <x v="5"/>
    <n v="6"/>
    <n v="9437"/>
    <n v="109.28"/>
    <n v="35.840000000000003"/>
    <n v="1031275.36"/>
    <n v="338222.08000000002"/>
    <n v="693053.28"/>
  </r>
  <r>
    <x v="5"/>
    <s v="Burkina Faso"/>
    <x v="2"/>
    <x v="1"/>
    <d v="2012-03-12T00:00:00"/>
    <n v="195124328"/>
    <d v="2012-03-18T00:00:00"/>
    <x v="7"/>
    <n v="3"/>
    <n v="479"/>
    <n v="668.27"/>
    <n v="502.54"/>
    <n v="320101.33"/>
    <n v="240716.66"/>
    <n v="79384.670000000013"/>
  </r>
  <r>
    <x v="5"/>
    <s v="Uganda"/>
    <x v="4"/>
    <x v="1"/>
    <d v="2014-04-18T00:00:00"/>
    <n v="510694587"/>
    <d v="2014-05-15T00:00:00"/>
    <x v="5"/>
    <n v="5"/>
    <n v="4732"/>
    <n v="437.2"/>
    <n v="263.33"/>
    <n v="2068830.4"/>
    <n v="1246077.56"/>
    <n v="822752.83999999985"/>
  </r>
  <r>
    <x v="3"/>
    <s v="India"/>
    <x v="7"/>
    <x v="0"/>
    <d v="2011-04-27T00:00:00"/>
    <n v="810140264"/>
    <d v="2011-05-26T00:00:00"/>
    <x v="3"/>
    <n v="5"/>
    <n v="7362"/>
    <n v="154.06"/>
    <n v="90.93"/>
    <n v="1134189.72"/>
    <n v="669426.66"/>
    <n v="464763.05999999994"/>
  </r>
  <r>
    <x v="1"/>
    <s v="Italy"/>
    <x v="7"/>
    <x v="1"/>
    <d v="2014-05-10T00:00:00"/>
    <n v="871964108"/>
    <d v="2014-06-07T00:00:00"/>
    <x v="5"/>
    <n v="6"/>
    <n v="2412"/>
    <n v="154.06"/>
    <n v="90.93"/>
    <n v="371592.72"/>
    <n v="219323.16"/>
    <n v="152269.55999999997"/>
  </r>
  <r>
    <x v="5"/>
    <s v="Swaziland"/>
    <x v="10"/>
    <x v="1"/>
    <d v="2010-06-27T00:00:00"/>
    <n v="465412461"/>
    <d v="2010-08-10T00:00:00"/>
    <x v="0"/>
    <n v="8"/>
    <n v="4745"/>
    <n v="47.45"/>
    <n v="31.79"/>
    <n v="225150.25"/>
    <n v="150843.54999999999"/>
    <n v="74306.700000000012"/>
  </r>
  <r>
    <x v="1"/>
    <s v="Switzerland"/>
    <x v="6"/>
    <x v="0"/>
    <d v="2016-02-27T00:00:00"/>
    <n v="112459075"/>
    <d v="2016-04-17T00:00:00"/>
    <x v="4"/>
    <n v="4"/>
    <n v="7994"/>
    <n v="109.28"/>
    <n v="35.840000000000003"/>
    <n v="873584.32"/>
    <n v="286504.96000000002"/>
    <n v="587079.35999999987"/>
  </r>
  <r>
    <x v="1"/>
    <s v="Switzerland"/>
    <x v="6"/>
    <x v="1"/>
    <d v="2013-09-01T00:00:00"/>
    <n v="653462779"/>
    <d v="2013-09-17T00:00:00"/>
    <x v="6"/>
    <n v="9"/>
    <n v="3013"/>
    <n v="109.28"/>
    <n v="35.840000000000003"/>
    <n v="329260.64"/>
    <n v="107985.92"/>
    <n v="221274.72000000003"/>
  </r>
  <r>
    <x v="0"/>
    <s v="Australia"/>
    <x v="11"/>
    <x v="0"/>
    <d v="2017-05-07T00:00:00"/>
    <n v="332198941"/>
    <d v="2017-06-06T00:00:00"/>
    <x v="2"/>
    <n v="6"/>
    <n v="3904"/>
    <n v="9.33"/>
    <n v="6.92"/>
    <n v="36424.32"/>
    <n v="27015.68"/>
    <n v="9408.64"/>
  </r>
  <r>
    <x v="6"/>
    <s v="Guatemala"/>
    <x v="6"/>
    <x v="1"/>
    <d v="2013-12-07T00:00:00"/>
    <n v="458886325"/>
    <d v="2013-12-22T00:00:00"/>
    <x v="6"/>
    <n v="12"/>
    <n v="3516"/>
    <n v="109.28"/>
    <n v="35.840000000000003"/>
    <n v="384228.48"/>
    <n v="126013.44"/>
    <n v="258215.03999999998"/>
  </r>
  <r>
    <x v="3"/>
    <s v="Nepal"/>
    <x v="6"/>
    <x v="1"/>
    <d v="2015-03-21T00:00:00"/>
    <n v="100105893"/>
    <d v="2015-04-24T00:00:00"/>
    <x v="1"/>
    <n v="4"/>
    <n v="2413"/>
    <n v="109.28"/>
    <n v="35.840000000000003"/>
    <n v="263692.64"/>
    <n v="86481.919999999998"/>
    <n v="177210.72000000003"/>
  </r>
  <r>
    <x v="1"/>
    <s v="Romania"/>
    <x v="0"/>
    <x v="0"/>
    <d v="2015-03-23T00:00:00"/>
    <n v="311694848"/>
    <d v="2015-04-05T00:00:00"/>
    <x v="1"/>
    <n v="4"/>
    <n v="6287"/>
    <n v="152.58000000000001"/>
    <n v="97.44"/>
    <n v="959270.46"/>
    <n v="612605.28"/>
    <n v="346665.17999999993"/>
  </r>
  <r>
    <x v="4"/>
    <s v="Greenland"/>
    <x v="10"/>
    <x v="1"/>
    <d v="2012-08-03T00:00:00"/>
    <n v="402476680"/>
    <d v="2012-08-17T00:00:00"/>
    <x v="7"/>
    <n v="8"/>
    <n v="648"/>
    <n v="47.45"/>
    <n v="31.79"/>
    <n v="30747.599999999999"/>
    <n v="20599.919999999998"/>
    <n v="10147.68"/>
  </r>
  <r>
    <x v="6"/>
    <s v="Saint Lucia"/>
    <x v="5"/>
    <x v="0"/>
    <d v="2016-10-29T00:00:00"/>
    <n v="697776734"/>
    <d v="2016-12-07T00:00:00"/>
    <x v="4"/>
    <n v="12"/>
    <n v="6497"/>
    <n v="255.28"/>
    <n v="159.41999999999999"/>
    <n v="1658554.16"/>
    <n v="1035751.74"/>
    <n v="622802.41999999993"/>
  </r>
  <r>
    <x v="3"/>
    <s v="Bhutan"/>
    <x v="7"/>
    <x v="0"/>
    <d v="2013-06-29T00:00:00"/>
    <n v="685572469"/>
    <d v="2013-08-10T00:00:00"/>
    <x v="6"/>
    <n v="8"/>
    <n v="4983"/>
    <n v="154.06"/>
    <n v="90.93"/>
    <n v="767680.98"/>
    <n v="453104.19"/>
    <n v="314576.78999999998"/>
  </r>
  <r>
    <x v="5"/>
    <s v="Cote d'Ivoire"/>
    <x v="10"/>
    <x v="0"/>
    <d v="2012-09-20T00:00:00"/>
    <n v="338524663"/>
    <d v="2012-09-22T00:00:00"/>
    <x v="7"/>
    <n v="9"/>
    <n v="5825"/>
    <n v="47.45"/>
    <n v="31.79"/>
    <n v="276396.25"/>
    <n v="185176.75"/>
    <n v="91219.5"/>
  </r>
  <r>
    <x v="1"/>
    <s v="Greece"/>
    <x v="4"/>
    <x v="0"/>
    <d v="2011-09-24T00:00:00"/>
    <n v="608681476"/>
    <d v="2011-11-10T00:00:00"/>
    <x v="3"/>
    <n v="11"/>
    <n v="1230"/>
    <n v="437.2"/>
    <n v="263.33"/>
    <n v="537756"/>
    <n v="323895.90000000002"/>
    <n v="213860.09999999998"/>
  </r>
  <r>
    <x v="1"/>
    <s v="Russia"/>
    <x v="0"/>
    <x v="1"/>
    <d v="2010-05-05T00:00:00"/>
    <n v="522240102"/>
    <d v="2010-06-07T00:00:00"/>
    <x v="0"/>
    <n v="6"/>
    <n v="1306"/>
    <n v="152.58000000000001"/>
    <n v="97.44"/>
    <n v="199269.48"/>
    <n v="127256.64"/>
    <n v="72012.840000000011"/>
  </r>
  <r>
    <x v="3"/>
    <s v="Mongolia"/>
    <x v="5"/>
    <x v="0"/>
    <d v="2016-07-25T00:00:00"/>
    <n v="370387160"/>
    <d v="2016-09-02T00:00:00"/>
    <x v="4"/>
    <n v="9"/>
    <n v="4646"/>
    <n v="255.28"/>
    <n v="159.41999999999999"/>
    <n v="1186030.8799999999"/>
    <n v="740665.32"/>
    <n v="445365.55999999994"/>
  </r>
  <r>
    <x v="5"/>
    <s v="Malawi"/>
    <x v="1"/>
    <x v="1"/>
    <d v="2012-11-08T00:00:00"/>
    <n v="267960679"/>
    <d v="2012-11-26T00:00:00"/>
    <x v="7"/>
    <n v="11"/>
    <n v="4374"/>
    <n v="651.21"/>
    <n v="524.96"/>
    <n v="2848392.54"/>
    <n v="2296175.04"/>
    <n v="552217.5"/>
  </r>
  <r>
    <x v="6"/>
    <s v="Costa Rica"/>
    <x v="2"/>
    <x v="0"/>
    <d v="2010-12-21T00:00:00"/>
    <n v="620185792"/>
    <d v="2011-01-03T00:00:00"/>
    <x v="3"/>
    <n v="1"/>
    <n v="5613"/>
    <n v="668.27"/>
    <n v="502.54"/>
    <n v="3750999.51"/>
    <n v="2820757.02"/>
    <n v="930242.48999999976"/>
  </r>
  <r>
    <x v="5"/>
    <s v="Rwanda"/>
    <x v="7"/>
    <x v="1"/>
    <d v="2015-07-28T00:00:00"/>
    <n v="561827790"/>
    <d v="2015-08-06T00:00:00"/>
    <x v="1"/>
    <n v="8"/>
    <n v="6183"/>
    <n v="154.06"/>
    <n v="90.93"/>
    <n v="952552.98"/>
    <n v="562220.18999999994"/>
    <n v="390332.79000000004"/>
  </r>
  <r>
    <x v="1"/>
    <s v="Slovenia"/>
    <x v="9"/>
    <x v="1"/>
    <d v="2016-01-08T00:00:00"/>
    <n v="189162957"/>
    <d v="2016-01-14T00:00:00"/>
    <x v="4"/>
    <n v="1"/>
    <n v="6378"/>
    <n v="205.7"/>
    <n v="117.11"/>
    <n v="1311954.6000000001"/>
    <n v="746927.58"/>
    <n v="565027.02000000014"/>
  </r>
  <r>
    <x v="1"/>
    <s v="Czech Republic"/>
    <x v="3"/>
    <x v="0"/>
    <d v="2015-04-14T00:00:00"/>
    <n v="706182563"/>
    <d v="2015-04-17T00:00:00"/>
    <x v="1"/>
    <n v="4"/>
    <n v="3968"/>
    <n v="81.73"/>
    <n v="56.67"/>
    <n v="324304.64000000001"/>
    <n v="224866.56"/>
    <n v="99438.080000000016"/>
  </r>
  <r>
    <x v="1"/>
    <s v="Finland"/>
    <x v="7"/>
    <x v="1"/>
    <d v="2014-12-28T00:00:00"/>
    <n v="456012284"/>
    <d v="2015-01-26T00:00:00"/>
    <x v="1"/>
    <n v="1"/>
    <n v="3023"/>
    <n v="154.06"/>
    <n v="90.93"/>
    <n v="465723.38"/>
    <n v="274881.39"/>
    <n v="190841.99"/>
  </r>
  <r>
    <x v="1"/>
    <s v="Netherlands"/>
    <x v="2"/>
    <x v="0"/>
    <d v="2015-09-15T00:00:00"/>
    <n v="491499841"/>
    <d v="2015-10-10T00:00:00"/>
    <x v="1"/>
    <n v="10"/>
    <n v="4580"/>
    <n v="668.27"/>
    <n v="502.54"/>
    <n v="3060676.6"/>
    <n v="2301633.2000000002"/>
    <n v="759043.39999999991"/>
  </r>
  <r>
    <x v="3"/>
    <s v="Japan"/>
    <x v="5"/>
    <x v="1"/>
    <d v="2015-01-05T00:00:00"/>
    <n v="572906386"/>
    <d v="2015-01-18T00:00:00"/>
    <x v="1"/>
    <n v="1"/>
    <n v="4586"/>
    <n v="255.28"/>
    <n v="159.41999999999999"/>
    <n v="1170714.08"/>
    <n v="731100.12"/>
    <n v="439613.96000000008"/>
  </r>
  <r>
    <x v="6"/>
    <s v="Barbados"/>
    <x v="6"/>
    <x v="0"/>
    <d v="2017-07-22T00:00:00"/>
    <n v="615702426"/>
    <d v="2017-09-09T00:00:00"/>
    <x v="2"/>
    <n v="9"/>
    <n v="8885"/>
    <n v="109.28"/>
    <n v="35.840000000000003"/>
    <n v="970952.8"/>
    <n v="318438.40000000002"/>
    <n v="652514.4"/>
  </r>
  <r>
    <x v="5"/>
    <s v="Sierra Leone"/>
    <x v="7"/>
    <x v="0"/>
    <d v="2017-01-25T00:00:00"/>
    <n v="852068984"/>
    <d v="2017-03-15T00:00:00"/>
    <x v="2"/>
    <n v="3"/>
    <n v="5002"/>
    <n v="154.06"/>
    <n v="90.93"/>
    <n v="770608.12"/>
    <n v="454831.86"/>
    <n v="315776.26"/>
  </r>
  <r>
    <x v="5"/>
    <s v="Ghana"/>
    <x v="11"/>
    <x v="0"/>
    <d v="2016-05-10T00:00:00"/>
    <n v="444451320"/>
    <d v="2016-06-06T00:00:00"/>
    <x v="4"/>
    <n v="6"/>
    <n v="1877"/>
    <n v="9.33"/>
    <n v="6.92"/>
    <n v="17512.41"/>
    <n v="12988.84"/>
    <n v="4523.57"/>
  </r>
  <r>
    <x v="0"/>
    <s v="Palau"/>
    <x v="10"/>
    <x v="1"/>
    <d v="2014-09-07T00:00:00"/>
    <n v="404402720"/>
    <d v="2014-10-17T00:00:00"/>
    <x v="5"/>
    <n v="10"/>
    <n v="607"/>
    <n v="47.45"/>
    <n v="31.79"/>
    <n v="28802.15"/>
    <n v="19296.53"/>
    <n v="9505.6200000000026"/>
  </r>
  <r>
    <x v="6"/>
    <s v="Costa Rica"/>
    <x v="6"/>
    <x v="0"/>
    <d v="2016-07-21T00:00:00"/>
    <n v="978153407"/>
    <d v="2016-08-27T00:00:00"/>
    <x v="4"/>
    <n v="8"/>
    <n v="6185"/>
    <n v="109.28"/>
    <n v="35.840000000000003"/>
    <n v="675896.8"/>
    <n v="221670.39999999999"/>
    <n v="454226.4"/>
  </r>
  <r>
    <x v="2"/>
    <s v="Yemen"/>
    <x v="8"/>
    <x v="1"/>
    <d v="2016-03-18T00:00:00"/>
    <n v="802525365"/>
    <d v="2016-04-28T00:00:00"/>
    <x v="4"/>
    <n v="4"/>
    <n v="3944"/>
    <n v="421.89"/>
    <n v="364.69"/>
    <n v="1663934.16"/>
    <n v="1438337.36"/>
    <n v="225596.79999999981"/>
  </r>
  <r>
    <x v="5"/>
    <s v="Nigeria"/>
    <x v="6"/>
    <x v="0"/>
    <d v="2013-08-10T00:00:00"/>
    <n v="867961823"/>
    <d v="2013-09-03T00:00:00"/>
    <x v="6"/>
    <n v="9"/>
    <n v="8046"/>
    <n v="109.28"/>
    <n v="35.840000000000003"/>
    <n v="879266.88"/>
    <n v="288368.64000000001"/>
    <n v="590898.24"/>
  </r>
  <r>
    <x v="5"/>
    <s v="Equatorial Guinea"/>
    <x v="3"/>
    <x v="1"/>
    <d v="2016-12-23T00:00:00"/>
    <n v="723876559"/>
    <d v="2017-02-08T00:00:00"/>
    <x v="2"/>
    <n v="2"/>
    <n v="15"/>
    <n v="81.73"/>
    <n v="56.67"/>
    <n v="1225.95"/>
    <n v="850.05"/>
    <n v="375.90000000000009"/>
  </r>
  <r>
    <x v="5"/>
    <s v="Eritrea"/>
    <x v="1"/>
    <x v="1"/>
    <d v="2010-01-30T00:00:00"/>
    <n v="269473445"/>
    <d v="2010-02-06T00:00:00"/>
    <x v="0"/>
    <n v="2"/>
    <n v="2036"/>
    <n v="651.21"/>
    <n v="524.96"/>
    <n v="1325863.56"/>
    <n v="1068818.56"/>
    <n v="257045"/>
  </r>
  <r>
    <x v="6"/>
    <s v="Panama"/>
    <x v="10"/>
    <x v="0"/>
    <d v="2016-08-08T00:00:00"/>
    <n v="330125272"/>
    <d v="2016-09-02T00:00:00"/>
    <x v="4"/>
    <n v="9"/>
    <n v="259"/>
    <n v="47.45"/>
    <n v="31.79"/>
    <n v="12289.55"/>
    <n v="8233.61"/>
    <n v="4055.9399999999987"/>
  </r>
  <r>
    <x v="1"/>
    <s v="Finland"/>
    <x v="11"/>
    <x v="0"/>
    <d v="2011-03-22T00:00:00"/>
    <n v="717684733"/>
    <d v="2011-05-02T00:00:00"/>
    <x v="3"/>
    <n v="5"/>
    <n v="7716"/>
    <n v="9.33"/>
    <n v="6.92"/>
    <n v="71990.28"/>
    <n v="53394.720000000001"/>
    <n v="18595.559999999998"/>
  </r>
  <r>
    <x v="0"/>
    <s v="Kiribati"/>
    <x v="11"/>
    <x v="1"/>
    <d v="2012-04-08T00:00:00"/>
    <n v="368420350"/>
    <d v="2012-04-28T00:00:00"/>
    <x v="7"/>
    <n v="4"/>
    <n v="2624"/>
    <n v="9.33"/>
    <n v="6.92"/>
    <n v="24481.919999999998"/>
    <n v="18158.080000000002"/>
    <n v="6323.8399999999965"/>
  </r>
  <r>
    <x v="5"/>
    <s v="Zimbabwe"/>
    <x v="2"/>
    <x v="1"/>
    <d v="2016-03-02T00:00:00"/>
    <n v="791267383"/>
    <d v="2016-03-24T00:00:00"/>
    <x v="4"/>
    <n v="3"/>
    <n v="2457"/>
    <n v="668.27"/>
    <n v="502.54"/>
    <n v="1641939.39"/>
    <n v="1234740.78"/>
    <n v="407198.60999999987"/>
  </r>
  <r>
    <x v="3"/>
    <s v="Japan"/>
    <x v="5"/>
    <x v="0"/>
    <d v="2013-01-21T00:00:00"/>
    <n v="994714009"/>
    <d v="2013-02-04T00:00:00"/>
    <x v="6"/>
    <n v="2"/>
    <n v="6835"/>
    <n v="255.28"/>
    <n v="159.41999999999999"/>
    <n v="1744838.8"/>
    <n v="1089635.7"/>
    <n v="655203.10000000009"/>
  </r>
  <r>
    <x v="5"/>
    <s v="Madagascar"/>
    <x v="9"/>
    <x v="0"/>
    <d v="2011-04-14T00:00:00"/>
    <n v="814783275"/>
    <d v="2011-04-18T00:00:00"/>
    <x v="3"/>
    <n v="4"/>
    <n v="1332"/>
    <n v="205.7"/>
    <n v="117.11"/>
    <n v="273992.40000000002"/>
    <n v="155990.51999999999"/>
    <n v="118001.88000000003"/>
  </r>
  <r>
    <x v="1"/>
    <s v="Estonia"/>
    <x v="2"/>
    <x v="1"/>
    <d v="2012-11-23T00:00:00"/>
    <n v="535085093"/>
    <d v="2012-11-24T00:00:00"/>
    <x v="7"/>
    <n v="11"/>
    <n v="2425"/>
    <n v="668.27"/>
    <n v="502.54"/>
    <n v="1620554.75"/>
    <n v="1218659.5"/>
    <n v="401895.25"/>
  </r>
  <r>
    <x v="1"/>
    <s v="Switzerland"/>
    <x v="11"/>
    <x v="1"/>
    <d v="2017-01-06T00:00:00"/>
    <n v="265632522"/>
    <d v="2017-02-22T00:00:00"/>
    <x v="2"/>
    <n v="2"/>
    <n v="5421"/>
    <n v="9.33"/>
    <n v="6.92"/>
    <n v="50577.93"/>
    <n v="37513.32"/>
    <n v="13064.61"/>
  </r>
  <r>
    <x v="2"/>
    <s v="Azerbaijan"/>
    <x v="1"/>
    <x v="1"/>
    <d v="2015-12-04T00:00:00"/>
    <n v="456321704"/>
    <d v="2016-01-22T00:00:00"/>
    <x v="4"/>
    <n v="1"/>
    <n v="4588"/>
    <n v="651.21"/>
    <n v="524.96"/>
    <n v="2987751.48"/>
    <n v="2408516.48"/>
    <n v="579235"/>
  </r>
  <r>
    <x v="1"/>
    <s v="Bosnia and Herzegovina"/>
    <x v="10"/>
    <x v="0"/>
    <d v="2015-06-23T00:00:00"/>
    <n v="986890971"/>
    <d v="2015-08-11T00:00:00"/>
    <x v="1"/>
    <n v="8"/>
    <n v="1824"/>
    <n v="47.45"/>
    <n v="31.79"/>
    <n v="86548.800000000003"/>
    <n v="57984.959999999999"/>
    <n v="28563.840000000004"/>
  </r>
  <r>
    <x v="5"/>
    <s v="Senegal"/>
    <x v="3"/>
    <x v="1"/>
    <d v="2011-10-02T00:00:00"/>
    <n v="839792621"/>
    <d v="2011-10-20T00:00:00"/>
    <x v="3"/>
    <n v="10"/>
    <n v="2153"/>
    <n v="81.73"/>
    <n v="56.67"/>
    <n v="175964.69"/>
    <n v="122010.51"/>
    <n v="53954.180000000008"/>
  </r>
  <r>
    <x v="5"/>
    <s v="Senegal"/>
    <x v="0"/>
    <x v="0"/>
    <d v="2014-06-12T00:00:00"/>
    <n v="788213527"/>
    <d v="2014-07-08T00:00:00"/>
    <x v="5"/>
    <n v="7"/>
    <n v="8753"/>
    <n v="152.58000000000001"/>
    <n v="97.44"/>
    <n v="1335532.74"/>
    <n v="852892.32"/>
    <n v="482640.42000000004"/>
  </r>
  <r>
    <x v="5"/>
    <s v="Burundi"/>
    <x v="5"/>
    <x v="1"/>
    <d v="2013-03-24T00:00:00"/>
    <n v="136006724"/>
    <d v="2013-04-08T00:00:00"/>
    <x v="6"/>
    <n v="4"/>
    <n v="6267"/>
    <n v="255.28"/>
    <n v="159.41999999999999"/>
    <n v="1599839.76"/>
    <n v="999085.14"/>
    <n v="600754.62"/>
  </r>
  <r>
    <x v="5"/>
    <s v="Djibouti"/>
    <x v="3"/>
    <x v="0"/>
    <d v="2013-05-31T00:00:00"/>
    <n v="947103726"/>
    <d v="2013-06-08T00:00:00"/>
    <x v="6"/>
    <n v="6"/>
    <n v="7894"/>
    <n v="81.73"/>
    <n v="56.67"/>
    <n v="645176.62"/>
    <n v="447352.98"/>
    <n v="197823.64"/>
  </r>
  <r>
    <x v="2"/>
    <s v="Afghanistan"/>
    <x v="3"/>
    <x v="1"/>
    <d v="2016-06-22T00:00:00"/>
    <n v="522738778"/>
    <d v="2016-07-10T00:00:00"/>
    <x v="4"/>
    <n v="7"/>
    <n v="8876"/>
    <n v="81.73"/>
    <n v="56.67"/>
    <n v="725435.48"/>
    <n v="503002.92"/>
    <n v="222432.56"/>
  </r>
  <r>
    <x v="6"/>
    <s v="Belize"/>
    <x v="3"/>
    <x v="1"/>
    <d v="2010-12-24T00:00:00"/>
    <n v="536432206"/>
    <d v="2011-02-03T00:00:00"/>
    <x v="3"/>
    <n v="2"/>
    <n v="1065"/>
    <n v="81.73"/>
    <n v="56.67"/>
    <n v="87042.45"/>
    <n v="60353.55"/>
    <n v="26688.899999999994"/>
  </r>
  <r>
    <x v="5"/>
    <s v="Uganda"/>
    <x v="9"/>
    <x v="0"/>
    <d v="2016-06-22T00:00:00"/>
    <n v="435482013"/>
    <d v="2016-07-14T00:00:00"/>
    <x v="4"/>
    <n v="7"/>
    <n v="7660"/>
    <n v="205.7"/>
    <n v="117.11"/>
    <n v="1575662"/>
    <n v="897062.6"/>
    <n v="678599.4"/>
  </r>
  <r>
    <x v="5"/>
    <s v="Sierra Leone"/>
    <x v="11"/>
    <x v="0"/>
    <d v="2012-10-20T00:00:00"/>
    <n v="309402740"/>
    <d v="2012-11-22T00:00:00"/>
    <x v="7"/>
    <n v="11"/>
    <n v="8001"/>
    <n v="9.33"/>
    <n v="6.92"/>
    <n v="74649.33"/>
    <n v="55366.92"/>
    <n v="19282.410000000003"/>
  </r>
  <r>
    <x v="5"/>
    <s v="Comoros"/>
    <x v="3"/>
    <x v="1"/>
    <d v="2011-05-23T00:00:00"/>
    <n v="295497310"/>
    <d v="2011-06-13T00:00:00"/>
    <x v="3"/>
    <n v="6"/>
    <n v="3075"/>
    <n v="81.73"/>
    <n v="56.67"/>
    <n v="251319.75"/>
    <n v="174260.25"/>
    <n v="77059.5"/>
  </r>
  <r>
    <x v="5"/>
    <s v="Nigeria"/>
    <x v="9"/>
    <x v="0"/>
    <d v="2012-08-07T00:00:00"/>
    <n v="808927476"/>
    <d v="2012-08-10T00:00:00"/>
    <x v="7"/>
    <n v="8"/>
    <n v="8471"/>
    <n v="205.7"/>
    <n v="117.11"/>
    <n v="1742484.7"/>
    <n v="992038.81"/>
    <n v="750445.8899999999"/>
  </r>
  <r>
    <x v="1"/>
    <s v="Hungary"/>
    <x v="0"/>
    <x v="0"/>
    <d v="2012-08-29T00:00:00"/>
    <n v="120597112"/>
    <d v="2012-09-27T00:00:00"/>
    <x v="7"/>
    <n v="9"/>
    <n v="6220"/>
    <n v="152.58000000000001"/>
    <n v="97.44"/>
    <n v="949047.6"/>
    <n v="606076.80000000005"/>
    <n v="342970.79999999993"/>
  </r>
  <r>
    <x v="1"/>
    <s v="Germany"/>
    <x v="8"/>
    <x v="1"/>
    <d v="2012-04-21T00:00:00"/>
    <n v="513259208"/>
    <d v="2012-06-05T00:00:00"/>
    <x v="7"/>
    <n v="6"/>
    <n v="3660"/>
    <n v="421.89"/>
    <n v="364.69"/>
    <n v="1544117.4"/>
    <n v="1334765.3999999999"/>
    <n v="209352"/>
  </r>
  <r>
    <x v="3"/>
    <s v="South Korea"/>
    <x v="10"/>
    <x v="0"/>
    <d v="2015-07-18T00:00:00"/>
    <n v="958949220"/>
    <d v="2015-08-15T00:00:00"/>
    <x v="1"/>
    <n v="8"/>
    <n v="3239"/>
    <n v="47.45"/>
    <n v="31.79"/>
    <n v="153690.54999999999"/>
    <n v="102967.81"/>
    <n v="50722.739999999991"/>
  </r>
  <r>
    <x v="5"/>
    <s v="Niger"/>
    <x v="5"/>
    <x v="1"/>
    <d v="2011-10-12T00:00:00"/>
    <n v="370094907"/>
    <d v="2011-11-30T00:00:00"/>
    <x v="3"/>
    <n v="11"/>
    <n v="8162"/>
    <n v="255.28"/>
    <n v="159.41999999999999"/>
    <n v="2083595.36"/>
    <n v="1301186.04"/>
    <n v="782409.32000000007"/>
  </r>
  <r>
    <x v="0"/>
    <s v="Marshall Islands"/>
    <x v="2"/>
    <x v="0"/>
    <d v="2010-11-12T00:00:00"/>
    <n v="877701461"/>
    <d v="2010-11-20T00:00:00"/>
    <x v="0"/>
    <n v="11"/>
    <n v="222"/>
    <n v="668.27"/>
    <n v="502.54"/>
    <n v="148355.94"/>
    <n v="111563.88"/>
    <n v="36792.06"/>
  </r>
  <r>
    <x v="1"/>
    <s v="Andorra"/>
    <x v="11"/>
    <x v="1"/>
    <d v="2014-07-17T00:00:00"/>
    <n v="835053050"/>
    <d v="2014-07-21T00:00:00"/>
    <x v="5"/>
    <n v="7"/>
    <n v="9609"/>
    <n v="9.33"/>
    <n v="6.92"/>
    <n v="89651.97"/>
    <n v="66494.28"/>
    <n v="23157.690000000002"/>
  </r>
  <r>
    <x v="1"/>
    <s v="France"/>
    <x v="8"/>
    <x v="0"/>
    <d v="2013-07-27T00:00:00"/>
    <n v="473868501"/>
    <d v="2013-08-03T00:00:00"/>
    <x v="6"/>
    <n v="8"/>
    <n v="7075"/>
    <n v="421.89"/>
    <n v="364.69"/>
    <n v="2984871.75"/>
    <n v="2580181.75"/>
    <n v="404690"/>
  </r>
  <r>
    <x v="1"/>
    <s v="Cyprus"/>
    <x v="3"/>
    <x v="1"/>
    <d v="2010-03-07T00:00:00"/>
    <n v="176946246"/>
    <d v="2010-04-09T00:00:00"/>
    <x v="0"/>
    <n v="4"/>
    <n v="1181"/>
    <n v="81.73"/>
    <n v="56.67"/>
    <n v="96523.13"/>
    <n v="66927.27"/>
    <n v="29595.86"/>
  </r>
  <r>
    <x v="5"/>
    <s v="Swaziland"/>
    <x v="9"/>
    <x v="1"/>
    <d v="2015-03-23T00:00:00"/>
    <n v="392693698"/>
    <d v="2015-04-03T00:00:00"/>
    <x v="1"/>
    <n v="4"/>
    <n v="5647"/>
    <n v="205.7"/>
    <n v="117.11"/>
    <n v="1161587.8999999999"/>
    <n v="661320.17000000004"/>
    <n v="500267.72999999986"/>
  </r>
  <r>
    <x v="0"/>
    <s v="Marshall Islands"/>
    <x v="10"/>
    <x v="0"/>
    <d v="2016-12-29T00:00:00"/>
    <n v="510517346"/>
    <d v="2017-02-09T00:00:00"/>
    <x v="2"/>
    <n v="2"/>
    <n v="2282"/>
    <n v="47.45"/>
    <n v="31.79"/>
    <n v="108280.9"/>
    <n v="72544.78"/>
    <n v="35736.119999999995"/>
  </r>
  <r>
    <x v="5"/>
    <s v="South Sudan"/>
    <x v="6"/>
    <x v="0"/>
    <d v="2010-07-31T00:00:00"/>
    <n v="560268676"/>
    <d v="2010-08-31T00:00:00"/>
    <x v="0"/>
    <n v="8"/>
    <n v="4806"/>
    <n v="109.28"/>
    <n v="35.840000000000003"/>
    <n v="525199.68000000005"/>
    <n v="172247.04000000001"/>
    <n v="352952.64"/>
  </r>
  <r>
    <x v="5"/>
    <s v="Madagascar"/>
    <x v="7"/>
    <x v="0"/>
    <d v="2017-05-09T00:00:00"/>
    <n v="851410233"/>
    <d v="2017-05-15T00:00:00"/>
    <x v="2"/>
    <n v="5"/>
    <n v="63"/>
    <n v="154.06"/>
    <n v="90.93"/>
    <n v="9705.7800000000007"/>
    <n v="5728.59"/>
    <n v="3977.1900000000005"/>
  </r>
  <r>
    <x v="3"/>
    <s v="Brunei"/>
    <x v="0"/>
    <x v="0"/>
    <d v="2010-09-25T00:00:00"/>
    <n v="415712201"/>
    <d v="2010-11-10T00:00:00"/>
    <x v="0"/>
    <n v="11"/>
    <n v="7333"/>
    <n v="152.58000000000001"/>
    <n v="97.44"/>
    <n v="1118869.1399999999"/>
    <n v="714527.52"/>
    <n v="404341.61999999988"/>
  </r>
  <r>
    <x v="3"/>
    <s v="Japan"/>
    <x v="3"/>
    <x v="1"/>
    <d v="2010-12-11T00:00:00"/>
    <n v="931861054"/>
    <d v="2010-12-21T00:00:00"/>
    <x v="0"/>
    <n v="12"/>
    <n v="7249"/>
    <n v="81.73"/>
    <n v="56.67"/>
    <n v="592460.77"/>
    <n v="410800.83"/>
    <n v="181659.94"/>
  </r>
  <r>
    <x v="5"/>
    <s v="Djibouti"/>
    <x v="0"/>
    <x v="0"/>
    <d v="2010-05-29T00:00:00"/>
    <n v="801920688"/>
    <d v="2010-06-09T00:00:00"/>
    <x v="0"/>
    <n v="6"/>
    <n v="5007"/>
    <n v="152.58000000000001"/>
    <n v="97.44"/>
    <n v="763968.06"/>
    <n v="487882.08"/>
    <n v="276085.98000000004"/>
  </r>
  <r>
    <x v="0"/>
    <s v="Marshall Islands"/>
    <x v="4"/>
    <x v="0"/>
    <d v="2010-04-15T00:00:00"/>
    <n v="445253837"/>
    <d v="2010-05-22T00:00:00"/>
    <x v="0"/>
    <n v="5"/>
    <n v="9360"/>
    <n v="437.2"/>
    <n v="263.33"/>
    <n v="4092192"/>
    <n v="2464768.7999999998"/>
    <n v="1627423.2000000002"/>
  </r>
  <r>
    <x v="1"/>
    <s v="Kosovo"/>
    <x v="5"/>
    <x v="1"/>
    <d v="2016-08-23T00:00:00"/>
    <n v="397704493"/>
    <d v="2016-09-17T00:00:00"/>
    <x v="4"/>
    <n v="9"/>
    <n v="8452"/>
    <n v="255.28"/>
    <n v="159.41999999999999"/>
    <n v="2157626.56"/>
    <n v="1347417.84"/>
    <n v="810208.72"/>
  </r>
  <r>
    <x v="3"/>
    <s v="China"/>
    <x v="9"/>
    <x v="0"/>
    <d v="2014-06-04T00:00:00"/>
    <n v="812732779"/>
    <d v="2014-06-23T00:00:00"/>
    <x v="5"/>
    <n v="6"/>
    <n v="4545"/>
    <n v="205.7"/>
    <n v="117.11"/>
    <n v="934906.5"/>
    <n v="532264.94999999995"/>
    <n v="402641.55000000005"/>
  </r>
  <r>
    <x v="6"/>
    <s v="Antigua and Barbuda "/>
    <x v="10"/>
    <x v="1"/>
    <d v="2012-10-10T00:00:00"/>
    <n v="793662917"/>
    <d v="2012-11-02T00:00:00"/>
    <x v="7"/>
    <n v="11"/>
    <n v="1349"/>
    <n v="47.45"/>
    <n v="31.79"/>
    <n v="64010.05"/>
    <n v="42884.71"/>
    <n v="21125.340000000004"/>
  </r>
  <r>
    <x v="5"/>
    <s v="Guinea"/>
    <x v="9"/>
    <x v="0"/>
    <d v="2010-01-14T00:00:00"/>
    <n v="378808438"/>
    <d v="2010-03-04T00:00:00"/>
    <x v="0"/>
    <n v="3"/>
    <n v="6690"/>
    <n v="205.7"/>
    <n v="117.11"/>
    <n v="1376133"/>
    <n v="783465.9"/>
    <n v="592667.1"/>
  </r>
  <r>
    <x v="3"/>
    <s v="Mongolia"/>
    <x v="6"/>
    <x v="0"/>
    <d v="2011-03-23T00:00:00"/>
    <n v="212563836"/>
    <d v="2011-04-26T00:00:00"/>
    <x v="3"/>
    <n v="4"/>
    <n v="1218"/>
    <n v="109.28"/>
    <n v="35.840000000000003"/>
    <n v="133103.04000000001"/>
    <n v="43653.120000000003"/>
    <n v="89449.920000000013"/>
  </r>
  <r>
    <x v="5"/>
    <s v="Namibia"/>
    <x v="3"/>
    <x v="0"/>
    <d v="2014-06-19T00:00:00"/>
    <n v="512275159"/>
    <d v="2014-07-31T00:00:00"/>
    <x v="5"/>
    <n v="7"/>
    <n v="2458"/>
    <n v="81.73"/>
    <n v="56.67"/>
    <n v="200892.34"/>
    <n v="139294.85999999999"/>
    <n v="61597.48000000001"/>
  </r>
  <r>
    <x v="1"/>
    <s v="Bosnia and Herzegovina"/>
    <x v="9"/>
    <x v="1"/>
    <d v="2013-06-16T00:00:00"/>
    <n v="230946624"/>
    <d v="2013-07-06T00:00:00"/>
    <x v="6"/>
    <n v="7"/>
    <n v="1093"/>
    <n v="205.7"/>
    <n v="117.11"/>
    <n v="224830.1"/>
    <n v="128001.23"/>
    <n v="96828.87000000001"/>
  </r>
  <r>
    <x v="0"/>
    <s v="Marshall Islands"/>
    <x v="0"/>
    <x v="0"/>
    <d v="2013-11-23T00:00:00"/>
    <n v="598920810"/>
    <d v="2013-12-14T00:00:00"/>
    <x v="6"/>
    <n v="12"/>
    <n v="2832"/>
    <n v="152.58000000000001"/>
    <n v="97.44"/>
    <n v="432106.56"/>
    <n v="275950.08000000002"/>
    <n v="156156.47999999998"/>
  </r>
  <r>
    <x v="5"/>
    <s v="Rwanda"/>
    <x v="0"/>
    <x v="0"/>
    <d v="2013-02-04T00:00:00"/>
    <n v="603260409"/>
    <d v="2013-02-21T00:00:00"/>
    <x v="6"/>
    <n v="2"/>
    <n v="7016"/>
    <n v="152.58000000000001"/>
    <n v="97.44"/>
    <n v="1070501.28"/>
    <n v="683639.04"/>
    <n v="386862.24"/>
  </r>
  <r>
    <x v="3"/>
    <s v="Mongolia"/>
    <x v="3"/>
    <x v="0"/>
    <d v="2011-04-27T00:00:00"/>
    <n v="244722878"/>
    <d v="2011-05-14T00:00:00"/>
    <x v="3"/>
    <n v="5"/>
    <n v="7793"/>
    <n v="81.73"/>
    <n v="56.67"/>
    <n v="636921.89"/>
    <n v="441629.31"/>
    <n v="195292.58000000002"/>
  </r>
  <r>
    <x v="6"/>
    <s v="Nicaragua"/>
    <x v="4"/>
    <x v="0"/>
    <d v="2010-05-15T00:00:00"/>
    <n v="771534907"/>
    <d v="2010-06-07T00:00:00"/>
    <x v="0"/>
    <n v="6"/>
    <n v="3179"/>
    <n v="437.2"/>
    <n v="263.33"/>
    <n v="1389858.8"/>
    <n v="837126.07"/>
    <n v="552732.7300000001"/>
  </r>
  <r>
    <x v="1"/>
    <s v="Finland"/>
    <x v="10"/>
    <x v="1"/>
    <d v="2015-02-01T00:00:00"/>
    <n v="750295674"/>
    <d v="2015-02-26T00:00:00"/>
    <x v="1"/>
    <n v="2"/>
    <n v="8018"/>
    <n v="47.45"/>
    <n v="31.79"/>
    <n v="380454.1"/>
    <n v="254892.22"/>
    <n v="125561.87999999998"/>
  </r>
  <r>
    <x v="5"/>
    <s v="Niger"/>
    <x v="4"/>
    <x v="0"/>
    <d v="2017-05-14T00:00:00"/>
    <n v="577990567"/>
    <d v="2017-06-30T00:00:00"/>
    <x v="2"/>
    <n v="6"/>
    <n v="9108"/>
    <n v="437.2"/>
    <n v="263.33"/>
    <n v="3982017.6"/>
    <n v="2398409.64"/>
    <n v="1583607.96"/>
  </r>
  <r>
    <x v="2"/>
    <s v="Oman"/>
    <x v="3"/>
    <x v="1"/>
    <d v="2017-07-23T00:00:00"/>
    <n v="696583259"/>
    <d v="2017-08-13T00:00:00"/>
    <x v="2"/>
    <n v="8"/>
    <n v="3321"/>
    <n v="81.73"/>
    <n v="56.67"/>
    <n v="271425.33"/>
    <n v="188201.07"/>
    <n v="83224.260000000009"/>
  </r>
  <r>
    <x v="5"/>
    <s v="Liberia"/>
    <x v="1"/>
    <x v="1"/>
    <d v="2014-04-18T00:00:00"/>
    <n v="435717618"/>
    <d v="2014-05-15T00:00:00"/>
    <x v="5"/>
    <n v="5"/>
    <n v="7381"/>
    <n v="651.21"/>
    <n v="524.96"/>
    <n v="4806581.01"/>
    <n v="3874729.76"/>
    <n v="931851.25"/>
  </r>
  <r>
    <x v="3"/>
    <s v="Maldives"/>
    <x v="7"/>
    <x v="1"/>
    <d v="2017-03-11T00:00:00"/>
    <n v="104979360"/>
    <d v="2017-03-26T00:00:00"/>
    <x v="2"/>
    <n v="3"/>
    <n v="4580"/>
    <n v="154.06"/>
    <n v="90.93"/>
    <n v="705594.8"/>
    <n v="416459.4"/>
    <n v="289135.40000000002"/>
  </r>
  <r>
    <x v="1"/>
    <s v="Croatia"/>
    <x v="1"/>
    <x v="1"/>
    <d v="2014-08-22T00:00:00"/>
    <n v="783930575"/>
    <d v="2014-09-06T00:00:00"/>
    <x v="5"/>
    <n v="9"/>
    <n v="1333"/>
    <n v="651.21"/>
    <n v="524.96"/>
    <n v="868062.93"/>
    <n v="699771.68"/>
    <n v="168291.25"/>
  </r>
  <r>
    <x v="3"/>
    <s v="Sri Lanka"/>
    <x v="8"/>
    <x v="1"/>
    <d v="2015-03-14T00:00:00"/>
    <n v="617112195"/>
    <d v="2015-03-27T00:00:00"/>
    <x v="1"/>
    <n v="3"/>
    <n v="6067"/>
    <n v="421.89"/>
    <n v="364.69"/>
    <n v="2559606.63"/>
    <n v="2212574.23"/>
    <n v="347032.39999999991"/>
  </r>
  <r>
    <x v="0"/>
    <s v="Tonga"/>
    <x v="3"/>
    <x v="1"/>
    <d v="2012-01-10T00:00:00"/>
    <n v="652930629"/>
    <d v="2012-01-24T00:00:00"/>
    <x v="7"/>
    <n v="1"/>
    <n v="5537"/>
    <n v="81.73"/>
    <n v="56.67"/>
    <n v="452539.01"/>
    <n v="313781.78999999998"/>
    <n v="138757.22000000003"/>
  </r>
  <r>
    <x v="2"/>
    <s v="Syria"/>
    <x v="7"/>
    <x v="1"/>
    <d v="2010-07-09T00:00:00"/>
    <n v="294678485"/>
    <d v="2010-08-01T00:00:00"/>
    <x v="0"/>
    <n v="8"/>
    <n v="767"/>
    <n v="154.06"/>
    <n v="90.93"/>
    <n v="118164.02"/>
    <n v="69743.31"/>
    <n v="48420.710000000006"/>
  </r>
  <r>
    <x v="6"/>
    <s v="Dominica"/>
    <x v="1"/>
    <x v="0"/>
    <d v="2012-09-12T00:00:00"/>
    <n v="951210296"/>
    <d v="2012-10-07T00:00:00"/>
    <x v="7"/>
    <n v="10"/>
    <n v="3119"/>
    <n v="651.21"/>
    <n v="524.96"/>
    <n v="2031123.99"/>
    <n v="1637350.24"/>
    <n v="393773.75"/>
  </r>
  <r>
    <x v="1"/>
    <s v="Estonia"/>
    <x v="2"/>
    <x v="0"/>
    <d v="2013-08-10T00:00:00"/>
    <n v="647714269"/>
    <d v="2013-09-27T00:00:00"/>
    <x v="6"/>
    <n v="9"/>
    <n v="1901"/>
    <n v="668.27"/>
    <n v="502.54"/>
    <n v="1270381.27"/>
    <n v="955328.54"/>
    <n v="315052.73"/>
  </r>
  <r>
    <x v="3"/>
    <s v="Turkmenistan"/>
    <x v="4"/>
    <x v="1"/>
    <d v="2015-12-20T00:00:00"/>
    <n v="390674102"/>
    <d v="2016-01-06T00:00:00"/>
    <x v="4"/>
    <n v="1"/>
    <n v="8003"/>
    <n v="437.2"/>
    <n v="263.33"/>
    <n v="3498911.6"/>
    <n v="2107429.9900000002"/>
    <n v="1391481.6099999999"/>
  </r>
  <r>
    <x v="6"/>
    <s v="Grenada"/>
    <x v="10"/>
    <x v="1"/>
    <d v="2011-01-23T00:00:00"/>
    <n v="322327554"/>
    <d v="2011-01-29T00:00:00"/>
    <x v="3"/>
    <n v="1"/>
    <n v="2741"/>
    <n v="47.45"/>
    <n v="31.79"/>
    <n v="130060.45"/>
    <n v="87136.39"/>
    <n v="42924.06"/>
  </r>
  <r>
    <x v="5"/>
    <s v="Burkina Faso"/>
    <x v="10"/>
    <x v="0"/>
    <d v="2014-06-01T00:00:00"/>
    <n v="449497306"/>
    <d v="2014-07-11T00:00:00"/>
    <x v="5"/>
    <n v="7"/>
    <n v="5096"/>
    <n v="47.45"/>
    <n v="31.79"/>
    <n v="241805.2"/>
    <n v="162001.84"/>
    <n v="79803.360000000015"/>
  </r>
  <r>
    <x v="2"/>
    <s v="Afghanistan"/>
    <x v="11"/>
    <x v="1"/>
    <d v="2013-04-17T00:00:00"/>
    <n v="301470267"/>
    <d v="2013-04-23T00:00:00"/>
    <x v="6"/>
    <n v="4"/>
    <n v="606"/>
    <n v="9.33"/>
    <n v="6.92"/>
    <n v="5653.98"/>
    <n v="4193.5200000000004"/>
    <n v="1460.4599999999991"/>
  </r>
  <r>
    <x v="3"/>
    <s v="Bhutan"/>
    <x v="0"/>
    <x v="1"/>
    <d v="2016-09-26T00:00:00"/>
    <n v="415655124"/>
    <d v="2016-10-09T00:00:00"/>
    <x v="4"/>
    <n v="10"/>
    <n v="443"/>
    <n v="152.58000000000001"/>
    <n v="97.44"/>
    <n v="67592.94"/>
    <n v="43165.919999999998"/>
    <n v="24427.020000000004"/>
  </r>
  <r>
    <x v="3"/>
    <s v="South Korea"/>
    <x v="1"/>
    <x v="0"/>
    <d v="2016-12-11T00:00:00"/>
    <n v="537042891"/>
    <d v="2016-12-21T00:00:00"/>
    <x v="4"/>
    <n v="12"/>
    <n v="1781"/>
    <n v="651.21"/>
    <n v="524.96"/>
    <n v="1159805.01"/>
    <n v="934953.76"/>
    <n v="224851.25"/>
  </r>
  <r>
    <x v="0"/>
    <s v="Solomon Islands"/>
    <x v="11"/>
    <x v="1"/>
    <d v="2012-09-22T00:00:00"/>
    <n v="475136649"/>
    <d v="2012-10-24T00:00:00"/>
    <x v="7"/>
    <n v="10"/>
    <n v="2348"/>
    <n v="9.33"/>
    <n v="6.92"/>
    <n v="21906.84"/>
    <n v="16248.16"/>
    <n v="5658.68"/>
  </r>
  <r>
    <x v="1"/>
    <s v="Iceland"/>
    <x v="5"/>
    <x v="1"/>
    <d v="2017-05-18T00:00:00"/>
    <n v="674890410"/>
    <d v="2017-06-26T00:00:00"/>
    <x v="2"/>
    <n v="6"/>
    <n v="3925"/>
    <n v="255.28"/>
    <n v="159.41999999999999"/>
    <n v="1001974"/>
    <n v="625723.5"/>
    <n v="376250.5"/>
  </r>
  <r>
    <x v="2"/>
    <s v="Jordan"/>
    <x v="9"/>
    <x v="0"/>
    <d v="2011-03-09T00:00:00"/>
    <n v="464768731"/>
    <d v="2011-03-11T00:00:00"/>
    <x v="3"/>
    <n v="3"/>
    <n v="4251"/>
    <n v="205.7"/>
    <n v="117.11"/>
    <n v="874430.7"/>
    <n v="497834.61"/>
    <n v="376596.08999999997"/>
  </r>
  <r>
    <x v="1"/>
    <s v="Bosnia and Herzegovina"/>
    <x v="9"/>
    <x v="0"/>
    <d v="2010-09-06T00:00:00"/>
    <n v="829166352"/>
    <d v="2010-09-16T00:00:00"/>
    <x v="0"/>
    <n v="9"/>
    <n v="7604"/>
    <n v="205.7"/>
    <n v="117.11"/>
    <n v="1564142.8"/>
    <n v="890504.44"/>
    <n v="673638.3600000001"/>
  </r>
  <r>
    <x v="3"/>
    <s v="Kazakhstan"/>
    <x v="3"/>
    <x v="1"/>
    <d v="2014-12-11T00:00:00"/>
    <n v="426216590"/>
    <d v="2014-12-27T00:00:00"/>
    <x v="5"/>
    <n v="12"/>
    <n v="5815"/>
    <n v="81.73"/>
    <n v="56.67"/>
    <n v="475259.95"/>
    <n v="329536.05"/>
    <n v="145723.90000000002"/>
  </r>
  <r>
    <x v="5"/>
    <s v="Ghana"/>
    <x v="10"/>
    <x v="0"/>
    <d v="2016-02-07T00:00:00"/>
    <n v="434445178"/>
    <d v="2016-03-23T00:00:00"/>
    <x v="4"/>
    <n v="3"/>
    <n v="837"/>
    <n v="47.45"/>
    <n v="31.79"/>
    <n v="39715.65"/>
    <n v="26608.23"/>
    <n v="13107.420000000002"/>
  </r>
  <r>
    <x v="5"/>
    <s v="Sao Tome and Principe"/>
    <x v="3"/>
    <x v="0"/>
    <d v="2016-06-26T00:00:00"/>
    <n v="941823422"/>
    <d v="2016-07-24T00:00:00"/>
    <x v="4"/>
    <n v="7"/>
    <n v="5335"/>
    <n v="81.73"/>
    <n v="56.67"/>
    <n v="436029.55"/>
    <n v="302334.45"/>
    <n v="133695.09999999998"/>
  </r>
  <r>
    <x v="5"/>
    <s v="Chad"/>
    <x v="2"/>
    <x v="0"/>
    <d v="2012-01-22T00:00:00"/>
    <n v="997550714"/>
    <d v="2012-02-14T00:00:00"/>
    <x v="7"/>
    <n v="2"/>
    <n v="6279"/>
    <n v="668.27"/>
    <n v="502.54"/>
    <n v="4196067.33"/>
    <n v="3155448.66"/>
    <n v="1040618.6699999999"/>
  </r>
  <r>
    <x v="1"/>
    <s v="Ukraine"/>
    <x v="8"/>
    <x v="0"/>
    <d v="2015-04-15T00:00:00"/>
    <n v="943039214"/>
    <d v="2015-05-09T00:00:00"/>
    <x v="1"/>
    <n v="5"/>
    <n v="5115"/>
    <n v="421.89"/>
    <n v="364.69"/>
    <n v="2157967.35"/>
    <n v="1865389.35"/>
    <n v="292578"/>
  </r>
  <r>
    <x v="5"/>
    <s v="Gabon"/>
    <x v="8"/>
    <x v="1"/>
    <d v="2014-12-30T00:00:00"/>
    <n v="231199395"/>
    <d v="2015-01-02T00:00:00"/>
    <x v="1"/>
    <n v="1"/>
    <n v="5894"/>
    <n v="421.89"/>
    <n v="364.69"/>
    <n v="2486619.66"/>
    <n v="2149482.86"/>
    <n v="337136.80000000028"/>
  </r>
  <r>
    <x v="0"/>
    <s v="Tonga"/>
    <x v="0"/>
    <x v="1"/>
    <d v="2010-05-08T00:00:00"/>
    <n v="989223420"/>
    <d v="2010-06-04T00:00:00"/>
    <x v="0"/>
    <n v="6"/>
    <n v="2048"/>
    <n v="152.58000000000001"/>
    <n v="97.44"/>
    <n v="312483.84000000003"/>
    <n v="199557.12"/>
    <n v="112926.72000000003"/>
  </r>
  <r>
    <x v="5"/>
    <s v="Cameroon"/>
    <x v="0"/>
    <x v="0"/>
    <d v="2015-07-16T00:00:00"/>
    <n v="462604939"/>
    <d v="2015-08-30T00:00:00"/>
    <x v="1"/>
    <n v="8"/>
    <n v="3937"/>
    <n v="152.58000000000001"/>
    <n v="97.44"/>
    <n v="600707.46"/>
    <n v="383621.28"/>
    <n v="217086.17999999993"/>
  </r>
  <r>
    <x v="0"/>
    <s v="Vanuatu"/>
    <x v="8"/>
    <x v="0"/>
    <d v="2011-05-16T00:00:00"/>
    <n v="617051684"/>
    <d v="2011-05-31T00:00:00"/>
    <x v="3"/>
    <n v="5"/>
    <n v="8161"/>
    <n v="421.89"/>
    <n v="364.69"/>
    <n v="3443044.29"/>
    <n v="2976235.09"/>
    <n v="466809.20000000019"/>
  </r>
  <r>
    <x v="3"/>
    <s v="Mongolia"/>
    <x v="9"/>
    <x v="0"/>
    <d v="2011-08-24T00:00:00"/>
    <n v="207659471"/>
    <d v="2011-09-03T00:00:00"/>
    <x v="3"/>
    <n v="9"/>
    <n v="9907"/>
    <n v="205.7"/>
    <n v="117.11"/>
    <n v="2037869.9"/>
    <n v="1160208.77"/>
    <n v="877661.12999999989"/>
  </r>
  <r>
    <x v="5"/>
    <s v="Mozambique"/>
    <x v="3"/>
    <x v="1"/>
    <d v="2014-10-22T00:00:00"/>
    <n v="482454144"/>
    <d v="2014-11-22T00:00:00"/>
    <x v="5"/>
    <n v="11"/>
    <n v="7757"/>
    <n v="81.73"/>
    <n v="56.67"/>
    <n v="633979.61"/>
    <n v="439589.19"/>
    <n v="194390.41999999998"/>
  </r>
  <r>
    <x v="1"/>
    <s v="Macedonia"/>
    <x v="8"/>
    <x v="0"/>
    <d v="2013-03-29T00:00:00"/>
    <n v="581815612"/>
    <d v="2013-04-14T00:00:00"/>
    <x v="6"/>
    <n v="4"/>
    <n v="1024"/>
    <n v="421.89"/>
    <n v="364.69"/>
    <n v="432015.35999999999"/>
    <n v="373442.56"/>
    <n v="58572.799999999988"/>
  </r>
  <r>
    <x v="3"/>
    <s v="India"/>
    <x v="5"/>
    <x v="1"/>
    <d v="2013-02-15T00:00:00"/>
    <n v="482471740"/>
    <d v="2013-02-20T00:00:00"/>
    <x v="6"/>
    <n v="2"/>
    <n v="2964"/>
    <n v="255.28"/>
    <n v="159.41999999999999"/>
    <n v="756649.92"/>
    <n v="472520.88"/>
    <n v="284129.04000000004"/>
  </r>
  <r>
    <x v="1"/>
    <s v="San Marino"/>
    <x v="1"/>
    <x v="1"/>
    <d v="2016-09-27T00:00:00"/>
    <n v="831236588"/>
    <d v="2016-11-16T00:00:00"/>
    <x v="4"/>
    <n v="11"/>
    <n v="233"/>
    <n v="651.21"/>
    <n v="524.96"/>
    <n v="151731.93"/>
    <n v="122315.68"/>
    <n v="29416.25"/>
  </r>
  <r>
    <x v="3"/>
    <s v="South Korea"/>
    <x v="4"/>
    <x v="0"/>
    <d v="2011-11-06T00:00:00"/>
    <n v="714047229"/>
    <d v="2011-11-10T00:00:00"/>
    <x v="3"/>
    <n v="11"/>
    <n v="1298"/>
    <n v="437.2"/>
    <n v="263.33"/>
    <n v="567485.6"/>
    <n v="341802.34"/>
    <n v="225683.25999999995"/>
  </r>
  <r>
    <x v="1"/>
    <s v="Kosovo"/>
    <x v="9"/>
    <x v="1"/>
    <d v="2014-12-28T00:00:00"/>
    <n v="219037616"/>
    <d v="2015-01-30T00:00:00"/>
    <x v="1"/>
    <n v="1"/>
    <n v="6953"/>
    <n v="205.7"/>
    <n v="117.11"/>
    <n v="1430232.1"/>
    <n v="814265.83"/>
    <n v="615966.27000000014"/>
  </r>
  <r>
    <x v="1"/>
    <s v="Ukraine"/>
    <x v="4"/>
    <x v="1"/>
    <d v="2011-05-03T00:00:00"/>
    <n v="862880647"/>
    <d v="2011-05-13T00:00:00"/>
    <x v="3"/>
    <n v="5"/>
    <n v="4413"/>
    <n v="437.2"/>
    <n v="263.33"/>
    <n v="1929363.6"/>
    <n v="1162075.29"/>
    <n v="767288.31"/>
  </r>
  <r>
    <x v="5"/>
    <s v="Republic of the Congo"/>
    <x v="9"/>
    <x v="0"/>
    <d v="2016-03-02T00:00:00"/>
    <n v="577041709"/>
    <d v="2016-04-15T00:00:00"/>
    <x v="4"/>
    <n v="4"/>
    <n v="8320"/>
    <n v="205.7"/>
    <n v="117.11"/>
    <n v="1711424"/>
    <n v="974355.2"/>
    <n v="737068.8"/>
  </r>
  <r>
    <x v="1"/>
    <s v="Netherlands"/>
    <x v="4"/>
    <x v="0"/>
    <d v="2017-01-31T00:00:00"/>
    <n v="759302747"/>
    <d v="2017-02-03T00:00:00"/>
    <x v="2"/>
    <n v="2"/>
    <n v="3411"/>
    <n v="437.2"/>
    <n v="263.33"/>
    <n v="1491289.2"/>
    <n v="898218.63"/>
    <n v="593070.56999999995"/>
  </r>
  <r>
    <x v="5"/>
    <s v="Tanzania"/>
    <x v="4"/>
    <x v="1"/>
    <d v="2013-08-14T00:00:00"/>
    <n v="659285962"/>
    <d v="2013-09-26T00:00:00"/>
    <x v="6"/>
    <n v="9"/>
    <n v="6222"/>
    <n v="437.2"/>
    <n v="263.33"/>
    <n v="2720258.4"/>
    <n v="1638439.26"/>
    <n v="1081819.1399999999"/>
  </r>
  <r>
    <x v="0"/>
    <s v="Palau"/>
    <x v="0"/>
    <x v="1"/>
    <d v="2017-02-16T00:00:00"/>
    <n v="652250421"/>
    <d v="2017-03-25T00:00:00"/>
    <x v="2"/>
    <n v="3"/>
    <n v="4249"/>
    <n v="152.58000000000001"/>
    <n v="97.44"/>
    <n v="648312.42000000004"/>
    <n v="414022.56"/>
    <n v="234289.86000000004"/>
  </r>
  <r>
    <x v="3"/>
    <s v="Laos"/>
    <x v="11"/>
    <x v="0"/>
    <d v="2017-01-14T00:00:00"/>
    <n v="765007913"/>
    <d v="2017-01-18T00:00:00"/>
    <x v="2"/>
    <n v="1"/>
    <n v="1696"/>
    <n v="9.33"/>
    <n v="6.92"/>
    <n v="15823.68"/>
    <n v="11736.32"/>
    <n v="4087.3600000000006"/>
  </r>
  <r>
    <x v="2"/>
    <s v="Oman"/>
    <x v="9"/>
    <x v="1"/>
    <d v="2014-07-09T00:00:00"/>
    <n v="115430104"/>
    <d v="2014-07-29T00:00:00"/>
    <x v="5"/>
    <n v="7"/>
    <n v="7188"/>
    <n v="205.7"/>
    <n v="117.11"/>
    <n v="1478571.6"/>
    <n v="841786.68"/>
    <n v="636784.92000000004"/>
  </r>
  <r>
    <x v="3"/>
    <s v="Malaysia"/>
    <x v="8"/>
    <x v="1"/>
    <d v="2017-01-05T00:00:00"/>
    <n v="685779321"/>
    <d v="2017-02-06T00:00:00"/>
    <x v="2"/>
    <n v="2"/>
    <n v="6195"/>
    <n v="421.89"/>
    <n v="364.69"/>
    <n v="2613608.5499999998"/>
    <n v="2259254.5499999998"/>
    <n v="354354"/>
  </r>
  <r>
    <x v="1"/>
    <s v="France"/>
    <x v="10"/>
    <x v="0"/>
    <d v="2016-10-24T00:00:00"/>
    <n v="291325938"/>
    <d v="2016-10-24T00:00:00"/>
    <x v="4"/>
    <n v="10"/>
    <n v="8674"/>
    <n v="47.45"/>
    <n v="31.79"/>
    <n v="411581.3"/>
    <n v="275746.46000000002"/>
    <n v="135834.83999999997"/>
  </r>
  <r>
    <x v="2"/>
    <s v="Algeria"/>
    <x v="0"/>
    <x v="0"/>
    <d v="2011-11-17T00:00:00"/>
    <n v="585072028"/>
    <d v="2012-01-02T00:00:00"/>
    <x v="7"/>
    <n v="1"/>
    <n v="4670"/>
    <n v="152.58000000000001"/>
    <n v="97.44"/>
    <n v="712548.6"/>
    <n v="455044.8"/>
    <n v="257503.8"/>
  </r>
  <r>
    <x v="5"/>
    <s v="Ghana"/>
    <x v="0"/>
    <x v="1"/>
    <d v="2012-04-17T00:00:00"/>
    <n v="125464141"/>
    <d v="2012-05-11T00:00:00"/>
    <x v="7"/>
    <n v="5"/>
    <n v="6482"/>
    <n v="152.58000000000001"/>
    <n v="97.44"/>
    <n v="989023.56"/>
    <n v="631606.07999999996"/>
    <n v="357417.4800000001"/>
  </r>
  <r>
    <x v="1"/>
    <s v="Austria"/>
    <x v="8"/>
    <x v="0"/>
    <d v="2013-11-08T00:00:00"/>
    <n v="188454425"/>
    <d v="2013-11-18T00:00:00"/>
    <x v="6"/>
    <n v="11"/>
    <n v="6707"/>
    <n v="421.89"/>
    <n v="364.69"/>
    <n v="2829616.23"/>
    <n v="2445975.83"/>
    <n v="383640.39999999991"/>
  </r>
  <r>
    <x v="2"/>
    <s v="Lebanon"/>
    <x v="2"/>
    <x v="1"/>
    <d v="2012-06-05T00:00:00"/>
    <n v="217133891"/>
    <d v="2012-07-11T00:00:00"/>
    <x v="7"/>
    <n v="7"/>
    <n v="3598"/>
    <n v="668.27"/>
    <n v="502.54"/>
    <n v="2404435.46"/>
    <n v="1808138.92"/>
    <n v="596296.54"/>
  </r>
  <r>
    <x v="1"/>
    <s v="Moldova "/>
    <x v="2"/>
    <x v="0"/>
    <d v="2016-05-04T00:00:00"/>
    <n v="208656823"/>
    <d v="2016-06-04T00:00:00"/>
    <x v="4"/>
    <n v="6"/>
    <n v="5046"/>
    <n v="668.27"/>
    <n v="502.54"/>
    <n v="3372090.42"/>
    <n v="2535816.84"/>
    <n v="836273.58000000007"/>
  </r>
  <r>
    <x v="1"/>
    <s v="Luxembourg"/>
    <x v="9"/>
    <x v="0"/>
    <d v="2014-11-17T00:00:00"/>
    <n v="925943028"/>
    <d v="2014-12-16T00:00:00"/>
    <x v="5"/>
    <n v="12"/>
    <n v="5973"/>
    <n v="205.7"/>
    <n v="117.11"/>
    <n v="1228646.1000000001"/>
    <n v="699498.03"/>
    <n v="529148.07000000007"/>
  </r>
  <r>
    <x v="3"/>
    <s v="Vietnam"/>
    <x v="9"/>
    <x v="1"/>
    <d v="2013-03-05T00:00:00"/>
    <n v="125338828"/>
    <d v="2013-03-27T00:00:00"/>
    <x v="6"/>
    <n v="3"/>
    <n v="9399"/>
    <n v="205.7"/>
    <n v="117.11"/>
    <n v="1933374.3"/>
    <n v="1100716.8899999999"/>
    <n v="832657.41000000015"/>
  </r>
  <r>
    <x v="1"/>
    <s v="Ukraine"/>
    <x v="5"/>
    <x v="1"/>
    <d v="2017-02-12T00:00:00"/>
    <n v="322469174"/>
    <d v="2017-03-31T00:00:00"/>
    <x v="2"/>
    <n v="3"/>
    <n v="4650"/>
    <n v="255.28"/>
    <n v="159.41999999999999"/>
    <n v="1187052"/>
    <n v="741303"/>
    <n v="445749"/>
  </r>
  <r>
    <x v="1"/>
    <s v="Switzerland"/>
    <x v="1"/>
    <x v="1"/>
    <d v="2014-04-10T00:00:00"/>
    <n v="530884540"/>
    <d v="2014-05-01T00:00:00"/>
    <x v="5"/>
    <n v="5"/>
    <n v="9388"/>
    <n v="651.21"/>
    <n v="524.96"/>
    <n v="6113559.4800000004"/>
    <n v="4928324.4800000004"/>
    <n v="1185235"/>
  </r>
  <r>
    <x v="1"/>
    <s v="Belgium"/>
    <x v="3"/>
    <x v="1"/>
    <d v="2012-05-09T00:00:00"/>
    <n v="337133777"/>
    <d v="2012-05-09T00:00:00"/>
    <x v="7"/>
    <n v="5"/>
    <n v="4231"/>
    <n v="81.73"/>
    <n v="56.67"/>
    <n v="345799.63"/>
    <n v="239770.77"/>
    <n v="106028.86000000002"/>
  </r>
  <r>
    <x v="6"/>
    <s v="Costa Rica"/>
    <x v="0"/>
    <x v="1"/>
    <d v="2013-01-12T00:00:00"/>
    <n v="127773845"/>
    <d v="2013-02-11T00:00:00"/>
    <x v="6"/>
    <n v="2"/>
    <n v="9975"/>
    <n v="152.58000000000001"/>
    <n v="97.44"/>
    <n v="1521985.5"/>
    <n v="971964"/>
    <n v="550021.5"/>
  </r>
  <r>
    <x v="6"/>
    <s v="Trinidad and Tobago"/>
    <x v="10"/>
    <x v="0"/>
    <d v="2014-08-11T00:00:00"/>
    <n v="599143540"/>
    <d v="2014-08-14T00:00:00"/>
    <x v="5"/>
    <n v="8"/>
    <n v="8743"/>
    <n v="47.45"/>
    <n v="31.79"/>
    <n v="414855.35"/>
    <n v="277939.96999999997"/>
    <n v="136915.38"/>
  </r>
  <r>
    <x v="1"/>
    <s v="Macedonia"/>
    <x v="4"/>
    <x v="1"/>
    <d v="2010-02-04T00:00:00"/>
    <n v="621767652"/>
    <d v="2010-02-18T00:00:00"/>
    <x v="0"/>
    <n v="2"/>
    <n v="3720"/>
    <n v="437.2"/>
    <n v="263.33"/>
    <n v="1626384"/>
    <n v="979587.6"/>
    <n v="646796.4"/>
  </r>
  <r>
    <x v="1"/>
    <s v="Portugal"/>
    <x v="1"/>
    <x v="1"/>
    <d v="2011-02-02T00:00:00"/>
    <n v="237157762"/>
    <d v="2011-03-08T00:00:00"/>
    <x v="3"/>
    <n v="3"/>
    <n v="9107"/>
    <n v="651.21"/>
    <n v="524.96"/>
    <n v="5930569.4699999997"/>
    <n v="4780810.72"/>
    <n v="1149758.75"/>
  </r>
  <r>
    <x v="1"/>
    <s v="Liechtenstein"/>
    <x v="6"/>
    <x v="1"/>
    <d v="2015-09-17T00:00:00"/>
    <n v="447340381"/>
    <d v="2015-10-01T00:00:00"/>
    <x v="1"/>
    <n v="10"/>
    <n v="6814"/>
    <n v="109.28"/>
    <n v="35.840000000000003"/>
    <n v="744633.92"/>
    <n v="244213.76000000001"/>
    <n v="500420.16000000003"/>
  </r>
  <r>
    <x v="5"/>
    <s v="Burkina Faso"/>
    <x v="5"/>
    <x v="0"/>
    <d v="2014-06-23T00:00:00"/>
    <n v="723628079"/>
    <d v="2014-07-13T00:00:00"/>
    <x v="5"/>
    <n v="7"/>
    <n v="6484"/>
    <n v="255.28"/>
    <n v="159.41999999999999"/>
    <n v="1655235.52"/>
    <n v="1033679.28"/>
    <n v="621556.24"/>
  </r>
  <r>
    <x v="5"/>
    <s v="Burundi"/>
    <x v="10"/>
    <x v="1"/>
    <d v="2011-03-12T00:00:00"/>
    <n v="973392808"/>
    <d v="2011-04-13T00:00:00"/>
    <x v="3"/>
    <n v="4"/>
    <n v="7418"/>
    <n v="47.45"/>
    <n v="31.79"/>
    <n v="351984.1"/>
    <n v="235818.22"/>
    <n v="116165.87999999998"/>
  </r>
  <r>
    <x v="3"/>
    <s v="South Korea"/>
    <x v="11"/>
    <x v="0"/>
    <d v="2014-11-22T00:00:00"/>
    <n v="573571145"/>
    <d v="2015-01-07T00:00:00"/>
    <x v="1"/>
    <n v="1"/>
    <n v="1303"/>
    <n v="9.33"/>
    <n v="6.92"/>
    <n v="12156.99"/>
    <n v="9016.76"/>
    <n v="3140.2299999999996"/>
  </r>
  <r>
    <x v="5"/>
    <s v="Cameroon"/>
    <x v="7"/>
    <x v="0"/>
    <d v="2016-12-01T00:00:00"/>
    <n v="730407845"/>
    <d v="2016-12-24T00:00:00"/>
    <x v="4"/>
    <n v="12"/>
    <n v="2768"/>
    <n v="154.06"/>
    <n v="90.93"/>
    <n v="426438.08"/>
    <n v="251694.24"/>
    <n v="174743.84000000003"/>
  </r>
  <r>
    <x v="5"/>
    <s v="Gabon"/>
    <x v="1"/>
    <x v="1"/>
    <d v="2011-03-18T00:00:00"/>
    <n v="417264449"/>
    <d v="2011-04-29T00:00:00"/>
    <x v="3"/>
    <n v="4"/>
    <n v="6678"/>
    <n v="651.21"/>
    <n v="524.96"/>
    <n v="4348780.38"/>
    <n v="3505682.88"/>
    <n v="843097.5"/>
  </r>
  <r>
    <x v="3"/>
    <s v="Brunei"/>
    <x v="11"/>
    <x v="0"/>
    <d v="2012-09-19T00:00:00"/>
    <n v="779373824"/>
    <d v="2012-10-20T00:00:00"/>
    <x v="7"/>
    <n v="10"/>
    <n v="2889"/>
    <n v="9.33"/>
    <n v="6.92"/>
    <n v="26954.37"/>
    <n v="19991.88"/>
    <n v="6962.489999999998"/>
  </r>
  <r>
    <x v="1"/>
    <s v="Vatican City"/>
    <x v="6"/>
    <x v="1"/>
    <d v="2012-09-30T00:00:00"/>
    <n v="600335299"/>
    <d v="2012-11-08T00:00:00"/>
    <x v="7"/>
    <n v="11"/>
    <n v="1411"/>
    <n v="109.28"/>
    <n v="35.840000000000003"/>
    <n v="154194.07999999999"/>
    <n v="50570.239999999998"/>
    <n v="103623.84"/>
  </r>
  <r>
    <x v="1"/>
    <s v="Luxembourg"/>
    <x v="10"/>
    <x v="0"/>
    <d v="2012-11-28T00:00:00"/>
    <n v="768950974"/>
    <d v="2013-01-16T00:00:00"/>
    <x v="6"/>
    <n v="1"/>
    <n v="8536"/>
    <n v="47.45"/>
    <n v="31.79"/>
    <n v="405033.2"/>
    <n v="271359.44"/>
    <n v="133673.76"/>
  </r>
  <r>
    <x v="1"/>
    <s v="Denmark"/>
    <x v="2"/>
    <x v="1"/>
    <d v="2010-08-20T00:00:00"/>
    <n v="125876128"/>
    <d v="2010-09-12T00:00:00"/>
    <x v="0"/>
    <n v="9"/>
    <n v="8398"/>
    <n v="668.27"/>
    <n v="502.54"/>
    <n v="5612131.46"/>
    <n v="4220330.92"/>
    <n v="1391800.54"/>
  </r>
  <r>
    <x v="5"/>
    <s v="Burundi"/>
    <x v="5"/>
    <x v="1"/>
    <d v="2015-04-01T00:00:00"/>
    <n v="432446181"/>
    <d v="2015-05-18T00:00:00"/>
    <x v="1"/>
    <n v="5"/>
    <n v="9290"/>
    <n v="255.28"/>
    <n v="159.41999999999999"/>
    <n v="2371551.2000000002"/>
    <n v="1481011.8"/>
    <n v="890539.40000000014"/>
  </r>
  <r>
    <x v="3"/>
    <s v="North Korea"/>
    <x v="5"/>
    <x v="1"/>
    <d v="2014-01-30T00:00:00"/>
    <n v="975662600"/>
    <d v="2014-03-06T00:00:00"/>
    <x v="5"/>
    <n v="3"/>
    <n v="9100"/>
    <n v="255.28"/>
    <n v="159.41999999999999"/>
    <n v="2323048"/>
    <n v="1450722"/>
    <n v="872326"/>
  </r>
  <r>
    <x v="5"/>
    <s v="Kenya"/>
    <x v="11"/>
    <x v="0"/>
    <d v="2014-01-18T00:00:00"/>
    <n v="845150172"/>
    <d v="2014-02-17T00:00:00"/>
    <x v="5"/>
    <n v="2"/>
    <n v="7572"/>
    <n v="9.33"/>
    <n v="6.92"/>
    <n v="70646.759999999995"/>
    <n v="52398.239999999998"/>
    <n v="18248.519999999997"/>
  </r>
  <r>
    <x v="5"/>
    <s v="Cote d'Ivoire"/>
    <x v="0"/>
    <x v="1"/>
    <d v="2015-02-02T00:00:00"/>
    <n v="851878869"/>
    <d v="2015-03-15T00:00:00"/>
    <x v="1"/>
    <n v="3"/>
    <n v="8743"/>
    <n v="152.58000000000001"/>
    <n v="97.44"/>
    <n v="1334006.94"/>
    <n v="851917.92"/>
    <n v="482089.0199999999"/>
  </r>
  <r>
    <x v="2"/>
    <s v="Afghanistan"/>
    <x v="0"/>
    <x v="0"/>
    <d v="2016-01-18T00:00:00"/>
    <n v="261897599"/>
    <d v="2016-02-18T00:00:00"/>
    <x v="4"/>
    <n v="2"/>
    <n v="174"/>
    <n v="152.58000000000001"/>
    <n v="97.44"/>
    <n v="26548.92"/>
    <n v="16954.560000000001"/>
    <n v="9594.3599999999969"/>
  </r>
  <r>
    <x v="1"/>
    <s v="Vatican City"/>
    <x v="0"/>
    <x v="0"/>
    <d v="2011-10-01T00:00:00"/>
    <n v="260166823"/>
    <d v="2011-10-13T00:00:00"/>
    <x v="3"/>
    <n v="10"/>
    <n v="7999"/>
    <n v="152.58000000000001"/>
    <n v="97.44"/>
    <n v="1220487.42"/>
    <n v="779422.56"/>
    <n v="441064.85999999987"/>
  </r>
  <r>
    <x v="2"/>
    <s v="Yemen"/>
    <x v="11"/>
    <x v="0"/>
    <d v="2016-12-02T00:00:00"/>
    <n v="474659430"/>
    <d v="2017-01-04T00:00:00"/>
    <x v="2"/>
    <n v="1"/>
    <n v="1128"/>
    <n v="9.33"/>
    <n v="6.92"/>
    <n v="10524.24"/>
    <n v="7805.76"/>
    <n v="2718.4799999999996"/>
  </r>
  <r>
    <x v="1"/>
    <s v="Slovakia"/>
    <x v="0"/>
    <x v="1"/>
    <d v="2015-02-28T00:00:00"/>
    <n v="848614728"/>
    <d v="2015-04-07T00:00:00"/>
    <x v="1"/>
    <n v="4"/>
    <n v="2811"/>
    <n v="152.58000000000001"/>
    <n v="97.44"/>
    <n v="428902.38"/>
    <n v="273903.84000000003"/>
    <n v="154998.53999999998"/>
  </r>
  <r>
    <x v="1"/>
    <s v="Belgium"/>
    <x v="11"/>
    <x v="0"/>
    <d v="2011-12-30T00:00:00"/>
    <n v="247660005"/>
    <d v="2012-01-25T00:00:00"/>
    <x v="7"/>
    <n v="1"/>
    <n v="6954"/>
    <n v="9.33"/>
    <n v="6.92"/>
    <n v="64880.82"/>
    <n v="48121.68"/>
    <n v="16759.14"/>
  </r>
  <r>
    <x v="1"/>
    <s v="Norway"/>
    <x v="2"/>
    <x v="0"/>
    <d v="2014-09-08T00:00:00"/>
    <n v="163098752"/>
    <d v="2014-10-23T00:00:00"/>
    <x v="5"/>
    <n v="10"/>
    <n v="3400"/>
    <n v="668.27"/>
    <n v="502.54"/>
    <n v="2272118"/>
    <n v="1708636"/>
    <n v="563482"/>
  </r>
  <r>
    <x v="5"/>
    <s v="Swaziland"/>
    <x v="6"/>
    <x v="1"/>
    <d v="2013-08-20T00:00:00"/>
    <n v="666528356"/>
    <d v="2013-09-29T00:00:00"/>
    <x v="6"/>
    <n v="9"/>
    <n v="9407"/>
    <n v="109.28"/>
    <n v="35.840000000000003"/>
    <n v="1027996.96"/>
    <n v="337146.88"/>
    <n v="690850.08"/>
  </r>
  <r>
    <x v="4"/>
    <s v="Canada"/>
    <x v="2"/>
    <x v="1"/>
    <d v="2015-03-07T00:00:00"/>
    <n v="797253215"/>
    <d v="2015-04-05T00:00:00"/>
    <x v="1"/>
    <n v="4"/>
    <n v="3798"/>
    <n v="668.27"/>
    <n v="502.54"/>
    <n v="2538089.46"/>
    <n v="1908646.92"/>
    <n v="629442.54"/>
  </r>
  <r>
    <x v="2"/>
    <s v="Algeria"/>
    <x v="1"/>
    <x v="0"/>
    <d v="2015-07-30T00:00:00"/>
    <n v="239406955"/>
    <d v="2015-09-10T00:00:00"/>
    <x v="1"/>
    <n v="9"/>
    <n v="4693"/>
    <n v="651.21"/>
    <n v="524.96"/>
    <n v="3056128.53"/>
    <n v="2463637.2799999998"/>
    <n v="592491.25"/>
  </r>
  <r>
    <x v="0"/>
    <s v="New Zealand"/>
    <x v="8"/>
    <x v="1"/>
    <d v="2015-12-24T00:00:00"/>
    <n v="778351151"/>
    <d v="2016-01-05T00:00:00"/>
    <x v="4"/>
    <n v="1"/>
    <n v="257"/>
    <n v="421.89"/>
    <n v="364.69"/>
    <n v="108425.73"/>
    <n v="93725.33"/>
    <n v="14700.399999999994"/>
  </r>
  <r>
    <x v="6"/>
    <s v="Jamaica"/>
    <x v="5"/>
    <x v="0"/>
    <d v="2011-05-03T00:00:00"/>
    <n v="235238158"/>
    <d v="2011-06-17T00:00:00"/>
    <x v="3"/>
    <n v="6"/>
    <n v="1053"/>
    <n v="255.28"/>
    <n v="159.41999999999999"/>
    <n v="268809.84000000003"/>
    <n v="167869.26"/>
    <n v="100940.58000000002"/>
  </r>
  <r>
    <x v="4"/>
    <s v="Mexico"/>
    <x v="11"/>
    <x v="1"/>
    <d v="2013-08-31T00:00:00"/>
    <n v="236070716"/>
    <d v="2013-09-06T00:00:00"/>
    <x v="6"/>
    <n v="9"/>
    <n v="7426"/>
    <n v="9.33"/>
    <n v="6.92"/>
    <n v="69284.58"/>
    <n v="51387.92"/>
    <n v="17896.660000000003"/>
  </r>
  <r>
    <x v="1"/>
    <s v="Liechtenstein"/>
    <x v="6"/>
    <x v="0"/>
    <d v="2013-03-15T00:00:00"/>
    <n v="690678536"/>
    <d v="2013-03-21T00:00:00"/>
    <x v="6"/>
    <n v="3"/>
    <n v="5982"/>
    <n v="109.28"/>
    <n v="35.840000000000003"/>
    <n v="653712.96"/>
    <n v="214394.88"/>
    <n v="439318.07999999996"/>
  </r>
  <r>
    <x v="5"/>
    <s v="Nigeria"/>
    <x v="7"/>
    <x v="0"/>
    <d v="2013-12-29T00:00:00"/>
    <n v="117654407"/>
    <d v="2014-01-24T00:00:00"/>
    <x v="5"/>
    <n v="1"/>
    <n v="5408"/>
    <n v="154.06"/>
    <n v="90.93"/>
    <n v="833156.48"/>
    <n v="491749.44"/>
    <n v="341407.04"/>
  </r>
  <r>
    <x v="5"/>
    <s v="Equatorial Guinea"/>
    <x v="8"/>
    <x v="0"/>
    <d v="2013-04-10T00:00:00"/>
    <n v="803796088"/>
    <d v="2013-05-20T00:00:00"/>
    <x v="6"/>
    <n v="5"/>
    <n v="9979"/>
    <n v="421.89"/>
    <n v="364.69"/>
    <n v="4210040.3099999996"/>
    <n v="3639241.51"/>
    <n v="570798.79999999981"/>
  </r>
  <r>
    <x v="3"/>
    <s v="Indonesia"/>
    <x v="1"/>
    <x v="0"/>
    <d v="2012-03-27T00:00:00"/>
    <n v="599568831"/>
    <d v="2012-04-16T00:00:00"/>
    <x v="7"/>
    <n v="4"/>
    <n v="4596"/>
    <n v="651.21"/>
    <n v="524.96"/>
    <n v="2992961.16"/>
    <n v="2412716.16"/>
    <n v="580245"/>
  </r>
  <r>
    <x v="1"/>
    <s v="Albania"/>
    <x v="1"/>
    <x v="1"/>
    <d v="2017-05-14T00:00:00"/>
    <n v="176853549"/>
    <d v="2017-05-19T00:00:00"/>
    <x v="2"/>
    <n v="5"/>
    <n v="3750"/>
    <n v="651.21"/>
    <n v="524.96"/>
    <n v="2442037.5"/>
    <n v="1968600"/>
    <n v="473437.5"/>
  </r>
  <r>
    <x v="1"/>
    <s v="Liechtenstein"/>
    <x v="7"/>
    <x v="1"/>
    <d v="2011-06-23T00:00:00"/>
    <n v="205960881"/>
    <d v="2011-07-14T00:00:00"/>
    <x v="3"/>
    <n v="7"/>
    <n v="7257"/>
    <n v="154.06"/>
    <n v="90.93"/>
    <n v="1118013.42"/>
    <n v="659879.01"/>
    <n v="458134.40999999992"/>
  </r>
  <r>
    <x v="6"/>
    <s v="Belize"/>
    <x v="1"/>
    <x v="1"/>
    <d v="2015-11-14T00:00:00"/>
    <n v="944752824"/>
    <d v="2015-11-28T00:00:00"/>
    <x v="1"/>
    <n v="11"/>
    <n v="2210"/>
    <n v="651.21"/>
    <n v="524.96"/>
    <n v="1439174.1"/>
    <n v="1160161.6000000001"/>
    <n v="279012.5"/>
  </r>
  <r>
    <x v="1"/>
    <s v="Romania"/>
    <x v="0"/>
    <x v="0"/>
    <d v="2017-04-19T00:00:00"/>
    <n v="944962251"/>
    <d v="2017-05-18T00:00:00"/>
    <x v="2"/>
    <n v="5"/>
    <n v="4184"/>
    <n v="152.58000000000001"/>
    <n v="97.44"/>
    <n v="638394.72"/>
    <n v="407688.96000000002"/>
    <n v="230705.75999999995"/>
  </r>
  <r>
    <x v="5"/>
    <s v="Namibia"/>
    <x v="1"/>
    <x v="0"/>
    <d v="2013-04-22T00:00:00"/>
    <n v="412696540"/>
    <d v="2013-05-10T00:00:00"/>
    <x v="6"/>
    <n v="5"/>
    <n v="4932"/>
    <n v="651.21"/>
    <n v="524.96"/>
    <n v="3211767.72"/>
    <n v="2589102.7200000002"/>
    <n v="622665"/>
  </r>
  <r>
    <x v="1"/>
    <s v="Netherlands"/>
    <x v="4"/>
    <x v="1"/>
    <d v="2011-06-07T00:00:00"/>
    <n v="273655116"/>
    <d v="2011-07-03T00:00:00"/>
    <x v="3"/>
    <n v="7"/>
    <n v="9485"/>
    <n v="437.2"/>
    <n v="263.33"/>
    <n v="4146842"/>
    <n v="2497685.0499999998"/>
    <n v="1649156.9500000002"/>
  </r>
  <r>
    <x v="3"/>
    <s v="Myanmar"/>
    <x v="3"/>
    <x v="1"/>
    <d v="2013-09-13T00:00:00"/>
    <n v="524251544"/>
    <d v="2013-09-20T00:00:00"/>
    <x v="6"/>
    <n v="9"/>
    <n v="6537"/>
    <n v="81.73"/>
    <n v="56.67"/>
    <n v="534269.01"/>
    <n v="370451.79"/>
    <n v="163817.22000000003"/>
  </r>
  <r>
    <x v="3"/>
    <s v="Turkmenistan"/>
    <x v="11"/>
    <x v="0"/>
    <d v="2014-12-22T00:00:00"/>
    <n v="494621932"/>
    <d v="2015-02-02T00:00:00"/>
    <x v="1"/>
    <n v="2"/>
    <n v="8476"/>
    <n v="9.33"/>
    <n v="6.92"/>
    <n v="79081.08"/>
    <n v="58653.919999999998"/>
    <n v="20427.160000000003"/>
  </r>
  <r>
    <x v="3"/>
    <s v="Taiwan"/>
    <x v="8"/>
    <x v="1"/>
    <d v="2016-08-18T00:00:00"/>
    <n v="980675113"/>
    <d v="2016-09-19T00:00:00"/>
    <x v="4"/>
    <n v="9"/>
    <n v="2413"/>
    <n v="421.89"/>
    <n v="364.69"/>
    <n v="1018020.57"/>
    <n v="879996.97"/>
    <n v="138023.59999999998"/>
  </r>
  <r>
    <x v="2"/>
    <s v="Syria"/>
    <x v="9"/>
    <x v="0"/>
    <d v="2015-12-18T00:00:00"/>
    <n v="968843352"/>
    <d v="2016-01-12T00:00:00"/>
    <x v="4"/>
    <n v="1"/>
    <n v="1133"/>
    <n v="205.7"/>
    <n v="117.11"/>
    <n v="233058.1"/>
    <n v="132685.63"/>
    <n v="100372.47"/>
  </r>
  <r>
    <x v="1"/>
    <s v="Austria"/>
    <x v="4"/>
    <x v="1"/>
    <d v="2014-03-19T00:00:00"/>
    <n v="718423306"/>
    <d v="2014-04-26T00:00:00"/>
    <x v="5"/>
    <n v="4"/>
    <n v="6276"/>
    <n v="437.2"/>
    <n v="263.33"/>
    <n v="2743867.2"/>
    <n v="1652659.08"/>
    <n v="1091208.1200000001"/>
  </r>
  <r>
    <x v="1"/>
    <s v="Czech Republic"/>
    <x v="6"/>
    <x v="0"/>
    <d v="2012-05-12T00:00:00"/>
    <n v="542228782"/>
    <d v="2012-06-12T00:00:00"/>
    <x v="7"/>
    <n v="6"/>
    <n v="6401"/>
    <n v="109.28"/>
    <n v="35.840000000000003"/>
    <n v="699501.28"/>
    <n v="229411.84"/>
    <n v="470089.44000000006"/>
  </r>
  <r>
    <x v="6"/>
    <s v="Panama"/>
    <x v="9"/>
    <x v="1"/>
    <d v="2013-06-13T00:00:00"/>
    <n v="584893071"/>
    <d v="2013-07-11T00:00:00"/>
    <x v="6"/>
    <n v="7"/>
    <n v="1712"/>
    <n v="205.7"/>
    <n v="117.11"/>
    <n v="352158.4"/>
    <n v="200492.32"/>
    <n v="151666.08000000002"/>
  </r>
  <r>
    <x v="1"/>
    <s v="Norway"/>
    <x v="4"/>
    <x v="0"/>
    <d v="2011-02-05T00:00:00"/>
    <n v="525534284"/>
    <d v="2011-03-14T00:00:00"/>
    <x v="3"/>
    <n v="3"/>
    <n v="6128"/>
    <n v="437.2"/>
    <n v="263.33"/>
    <n v="2679161.6"/>
    <n v="1613686.24"/>
    <n v="1065475.3600000001"/>
  </r>
  <r>
    <x v="2"/>
    <s v="Yemen"/>
    <x v="8"/>
    <x v="1"/>
    <d v="2011-09-08T00:00:00"/>
    <n v="971482217"/>
    <d v="2011-09-11T00:00:00"/>
    <x v="3"/>
    <n v="9"/>
    <n v="2031"/>
    <n v="421.89"/>
    <n v="364.69"/>
    <n v="856858.59"/>
    <n v="740685.39"/>
    <n v="116173.19999999995"/>
  </r>
  <r>
    <x v="4"/>
    <s v="Mexico"/>
    <x v="9"/>
    <x v="1"/>
    <d v="2015-10-29T00:00:00"/>
    <n v="172625529"/>
    <d v="2015-12-17T00:00:00"/>
    <x v="1"/>
    <n v="12"/>
    <n v="2585"/>
    <n v="205.7"/>
    <n v="117.11"/>
    <n v="531734.5"/>
    <n v="302729.34999999998"/>
    <n v="229005.15000000002"/>
  </r>
  <r>
    <x v="5"/>
    <s v="Lesotho"/>
    <x v="6"/>
    <x v="0"/>
    <d v="2012-05-26T00:00:00"/>
    <n v="647473514"/>
    <d v="2012-07-09T00:00:00"/>
    <x v="7"/>
    <n v="7"/>
    <n v="656"/>
    <n v="109.28"/>
    <n v="35.840000000000003"/>
    <n v="71687.679999999993"/>
    <n v="23511.040000000001"/>
    <n v="48176.639999999992"/>
  </r>
  <r>
    <x v="2"/>
    <s v="Morocco"/>
    <x v="0"/>
    <x v="1"/>
    <d v="2014-11-13T00:00:00"/>
    <n v="989230287"/>
    <d v="2014-11-21T00:00:00"/>
    <x v="5"/>
    <n v="11"/>
    <n v="4080"/>
    <n v="152.58000000000001"/>
    <n v="97.44"/>
    <n v="622526.4"/>
    <n v="397555.20000000001"/>
    <n v="224971.2"/>
  </r>
  <r>
    <x v="1"/>
    <s v="Belgium"/>
    <x v="4"/>
    <x v="0"/>
    <d v="2011-06-06T00:00:00"/>
    <n v="303016078"/>
    <d v="2011-06-22T00:00:00"/>
    <x v="3"/>
    <n v="6"/>
    <n v="8046"/>
    <n v="437.2"/>
    <n v="263.33"/>
    <n v="3517711.2"/>
    <n v="2118753.1800000002"/>
    <n v="1398958.02"/>
  </r>
  <r>
    <x v="5"/>
    <s v="Cameroon"/>
    <x v="10"/>
    <x v="0"/>
    <d v="2013-06-20T00:00:00"/>
    <n v="864020907"/>
    <d v="2013-06-28T00:00:00"/>
    <x v="6"/>
    <n v="6"/>
    <n v="1842"/>
    <n v="47.45"/>
    <n v="31.79"/>
    <n v="87402.9"/>
    <n v="58557.18"/>
    <n v="28845.719999999994"/>
  </r>
  <r>
    <x v="6"/>
    <s v="Belize"/>
    <x v="5"/>
    <x v="0"/>
    <d v="2010-12-29T00:00:00"/>
    <n v="346294057"/>
    <d v="2011-01-01T00:00:00"/>
    <x v="3"/>
    <n v="1"/>
    <n v="4962"/>
    <n v="255.28"/>
    <n v="159.41999999999999"/>
    <n v="1266699.3600000001"/>
    <n v="791042.04"/>
    <n v="475657.32000000007"/>
  </r>
  <r>
    <x v="2"/>
    <s v="Libya"/>
    <x v="0"/>
    <x v="1"/>
    <d v="2013-02-05T00:00:00"/>
    <n v="571734797"/>
    <d v="2013-03-05T00:00:00"/>
    <x v="6"/>
    <n v="3"/>
    <n v="7887"/>
    <n v="152.58000000000001"/>
    <n v="97.44"/>
    <n v="1203398.46"/>
    <n v="768509.28"/>
    <n v="434889.17999999993"/>
  </r>
  <r>
    <x v="1"/>
    <s v="Estonia"/>
    <x v="2"/>
    <x v="1"/>
    <d v="2010-10-15T00:00:00"/>
    <n v="737977683"/>
    <d v="2010-10-24T00:00:00"/>
    <x v="0"/>
    <n v="10"/>
    <n v="2851"/>
    <n v="668.27"/>
    <n v="502.54"/>
    <n v="1905237.77"/>
    <n v="1432741.54"/>
    <n v="472496.23"/>
  </r>
  <r>
    <x v="4"/>
    <s v="Mexico"/>
    <x v="7"/>
    <x v="0"/>
    <d v="2012-08-22T00:00:00"/>
    <n v="585611474"/>
    <d v="2012-09-16T00:00:00"/>
    <x v="7"/>
    <n v="9"/>
    <n v="4304"/>
    <n v="154.06"/>
    <n v="90.93"/>
    <n v="663074.24"/>
    <n v="391362.72"/>
    <n v="271711.52"/>
  </r>
  <r>
    <x v="3"/>
    <s v="Thailand"/>
    <x v="7"/>
    <x v="1"/>
    <d v="2013-08-26T00:00:00"/>
    <n v="742017734"/>
    <d v="2013-10-03T00:00:00"/>
    <x v="6"/>
    <n v="10"/>
    <n v="8391"/>
    <n v="154.06"/>
    <n v="90.93"/>
    <n v="1292717.46"/>
    <n v="762993.63"/>
    <n v="529723.82999999996"/>
  </r>
  <r>
    <x v="5"/>
    <s v="Mali"/>
    <x v="10"/>
    <x v="1"/>
    <d v="2015-10-30T00:00:00"/>
    <n v="746111428"/>
    <d v="2015-12-01T00:00:00"/>
    <x v="1"/>
    <n v="12"/>
    <n v="9807"/>
    <n v="47.45"/>
    <n v="31.79"/>
    <n v="465342.15"/>
    <n v="311764.53000000003"/>
    <n v="153577.62"/>
  </r>
  <r>
    <x v="1"/>
    <s v="Albania"/>
    <x v="10"/>
    <x v="1"/>
    <d v="2010-03-04T00:00:00"/>
    <n v="782429826"/>
    <d v="2010-03-10T00:00:00"/>
    <x v="0"/>
    <n v="3"/>
    <n v="7228"/>
    <n v="47.45"/>
    <n v="31.79"/>
    <n v="342968.6"/>
    <n v="229778.12"/>
    <n v="113190.47999999998"/>
  </r>
  <r>
    <x v="6"/>
    <s v="Haiti"/>
    <x v="3"/>
    <x v="0"/>
    <d v="2013-12-18T00:00:00"/>
    <n v="388042962"/>
    <d v="2013-12-30T00:00:00"/>
    <x v="6"/>
    <n v="12"/>
    <n v="9391"/>
    <n v="81.73"/>
    <n v="56.67"/>
    <n v="767526.43"/>
    <n v="532187.97"/>
    <n v="235338.46000000008"/>
  </r>
  <r>
    <x v="1"/>
    <s v="Serbia"/>
    <x v="4"/>
    <x v="1"/>
    <d v="2011-02-16T00:00:00"/>
    <n v="128294837"/>
    <d v="2011-03-31T00:00:00"/>
    <x v="3"/>
    <n v="3"/>
    <n v="4148"/>
    <n v="437.2"/>
    <n v="263.33"/>
    <n v="1813505.6"/>
    <n v="1092292.8400000001"/>
    <n v="721212.76"/>
  </r>
  <r>
    <x v="6"/>
    <s v="Grenada"/>
    <x v="0"/>
    <x v="0"/>
    <d v="2012-09-10T00:00:00"/>
    <n v="290703666"/>
    <d v="2012-10-26T00:00:00"/>
    <x v="7"/>
    <n v="10"/>
    <n v="4530"/>
    <n v="152.58000000000001"/>
    <n v="97.44"/>
    <n v="691187.4"/>
    <n v="441403.2"/>
    <n v="249784.2"/>
  </r>
  <r>
    <x v="1"/>
    <s v="Poland"/>
    <x v="8"/>
    <x v="0"/>
    <d v="2012-07-02T00:00:00"/>
    <n v="500435674"/>
    <d v="2012-07-14T00:00:00"/>
    <x v="7"/>
    <n v="7"/>
    <n v="8891"/>
    <n v="421.89"/>
    <n v="364.69"/>
    <n v="3751023.99"/>
    <n v="3242458.79"/>
    <n v="508565.20000000019"/>
  </r>
  <r>
    <x v="5"/>
    <s v="Chad"/>
    <x v="0"/>
    <x v="1"/>
    <d v="2010-03-01T00:00:00"/>
    <n v="706114327"/>
    <d v="2010-04-02T00:00:00"/>
    <x v="0"/>
    <n v="4"/>
    <n v="3776"/>
    <n v="152.58000000000001"/>
    <n v="97.44"/>
    <n v="576142.07999999996"/>
    <n v="367933.44"/>
    <n v="208208.63999999996"/>
  </r>
  <r>
    <x v="6"/>
    <s v="Haiti"/>
    <x v="2"/>
    <x v="0"/>
    <d v="2011-07-19T00:00:00"/>
    <n v="659918963"/>
    <d v="2011-08-29T00:00:00"/>
    <x v="3"/>
    <n v="8"/>
    <n v="3541"/>
    <n v="668.27"/>
    <n v="502.54"/>
    <n v="2366344.0699999998"/>
    <n v="1779494.14"/>
    <n v="586849.92999999993"/>
  </r>
  <r>
    <x v="0"/>
    <s v="East Timor"/>
    <x v="9"/>
    <x v="0"/>
    <d v="2012-01-10T00:00:00"/>
    <n v="999911057"/>
    <d v="2012-02-03T00:00:00"/>
    <x v="7"/>
    <n v="2"/>
    <n v="4757"/>
    <n v="205.7"/>
    <n v="117.11"/>
    <n v="978514.9"/>
    <n v="557092.27"/>
    <n v="421422.63"/>
  </r>
  <r>
    <x v="3"/>
    <s v="China"/>
    <x v="5"/>
    <x v="0"/>
    <d v="2015-06-17T00:00:00"/>
    <n v="316741263"/>
    <d v="2015-07-09T00:00:00"/>
    <x v="1"/>
    <n v="7"/>
    <n v="9633"/>
    <n v="255.28"/>
    <n v="159.41999999999999"/>
    <n v="2459112.2400000002"/>
    <n v="1535692.86"/>
    <n v="923419.38000000012"/>
  </r>
  <r>
    <x v="5"/>
    <s v="Benin"/>
    <x v="0"/>
    <x v="0"/>
    <d v="2010-01-24T00:00:00"/>
    <n v="297731912"/>
    <d v="2010-02-17T00:00:00"/>
    <x v="0"/>
    <n v="2"/>
    <n v="4344"/>
    <n v="152.58000000000001"/>
    <n v="97.44"/>
    <n v="662807.52"/>
    <n v="423279.35999999999"/>
    <n v="239528.16000000003"/>
  </r>
  <r>
    <x v="1"/>
    <s v="Malta"/>
    <x v="11"/>
    <x v="0"/>
    <d v="2013-03-01T00:00:00"/>
    <n v="494201791"/>
    <d v="2013-03-26T00:00:00"/>
    <x v="6"/>
    <n v="3"/>
    <n v="4147"/>
    <n v="9.33"/>
    <n v="6.92"/>
    <n v="38691.51"/>
    <n v="28697.24"/>
    <n v="9994.27"/>
  </r>
  <r>
    <x v="3"/>
    <s v="Malaysia"/>
    <x v="1"/>
    <x v="0"/>
    <d v="2013-06-18T00:00:00"/>
    <n v="477800405"/>
    <d v="2013-06-30T00:00:00"/>
    <x v="6"/>
    <n v="6"/>
    <n v="612"/>
    <n v="651.21"/>
    <n v="524.96"/>
    <n v="398540.52"/>
    <n v="321275.52000000002"/>
    <n v="77265"/>
  </r>
  <r>
    <x v="5"/>
    <s v="Lesotho"/>
    <x v="7"/>
    <x v="1"/>
    <d v="2013-07-16T00:00:00"/>
    <n v="802506911"/>
    <d v="2013-08-10T00:00:00"/>
    <x v="6"/>
    <n v="8"/>
    <n v="8483"/>
    <n v="154.06"/>
    <n v="90.93"/>
    <n v="1306890.98"/>
    <n v="771359.19"/>
    <n v="535531.79"/>
  </r>
  <r>
    <x v="3"/>
    <s v="Bhutan"/>
    <x v="8"/>
    <x v="1"/>
    <d v="2015-11-03T00:00:00"/>
    <n v="813886344"/>
    <d v="2015-12-07T00:00:00"/>
    <x v="1"/>
    <n v="12"/>
    <n v="5910"/>
    <n v="421.89"/>
    <n v="364.69"/>
    <n v="2493369.9"/>
    <n v="2155317.9"/>
    <n v="338052"/>
  </r>
  <r>
    <x v="1"/>
    <s v="Serbia"/>
    <x v="0"/>
    <x v="1"/>
    <d v="2014-12-26T00:00:00"/>
    <n v="838847625"/>
    <d v="2015-01-22T00:00:00"/>
    <x v="1"/>
    <n v="1"/>
    <n v="2508"/>
    <n v="152.58000000000001"/>
    <n v="97.44"/>
    <n v="382670.64"/>
    <n v="244379.51999999999"/>
    <n v="138291.12000000002"/>
  </r>
  <r>
    <x v="3"/>
    <s v="Mongolia"/>
    <x v="9"/>
    <x v="0"/>
    <d v="2011-08-24T00:00:00"/>
    <n v="207659471"/>
    <d v="2011-09-03T00:00:00"/>
    <x v="3"/>
    <n v="9"/>
    <n v="9907"/>
    <n v="205.7"/>
    <n v="117.11"/>
    <n v="2037869.9"/>
    <n v="1160208.77"/>
    <n v="877661.12999999989"/>
  </r>
  <r>
    <x v="5"/>
    <s v="Mozambique"/>
    <x v="3"/>
    <x v="1"/>
    <d v="2014-10-22T00:00:00"/>
    <n v="482454144"/>
    <d v="2014-11-22T00:00:00"/>
    <x v="5"/>
    <n v="11"/>
    <n v="7757"/>
    <n v="81.73"/>
    <n v="56.67"/>
    <n v="633979.61"/>
    <n v="439589.19"/>
    <n v="194390.41999999998"/>
  </r>
  <r>
    <x v="1"/>
    <s v="Macedonia"/>
    <x v="8"/>
    <x v="0"/>
    <d v="2013-03-29T00:00:00"/>
    <n v="581815612"/>
    <d v="2013-04-14T00:00:00"/>
    <x v="6"/>
    <n v="4"/>
    <n v="1024"/>
    <n v="421.89"/>
    <n v="364.69"/>
    <n v="432015.35999999999"/>
    <n v="373442.56"/>
    <n v="58572.799999999988"/>
  </r>
  <r>
    <x v="3"/>
    <s v="India"/>
    <x v="5"/>
    <x v="1"/>
    <d v="2013-02-15T00:00:00"/>
    <n v="482471740"/>
    <d v="2013-02-20T00:00:00"/>
    <x v="6"/>
    <n v="2"/>
    <n v="2964"/>
    <n v="255.28"/>
    <n v="159.41999999999999"/>
    <n v="756649.92"/>
    <n v="472520.88"/>
    <n v="284129.04000000004"/>
  </r>
  <r>
    <x v="1"/>
    <s v="San Marino"/>
    <x v="1"/>
    <x v="1"/>
    <d v="2016-09-27T00:00:00"/>
    <n v="831236588"/>
    <d v="2016-11-16T00:00:00"/>
    <x v="4"/>
    <n v="11"/>
    <n v="233"/>
    <n v="651.21"/>
    <n v="524.96"/>
    <n v="151731.93"/>
    <n v="122315.68"/>
    <n v="29416.25"/>
  </r>
  <r>
    <x v="3"/>
    <s v="South Korea"/>
    <x v="4"/>
    <x v="0"/>
    <d v="2011-11-06T00:00:00"/>
    <n v="714047229"/>
    <d v="2011-11-10T00:00:00"/>
    <x v="3"/>
    <n v="11"/>
    <n v="1298"/>
    <n v="437.2"/>
    <n v="263.33"/>
    <n v="567485.6"/>
    <n v="341802.34"/>
    <n v="225683.25999999995"/>
  </r>
  <r>
    <x v="1"/>
    <s v="Kosovo"/>
    <x v="9"/>
    <x v="1"/>
    <d v="2014-12-28T00:00:00"/>
    <n v="219037616"/>
    <d v="2015-01-30T00:00:00"/>
    <x v="1"/>
    <n v="1"/>
    <n v="6953"/>
    <n v="205.7"/>
    <n v="117.11"/>
    <n v="1430232.1"/>
    <n v="814265.83"/>
    <n v="615966.27000000014"/>
  </r>
  <r>
    <x v="1"/>
    <s v="Ukraine"/>
    <x v="4"/>
    <x v="1"/>
    <d v="2011-05-03T00:00:00"/>
    <n v="862880647"/>
    <d v="2011-05-13T00:00:00"/>
    <x v="3"/>
    <n v="5"/>
    <n v="4413"/>
    <n v="437.2"/>
    <n v="263.33"/>
    <n v="1929363.6"/>
    <n v="1162075.29"/>
    <n v="767288.31"/>
  </r>
  <r>
    <x v="5"/>
    <s v="Republic of the Congo"/>
    <x v="9"/>
    <x v="0"/>
    <d v="2016-03-02T00:00:00"/>
    <n v="577041709"/>
    <d v="2016-04-15T00:00:00"/>
    <x v="4"/>
    <n v="4"/>
    <n v="8320"/>
    <n v="205.7"/>
    <n v="117.11"/>
    <n v="1711424"/>
    <n v="974355.2"/>
    <n v="737068.8"/>
  </r>
  <r>
    <x v="1"/>
    <s v="Netherlands"/>
    <x v="4"/>
    <x v="0"/>
    <d v="2017-01-31T00:00:00"/>
    <n v="759302747"/>
    <d v="2017-02-03T00:00:00"/>
    <x v="2"/>
    <n v="2"/>
    <n v="3411"/>
    <n v="437.2"/>
    <n v="263.33"/>
    <n v="1491289.2"/>
    <n v="898218.63"/>
    <n v="593070.56999999995"/>
  </r>
  <r>
    <x v="5"/>
    <s v="Tanzania"/>
    <x v="4"/>
    <x v="1"/>
    <d v="2013-08-14T00:00:00"/>
    <n v="659285962"/>
    <d v="2013-09-26T00:00:00"/>
    <x v="6"/>
    <n v="9"/>
    <n v="6222"/>
    <n v="437.2"/>
    <n v="263.33"/>
    <n v="2720258.4"/>
    <n v="1638439.26"/>
    <n v="1081819.1399999999"/>
  </r>
  <r>
    <x v="0"/>
    <s v="Palau"/>
    <x v="0"/>
    <x v="1"/>
    <d v="2017-02-16T00:00:00"/>
    <n v="652250421"/>
    <d v="2017-03-25T00:00:00"/>
    <x v="2"/>
    <n v="3"/>
    <n v="4249"/>
    <n v="152.58000000000001"/>
    <n v="97.44"/>
    <n v="648312.42000000004"/>
    <n v="414022.56"/>
    <n v="234289.86000000004"/>
  </r>
  <r>
    <x v="3"/>
    <s v="Laos"/>
    <x v="11"/>
    <x v="0"/>
    <d v="2017-01-14T00:00:00"/>
    <n v="765007913"/>
    <d v="2017-01-18T00:00:00"/>
    <x v="2"/>
    <n v="1"/>
    <n v="1696"/>
    <n v="9.33"/>
    <n v="6.92"/>
    <n v="15823.68"/>
    <n v="11736.32"/>
    <n v="4087.3600000000006"/>
  </r>
  <r>
    <x v="2"/>
    <s v="Oman"/>
    <x v="9"/>
    <x v="1"/>
    <d v="2014-07-09T00:00:00"/>
    <n v="115430104"/>
    <d v="2014-07-29T00:00:00"/>
    <x v="5"/>
    <n v="7"/>
    <n v="7188"/>
    <n v="205.7"/>
    <n v="117.11"/>
    <n v="1478571.6"/>
    <n v="841786.68"/>
    <n v="636784.92000000004"/>
  </r>
  <r>
    <x v="3"/>
    <s v="Malaysia"/>
    <x v="8"/>
    <x v="1"/>
    <d v="2017-01-05T00:00:00"/>
    <n v="685779321"/>
    <d v="2017-02-06T00:00:00"/>
    <x v="2"/>
    <n v="2"/>
    <n v="6195"/>
    <n v="421.89"/>
    <n v="364.69"/>
    <n v="2613608.5499999998"/>
    <n v="2259254.5499999998"/>
    <n v="354354"/>
  </r>
  <r>
    <x v="1"/>
    <s v="France"/>
    <x v="10"/>
    <x v="0"/>
    <d v="2016-10-24T00:00:00"/>
    <n v="291325938"/>
    <d v="2016-10-24T00:00:00"/>
    <x v="4"/>
    <n v="10"/>
    <n v="8674"/>
    <n v="47.45"/>
    <n v="31.79"/>
    <n v="411581.3"/>
    <n v="275746.46000000002"/>
    <n v="135834.83999999997"/>
  </r>
  <r>
    <x v="2"/>
    <s v="Algeria"/>
    <x v="0"/>
    <x v="0"/>
    <d v="2011-11-17T00:00:00"/>
    <n v="585072028"/>
    <d v="2012-01-02T00:00:00"/>
    <x v="7"/>
    <n v="1"/>
    <n v="4670"/>
    <n v="152.58000000000001"/>
    <n v="97.44"/>
    <n v="712548.6"/>
    <n v="455044.8"/>
    <n v="257503.8"/>
  </r>
  <r>
    <x v="5"/>
    <s v="Ghana"/>
    <x v="0"/>
    <x v="1"/>
    <d v="2012-04-17T00:00:00"/>
    <n v="125464141"/>
    <d v="2012-05-11T00:00:00"/>
    <x v="7"/>
    <n v="5"/>
    <n v="6482"/>
    <n v="152.58000000000001"/>
    <n v="97.44"/>
    <n v="989023.56"/>
    <n v="631606.07999999996"/>
    <n v="357417.4800000001"/>
  </r>
  <r>
    <x v="1"/>
    <s v="Austria"/>
    <x v="8"/>
    <x v="0"/>
    <d v="2013-11-08T00:00:00"/>
    <n v="188454425"/>
    <d v="2013-11-18T00:00:00"/>
    <x v="6"/>
    <n v="11"/>
    <n v="6707"/>
    <n v="421.89"/>
    <n v="364.69"/>
    <n v="2829616.23"/>
    <n v="2445975.83"/>
    <n v="383640.39999999991"/>
  </r>
  <r>
    <x v="2"/>
    <s v="Lebanon"/>
    <x v="2"/>
    <x v="1"/>
    <d v="2012-06-05T00:00:00"/>
    <n v="217133891"/>
    <d v="2012-07-11T00:00:00"/>
    <x v="7"/>
    <n v="7"/>
    <n v="3598"/>
    <n v="668.27"/>
    <n v="502.54"/>
    <n v="2404435.46"/>
    <n v="1808138.92"/>
    <n v="596296.54"/>
  </r>
  <r>
    <x v="1"/>
    <s v="Moldova "/>
    <x v="2"/>
    <x v="0"/>
    <d v="2016-05-04T00:00:00"/>
    <n v="208656823"/>
    <d v="2016-06-04T00:00:00"/>
    <x v="4"/>
    <n v="6"/>
    <n v="5046"/>
    <n v="668.27"/>
    <n v="502.54"/>
    <n v="3372090.42"/>
    <n v="2535816.84"/>
    <n v="836273.58000000007"/>
  </r>
  <r>
    <x v="1"/>
    <s v="Luxembourg"/>
    <x v="9"/>
    <x v="0"/>
    <d v="2014-11-17T00:00:00"/>
    <n v="925943028"/>
    <d v="2014-12-16T00:00:00"/>
    <x v="5"/>
    <n v="12"/>
    <n v="5973"/>
    <n v="205.7"/>
    <n v="117.11"/>
    <n v="1228646.1000000001"/>
    <n v="699498.03"/>
    <n v="529148.07000000007"/>
  </r>
  <r>
    <x v="3"/>
    <s v="Vietnam"/>
    <x v="9"/>
    <x v="1"/>
    <d v="2013-03-05T00:00:00"/>
    <n v="125338828"/>
    <d v="2013-03-27T00:00:00"/>
    <x v="6"/>
    <n v="3"/>
    <n v="9399"/>
    <n v="205.7"/>
    <n v="117.11"/>
    <n v="1933374.3"/>
    <n v="1100716.8899999999"/>
    <n v="832657.41000000015"/>
  </r>
  <r>
    <x v="1"/>
    <s v="Ukraine"/>
    <x v="5"/>
    <x v="1"/>
    <d v="2017-02-12T00:00:00"/>
    <n v="322469174"/>
    <d v="2017-03-31T00:00:00"/>
    <x v="2"/>
    <n v="3"/>
    <n v="4650"/>
    <n v="255.28"/>
    <n v="159.41999999999999"/>
    <n v="1187052"/>
    <n v="741303"/>
    <n v="445749"/>
  </r>
  <r>
    <x v="1"/>
    <s v="Switzerland"/>
    <x v="1"/>
    <x v="1"/>
    <d v="2014-04-10T00:00:00"/>
    <n v="530884540"/>
    <d v="2014-05-01T00:00:00"/>
    <x v="5"/>
    <n v="5"/>
    <n v="9388"/>
    <n v="651.21"/>
    <n v="524.96"/>
    <n v="6113559.4800000004"/>
    <n v="4928324.4800000004"/>
    <n v="1185235"/>
  </r>
  <r>
    <x v="1"/>
    <s v="Belgium"/>
    <x v="3"/>
    <x v="1"/>
    <d v="2012-05-09T00:00:00"/>
    <n v="337133777"/>
    <d v="2012-05-09T00:00:00"/>
    <x v="7"/>
    <n v="5"/>
    <n v="4231"/>
    <n v="81.73"/>
    <n v="56.67"/>
    <n v="345799.63"/>
    <n v="239770.77"/>
    <n v="106028.86000000002"/>
  </r>
  <r>
    <x v="6"/>
    <s v="Costa Rica"/>
    <x v="0"/>
    <x v="1"/>
    <d v="2013-01-12T00:00:00"/>
    <n v="127773845"/>
    <d v="2013-02-11T00:00:00"/>
    <x v="6"/>
    <n v="2"/>
    <n v="9975"/>
    <n v="152.58000000000001"/>
    <n v="97.44"/>
    <n v="1521985.5"/>
    <n v="971964"/>
    <n v="550021.5"/>
  </r>
  <r>
    <x v="6"/>
    <s v="Trinidad and Tobago"/>
    <x v="10"/>
    <x v="0"/>
    <d v="2014-08-11T00:00:00"/>
    <n v="599143540"/>
    <d v="2014-08-14T00:00:00"/>
    <x v="5"/>
    <n v="8"/>
    <n v="8743"/>
    <n v="47.45"/>
    <n v="31.79"/>
    <n v="414855.35"/>
    <n v="277939.96999999997"/>
    <n v="136915.38"/>
  </r>
  <r>
    <x v="1"/>
    <s v="Macedonia"/>
    <x v="4"/>
    <x v="1"/>
    <d v="2010-02-04T00:00:00"/>
    <n v="621767652"/>
    <d v="2010-02-18T00:00:00"/>
    <x v="0"/>
    <n v="2"/>
    <n v="3720"/>
    <n v="437.2"/>
    <n v="263.33"/>
    <n v="1626384"/>
    <n v="979587.6"/>
    <n v="646796.4"/>
  </r>
  <r>
    <x v="1"/>
    <s v="Portugal"/>
    <x v="1"/>
    <x v="1"/>
    <d v="2011-02-02T00:00:00"/>
    <n v="237157762"/>
    <d v="2011-03-08T00:00:00"/>
    <x v="3"/>
    <n v="3"/>
    <n v="9107"/>
    <n v="651.21"/>
    <n v="524.96"/>
    <n v="5930569.4699999997"/>
    <n v="4780810.72"/>
    <n v="1149758.75"/>
  </r>
  <r>
    <x v="1"/>
    <s v="Liechtenstein"/>
    <x v="6"/>
    <x v="1"/>
    <d v="2015-09-17T00:00:00"/>
    <n v="447340381"/>
    <d v="2015-10-01T00:00:00"/>
    <x v="1"/>
    <n v="10"/>
    <n v="6814"/>
    <n v="109.28"/>
    <n v="35.840000000000003"/>
    <n v="744633.92"/>
    <n v="244213.76000000001"/>
    <n v="500420.16000000003"/>
  </r>
  <r>
    <x v="5"/>
    <s v="Burkina Faso"/>
    <x v="5"/>
    <x v="0"/>
    <d v="2014-06-23T00:00:00"/>
    <n v="723628079"/>
    <d v="2014-07-13T00:00:00"/>
    <x v="5"/>
    <n v="7"/>
    <n v="6484"/>
    <n v="255.28"/>
    <n v="159.41999999999999"/>
    <n v="1655235.52"/>
    <n v="1033679.28"/>
    <n v="621556.24"/>
  </r>
  <r>
    <x v="5"/>
    <s v="Burundi"/>
    <x v="10"/>
    <x v="1"/>
    <d v="2011-03-12T00:00:00"/>
    <n v="973392808"/>
    <d v="2011-04-13T00:00:00"/>
    <x v="3"/>
    <n v="4"/>
    <n v="7418"/>
    <n v="47.45"/>
    <n v="31.79"/>
    <n v="351984.1"/>
    <n v="235818.22"/>
    <n v="116165.87999999998"/>
  </r>
  <r>
    <x v="3"/>
    <s v="South Korea"/>
    <x v="11"/>
    <x v="0"/>
    <d v="2014-11-22T00:00:00"/>
    <n v="573571145"/>
    <d v="2015-01-07T00:00:00"/>
    <x v="1"/>
    <n v="1"/>
    <n v="1303"/>
    <n v="9.33"/>
    <n v="6.92"/>
    <n v="12156.99"/>
    <n v="9016.76"/>
    <n v="3140.2299999999996"/>
  </r>
  <r>
    <x v="5"/>
    <s v="Cameroon"/>
    <x v="7"/>
    <x v="0"/>
    <d v="2016-12-01T00:00:00"/>
    <n v="730407845"/>
    <d v="2016-12-24T00:00:00"/>
    <x v="4"/>
    <n v="12"/>
    <n v="2768"/>
    <n v="154.06"/>
    <n v="90.93"/>
    <n v="426438.08"/>
    <n v="251694.24"/>
    <n v="174743.84000000003"/>
  </r>
  <r>
    <x v="5"/>
    <s v="Gabon"/>
    <x v="1"/>
    <x v="1"/>
    <d v="2011-03-18T00:00:00"/>
    <n v="417264449"/>
    <d v="2011-04-29T00:00:00"/>
    <x v="3"/>
    <n v="4"/>
    <n v="6678"/>
    <n v="651.21"/>
    <n v="524.96"/>
    <n v="4348780.38"/>
    <n v="3505682.88"/>
    <n v="843097.5"/>
  </r>
  <r>
    <x v="3"/>
    <s v="Brunei"/>
    <x v="11"/>
    <x v="0"/>
    <d v="2012-09-19T00:00:00"/>
    <n v="779373824"/>
    <d v="2012-10-20T00:00:00"/>
    <x v="7"/>
    <n v="10"/>
    <n v="2889"/>
    <n v="9.33"/>
    <n v="6.92"/>
    <n v="26954.37"/>
    <n v="19991.88"/>
    <n v="6962.489999999998"/>
  </r>
  <r>
    <x v="1"/>
    <s v="Vatican City"/>
    <x v="6"/>
    <x v="1"/>
    <d v="2012-09-30T00:00:00"/>
    <n v="600335299"/>
    <d v="2012-11-08T00:00:00"/>
    <x v="7"/>
    <n v="11"/>
    <n v="1411"/>
    <n v="109.28"/>
    <n v="35.840000000000003"/>
    <n v="154194.07999999999"/>
    <n v="50570.239999999998"/>
    <n v="103623.84"/>
  </r>
  <r>
    <x v="1"/>
    <s v="Luxembourg"/>
    <x v="10"/>
    <x v="0"/>
    <d v="2012-11-28T00:00:00"/>
    <n v="768950974"/>
    <d v="2013-01-16T00:00:00"/>
    <x v="6"/>
    <n v="1"/>
    <n v="8536"/>
    <n v="47.45"/>
    <n v="31.79"/>
    <n v="405033.2"/>
    <n v="271359.44"/>
    <n v="133673.76"/>
  </r>
  <r>
    <x v="1"/>
    <s v="Denmark"/>
    <x v="2"/>
    <x v="1"/>
    <d v="2010-08-20T00:00:00"/>
    <n v="125876128"/>
    <d v="2010-09-12T00:00:00"/>
    <x v="0"/>
    <n v="9"/>
    <n v="8398"/>
    <n v="668.27"/>
    <n v="502.54"/>
    <n v="5612131.46"/>
    <n v="4220330.92"/>
    <n v="1391800.54"/>
  </r>
  <r>
    <x v="5"/>
    <s v="Burundi"/>
    <x v="5"/>
    <x v="1"/>
    <d v="2015-04-01T00:00:00"/>
    <n v="432446181"/>
    <d v="2015-05-18T00:00:00"/>
    <x v="1"/>
    <n v="5"/>
    <n v="9290"/>
    <n v="255.28"/>
    <n v="159.41999999999999"/>
    <n v="2371551.2000000002"/>
    <n v="1481011.8"/>
    <n v="890539.40000000014"/>
  </r>
  <r>
    <x v="3"/>
    <s v="North Korea"/>
    <x v="5"/>
    <x v="1"/>
    <d v="2014-01-30T00:00:00"/>
    <n v="975662600"/>
    <d v="2014-03-06T00:00:00"/>
    <x v="5"/>
    <n v="3"/>
    <n v="9100"/>
    <n v="255.28"/>
    <n v="159.41999999999999"/>
    <n v="2323048"/>
    <n v="1450722"/>
    <n v="872326"/>
  </r>
  <r>
    <x v="5"/>
    <s v="Kenya"/>
    <x v="11"/>
    <x v="0"/>
    <d v="2014-01-18T00:00:00"/>
    <n v="845150172"/>
    <d v="2014-02-17T00:00:00"/>
    <x v="5"/>
    <n v="2"/>
    <n v="7572"/>
    <n v="9.33"/>
    <n v="6.92"/>
    <n v="70646.759999999995"/>
    <n v="52398.239999999998"/>
    <n v="18248.519999999997"/>
  </r>
  <r>
    <x v="5"/>
    <s v="Cote d'Ivoire"/>
    <x v="0"/>
    <x v="1"/>
    <d v="2015-02-02T00:00:00"/>
    <n v="851878869"/>
    <d v="2015-03-15T00:00:00"/>
    <x v="1"/>
    <n v="3"/>
    <n v="8743"/>
    <n v="152.58000000000001"/>
    <n v="97.44"/>
    <n v="1334006.94"/>
    <n v="851917.92"/>
    <n v="482089.0199999999"/>
  </r>
  <r>
    <x v="2"/>
    <s v="Afghanistan"/>
    <x v="0"/>
    <x v="0"/>
    <d v="2016-01-18T00:00:00"/>
    <n v="261897599"/>
    <d v="2016-02-18T00:00:00"/>
    <x v="4"/>
    <n v="2"/>
    <n v="174"/>
    <n v="152.58000000000001"/>
    <n v="97.44"/>
    <n v="26548.92"/>
    <n v="16954.560000000001"/>
    <n v="9594.3599999999969"/>
  </r>
  <r>
    <x v="1"/>
    <s v="Vatican City"/>
    <x v="0"/>
    <x v="0"/>
    <d v="2011-10-01T00:00:00"/>
    <n v="260166823"/>
    <d v="2011-10-13T00:00:00"/>
    <x v="3"/>
    <n v="10"/>
    <n v="7999"/>
    <n v="152.58000000000001"/>
    <n v="97.44"/>
    <n v="1220487.42"/>
    <n v="779422.56"/>
    <n v="441064.85999999987"/>
  </r>
  <r>
    <x v="2"/>
    <s v="Yemen"/>
    <x v="11"/>
    <x v="0"/>
    <d v="2016-12-02T00:00:00"/>
    <n v="474659430"/>
    <d v="2017-01-04T00:00:00"/>
    <x v="2"/>
    <n v="1"/>
    <n v="1128"/>
    <n v="9.33"/>
    <n v="6.92"/>
    <n v="10524.24"/>
    <n v="7805.76"/>
    <n v="2718.4799999999996"/>
  </r>
  <r>
    <x v="1"/>
    <s v="Slovakia"/>
    <x v="0"/>
    <x v="1"/>
    <d v="2015-02-28T00:00:00"/>
    <n v="848614728"/>
    <d v="2015-04-07T00:00:00"/>
    <x v="1"/>
    <n v="4"/>
    <n v="2811"/>
    <n v="152.58000000000001"/>
    <n v="97.44"/>
    <n v="428902.38"/>
    <n v="273903.84000000003"/>
    <n v="154998.53999999998"/>
  </r>
  <r>
    <x v="1"/>
    <s v="Belgium"/>
    <x v="11"/>
    <x v="0"/>
    <d v="2011-12-30T00:00:00"/>
    <n v="247660005"/>
    <d v="2012-01-25T00:00:00"/>
    <x v="7"/>
    <n v="1"/>
    <n v="6954"/>
    <n v="9.33"/>
    <n v="6.92"/>
    <n v="64880.82"/>
    <n v="48121.68"/>
    <n v="16759.14"/>
  </r>
  <r>
    <x v="1"/>
    <s v="Norway"/>
    <x v="2"/>
    <x v="0"/>
    <d v="2014-09-08T00:00:00"/>
    <n v="163098752"/>
    <d v="2014-10-23T00:00:00"/>
    <x v="5"/>
    <n v="10"/>
    <n v="3400"/>
    <n v="668.27"/>
    <n v="502.54"/>
    <n v="2272118"/>
    <n v="1708636"/>
    <n v="563482"/>
  </r>
  <r>
    <x v="5"/>
    <s v="Swaziland"/>
    <x v="6"/>
    <x v="1"/>
    <d v="2013-08-20T00:00:00"/>
    <n v="666528356"/>
    <d v="2013-09-29T00:00:00"/>
    <x v="6"/>
    <n v="9"/>
    <n v="9407"/>
    <n v="109.28"/>
    <n v="35.840000000000003"/>
    <n v="1027996.96"/>
    <n v="337146.88"/>
    <n v="690850.08"/>
  </r>
  <r>
    <x v="4"/>
    <s v="Canada"/>
    <x v="2"/>
    <x v="1"/>
    <d v="2015-03-07T00:00:00"/>
    <n v="797253215"/>
    <d v="2015-04-05T00:00:00"/>
    <x v="1"/>
    <n v="4"/>
    <n v="3798"/>
    <n v="668.27"/>
    <n v="502.54"/>
    <n v="2538089.46"/>
    <n v="1908646.92"/>
    <n v="629442.54"/>
  </r>
  <r>
    <x v="2"/>
    <s v="Algeria"/>
    <x v="1"/>
    <x v="0"/>
    <d v="2015-07-30T00:00:00"/>
    <n v="239406955"/>
    <d v="2015-09-10T00:00:00"/>
    <x v="1"/>
    <n v="9"/>
    <n v="4693"/>
    <n v="651.21"/>
    <n v="524.96"/>
    <n v="3056128.53"/>
    <n v="2463637.2799999998"/>
    <n v="592491.25"/>
  </r>
  <r>
    <x v="0"/>
    <s v="New Zealand"/>
    <x v="8"/>
    <x v="1"/>
    <d v="2015-12-24T00:00:00"/>
    <n v="778351151"/>
    <d v="2016-01-05T00:00:00"/>
    <x v="4"/>
    <n v="1"/>
    <n v="257"/>
    <n v="421.89"/>
    <n v="364.69"/>
    <n v="108425.73"/>
    <n v="93725.33"/>
    <n v="14700.399999999994"/>
  </r>
  <r>
    <x v="6"/>
    <s v="Jamaica"/>
    <x v="5"/>
    <x v="0"/>
    <d v="2011-05-03T00:00:00"/>
    <n v="235238158"/>
    <d v="2011-06-17T00:00:00"/>
    <x v="3"/>
    <n v="6"/>
    <n v="1053"/>
    <n v="255.28"/>
    <n v="159.41999999999999"/>
    <n v="268809.84000000003"/>
    <n v="167869.26"/>
    <n v="100940.58000000002"/>
  </r>
  <r>
    <x v="4"/>
    <s v="Mexico"/>
    <x v="11"/>
    <x v="1"/>
    <d v="2013-08-31T00:00:00"/>
    <n v="236070716"/>
    <d v="2013-09-06T00:00:00"/>
    <x v="6"/>
    <n v="9"/>
    <n v="7426"/>
    <n v="9.33"/>
    <n v="6.92"/>
    <n v="69284.58"/>
    <n v="51387.92"/>
    <n v="17896.660000000003"/>
  </r>
  <r>
    <x v="1"/>
    <s v="Liechtenstein"/>
    <x v="6"/>
    <x v="0"/>
    <d v="2013-03-15T00:00:00"/>
    <n v="690678536"/>
    <d v="2013-03-21T00:00:00"/>
    <x v="6"/>
    <n v="3"/>
    <n v="5982"/>
    <n v="109.28"/>
    <n v="35.840000000000003"/>
    <n v="653712.96"/>
    <n v="214394.88"/>
    <n v="439318.07999999996"/>
  </r>
  <r>
    <x v="5"/>
    <s v="Nigeria"/>
    <x v="7"/>
    <x v="0"/>
    <d v="2013-12-29T00:00:00"/>
    <n v="117654407"/>
    <d v="2014-01-24T00:00:00"/>
    <x v="5"/>
    <n v="1"/>
    <n v="5408"/>
    <n v="154.06"/>
    <n v="90.93"/>
    <n v="833156.48"/>
    <n v="491749.44"/>
    <n v="341407.04"/>
  </r>
  <r>
    <x v="5"/>
    <s v="Equatorial Guinea"/>
    <x v="8"/>
    <x v="0"/>
    <d v="2013-04-10T00:00:00"/>
    <n v="803796088"/>
    <d v="2013-05-20T00:00:00"/>
    <x v="6"/>
    <n v="5"/>
    <n v="9979"/>
    <n v="421.89"/>
    <n v="364.69"/>
    <n v="4210040.3099999996"/>
    <n v="3639241.51"/>
    <n v="570798.79999999981"/>
  </r>
  <r>
    <x v="3"/>
    <s v="Indonesia"/>
    <x v="1"/>
    <x v="0"/>
    <d v="2012-03-27T00:00:00"/>
    <n v="599568831"/>
    <d v="2012-04-16T00:00:00"/>
    <x v="7"/>
    <n v="4"/>
    <n v="4596"/>
    <n v="651.21"/>
    <n v="524.96"/>
    <n v="2992961.16"/>
    <n v="2412716.16"/>
    <n v="580245"/>
  </r>
  <r>
    <x v="1"/>
    <s v="Albania"/>
    <x v="1"/>
    <x v="1"/>
    <d v="2017-05-14T00:00:00"/>
    <n v="176853549"/>
    <d v="2017-05-19T00:00:00"/>
    <x v="2"/>
    <n v="5"/>
    <n v="3750"/>
    <n v="651.21"/>
    <n v="524.96"/>
    <n v="2442037.5"/>
    <n v="1968600"/>
    <n v="473437.5"/>
  </r>
  <r>
    <x v="1"/>
    <s v="Liechtenstein"/>
    <x v="7"/>
    <x v="1"/>
    <d v="2011-06-23T00:00:00"/>
    <n v="205960881"/>
    <d v="2011-07-14T00:00:00"/>
    <x v="3"/>
    <n v="7"/>
    <n v="7257"/>
    <n v="154.06"/>
    <n v="90.93"/>
    <n v="1118013.42"/>
    <n v="659879.01"/>
    <n v="458134.40999999992"/>
  </r>
  <r>
    <x v="6"/>
    <s v="Belize"/>
    <x v="1"/>
    <x v="1"/>
    <d v="2015-11-14T00:00:00"/>
    <n v="944752824"/>
    <d v="2015-11-28T00:00:00"/>
    <x v="1"/>
    <n v="11"/>
    <n v="2210"/>
    <n v="651.21"/>
    <n v="524.96"/>
    <n v="1439174.1"/>
    <n v="1160161.6000000001"/>
    <n v="279012.5"/>
  </r>
  <r>
    <x v="1"/>
    <s v="Romania"/>
    <x v="0"/>
    <x v="0"/>
    <d v="2017-04-19T00:00:00"/>
    <n v="944962251"/>
    <d v="2017-05-18T00:00:00"/>
    <x v="2"/>
    <n v="5"/>
    <n v="4184"/>
    <n v="152.58000000000001"/>
    <n v="97.44"/>
    <n v="638394.72"/>
    <n v="407688.96000000002"/>
    <n v="230705.75999999995"/>
  </r>
  <r>
    <x v="5"/>
    <s v="Namibia"/>
    <x v="1"/>
    <x v="0"/>
    <d v="2013-04-22T00:00:00"/>
    <n v="412696540"/>
    <d v="2013-05-10T00:00:00"/>
    <x v="6"/>
    <n v="5"/>
    <n v="4932"/>
    <n v="651.21"/>
    <n v="524.96"/>
    <n v="3211767.72"/>
    <n v="2589102.7200000002"/>
    <n v="622665"/>
  </r>
  <r>
    <x v="1"/>
    <s v="Netherlands"/>
    <x v="4"/>
    <x v="1"/>
    <d v="2011-06-07T00:00:00"/>
    <n v="273655116"/>
    <d v="2011-07-03T00:00:00"/>
    <x v="3"/>
    <n v="7"/>
    <n v="9485"/>
    <n v="437.2"/>
    <n v="263.33"/>
    <n v="4146842"/>
    <n v="2497685.0499999998"/>
    <n v="1649156.9500000002"/>
  </r>
  <r>
    <x v="3"/>
    <s v="Myanmar"/>
    <x v="3"/>
    <x v="1"/>
    <d v="2013-09-13T00:00:00"/>
    <n v="524251544"/>
    <d v="2013-09-20T00:00:00"/>
    <x v="6"/>
    <n v="9"/>
    <n v="6537"/>
    <n v="81.73"/>
    <n v="56.67"/>
    <n v="534269.01"/>
    <n v="370451.79"/>
    <n v="163817.22000000003"/>
  </r>
  <r>
    <x v="3"/>
    <s v="Turkmenistan"/>
    <x v="11"/>
    <x v="0"/>
    <d v="2014-12-22T00:00:00"/>
    <n v="494621932"/>
    <d v="2015-02-02T00:00:00"/>
    <x v="1"/>
    <n v="2"/>
    <n v="8476"/>
    <n v="9.33"/>
    <n v="6.92"/>
    <n v="79081.08"/>
    <n v="58653.919999999998"/>
    <n v="20427.160000000003"/>
  </r>
  <r>
    <x v="3"/>
    <s v="Taiwan"/>
    <x v="8"/>
    <x v="1"/>
    <d v="2016-08-18T00:00:00"/>
    <n v="980675113"/>
    <d v="2016-09-19T00:00:00"/>
    <x v="4"/>
    <n v="9"/>
    <n v="2413"/>
    <n v="421.89"/>
    <n v="364.69"/>
    <n v="1018020.57"/>
    <n v="879996.97"/>
    <n v="138023.59999999998"/>
  </r>
  <r>
    <x v="2"/>
    <s v="Syria"/>
    <x v="9"/>
    <x v="0"/>
    <d v="2015-12-18T00:00:00"/>
    <n v="968843352"/>
    <d v="2016-01-12T00:00:00"/>
    <x v="4"/>
    <n v="1"/>
    <n v="1133"/>
    <n v="205.7"/>
    <n v="117.11"/>
    <n v="233058.1"/>
    <n v="132685.63"/>
    <n v="100372.47"/>
  </r>
  <r>
    <x v="1"/>
    <s v="Austria"/>
    <x v="4"/>
    <x v="1"/>
    <d v="2014-03-19T00:00:00"/>
    <n v="718423306"/>
    <d v="2014-04-26T00:00:00"/>
    <x v="5"/>
    <n v="4"/>
    <n v="6276"/>
    <n v="437.2"/>
    <n v="263.33"/>
    <n v="2743867.2"/>
    <n v="1652659.08"/>
    <n v="1091208.1200000001"/>
  </r>
  <r>
    <x v="1"/>
    <s v="Czech Republic"/>
    <x v="6"/>
    <x v="0"/>
    <d v="2012-05-12T00:00:00"/>
    <n v="542228782"/>
    <d v="2012-06-12T00:00:00"/>
    <x v="7"/>
    <n v="6"/>
    <n v="6401"/>
    <n v="109.28"/>
    <n v="35.840000000000003"/>
    <n v="699501.28"/>
    <n v="229411.84"/>
    <n v="470089.44000000006"/>
  </r>
  <r>
    <x v="6"/>
    <s v="Panama"/>
    <x v="9"/>
    <x v="1"/>
    <d v="2013-06-13T00:00:00"/>
    <n v="584893071"/>
    <d v="2013-07-11T00:00:00"/>
    <x v="6"/>
    <n v="7"/>
    <n v="1712"/>
    <n v="205.7"/>
    <n v="117.11"/>
    <n v="352158.4"/>
    <n v="200492.32"/>
    <n v="151666.08000000002"/>
  </r>
  <r>
    <x v="1"/>
    <s v="Norway"/>
    <x v="4"/>
    <x v="0"/>
    <d v="2011-02-05T00:00:00"/>
    <n v="525534284"/>
    <d v="2011-03-14T00:00:00"/>
    <x v="3"/>
    <n v="3"/>
    <n v="6128"/>
    <n v="437.2"/>
    <n v="263.33"/>
    <n v="2679161.6"/>
    <n v="1613686.24"/>
    <n v="1065475.3600000001"/>
  </r>
  <r>
    <x v="2"/>
    <s v="Yemen"/>
    <x v="8"/>
    <x v="1"/>
    <d v="2011-09-08T00:00:00"/>
    <n v="971482217"/>
    <d v="2011-09-11T00:00:00"/>
    <x v="3"/>
    <n v="9"/>
    <n v="2031"/>
    <n v="421.89"/>
    <n v="364.69"/>
    <n v="856858.59"/>
    <n v="740685.39"/>
    <n v="116173.19999999995"/>
  </r>
  <r>
    <x v="4"/>
    <s v="Mexico"/>
    <x v="9"/>
    <x v="1"/>
    <d v="2015-10-29T00:00:00"/>
    <n v="172625529"/>
    <d v="2015-12-17T00:00:00"/>
    <x v="1"/>
    <n v="12"/>
    <n v="2585"/>
    <n v="205.7"/>
    <n v="117.11"/>
    <n v="531734.5"/>
    <n v="302729.34999999998"/>
    <n v="229005.15000000002"/>
  </r>
  <r>
    <x v="5"/>
    <s v="Lesotho"/>
    <x v="6"/>
    <x v="0"/>
    <d v="2012-05-26T00:00:00"/>
    <n v="647473514"/>
    <d v="2012-07-09T00:00:00"/>
    <x v="7"/>
    <n v="7"/>
    <n v="656"/>
    <n v="109.28"/>
    <n v="35.840000000000003"/>
    <n v="71687.679999999993"/>
    <n v="23511.040000000001"/>
    <n v="48176.639999999992"/>
  </r>
  <r>
    <x v="2"/>
    <s v="Morocco"/>
    <x v="0"/>
    <x v="1"/>
    <d v="2014-11-13T00:00:00"/>
    <n v="989230287"/>
    <d v="2014-11-21T00:00:00"/>
    <x v="5"/>
    <n v="11"/>
    <n v="4080"/>
    <n v="152.58000000000001"/>
    <n v="97.44"/>
    <n v="622526.4"/>
    <n v="397555.20000000001"/>
    <n v="224971.2"/>
  </r>
  <r>
    <x v="1"/>
    <s v="Belgium"/>
    <x v="4"/>
    <x v="0"/>
    <d v="2011-06-06T00:00:00"/>
    <n v="303016078"/>
    <d v="2011-06-22T00:00:00"/>
    <x v="3"/>
    <n v="6"/>
    <n v="8046"/>
    <n v="437.2"/>
    <n v="263.33"/>
    <n v="3517711.2"/>
    <n v="2118753.1800000002"/>
    <n v="1398958.02"/>
  </r>
  <r>
    <x v="5"/>
    <s v="Cameroon"/>
    <x v="10"/>
    <x v="0"/>
    <d v="2013-06-20T00:00:00"/>
    <n v="864020907"/>
    <d v="2013-06-28T00:00:00"/>
    <x v="6"/>
    <n v="6"/>
    <n v="1842"/>
    <n v="47.45"/>
    <n v="31.79"/>
    <n v="87402.9"/>
    <n v="58557.18"/>
    <n v="28845.719999999994"/>
  </r>
  <r>
    <x v="6"/>
    <s v="Belize"/>
    <x v="5"/>
    <x v="0"/>
    <d v="2010-12-29T00:00:00"/>
    <n v="346294057"/>
    <d v="2011-01-01T00:00:00"/>
    <x v="3"/>
    <n v="1"/>
    <n v="4962"/>
    <n v="255.28"/>
    <n v="159.41999999999999"/>
    <n v="1266699.3600000001"/>
    <n v="791042.04"/>
    <n v="475657.32000000007"/>
  </r>
  <r>
    <x v="2"/>
    <s v="Libya"/>
    <x v="0"/>
    <x v="1"/>
    <d v="2013-02-05T00:00:00"/>
    <n v="571734797"/>
    <d v="2013-03-05T00:00:00"/>
    <x v="6"/>
    <n v="3"/>
    <n v="7887"/>
    <n v="152.58000000000001"/>
    <n v="97.44"/>
    <n v="1203398.46"/>
    <n v="768509.28"/>
    <n v="434889.17999999993"/>
  </r>
  <r>
    <x v="1"/>
    <s v="Estonia"/>
    <x v="2"/>
    <x v="1"/>
    <d v="2010-10-15T00:00:00"/>
    <n v="737977683"/>
    <d v="2010-10-24T00:00:00"/>
    <x v="0"/>
    <n v="10"/>
    <n v="2851"/>
    <n v="668.27"/>
    <n v="502.54"/>
    <n v="1905237.77"/>
    <n v="1432741.54"/>
    <n v="472496.23"/>
  </r>
  <r>
    <x v="4"/>
    <s v="Mexico"/>
    <x v="7"/>
    <x v="0"/>
    <d v="2012-08-22T00:00:00"/>
    <n v="585611474"/>
    <d v="2012-09-16T00:00:00"/>
    <x v="7"/>
    <n v="9"/>
    <n v="4304"/>
    <n v="154.06"/>
    <n v="90.93"/>
    <n v="663074.24"/>
    <n v="391362.72"/>
    <n v="271711.52"/>
  </r>
  <r>
    <x v="3"/>
    <s v="Thailand"/>
    <x v="7"/>
    <x v="1"/>
    <d v="2013-08-26T00:00:00"/>
    <n v="742017734"/>
    <d v="2013-10-03T00:00:00"/>
    <x v="6"/>
    <n v="10"/>
    <n v="8391"/>
    <n v="154.06"/>
    <n v="90.93"/>
    <n v="1292717.46"/>
    <n v="762993.63"/>
    <n v="529723.82999999996"/>
  </r>
  <r>
    <x v="5"/>
    <s v="Mali"/>
    <x v="10"/>
    <x v="1"/>
    <d v="2015-10-30T00:00:00"/>
    <n v="746111428"/>
    <d v="2015-12-01T00:00:00"/>
    <x v="1"/>
    <n v="12"/>
    <n v="9807"/>
    <n v="47.45"/>
    <n v="31.79"/>
    <n v="465342.15"/>
    <n v="311764.53000000003"/>
    <n v="153577.62"/>
  </r>
  <r>
    <x v="1"/>
    <s v="Albania"/>
    <x v="10"/>
    <x v="1"/>
    <d v="2010-03-04T00:00:00"/>
    <n v="782429826"/>
    <d v="2010-03-10T00:00:00"/>
    <x v="0"/>
    <n v="3"/>
    <n v="7228"/>
    <n v="47.45"/>
    <n v="31.79"/>
    <n v="342968.6"/>
    <n v="229778.12"/>
    <n v="113190.47999999998"/>
  </r>
  <r>
    <x v="6"/>
    <s v="Haiti"/>
    <x v="3"/>
    <x v="0"/>
    <d v="2013-12-18T00:00:00"/>
    <n v="388042962"/>
    <d v="2013-12-30T00:00:00"/>
    <x v="6"/>
    <n v="12"/>
    <n v="9391"/>
    <n v="81.73"/>
    <n v="56.67"/>
    <n v="767526.43"/>
    <n v="532187.97"/>
    <n v="235338.46000000008"/>
  </r>
  <r>
    <x v="1"/>
    <s v="Serbia"/>
    <x v="4"/>
    <x v="1"/>
    <d v="2011-02-16T00:00:00"/>
    <n v="128294837"/>
    <d v="2011-03-31T00:00:00"/>
    <x v="3"/>
    <n v="3"/>
    <n v="4148"/>
    <n v="437.2"/>
    <n v="263.33"/>
    <n v="1813505.6"/>
    <n v="1092292.8400000001"/>
    <n v="721212.76"/>
  </r>
  <r>
    <x v="6"/>
    <s v="Grenada"/>
    <x v="0"/>
    <x v="0"/>
    <d v="2012-09-10T00:00:00"/>
    <n v="290703666"/>
    <d v="2012-10-26T00:00:00"/>
    <x v="7"/>
    <n v="10"/>
    <n v="4530"/>
    <n v="152.58000000000001"/>
    <n v="97.44"/>
    <n v="691187.4"/>
    <n v="441403.2"/>
    <n v="249784.2"/>
  </r>
  <r>
    <x v="1"/>
    <s v="Poland"/>
    <x v="8"/>
    <x v="0"/>
    <d v="2012-07-02T00:00:00"/>
    <n v="500435674"/>
    <d v="2012-07-14T00:00:00"/>
    <x v="7"/>
    <n v="7"/>
    <n v="8891"/>
    <n v="421.89"/>
    <n v="364.69"/>
    <n v="3751023.99"/>
    <n v="3242458.79"/>
    <n v="508565.20000000019"/>
  </r>
  <r>
    <x v="5"/>
    <s v="Chad"/>
    <x v="0"/>
    <x v="1"/>
    <d v="2010-03-01T00:00:00"/>
    <n v="706114327"/>
    <d v="2010-04-02T00:00:00"/>
    <x v="0"/>
    <n v="4"/>
    <n v="3776"/>
    <n v="152.58000000000001"/>
    <n v="97.44"/>
    <n v="576142.07999999996"/>
    <n v="367933.44"/>
    <n v="208208.63999999996"/>
  </r>
  <r>
    <x v="6"/>
    <s v="Haiti"/>
    <x v="2"/>
    <x v="0"/>
    <d v="2011-07-19T00:00:00"/>
    <n v="659918963"/>
    <d v="2011-08-29T00:00:00"/>
    <x v="3"/>
    <n v="8"/>
    <n v="3541"/>
    <n v="668.27"/>
    <n v="502.54"/>
    <n v="2366344.0699999998"/>
    <n v="1779494.14"/>
    <n v="586849.92999999993"/>
  </r>
  <r>
    <x v="0"/>
    <s v="East Timor"/>
    <x v="9"/>
    <x v="0"/>
    <d v="2012-01-10T00:00:00"/>
    <n v="999911057"/>
    <d v="2012-02-03T00:00:00"/>
    <x v="7"/>
    <n v="2"/>
    <n v="4757"/>
    <n v="205.7"/>
    <n v="117.11"/>
    <n v="978514.9"/>
    <n v="557092.27"/>
    <n v="421422.63"/>
  </r>
  <r>
    <x v="3"/>
    <s v="China"/>
    <x v="5"/>
    <x v="0"/>
    <d v="2015-06-17T00:00:00"/>
    <n v="316741263"/>
    <d v="2015-07-09T00:00:00"/>
    <x v="1"/>
    <n v="7"/>
    <n v="9633"/>
    <n v="255.28"/>
    <n v="159.41999999999999"/>
    <n v="2459112.2400000002"/>
    <n v="1535692.86"/>
    <n v="923419.38000000012"/>
  </r>
  <r>
    <x v="5"/>
    <s v="Benin"/>
    <x v="0"/>
    <x v="0"/>
    <d v="2010-01-24T00:00:00"/>
    <n v="297731912"/>
    <d v="2010-02-17T00:00:00"/>
    <x v="0"/>
    <n v="2"/>
    <n v="4344"/>
    <n v="152.58000000000001"/>
    <n v="97.44"/>
    <n v="662807.52"/>
    <n v="423279.35999999999"/>
    <n v="239528.16000000003"/>
  </r>
  <r>
    <x v="1"/>
    <s v="Malta"/>
    <x v="11"/>
    <x v="0"/>
    <d v="2013-03-01T00:00:00"/>
    <n v="494201791"/>
    <d v="2013-03-26T00:00:00"/>
    <x v="6"/>
    <n v="3"/>
    <n v="4147"/>
    <n v="9.33"/>
    <n v="6.92"/>
    <n v="38691.51"/>
    <n v="28697.24"/>
    <n v="9994.27"/>
  </r>
  <r>
    <x v="3"/>
    <s v="Malaysia"/>
    <x v="1"/>
    <x v="0"/>
    <d v="2013-06-18T00:00:00"/>
    <n v="477800405"/>
    <d v="2013-06-30T00:00:00"/>
    <x v="6"/>
    <n v="6"/>
    <n v="612"/>
    <n v="651.21"/>
    <n v="524.96"/>
    <n v="398540.52"/>
    <n v="321275.52000000002"/>
    <n v="77265"/>
  </r>
  <r>
    <x v="5"/>
    <s v="Lesotho"/>
    <x v="7"/>
    <x v="1"/>
    <d v="2013-07-16T00:00:00"/>
    <n v="802506911"/>
    <d v="2013-08-10T00:00:00"/>
    <x v="6"/>
    <n v="8"/>
    <n v="8483"/>
    <n v="154.06"/>
    <n v="90.93"/>
    <n v="1306890.98"/>
    <n v="771359.19"/>
    <n v="535531.79"/>
  </r>
  <r>
    <x v="3"/>
    <s v="Bhutan"/>
    <x v="8"/>
    <x v="1"/>
    <d v="2015-11-03T00:00:00"/>
    <n v="813886344"/>
    <d v="2015-12-07T00:00:00"/>
    <x v="1"/>
    <n v="12"/>
    <n v="5910"/>
    <n v="421.89"/>
    <n v="364.69"/>
    <n v="2493369.9"/>
    <n v="2155317.9"/>
    <n v="338052"/>
  </r>
  <r>
    <x v="1"/>
    <s v="Serbia"/>
    <x v="0"/>
    <x v="1"/>
    <d v="2014-12-26T00:00:00"/>
    <n v="838847625"/>
    <d v="2015-01-22T00:00:00"/>
    <x v="1"/>
    <n v="1"/>
    <n v="2508"/>
    <n v="152.58000000000001"/>
    <n v="97.44"/>
    <n v="382670.64"/>
    <n v="244379.51999999999"/>
    <n v="138291.12000000002"/>
  </r>
  <r>
    <x v="3"/>
    <s v="Mongolia"/>
    <x v="9"/>
    <x v="0"/>
    <d v="2011-08-24T00:00:00"/>
    <n v="207659471"/>
    <d v="2011-09-03T00:00:00"/>
    <x v="3"/>
    <n v="9"/>
    <n v="9907"/>
    <n v="205.7"/>
    <n v="117.11"/>
    <n v="2037869.9"/>
    <n v="1160208.77"/>
    <n v="877661.12999999989"/>
  </r>
  <r>
    <x v="5"/>
    <s v="Mozambique"/>
    <x v="3"/>
    <x v="1"/>
    <d v="2014-10-22T00:00:00"/>
    <n v="482454144"/>
    <d v="2014-11-22T00:00:00"/>
    <x v="5"/>
    <n v="11"/>
    <n v="7757"/>
    <n v="81.73"/>
    <n v="56.67"/>
    <n v="633979.61"/>
    <n v="439589.19"/>
    <n v="194390.41999999998"/>
  </r>
  <r>
    <x v="1"/>
    <s v="Macedonia"/>
    <x v="8"/>
    <x v="0"/>
    <d v="2013-03-29T00:00:00"/>
    <n v="581815612"/>
    <d v="2013-04-14T00:00:00"/>
    <x v="6"/>
    <n v="4"/>
    <n v="1024"/>
    <n v="421.89"/>
    <n v="364.69"/>
    <n v="432015.35999999999"/>
    <n v="373442.56"/>
    <n v="58572.799999999988"/>
  </r>
  <r>
    <x v="3"/>
    <s v="India"/>
    <x v="5"/>
    <x v="1"/>
    <d v="2013-02-15T00:00:00"/>
    <n v="482471740"/>
    <d v="2013-02-20T00:00:00"/>
    <x v="6"/>
    <n v="2"/>
    <n v="2964"/>
    <n v="255.28"/>
    <n v="159.41999999999999"/>
    <n v="756649.92"/>
    <n v="472520.88"/>
    <n v="284129.04000000004"/>
  </r>
  <r>
    <x v="1"/>
    <s v="San Marino"/>
    <x v="1"/>
    <x v="1"/>
    <d v="2016-09-27T00:00:00"/>
    <n v="831236588"/>
    <d v="2016-11-16T00:00:00"/>
    <x v="4"/>
    <n v="11"/>
    <n v="233"/>
    <n v="651.21"/>
    <n v="524.96"/>
    <n v="151731.93"/>
    <n v="122315.68"/>
    <n v="29416.25"/>
  </r>
  <r>
    <x v="3"/>
    <s v="South Korea"/>
    <x v="4"/>
    <x v="0"/>
    <d v="2011-11-06T00:00:00"/>
    <n v="714047229"/>
    <d v="2011-11-10T00:00:00"/>
    <x v="3"/>
    <n v="11"/>
    <n v="1298"/>
    <n v="437.2"/>
    <n v="263.33"/>
    <n v="567485.6"/>
    <n v="341802.34"/>
    <n v="225683.25999999995"/>
  </r>
  <r>
    <x v="1"/>
    <s v="Kosovo"/>
    <x v="9"/>
    <x v="1"/>
    <d v="2014-12-28T00:00:00"/>
    <n v="219037616"/>
    <d v="2015-01-30T00:00:00"/>
    <x v="1"/>
    <n v="1"/>
    <n v="6953"/>
    <n v="205.7"/>
    <n v="117.11"/>
    <n v="1430232.1"/>
    <n v="814265.83"/>
    <n v="615966.27000000014"/>
  </r>
  <r>
    <x v="1"/>
    <s v="Ukraine"/>
    <x v="4"/>
    <x v="1"/>
    <d v="2011-05-03T00:00:00"/>
    <n v="862880647"/>
    <d v="2011-05-13T00:00:00"/>
    <x v="3"/>
    <n v="5"/>
    <n v="4413"/>
    <n v="437.2"/>
    <n v="263.33"/>
    <n v="1929363.6"/>
    <n v="1162075.29"/>
    <n v="767288.31"/>
  </r>
  <r>
    <x v="5"/>
    <s v="Republic of the Congo"/>
    <x v="9"/>
    <x v="0"/>
    <d v="2016-03-02T00:00:00"/>
    <n v="577041709"/>
    <d v="2016-04-15T00:00:00"/>
    <x v="4"/>
    <n v="4"/>
    <n v="8320"/>
    <n v="205.7"/>
    <n v="117.11"/>
    <n v="1711424"/>
    <n v="974355.2"/>
    <n v="737068.8"/>
  </r>
  <r>
    <x v="1"/>
    <s v="Netherlands"/>
    <x v="4"/>
    <x v="0"/>
    <d v="2017-01-31T00:00:00"/>
    <n v="759302747"/>
    <d v="2017-02-03T00:00:00"/>
    <x v="2"/>
    <n v="2"/>
    <n v="3411"/>
    <n v="437.2"/>
    <n v="263.33"/>
    <n v="1491289.2"/>
    <n v="898218.63"/>
    <n v="593070.56999999995"/>
  </r>
  <r>
    <x v="5"/>
    <s v="Tanzania"/>
    <x v="4"/>
    <x v="1"/>
    <d v="2013-08-14T00:00:00"/>
    <n v="659285962"/>
    <d v="2013-09-26T00:00:00"/>
    <x v="6"/>
    <n v="9"/>
    <n v="6222"/>
    <n v="437.2"/>
    <n v="263.33"/>
    <n v="2720258.4"/>
    <n v="1638439.26"/>
    <n v="1081819.1399999999"/>
  </r>
  <r>
    <x v="0"/>
    <s v="Palau"/>
    <x v="0"/>
    <x v="1"/>
    <d v="2017-02-16T00:00:00"/>
    <n v="652250421"/>
    <d v="2017-03-25T00:00:00"/>
    <x v="2"/>
    <n v="3"/>
    <n v="4249"/>
    <n v="152.58000000000001"/>
    <n v="97.44"/>
    <n v="648312.42000000004"/>
    <n v="414022.56"/>
    <n v="234289.86000000004"/>
  </r>
  <r>
    <x v="3"/>
    <s v="Laos"/>
    <x v="11"/>
    <x v="0"/>
    <d v="2017-01-14T00:00:00"/>
    <n v="765007913"/>
    <d v="2017-01-18T00:00:00"/>
    <x v="2"/>
    <n v="1"/>
    <n v="1696"/>
    <n v="9.33"/>
    <n v="6.92"/>
    <n v="15823.68"/>
    <n v="11736.32"/>
    <n v="4087.3600000000006"/>
  </r>
  <r>
    <x v="2"/>
    <s v="Oman"/>
    <x v="9"/>
    <x v="1"/>
    <d v="2014-07-09T00:00:00"/>
    <n v="115430104"/>
    <d v="2014-07-29T00:00:00"/>
    <x v="5"/>
    <n v="7"/>
    <n v="7188"/>
    <n v="205.7"/>
    <n v="117.11"/>
    <n v="1478571.6"/>
    <n v="841786.68"/>
    <n v="636784.92000000004"/>
  </r>
  <r>
    <x v="3"/>
    <s v="Malaysia"/>
    <x v="8"/>
    <x v="1"/>
    <d v="2017-01-05T00:00:00"/>
    <n v="685779321"/>
    <d v="2017-02-06T00:00:00"/>
    <x v="2"/>
    <n v="2"/>
    <n v="6195"/>
    <n v="421.89"/>
    <n v="364.69"/>
    <n v="2613608.5499999998"/>
    <n v="2259254.5499999998"/>
    <n v="354354"/>
  </r>
  <r>
    <x v="1"/>
    <s v="France"/>
    <x v="10"/>
    <x v="0"/>
    <d v="2016-10-24T00:00:00"/>
    <n v="291325938"/>
    <d v="2016-10-24T00:00:00"/>
    <x v="4"/>
    <n v="10"/>
    <n v="8674"/>
    <n v="47.45"/>
    <n v="31.79"/>
    <n v="411581.3"/>
    <n v="275746.46000000002"/>
    <n v="135834.83999999997"/>
  </r>
  <r>
    <x v="2"/>
    <s v="Algeria"/>
    <x v="0"/>
    <x v="0"/>
    <d v="2011-11-17T00:00:00"/>
    <n v="585072028"/>
    <d v="2012-01-02T00:00:00"/>
    <x v="7"/>
    <n v="1"/>
    <n v="4670"/>
    <n v="152.58000000000001"/>
    <n v="97.44"/>
    <n v="712548.6"/>
    <n v="455044.8"/>
    <n v="257503.8"/>
  </r>
  <r>
    <x v="5"/>
    <s v="Ghana"/>
    <x v="0"/>
    <x v="1"/>
    <d v="2012-04-17T00:00:00"/>
    <n v="125464141"/>
    <d v="2012-05-11T00:00:00"/>
    <x v="7"/>
    <n v="5"/>
    <n v="6482"/>
    <n v="152.58000000000001"/>
    <n v="97.44"/>
    <n v="989023.56"/>
    <n v="631606.07999999996"/>
    <n v="357417.4800000001"/>
  </r>
  <r>
    <x v="1"/>
    <s v="Austria"/>
    <x v="8"/>
    <x v="0"/>
    <d v="2013-11-08T00:00:00"/>
    <n v="188454425"/>
    <d v="2013-11-18T00:00:00"/>
    <x v="6"/>
    <n v="11"/>
    <n v="6707"/>
    <n v="421.89"/>
    <n v="364.69"/>
    <n v="2829616.23"/>
    <n v="2445975.83"/>
    <n v="383640.39999999991"/>
  </r>
  <r>
    <x v="2"/>
    <s v="Lebanon"/>
    <x v="2"/>
    <x v="1"/>
    <d v="2012-06-05T00:00:00"/>
    <n v="217133891"/>
    <d v="2012-07-11T00:00:00"/>
    <x v="7"/>
    <n v="7"/>
    <n v="3598"/>
    <n v="668.27"/>
    <n v="502.54"/>
    <n v="2404435.46"/>
    <n v="1808138.92"/>
    <n v="596296.54"/>
  </r>
  <r>
    <x v="1"/>
    <s v="Moldova "/>
    <x v="2"/>
    <x v="0"/>
    <d v="2016-05-04T00:00:00"/>
    <n v="208656823"/>
    <d v="2016-06-04T00:00:00"/>
    <x v="4"/>
    <n v="6"/>
    <n v="5046"/>
    <n v="668.27"/>
    <n v="502.54"/>
    <n v="3372090.42"/>
    <n v="2535816.84"/>
    <n v="836273.58000000007"/>
  </r>
  <r>
    <x v="1"/>
    <s v="Luxembourg"/>
    <x v="9"/>
    <x v="0"/>
    <d v="2014-11-17T00:00:00"/>
    <n v="925943028"/>
    <d v="2014-12-16T00:00:00"/>
    <x v="5"/>
    <n v="12"/>
    <n v="5973"/>
    <n v="205.7"/>
    <n v="117.11"/>
    <n v="1228646.1000000001"/>
    <n v="699498.03"/>
    <n v="529148.07000000007"/>
  </r>
  <r>
    <x v="3"/>
    <s v="Vietnam"/>
    <x v="9"/>
    <x v="1"/>
    <d v="2013-03-05T00:00:00"/>
    <n v="125338828"/>
    <d v="2013-03-27T00:00:00"/>
    <x v="6"/>
    <n v="3"/>
    <n v="9399"/>
    <n v="205.7"/>
    <n v="117.11"/>
    <n v="1933374.3"/>
    <n v="1100716.8899999999"/>
    <n v="832657.41000000015"/>
  </r>
  <r>
    <x v="1"/>
    <s v="Ukraine"/>
    <x v="5"/>
    <x v="1"/>
    <d v="2017-02-12T00:00:00"/>
    <n v="322469174"/>
    <d v="2017-03-31T00:00:00"/>
    <x v="2"/>
    <n v="3"/>
    <n v="4650"/>
    <n v="255.28"/>
    <n v="159.41999999999999"/>
    <n v="1187052"/>
    <n v="741303"/>
    <n v="445749"/>
  </r>
  <r>
    <x v="1"/>
    <s v="Switzerland"/>
    <x v="1"/>
    <x v="1"/>
    <d v="2014-04-10T00:00:00"/>
    <n v="530884540"/>
    <d v="2014-05-01T00:00:00"/>
    <x v="5"/>
    <n v="5"/>
    <n v="9388"/>
    <n v="651.21"/>
    <n v="524.96"/>
    <n v="6113559.4800000004"/>
    <n v="4928324.4800000004"/>
    <n v="1185235"/>
  </r>
  <r>
    <x v="1"/>
    <s v="Belgium"/>
    <x v="3"/>
    <x v="1"/>
    <d v="2012-05-09T00:00:00"/>
    <n v="337133777"/>
    <d v="2012-05-09T00:00:00"/>
    <x v="7"/>
    <n v="5"/>
    <n v="4231"/>
    <n v="81.73"/>
    <n v="56.67"/>
    <n v="345799.63"/>
    <n v="239770.77"/>
    <n v="106028.86000000002"/>
  </r>
  <r>
    <x v="6"/>
    <s v="Costa Rica"/>
    <x v="0"/>
    <x v="1"/>
    <d v="2013-01-12T00:00:00"/>
    <n v="127773845"/>
    <d v="2013-02-11T00:00:00"/>
    <x v="6"/>
    <n v="2"/>
    <n v="9975"/>
    <n v="152.58000000000001"/>
    <n v="97.44"/>
    <n v="1521985.5"/>
    <n v="971964"/>
    <n v="550021.5"/>
  </r>
  <r>
    <x v="6"/>
    <s v="Trinidad and Tobago"/>
    <x v="10"/>
    <x v="0"/>
    <d v="2014-08-11T00:00:00"/>
    <n v="599143540"/>
    <d v="2014-08-14T00:00:00"/>
    <x v="5"/>
    <n v="8"/>
    <n v="8743"/>
    <n v="47.45"/>
    <n v="31.79"/>
    <n v="414855.35"/>
    <n v="277939.96999999997"/>
    <n v="136915.38"/>
  </r>
  <r>
    <x v="1"/>
    <s v="Macedonia"/>
    <x v="4"/>
    <x v="1"/>
    <d v="2010-02-04T00:00:00"/>
    <n v="621767652"/>
    <d v="2010-02-18T00:00:00"/>
    <x v="0"/>
    <n v="2"/>
    <n v="3720"/>
    <n v="437.2"/>
    <n v="263.33"/>
    <n v="1626384"/>
    <n v="979587.6"/>
    <n v="646796.4"/>
  </r>
  <r>
    <x v="1"/>
    <s v="Portugal"/>
    <x v="1"/>
    <x v="1"/>
    <d v="2011-02-02T00:00:00"/>
    <n v="237157762"/>
    <d v="2011-03-08T00:00:00"/>
    <x v="3"/>
    <n v="3"/>
    <n v="9107"/>
    <n v="651.21"/>
    <n v="524.96"/>
    <n v="5930569.4699999997"/>
    <n v="4780810.72"/>
    <n v="1149758.75"/>
  </r>
  <r>
    <x v="1"/>
    <s v="Liechtenstein"/>
    <x v="6"/>
    <x v="1"/>
    <d v="2015-09-17T00:00:00"/>
    <n v="447340381"/>
    <d v="2015-10-01T00:00:00"/>
    <x v="1"/>
    <n v="10"/>
    <n v="6814"/>
    <n v="109.28"/>
    <n v="35.840000000000003"/>
    <n v="744633.92"/>
    <n v="244213.76000000001"/>
    <n v="500420.16000000003"/>
  </r>
  <r>
    <x v="5"/>
    <s v="Burkina Faso"/>
    <x v="5"/>
    <x v="0"/>
    <d v="2014-06-23T00:00:00"/>
    <n v="723628079"/>
    <d v="2014-07-13T00:00:00"/>
    <x v="5"/>
    <n v="7"/>
    <n v="6484"/>
    <n v="255.28"/>
    <n v="159.41999999999999"/>
    <n v="1655235.52"/>
    <n v="1033679.28"/>
    <n v="621556.24"/>
  </r>
  <r>
    <x v="5"/>
    <s v="Burundi"/>
    <x v="10"/>
    <x v="1"/>
    <d v="2011-03-12T00:00:00"/>
    <n v="973392808"/>
    <d v="2011-04-13T00:00:00"/>
    <x v="3"/>
    <n v="4"/>
    <n v="7418"/>
    <n v="47.45"/>
    <n v="31.79"/>
    <n v="351984.1"/>
    <n v="235818.22"/>
    <n v="116165.87999999998"/>
  </r>
  <r>
    <x v="3"/>
    <s v="South Korea"/>
    <x v="11"/>
    <x v="0"/>
    <d v="2014-11-22T00:00:00"/>
    <n v="573571145"/>
    <d v="2015-01-07T00:00:00"/>
    <x v="1"/>
    <n v="1"/>
    <n v="1303"/>
    <n v="9.33"/>
    <n v="6.92"/>
    <n v="12156.99"/>
    <n v="9016.76"/>
    <n v="3140.2299999999996"/>
  </r>
  <r>
    <x v="5"/>
    <s v="Cameroon"/>
    <x v="7"/>
    <x v="0"/>
    <d v="2016-12-01T00:00:00"/>
    <n v="730407845"/>
    <d v="2016-12-24T00:00:00"/>
    <x v="4"/>
    <n v="12"/>
    <n v="2768"/>
    <n v="154.06"/>
    <n v="90.93"/>
    <n v="426438.08"/>
    <n v="251694.24"/>
    <n v="174743.84000000003"/>
  </r>
  <r>
    <x v="5"/>
    <s v="Gabon"/>
    <x v="1"/>
    <x v="1"/>
    <d v="2011-03-18T00:00:00"/>
    <n v="417264449"/>
    <d v="2011-04-29T00:00:00"/>
    <x v="3"/>
    <n v="4"/>
    <n v="6678"/>
    <n v="651.21"/>
    <n v="524.96"/>
    <n v="4348780.38"/>
    <n v="3505682.88"/>
    <n v="843097.5"/>
  </r>
  <r>
    <x v="3"/>
    <s v="Brunei"/>
    <x v="11"/>
    <x v="0"/>
    <d v="2012-09-19T00:00:00"/>
    <n v="779373824"/>
    <d v="2012-10-20T00:00:00"/>
    <x v="7"/>
    <n v="10"/>
    <n v="2889"/>
    <n v="9.33"/>
    <n v="6.92"/>
    <n v="26954.37"/>
    <n v="19991.88"/>
    <n v="6962.489999999998"/>
  </r>
  <r>
    <x v="1"/>
    <s v="Vatican City"/>
    <x v="6"/>
    <x v="1"/>
    <d v="2012-09-30T00:00:00"/>
    <n v="600335299"/>
    <d v="2012-11-08T00:00:00"/>
    <x v="7"/>
    <n v="11"/>
    <n v="1411"/>
    <n v="109.28"/>
    <n v="35.840000000000003"/>
    <n v="154194.07999999999"/>
    <n v="50570.239999999998"/>
    <n v="103623.84"/>
  </r>
  <r>
    <x v="1"/>
    <s v="Luxembourg"/>
    <x v="10"/>
    <x v="0"/>
    <d v="2012-11-28T00:00:00"/>
    <n v="768950974"/>
    <d v="2013-01-16T00:00:00"/>
    <x v="6"/>
    <n v="1"/>
    <n v="8536"/>
    <n v="47.45"/>
    <n v="31.79"/>
    <n v="405033.2"/>
    <n v="271359.44"/>
    <n v="133673.76"/>
  </r>
  <r>
    <x v="1"/>
    <s v="Denmark"/>
    <x v="2"/>
    <x v="1"/>
    <d v="2010-08-20T00:00:00"/>
    <n v="125876128"/>
    <d v="2010-09-12T00:00:00"/>
    <x v="0"/>
    <n v="9"/>
    <n v="8398"/>
    <n v="668.27"/>
    <n v="502.54"/>
    <n v="5612131.46"/>
    <n v="4220330.92"/>
    <n v="1391800.54"/>
  </r>
  <r>
    <x v="5"/>
    <s v="Burundi"/>
    <x v="5"/>
    <x v="1"/>
    <d v="2015-04-01T00:00:00"/>
    <n v="432446181"/>
    <d v="2015-05-18T00:00:00"/>
    <x v="1"/>
    <n v="5"/>
    <n v="9290"/>
    <n v="255.28"/>
    <n v="159.41999999999999"/>
    <n v="2371551.2000000002"/>
    <n v="1481011.8"/>
    <n v="890539.40000000014"/>
  </r>
  <r>
    <x v="3"/>
    <s v="North Korea"/>
    <x v="5"/>
    <x v="1"/>
    <d v="2014-01-30T00:00:00"/>
    <n v="975662600"/>
    <d v="2014-03-06T00:00:00"/>
    <x v="5"/>
    <n v="3"/>
    <n v="9100"/>
    <n v="255.28"/>
    <n v="159.41999999999999"/>
    <n v="2323048"/>
    <n v="1450722"/>
    <n v="872326"/>
  </r>
  <r>
    <x v="5"/>
    <s v="Kenya"/>
    <x v="11"/>
    <x v="0"/>
    <d v="2014-01-18T00:00:00"/>
    <n v="845150172"/>
    <d v="2014-02-17T00:00:00"/>
    <x v="5"/>
    <n v="2"/>
    <n v="7572"/>
    <n v="9.33"/>
    <n v="6.92"/>
    <n v="70646.759999999995"/>
    <n v="52398.239999999998"/>
    <n v="18248.519999999997"/>
  </r>
  <r>
    <x v="5"/>
    <s v="Cote d'Ivoire"/>
    <x v="0"/>
    <x v="1"/>
    <d v="2015-02-02T00:00:00"/>
    <n v="851878869"/>
    <d v="2015-03-15T00:00:00"/>
    <x v="1"/>
    <n v="3"/>
    <n v="8743"/>
    <n v="152.58000000000001"/>
    <n v="97.44"/>
    <n v="1334006.94"/>
    <n v="851917.92"/>
    <n v="482089.0199999999"/>
  </r>
  <r>
    <x v="2"/>
    <s v="Afghanistan"/>
    <x v="0"/>
    <x v="0"/>
    <d v="2016-01-18T00:00:00"/>
    <n v="261897599"/>
    <d v="2016-02-18T00:00:00"/>
    <x v="4"/>
    <n v="2"/>
    <n v="174"/>
    <n v="152.58000000000001"/>
    <n v="97.44"/>
    <n v="26548.92"/>
    <n v="16954.560000000001"/>
    <n v="9594.3599999999969"/>
  </r>
  <r>
    <x v="1"/>
    <s v="Vatican City"/>
    <x v="0"/>
    <x v="0"/>
    <d v="2011-10-01T00:00:00"/>
    <n v="260166823"/>
    <d v="2011-10-13T00:00:00"/>
    <x v="3"/>
    <n v="10"/>
    <n v="7999"/>
    <n v="152.58000000000001"/>
    <n v="97.44"/>
    <n v="1220487.42"/>
    <n v="779422.56"/>
    <n v="441064.85999999987"/>
  </r>
  <r>
    <x v="2"/>
    <s v="Yemen"/>
    <x v="11"/>
    <x v="0"/>
    <d v="2016-12-02T00:00:00"/>
    <n v="474659430"/>
    <d v="2017-01-04T00:00:00"/>
    <x v="2"/>
    <n v="1"/>
    <n v="1128"/>
    <n v="9.33"/>
    <n v="6.92"/>
    <n v="10524.24"/>
    <n v="7805.76"/>
    <n v="2718.4799999999996"/>
  </r>
  <r>
    <x v="1"/>
    <s v="Slovakia"/>
    <x v="0"/>
    <x v="1"/>
    <d v="2015-02-28T00:00:00"/>
    <n v="848614728"/>
    <d v="2015-04-07T00:00:00"/>
    <x v="1"/>
    <n v="4"/>
    <n v="2811"/>
    <n v="152.58000000000001"/>
    <n v="97.44"/>
    <n v="428902.38"/>
    <n v="273903.84000000003"/>
    <n v="154998.53999999998"/>
  </r>
  <r>
    <x v="1"/>
    <s v="Belgium"/>
    <x v="11"/>
    <x v="0"/>
    <d v="2011-12-30T00:00:00"/>
    <n v="247660005"/>
    <d v="2012-01-25T00:00:00"/>
    <x v="7"/>
    <n v="1"/>
    <n v="6954"/>
    <n v="9.33"/>
    <n v="6.92"/>
    <n v="64880.82"/>
    <n v="48121.68"/>
    <n v="16759.14"/>
  </r>
  <r>
    <x v="1"/>
    <s v="Norway"/>
    <x v="2"/>
    <x v="0"/>
    <d v="2014-09-08T00:00:00"/>
    <n v="163098752"/>
    <d v="2014-10-23T00:00:00"/>
    <x v="5"/>
    <n v="10"/>
    <n v="3400"/>
    <n v="668.27"/>
    <n v="502.54"/>
    <n v="2272118"/>
    <n v="1708636"/>
    <n v="563482"/>
  </r>
  <r>
    <x v="5"/>
    <s v="Swaziland"/>
    <x v="6"/>
    <x v="1"/>
    <d v="2013-08-20T00:00:00"/>
    <n v="666528356"/>
    <d v="2013-09-29T00:00:00"/>
    <x v="6"/>
    <n v="9"/>
    <n v="9407"/>
    <n v="109.28"/>
    <n v="35.840000000000003"/>
    <n v="1027996.96"/>
    <n v="337146.88"/>
    <n v="690850.08"/>
  </r>
  <r>
    <x v="4"/>
    <s v="Canada"/>
    <x v="2"/>
    <x v="1"/>
    <d v="2015-03-07T00:00:00"/>
    <n v="797253215"/>
    <d v="2015-04-05T00:00:00"/>
    <x v="1"/>
    <n v="4"/>
    <n v="3798"/>
    <n v="668.27"/>
    <n v="502.54"/>
    <n v="2538089.46"/>
    <n v="1908646.92"/>
    <n v="629442.54"/>
  </r>
  <r>
    <x v="2"/>
    <s v="Algeria"/>
    <x v="1"/>
    <x v="0"/>
    <d v="2015-07-30T00:00:00"/>
    <n v="239406955"/>
    <d v="2015-09-10T00:00:00"/>
    <x v="1"/>
    <n v="9"/>
    <n v="4693"/>
    <n v="651.21"/>
    <n v="524.96"/>
    <n v="3056128.53"/>
    <n v="2463637.2799999998"/>
    <n v="592491.25"/>
  </r>
  <r>
    <x v="0"/>
    <s v="New Zealand"/>
    <x v="8"/>
    <x v="1"/>
    <d v="2015-12-24T00:00:00"/>
    <n v="778351151"/>
    <d v="2016-01-05T00:00:00"/>
    <x v="4"/>
    <n v="1"/>
    <n v="257"/>
    <n v="421.89"/>
    <n v="364.69"/>
    <n v="108425.73"/>
    <n v="93725.33"/>
    <n v="14700.399999999994"/>
  </r>
  <r>
    <x v="6"/>
    <s v="Jamaica"/>
    <x v="5"/>
    <x v="0"/>
    <d v="2011-05-03T00:00:00"/>
    <n v="235238158"/>
    <d v="2011-06-17T00:00:00"/>
    <x v="3"/>
    <n v="6"/>
    <n v="1053"/>
    <n v="255.28"/>
    <n v="159.41999999999999"/>
    <n v="268809.84000000003"/>
    <n v="167869.26"/>
    <n v="100940.58000000002"/>
  </r>
  <r>
    <x v="4"/>
    <s v="Mexico"/>
    <x v="11"/>
    <x v="1"/>
    <d v="2013-08-31T00:00:00"/>
    <n v="236070716"/>
    <d v="2013-09-06T00:00:00"/>
    <x v="6"/>
    <n v="9"/>
    <n v="7426"/>
    <n v="9.33"/>
    <n v="6.92"/>
    <n v="69284.58"/>
    <n v="51387.92"/>
    <n v="17896.660000000003"/>
  </r>
  <r>
    <x v="1"/>
    <s v="Liechtenstein"/>
    <x v="6"/>
    <x v="0"/>
    <d v="2013-03-15T00:00:00"/>
    <n v="690678536"/>
    <d v="2013-03-21T00:00:00"/>
    <x v="6"/>
    <n v="3"/>
    <n v="5982"/>
    <n v="109.28"/>
    <n v="35.840000000000003"/>
    <n v="653712.96"/>
    <n v="214394.88"/>
    <n v="439318.07999999996"/>
  </r>
  <r>
    <x v="5"/>
    <s v="Nigeria"/>
    <x v="7"/>
    <x v="0"/>
    <d v="2013-12-29T00:00:00"/>
    <n v="117654407"/>
    <d v="2014-01-24T00:00:00"/>
    <x v="5"/>
    <n v="1"/>
    <n v="5408"/>
    <n v="154.06"/>
    <n v="90.93"/>
    <n v="833156.48"/>
    <n v="491749.44"/>
    <n v="341407.04"/>
  </r>
  <r>
    <x v="5"/>
    <s v="Equatorial Guinea"/>
    <x v="8"/>
    <x v="0"/>
    <d v="2013-04-10T00:00:00"/>
    <n v="803796088"/>
    <d v="2013-05-20T00:00:00"/>
    <x v="6"/>
    <n v="5"/>
    <n v="9979"/>
    <n v="421.89"/>
    <n v="364.69"/>
    <n v="4210040.3099999996"/>
    <n v="3639241.51"/>
    <n v="570798.79999999981"/>
  </r>
  <r>
    <x v="3"/>
    <s v="Indonesia"/>
    <x v="1"/>
    <x v="0"/>
    <d v="2012-03-27T00:00:00"/>
    <n v="599568831"/>
    <d v="2012-04-16T00:00:00"/>
    <x v="7"/>
    <n v="4"/>
    <n v="4596"/>
    <n v="651.21"/>
    <n v="524.96"/>
    <n v="2992961.16"/>
    <n v="2412716.16"/>
    <n v="580245"/>
  </r>
  <r>
    <x v="1"/>
    <s v="Albania"/>
    <x v="1"/>
    <x v="1"/>
    <d v="2017-05-14T00:00:00"/>
    <n v="176853549"/>
    <d v="2017-05-19T00:00:00"/>
    <x v="2"/>
    <n v="5"/>
    <n v="3750"/>
    <n v="651.21"/>
    <n v="524.96"/>
    <n v="2442037.5"/>
    <n v="1968600"/>
    <n v="473437.5"/>
  </r>
  <r>
    <x v="1"/>
    <s v="Liechtenstein"/>
    <x v="7"/>
    <x v="1"/>
    <d v="2011-06-23T00:00:00"/>
    <n v="205960881"/>
    <d v="2011-07-14T00:00:00"/>
    <x v="3"/>
    <n v="7"/>
    <n v="7257"/>
    <n v="154.06"/>
    <n v="90.93"/>
    <n v="1118013.42"/>
    <n v="659879.01"/>
    <n v="458134.40999999992"/>
  </r>
  <r>
    <x v="6"/>
    <s v="Belize"/>
    <x v="1"/>
    <x v="1"/>
    <d v="2015-11-14T00:00:00"/>
    <n v="944752824"/>
    <d v="2015-11-28T00:00:00"/>
    <x v="1"/>
    <n v="11"/>
    <n v="2210"/>
    <n v="651.21"/>
    <n v="524.96"/>
    <n v="1439174.1"/>
    <n v="1160161.6000000001"/>
    <n v="279012.5"/>
  </r>
  <r>
    <x v="1"/>
    <s v="Romania"/>
    <x v="0"/>
    <x v="0"/>
    <d v="2017-04-19T00:00:00"/>
    <n v="944962251"/>
    <d v="2017-05-18T00:00:00"/>
    <x v="2"/>
    <n v="5"/>
    <n v="4184"/>
    <n v="152.58000000000001"/>
    <n v="97.44"/>
    <n v="638394.72"/>
    <n v="407688.96000000002"/>
    <n v="230705.75999999995"/>
  </r>
  <r>
    <x v="5"/>
    <s v="Namibia"/>
    <x v="1"/>
    <x v="0"/>
    <d v="2013-04-22T00:00:00"/>
    <n v="412696540"/>
    <d v="2013-05-10T00:00:00"/>
    <x v="6"/>
    <n v="5"/>
    <n v="4932"/>
    <n v="651.21"/>
    <n v="524.96"/>
    <n v="3211767.72"/>
    <n v="2589102.7200000002"/>
    <n v="622665"/>
  </r>
  <r>
    <x v="1"/>
    <s v="Netherlands"/>
    <x v="4"/>
    <x v="1"/>
    <d v="2011-06-07T00:00:00"/>
    <n v="273655116"/>
    <d v="2011-07-03T00:00:00"/>
    <x v="3"/>
    <n v="7"/>
    <n v="9485"/>
    <n v="437.2"/>
    <n v="263.33"/>
    <n v="4146842"/>
    <n v="2497685.0499999998"/>
    <n v="1649156.9500000002"/>
  </r>
  <r>
    <x v="3"/>
    <s v="Myanmar"/>
    <x v="3"/>
    <x v="1"/>
    <d v="2013-09-13T00:00:00"/>
    <n v="524251544"/>
    <d v="2013-09-20T00:00:00"/>
    <x v="6"/>
    <n v="9"/>
    <n v="6537"/>
    <n v="81.73"/>
    <n v="56.67"/>
    <n v="534269.01"/>
    <n v="370451.79"/>
    <n v="163817.22000000003"/>
  </r>
  <r>
    <x v="3"/>
    <s v="Turkmenistan"/>
    <x v="11"/>
    <x v="0"/>
    <d v="2014-12-22T00:00:00"/>
    <n v="494621932"/>
    <d v="2015-02-02T00:00:00"/>
    <x v="1"/>
    <n v="2"/>
    <n v="8476"/>
    <n v="9.33"/>
    <n v="6.92"/>
    <n v="79081.08"/>
    <n v="58653.919999999998"/>
    <n v="20427.160000000003"/>
  </r>
  <r>
    <x v="3"/>
    <s v="Taiwan"/>
    <x v="8"/>
    <x v="1"/>
    <d v="2016-08-18T00:00:00"/>
    <n v="980675113"/>
    <d v="2016-09-19T00:00:00"/>
    <x v="4"/>
    <n v="9"/>
    <n v="2413"/>
    <n v="421.89"/>
    <n v="364.69"/>
    <n v="1018020.57"/>
    <n v="879996.97"/>
    <n v="138023.59999999998"/>
  </r>
  <r>
    <x v="2"/>
    <s v="Syria"/>
    <x v="9"/>
    <x v="0"/>
    <d v="2015-12-18T00:00:00"/>
    <n v="968843352"/>
    <d v="2016-01-12T00:00:00"/>
    <x v="4"/>
    <n v="1"/>
    <n v="1133"/>
    <n v="205.7"/>
    <n v="117.11"/>
    <n v="233058.1"/>
    <n v="132685.63"/>
    <n v="100372.47"/>
  </r>
  <r>
    <x v="1"/>
    <s v="Austria"/>
    <x v="4"/>
    <x v="1"/>
    <d v="2014-03-19T00:00:00"/>
    <n v="718423306"/>
    <d v="2014-04-26T00:00:00"/>
    <x v="5"/>
    <n v="4"/>
    <n v="6276"/>
    <n v="437.2"/>
    <n v="263.33"/>
    <n v="2743867.2"/>
    <n v="1652659.08"/>
    <n v="1091208.1200000001"/>
  </r>
  <r>
    <x v="1"/>
    <s v="Czech Republic"/>
    <x v="6"/>
    <x v="0"/>
    <d v="2012-05-12T00:00:00"/>
    <n v="542228782"/>
    <d v="2012-06-12T00:00:00"/>
    <x v="7"/>
    <n v="6"/>
    <n v="6401"/>
    <n v="109.28"/>
    <n v="35.840000000000003"/>
    <n v="699501.28"/>
    <n v="229411.84"/>
    <n v="470089.44000000006"/>
  </r>
  <r>
    <x v="6"/>
    <s v="Panama"/>
    <x v="9"/>
    <x v="1"/>
    <d v="2013-06-13T00:00:00"/>
    <n v="584893071"/>
    <d v="2013-07-11T00:00:00"/>
    <x v="6"/>
    <n v="7"/>
    <n v="1712"/>
    <n v="205.7"/>
    <n v="117.11"/>
    <n v="352158.4"/>
    <n v="200492.32"/>
    <n v="151666.08000000002"/>
  </r>
  <r>
    <x v="1"/>
    <s v="Norway"/>
    <x v="4"/>
    <x v="0"/>
    <d v="2011-02-05T00:00:00"/>
    <n v="525534284"/>
    <d v="2011-03-14T00:00:00"/>
    <x v="3"/>
    <n v="3"/>
    <n v="6128"/>
    <n v="437.2"/>
    <n v="263.33"/>
    <n v="2679161.6"/>
    <n v="1613686.24"/>
    <n v="1065475.3600000001"/>
  </r>
  <r>
    <x v="2"/>
    <s v="Yemen"/>
    <x v="8"/>
    <x v="1"/>
    <d v="2011-09-08T00:00:00"/>
    <n v="971482217"/>
    <d v="2011-09-11T00:00:00"/>
    <x v="3"/>
    <n v="9"/>
    <n v="2031"/>
    <n v="421.89"/>
    <n v="364.69"/>
    <n v="856858.59"/>
    <n v="740685.39"/>
    <n v="116173.19999999995"/>
  </r>
  <r>
    <x v="4"/>
    <s v="Mexico"/>
    <x v="9"/>
    <x v="1"/>
    <d v="2015-10-29T00:00:00"/>
    <n v="172625529"/>
    <d v="2015-12-17T00:00:00"/>
    <x v="1"/>
    <n v="12"/>
    <n v="2585"/>
    <n v="205.7"/>
    <n v="117.11"/>
    <n v="531734.5"/>
    <n v="302729.34999999998"/>
    <n v="229005.15000000002"/>
  </r>
  <r>
    <x v="5"/>
    <s v="Lesotho"/>
    <x v="6"/>
    <x v="0"/>
    <d v="2012-05-26T00:00:00"/>
    <n v="647473514"/>
    <d v="2012-07-09T00:00:00"/>
    <x v="7"/>
    <n v="7"/>
    <n v="656"/>
    <n v="109.28"/>
    <n v="35.840000000000003"/>
    <n v="71687.679999999993"/>
    <n v="23511.040000000001"/>
    <n v="48176.639999999992"/>
  </r>
  <r>
    <x v="2"/>
    <s v="Morocco"/>
    <x v="0"/>
    <x v="1"/>
    <d v="2014-11-13T00:00:00"/>
    <n v="989230287"/>
    <d v="2014-11-21T00:00:00"/>
    <x v="5"/>
    <n v="11"/>
    <n v="4080"/>
    <n v="152.58000000000001"/>
    <n v="97.44"/>
    <n v="622526.4"/>
    <n v="397555.20000000001"/>
    <n v="224971.2"/>
  </r>
  <r>
    <x v="1"/>
    <s v="Belgium"/>
    <x v="4"/>
    <x v="0"/>
    <d v="2011-06-06T00:00:00"/>
    <n v="303016078"/>
    <d v="2011-06-22T00:00:00"/>
    <x v="3"/>
    <n v="6"/>
    <n v="8046"/>
    <n v="437.2"/>
    <n v="263.33"/>
    <n v="3517711.2"/>
    <n v="2118753.1800000002"/>
    <n v="1398958.02"/>
  </r>
  <r>
    <x v="5"/>
    <s v="Cameroon"/>
    <x v="10"/>
    <x v="0"/>
    <d v="2013-06-20T00:00:00"/>
    <n v="864020907"/>
    <d v="2013-06-28T00:00:00"/>
    <x v="6"/>
    <n v="6"/>
    <n v="1842"/>
    <n v="47.45"/>
    <n v="31.79"/>
    <n v="87402.9"/>
    <n v="58557.18"/>
    <n v="28845.719999999994"/>
  </r>
  <r>
    <x v="6"/>
    <s v="Belize"/>
    <x v="5"/>
    <x v="0"/>
    <d v="2010-12-29T00:00:00"/>
    <n v="346294057"/>
    <d v="2011-01-01T00:00:00"/>
    <x v="3"/>
    <n v="1"/>
    <n v="4962"/>
    <n v="255.28"/>
    <n v="159.41999999999999"/>
    <n v="1266699.3600000001"/>
    <n v="791042.04"/>
    <n v="475657.32000000007"/>
  </r>
  <r>
    <x v="2"/>
    <s v="Libya"/>
    <x v="0"/>
    <x v="1"/>
    <d v="2013-02-05T00:00:00"/>
    <n v="571734797"/>
    <d v="2013-03-05T00:00:00"/>
    <x v="6"/>
    <n v="3"/>
    <n v="7887"/>
    <n v="152.58000000000001"/>
    <n v="97.44"/>
    <n v="1203398.46"/>
    <n v="768509.28"/>
    <n v="434889.17999999993"/>
  </r>
  <r>
    <x v="1"/>
    <s v="Estonia"/>
    <x v="2"/>
    <x v="1"/>
    <d v="2010-10-15T00:00:00"/>
    <n v="737977683"/>
    <d v="2010-10-24T00:00:00"/>
    <x v="0"/>
    <n v="10"/>
    <n v="2851"/>
    <n v="668.27"/>
    <n v="502.54"/>
    <n v="1905237.77"/>
    <n v="1432741.54"/>
    <n v="472496.23"/>
  </r>
  <r>
    <x v="4"/>
    <s v="Mexico"/>
    <x v="7"/>
    <x v="0"/>
    <d v="2012-08-22T00:00:00"/>
    <n v="585611474"/>
    <d v="2012-09-16T00:00:00"/>
    <x v="7"/>
    <n v="9"/>
    <n v="4304"/>
    <n v="154.06"/>
    <n v="90.93"/>
    <n v="663074.24"/>
    <n v="391362.72"/>
    <n v="271711.52"/>
  </r>
  <r>
    <x v="3"/>
    <s v="Thailand"/>
    <x v="7"/>
    <x v="1"/>
    <d v="2013-08-26T00:00:00"/>
    <n v="742017734"/>
    <d v="2013-10-03T00:00:00"/>
    <x v="6"/>
    <n v="10"/>
    <n v="8391"/>
    <n v="154.06"/>
    <n v="90.93"/>
    <n v="1292717.46"/>
    <n v="762993.63"/>
    <n v="529723.82999999996"/>
  </r>
  <r>
    <x v="5"/>
    <s v="Mali"/>
    <x v="10"/>
    <x v="1"/>
    <d v="2015-10-30T00:00:00"/>
    <n v="746111428"/>
    <d v="2015-12-01T00:00:00"/>
    <x v="1"/>
    <n v="12"/>
    <n v="9807"/>
    <n v="47.45"/>
    <n v="31.79"/>
    <n v="465342.15"/>
    <n v="311764.53000000003"/>
    <n v="153577.62"/>
  </r>
  <r>
    <x v="1"/>
    <s v="Albania"/>
    <x v="10"/>
    <x v="1"/>
    <d v="2010-03-04T00:00:00"/>
    <n v="782429826"/>
    <d v="2010-03-10T00:00:00"/>
    <x v="0"/>
    <n v="3"/>
    <n v="7228"/>
    <n v="47.45"/>
    <n v="31.79"/>
    <n v="342968.6"/>
    <n v="229778.12"/>
    <n v="113190.47999999998"/>
  </r>
  <r>
    <x v="6"/>
    <s v="Haiti"/>
    <x v="3"/>
    <x v="0"/>
    <d v="2013-12-18T00:00:00"/>
    <n v="388042962"/>
    <d v="2013-12-30T00:00:00"/>
    <x v="6"/>
    <n v="12"/>
    <n v="9391"/>
    <n v="81.73"/>
    <n v="56.67"/>
    <n v="767526.43"/>
    <n v="532187.97"/>
    <n v="235338.46000000008"/>
  </r>
  <r>
    <x v="1"/>
    <s v="Serbia"/>
    <x v="4"/>
    <x v="1"/>
    <d v="2011-02-16T00:00:00"/>
    <n v="128294837"/>
    <d v="2011-03-31T00:00:00"/>
    <x v="3"/>
    <n v="3"/>
    <n v="4148"/>
    <n v="437.2"/>
    <n v="263.33"/>
    <n v="1813505.6"/>
    <n v="1092292.8400000001"/>
    <n v="721212.76"/>
  </r>
  <r>
    <x v="6"/>
    <s v="Grenada"/>
    <x v="0"/>
    <x v="0"/>
    <d v="2012-09-10T00:00:00"/>
    <n v="290703666"/>
    <d v="2012-10-26T00:00:00"/>
    <x v="7"/>
    <n v="10"/>
    <n v="4530"/>
    <n v="152.58000000000001"/>
    <n v="97.44"/>
    <n v="691187.4"/>
    <n v="441403.2"/>
    <n v="249784.2"/>
  </r>
  <r>
    <x v="1"/>
    <s v="Poland"/>
    <x v="8"/>
    <x v="0"/>
    <d v="2012-07-02T00:00:00"/>
    <n v="500435674"/>
    <d v="2012-07-14T00:00:00"/>
    <x v="7"/>
    <n v="7"/>
    <n v="8891"/>
    <n v="421.89"/>
    <n v="364.69"/>
    <n v="3751023.99"/>
    <n v="3242458.79"/>
    <n v="508565.20000000019"/>
  </r>
  <r>
    <x v="5"/>
    <s v="Chad"/>
    <x v="0"/>
    <x v="1"/>
    <d v="2010-03-01T00:00:00"/>
    <n v="706114327"/>
    <d v="2010-04-02T00:00:00"/>
    <x v="0"/>
    <n v="4"/>
    <n v="3776"/>
    <n v="152.58000000000001"/>
    <n v="97.44"/>
    <n v="576142.07999999996"/>
    <n v="367933.44"/>
    <n v="208208.63999999996"/>
  </r>
  <r>
    <x v="6"/>
    <s v="Haiti"/>
    <x v="2"/>
    <x v="0"/>
    <d v="2011-07-19T00:00:00"/>
    <n v="659918963"/>
    <d v="2011-08-29T00:00:00"/>
    <x v="3"/>
    <n v="8"/>
    <n v="3541"/>
    <n v="668.27"/>
    <n v="502.54"/>
    <n v="2366344.0699999998"/>
    <n v="1779494.14"/>
    <n v="586849.92999999993"/>
  </r>
  <r>
    <x v="0"/>
    <s v="East Timor"/>
    <x v="9"/>
    <x v="0"/>
    <d v="2012-01-10T00:00:00"/>
    <n v="999911057"/>
    <d v="2012-02-03T00:00:00"/>
    <x v="7"/>
    <n v="2"/>
    <n v="4757"/>
    <n v="205.7"/>
    <n v="117.11"/>
    <n v="978514.9"/>
    <n v="557092.27"/>
    <n v="421422.63"/>
  </r>
  <r>
    <x v="3"/>
    <s v="China"/>
    <x v="5"/>
    <x v="0"/>
    <d v="2015-06-17T00:00:00"/>
    <n v="316741263"/>
    <d v="2015-07-09T00:00:00"/>
    <x v="1"/>
    <n v="7"/>
    <n v="9633"/>
    <n v="255.28"/>
    <n v="159.41999999999999"/>
    <n v="2459112.2400000002"/>
    <n v="1535692.86"/>
    <n v="923419.38000000012"/>
  </r>
  <r>
    <x v="5"/>
    <s v="Benin"/>
    <x v="0"/>
    <x v="0"/>
    <d v="2010-01-24T00:00:00"/>
    <n v="297731912"/>
    <d v="2010-02-17T00:00:00"/>
    <x v="0"/>
    <n v="2"/>
    <n v="4344"/>
    <n v="152.58000000000001"/>
    <n v="97.44"/>
    <n v="662807.52"/>
    <n v="423279.35999999999"/>
    <n v="239528.16000000003"/>
  </r>
  <r>
    <x v="1"/>
    <s v="Malta"/>
    <x v="11"/>
    <x v="0"/>
    <d v="2013-03-01T00:00:00"/>
    <n v="494201791"/>
    <d v="2013-03-26T00:00:00"/>
    <x v="6"/>
    <n v="3"/>
    <n v="4147"/>
    <n v="9.33"/>
    <n v="6.92"/>
    <n v="38691.51"/>
    <n v="28697.24"/>
    <n v="9994.27"/>
  </r>
  <r>
    <x v="3"/>
    <s v="Malaysia"/>
    <x v="1"/>
    <x v="0"/>
    <d v="2013-06-18T00:00:00"/>
    <n v="477800405"/>
    <d v="2013-06-30T00:00:00"/>
    <x v="6"/>
    <n v="6"/>
    <n v="612"/>
    <n v="651.21"/>
    <n v="524.96"/>
    <n v="398540.52"/>
    <n v="321275.52000000002"/>
    <n v="77265"/>
  </r>
  <r>
    <x v="5"/>
    <s v="Lesotho"/>
    <x v="7"/>
    <x v="1"/>
    <d v="2013-07-16T00:00:00"/>
    <n v="802506911"/>
    <d v="2013-08-10T00:00:00"/>
    <x v="6"/>
    <n v="8"/>
    <n v="8483"/>
    <n v="154.06"/>
    <n v="90.93"/>
    <n v="1306890.98"/>
    <n v="771359.19"/>
    <n v="535531.79"/>
  </r>
  <r>
    <x v="3"/>
    <s v="Bhutan"/>
    <x v="8"/>
    <x v="1"/>
    <d v="2015-11-03T00:00:00"/>
    <n v="813886344"/>
    <d v="2015-12-07T00:00:00"/>
    <x v="1"/>
    <n v="12"/>
    <n v="5910"/>
    <n v="421.89"/>
    <n v="364.69"/>
    <n v="2493369.9"/>
    <n v="2155317.9"/>
    <n v="338052"/>
  </r>
  <r>
    <x v="1"/>
    <s v="Serbia"/>
    <x v="0"/>
    <x v="1"/>
    <d v="2014-12-26T00:00:00"/>
    <n v="838847625"/>
    <d v="2015-01-22T00:00:00"/>
    <x v="1"/>
    <n v="1"/>
    <n v="2508"/>
    <n v="152.58000000000001"/>
    <n v="97.44"/>
    <n v="382670.64"/>
    <n v="244379.51999999999"/>
    <n v="138291.12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F78DF-9B78-46FE-A6E2-5C1DA6FAE908}" name="Profits by Item and Regio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9:J33" firstHeaderRow="1" firstDataRow="2" firstDataCol="1"/>
  <pivotFields count="15">
    <pivotField axis="axisCol" showAll="0">
      <items count="8">
        <item x="3"/>
        <item x="0"/>
        <item x="6"/>
        <item x="1"/>
        <item x="2"/>
        <item x="4"/>
        <item x="5"/>
        <item t="default"/>
      </items>
    </pivotField>
    <pivotField showAll="0"/>
    <pivotField axis="axisRow" showAll="0">
      <items count="13">
        <item x="5"/>
        <item x="10"/>
        <item x="9"/>
        <item x="6"/>
        <item x="4"/>
        <item x="11"/>
        <item x="2"/>
        <item x="8"/>
        <item x="1"/>
        <item x="3"/>
        <item x="0"/>
        <item x="7"/>
        <item t="default"/>
      </items>
    </pivotField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Profi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294E5-62C1-4694-9615-D0BE55E81FA9}" name="Profits by Item and Channel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16" firstHeaderRow="1" firstDataRow="2" firstDataCol="1"/>
  <pivotFields count="15">
    <pivotField showAll="0"/>
    <pivotField showAll="0"/>
    <pivotField axis="axisRow" showAll="0">
      <items count="13">
        <item x="5"/>
        <item x="10"/>
        <item x="9"/>
        <item x="6"/>
        <item x="4"/>
        <item x="11"/>
        <item x="2"/>
        <item x="8"/>
        <item x="1"/>
        <item x="3"/>
        <item x="0"/>
        <item x="7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 Profi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B303A-889E-4A15-A4EB-21E880DDD162}" name="Profits by Year and Channel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7:E27" firstHeaderRow="1" firstDataRow="2" firstDataCol="1"/>
  <pivotFields count="15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numFmtId="14" showAll="0"/>
    <pivotField showAll="0"/>
    <pivotField numFmtId="14" showAll="0"/>
    <pivotField axis="axisRow" showAll="0">
      <items count="9">
        <item x="0"/>
        <item x="3"/>
        <item x="7"/>
        <item x="6"/>
        <item x="5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 Profi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D3068-BBE4-48C1-AE39-C095725A4ABC}" name="Profits by Year and Item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O12" firstHeaderRow="1" firstDataRow="2" firstDataCol="1"/>
  <pivotFields count="15">
    <pivotField showAll="0"/>
    <pivotField showAll="0"/>
    <pivotField axis="axisCol" showAll="0">
      <items count="13">
        <item x="5"/>
        <item x="10"/>
        <item x="9"/>
        <item x="6"/>
        <item x="4"/>
        <item x="11"/>
        <item x="2"/>
        <item x="8"/>
        <item x="1"/>
        <item x="3"/>
        <item x="0"/>
        <item x="7"/>
        <item t="default"/>
      </items>
    </pivotField>
    <pivotField showAll="0"/>
    <pivotField numFmtId="14" showAll="0"/>
    <pivotField showAll="0"/>
    <pivotField numFmtId="14" showAll="0"/>
    <pivotField axis="axisRow" showAll="0">
      <items count="9">
        <item x="0"/>
        <item x="3"/>
        <item x="7"/>
        <item x="6"/>
        <item x="5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Total Profi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0CF58D-3FD3-4FA1-840D-60EA416AC7EB}" name="SalesData" displayName="SalesData" ref="A1:O1183" totalsRowShown="0" headerRowDxfId="2">
  <autoFilter ref="A1:O1183" xr:uid="{870CF58D-3FD3-4FA1-840D-60EA416AC7EB}"/>
  <tableColumns count="15">
    <tableColumn id="1" xr3:uid="{CAF10704-C745-442B-B0FF-A62358BA655E}" name="Region"/>
    <tableColumn id="2" xr3:uid="{1A431D43-162E-4835-82D8-06EB8EFDE743}" name="Country"/>
    <tableColumn id="3" xr3:uid="{228189EC-41D8-46DE-863F-0BBFE51D15E3}" name="Item Type"/>
    <tableColumn id="4" xr3:uid="{A6A769AD-F114-4A39-B2A3-AD847583D407}" name="Sales Channel"/>
    <tableColumn id="5" xr3:uid="{12B57E37-C35C-4E4E-8804-B26AC51F4F6D}" name="Order Date" dataDxfId="1"/>
    <tableColumn id="6" xr3:uid="{F5A34A46-11F1-43AF-BC15-4FFC1FCB927E}" name="Order ID"/>
    <tableColumn id="7" xr3:uid="{048DDF85-D08A-4948-81F3-E05A2F52BEEC}" name="Ship Date" dataDxfId="0"/>
    <tableColumn id="8" xr3:uid="{5ABE4A84-A9C7-404F-AD73-93597A7E3E07}" name="Ship Year"/>
    <tableColumn id="9" xr3:uid="{89A86C0B-1738-4E5D-8D34-14484293A96B}" name="Month"/>
    <tableColumn id="10" xr3:uid="{7357D93D-759A-4454-B0A7-F346288DD4A0}" name="Units Sold"/>
    <tableColumn id="11" xr3:uid="{DA0B0F27-98BE-4084-8D0C-5544432D38B3}" name="Unit Price"/>
    <tableColumn id="12" xr3:uid="{16F084D4-720F-4CDE-A833-D82B063E59F4}" name="Unit Cost"/>
    <tableColumn id="13" xr3:uid="{C0D9A39F-8D0D-4FDB-B8BF-ED495E8E5656}" name="Total Revenue"/>
    <tableColumn id="14" xr3:uid="{AE2A6938-62B2-4F4D-B5F5-1E6CE875C4A4}" name="Total Cost"/>
    <tableColumn id="15" xr3:uid="{7F33A5B0-E322-43E2-88A0-05004672B528}" name="Total Profit">
      <calculatedColumnFormula>M2-N2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ctrlProp" Target="../ctrlProps/ctrlProp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5529-DF80-49B1-A0A1-B7DEBB72545E}">
  <sheetPr codeName="Sheet1"/>
  <dimension ref="A1:O102"/>
  <sheetViews>
    <sheetView workbookViewId="0">
      <selection activeCell="B17" sqref="B17"/>
    </sheetView>
  </sheetViews>
  <sheetFormatPr defaultRowHeight="15" x14ac:dyDescent="0.25"/>
  <cols>
    <col min="1" max="1" width="32.42578125" bestFit="1" customWidth="1"/>
    <col min="2" max="2" width="20.7109375" bestFit="1" customWidth="1"/>
    <col min="3" max="3" width="14.5703125" bestFit="1" customWidth="1"/>
    <col min="4" max="4" width="13.42578125" bestFit="1" customWidth="1"/>
    <col min="5" max="5" width="10.7109375" bestFit="1" customWidth="1"/>
    <col min="6" max="6" width="10" bestFit="1" customWidth="1"/>
    <col min="7" max="7" width="10.7109375" bestFit="1" customWidth="1"/>
    <col min="8" max="8" width="9.28515625" bestFit="1" customWidth="1"/>
    <col min="9" max="9" width="7" bestFit="1" customWidth="1"/>
    <col min="10" max="10" width="10" bestFit="1" customWidth="1"/>
    <col min="11" max="11" width="9.7109375" bestFit="1" customWidth="1"/>
    <col min="12" max="12" width="9.140625" bestFit="1" customWidth="1"/>
    <col min="13" max="13" width="13.85546875" bestFit="1" customWidth="1"/>
    <col min="14" max="15" width="11" bestFit="1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216</v>
      </c>
      <c r="I1" s="2" t="s">
        <v>217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t="s">
        <v>33</v>
      </c>
      <c r="B2" t="s">
        <v>67</v>
      </c>
      <c r="C2" t="s">
        <v>54</v>
      </c>
      <c r="D2" t="s">
        <v>20</v>
      </c>
      <c r="E2" s="1">
        <v>40779</v>
      </c>
      <c r="F2">
        <v>207659471</v>
      </c>
      <c r="G2" s="1">
        <v>40789</v>
      </c>
      <c r="H2">
        <v>2011</v>
      </c>
      <c r="I2">
        <v>9</v>
      </c>
      <c r="J2">
        <v>9907</v>
      </c>
      <c r="K2">
        <v>205.7</v>
      </c>
      <c r="L2">
        <v>117.11</v>
      </c>
      <c r="M2">
        <v>2037869.9</v>
      </c>
      <c r="N2">
        <v>1160208.77</v>
      </c>
      <c r="O2">
        <f t="shared" ref="O2:O33" si="0">M2-N2</f>
        <v>877661.12999999989</v>
      </c>
    </row>
    <row r="3" spans="1:15" x14ac:dyDescent="0.25">
      <c r="A3" t="s">
        <v>21</v>
      </c>
      <c r="B3" t="s">
        <v>171</v>
      </c>
      <c r="C3" t="s">
        <v>24</v>
      </c>
      <c r="D3" t="s">
        <v>16</v>
      </c>
      <c r="E3" s="1">
        <v>41934</v>
      </c>
      <c r="F3">
        <v>482454144</v>
      </c>
      <c r="G3" s="1">
        <v>41965</v>
      </c>
      <c r="H3">
        <v>2014</v>
      </c>
      <c r="I3">
        <v>11</v>
      </c>
      <c r="J3">
        <v>7757</v>
      </c>
      <c r="K3">
        <v>81.73</v>
      </c>
      <c r="L3">
        <v>56.67</v>
      </c>
      <c r="M3">
        <v>633979.61</v>
      </c>
      <c r="N3">
        <v>439589.19</v>
      </c>
      <c r="O3">
        <f t="shared" si="0"/>
        <v>194390.41999999998</v>
      </c>
    </row>
    <row r="4" spans="1:15" x14ac:dyDescent="0.25">
      <c r="A4" t="s">
        <v>27</v>
      </c>
      <c r="B4" t="s">
        <v>81</v>
      </c>
      <c r="C4" t="s">
        <v>51</v>
      </c>
      <c r="D4" t="s">
        <v>20</v>
      </c>
      <c r="E4" s="1">
        <v>41362</v>
      </c>
      <c r="F4">
        <v>581815612</v>
      </c>
      <c r="G4" s="1">
        <v>41378</v>
      </c>
      <c r="H4">
        <v>2013</v>
      </c>
      <c r="I4">
        <v>4</v>
      </c>
      <c r="J4">
        <v>1024</v>
      </c>
      <c r="K4">
        <v>421.89</v>
      </c>
      <c r="L4">
        <v>364.69</v>
      </c>
      <c r="M4">
        <v>432015.35999999999</v>
      </c>
      <c r="N4">
        <v>373442.56</v>
      </c>
      <c r="O4">
        <f t="shared" si="0"/>
        <v>58572.799999999988</v>
      </c>
    </row>
    <row r="5" spans="1:15" x14ac:dyDescent="0.25">
      <c r="A5" t="s">
        <v>33</v>
      </c>
      <c r="B5" t="s">
        <v>140</v>
      </c>
      <c r="C5" t="s">
        <v>65</v>
      </c>
      <c r="D5" t="s">
        <v>16</v>
      </c>
      <c r="E5" s="1">
        <v>41320</v>
      </c>
      <c r="F5">
        <v>482471740</v>
      </c>
      <c r="G5" s="1">
        <v>41325</v>
      </c>
      <c r="H5">
        <v>2013</v>
      </c>
      <c r="I5">
        <v>2</v>
      </c>
      <c r="J5">
        <v>2964</v>
      </c>
      <c r="K5">
        <v>255.28</v>
      </c>
      <c r="L5">
        <v>159.41999999999999</v>
      </c>
      <c r="M5">
        <v>756649.92</v>
      </c>
      <c r="N5">
        <v>472520.88</v>
      </c>
      <c r="O5">
        <f t="shared" si="0"/>
        <v>284129.04000000004</v>
      </c>
    </row>
    <row r="6" spans="1:15" x14ac:dyDescent="0.25">
      <c r="A6" t="s">
        <v>27</v>
      </c>
      <c r="B6" t="s">
        <v>198</v>
      </c>
      <c r="C6" t="s">
        <v>42</v>
      </c>
      <c r="D6" t="s">
        <v>16</v>
      </c>
      <c r="E6" s="1">
        <v>42640</v>
      </c>
      <c r="F6">
        <v>831236588</v>
      </c>
      <c r="G6" s="1">
        <v>42690</v>
      </c>
      <c r="H6">
        <v>2016</v>
      </c>
      <c r="I6">
        <v>11</v>
      </c>
      <c r="J6">
        <v>233</v>
      </c>
      <c r="K6">
        <v>651.21</v>
      </c>
      <c r="L6">
        <v>524.96</v>
      </c>
      <c r="M6">
        <v>151731.93</v>
      </c>
      <c r="N6">
        <v>122315.68</v>
      </c>
      <c r="O6">
        <f t="shared" si="0"/>
        <v>29416.25</v>
      </c>
    </row>
    <row r="7" spans="1:15" x14ac:dyDescent="0.25">
      <c r="A7" t="s">
        <v>33</v>
      </c>
      <c r="B7" t="s">
        <v>110</v>
      </c>
      <c r="C7" t="s">
        <v>19</v>
      </c>
      <c r="D7" t="s">
        <v>20</v>
      </c>
      <c r="E7" s="1">
        <v>40853</v>
      </c>
      <c r="F7">
        <v>714047229</v>
      </c>
      <c r="G7" s="1">
        <v>40857</v>
      </c>
      <c r="H7">
        <v>2011</v>
      </c>
      <c r="I7">
        <v>11</v>
      </c>
      <c r="J7">
        <v>1298</v>
      </c>
      <c r="K7">
        <v>437.2</v>
      </c>
      <c r="L7">
        <v>263.33</v>
      </c>
      <c r="M7">
        <v>567485.6</v>
      </c>
      <c r="N7">
        <v>341802.34</v>
      </c>
      <c r="O7">
        <f t="shared" si="0"/>
        <v>225683.25999999995</v>
      </c>
    </row>
    <row r="8" spans="1:15" x14ac:dyDescent="0.25">
      <c r="A8" t="s">
        <v>27</v>
      </c>
      <c r="B8" t="s">
        <v>156</v>
      </c>
      <c r="C8" t="s">
        <v>54</v>
      </c>
      <c r="D8" t="s">
        <v>16</v>
      </c>
      <c r="E8" s="1">
        <v>42001</v>
      </c>
      <c r="F8">
        <v>219037616</v>
      </c>
      <c r="G8" s="1">
        <v>42034</v>
      </c>
      <c r="H8">
        <v>2015</v>
      </c>
      <c r="I8">
        <v>1</v>
      </c>
      <c r="J8">
        <v>6953</v>
      </c>
      <c r="K8">
        <v>205.7</v>
      </c>
      <c r="L8">
        <v>117.11</v>
      </c>
      <c r="M8">
        <v>1430232.1</v>
      </c>
      <c r="N8">
        <v>814265.83</v>
      </c>
      <c r="O8">
        <f t="shared" si="0"/>
        <v>615966.27000000014</v>
      </c>
    </row>
    <row r="9" spans="1:15" x14ac:dyDescent="0.25">
      <c r="A9" t="s">
        <v>27</v>
      </c>
      <c r="B9" t="s">
        <v>93</v>
      </c>
      <c r="C9" t="s">
        <v>19</v>
      </c>
      <c r="D9" t="s">
        <v>16</v>
      </c>
      <c r="E9" s="1">
        <v>40666</v>
      </c>
      <c r="F9">
        <v>862880647</v>
      </c>
      <c r="G9" s="1">
        <v>40676</v>
      </c>
      <c r="H9">
        <v>2011</v>
      </c>
      <c r="I9">
        <v>5</v>
      </c>
      <c r="J9">
        <v>4413</v>
      </c>
      <c r="K9">
        <v>437.2</v>
      </c>
      <c r="L9">
        <v>263.33</v>
      </c>
      <c r="M9">
        <v>1929363.6</v>
      </c>
      <c r="N9">
        <v>1162075.29</v>
      </c>
      <c r="O9">
        <f t="shared" si="0"/>
        <v>767288.31</v>
      </c>
    </row>
    <row r="10" spans="1:15" x14ac:dyDescent="0.25">
      <c r="A10" t="s">
        <v>21</v>
      </c>
      <c r="B10" t="s">
        <v>97</v>
      </c>
      <c r="C10" t="s">
        <v>54</v>
      </c>
      <c r="D10" t="s">
        <v>20</v>
      </c>
      <c r="E10" s="1">
        <v>42431</v>
      </c>
      <c r="F10">
        <v>577041709</v>
      </c>
      <c r="G10" s="1">
        <v>42475</v>
      </c>
      <c r="H10">
        <v>2016</v>
      </c>
      <c r="I10">
        <v>4</v>
      </c>
      <c r="J10">
        <v>8320</v>
      </c>
      <c r="K10">
        <v>205.7</v>
      </c>
      <c r="L10">
        <v>117.11</v>
      </c>
      <c r="M10">
        <v>1711424</v>
      </c>
      <c r="N10">
        <v>974355.2</v>
      </c>
      <c r="O10">
        <f t="shared" si="0"/>
        <v>737068.8</v>
      </c>
    </row>
    <row r="11" spans="1:15" x14ac:dyDescent="0.25">
      <c r="A11" t="s">
        <v>27</v>
      </c>
      <c r="B11" t="s">
        <v>98</v>
      </c>
      <c r="C11" t="s">
        <v>19</v>
      </c>
      <c r="D11" t="s">
        <v>20</v>
      </c>
      <c r="E11" s="1">
        <v>42766</v>
      </c>
      <c r="F11">
        <v>759302747</v>
      </c>
      <c r="G11" s="1">
        <v>42769</v>
      </c>
      <c r="H11">
        <v>2017</v>
      </c>
      <c r="I11">
        <v>2</v>
      </c>
      <c r="J11">
        <v>3411</v>
      </c>
      <c r="K11">
        <v>437.2</v>
      </c>
      <c r="L11">
        <v>263.33</v>
      </c>
      <c r="M11">
        <v>1491289.2</v>
      </c>
      <c r="N11">
        <v>898218.63</v>
      </c>
      <c r="O11">
        <f t="shared" si="0"/>
        <v>593070.56999999995</v>
      </c>
    </row>
    <row r="12" spans="1:15" x14ac:dyDescent="0.25">
      <c r="A12" t="s">
        <v>21</v>
      </c>
      <c r="B12" t="s">
        <v>144</v>
      </c>
      <c r="C12" t="s">
        <v>19</v>
      </c>
      <c r="D12" t="s">
        <v>16</v>
      </c>
      <c r="E12" s="1">
        <v>41500</v>
      </c>
      <c r="F12">
        <v>659285962</v>
      </c>
      <c r="G12" s="1">
        <v>41543</v>
      </c>
      <c r="H12">
        <v>2013</v>
      </c>
      <c r="I12">
        <v>9</v>
      </c>
      <c r="J12">
        <v>6222</v>
      </c>
      <c r="K12">
        <v>437.2</v>
      </c>
      <c r="L12">
        <v>263.33</v>
      </c>
      <c r="M12">
        <v>2720258.4</v>
      </c>
      <c r="N12">
        <v>1638439.26</v>
      </c>
      <c r="O12">
        <f t="shared" si="0"/>
        <v>1081819.1399999999</v>
      </c>
    </row>
    <row r="13" spans="1:15" x14ac:dyDescent="0.25">
      <c r="A13" t="s">
        <v>45</v>
      </c>
      <c r="B13" t="s">
        <v>203</v>
      </c>
      <c r="C13" t="s">
        <v>15</v>
      </c>
      <c r="D13" t="s">
        <v>16</v>
      </c>
      <c r="E13" s="1">
        <v>42782</v>
      </c>
      <c r="F13">
        <v>652250421</v>
      </c>
      <c r="G13" s="1">
        <v>42819</v>
      </c>
      <c r="H13">
        <v>2017</v>
      </c>
      <c r="I13">
        <v>3</v>
      </c>
      <c r="J13">
        <v>4249</v>
      </c>
      <c r="K13">
        <v>152.58000000000001</v>
      </c>
      <c r="L13">
        <v>97.44</v>
      </c>
      <c r="M13">
        <v>648312.42000000004</v>
      </c>
      <c r="N13">
        <v>414022.56</v>
      </c>
      <c r="O13">
        <f t="shared" si="0"/>
        <v>234289.86000000004</v>
      </c>
    </row>
    <row r="14" spans="1:15" x14ac:dyDescent="0.25">
      <c r="A14" t="s">
        <v>33</v>
      </c>
      <c r="B14" t="s">
        <v>120</v>
      </c>
      <c r="C14" t="s">
        <v>23</v>
      </c>
      <c r="D14" t="s">
        <v>20</v>
      </c>
      <c r="E14" s="1">
        <v>42749</v>
      </c>
      <c r="F14">
        <v>765007913</v>
      </c>
      <c r="G14" s="1">
        <v>42753</v>
      </c>
      <c r="H14">
        <v>2017</v>
      </c>
      <c r="I14">
        <v>1</v>
      </c>
      <c r="J14">
        <v>1696</v>
      </c>
      <c r="K14">
        <v>9.33</v>
      </c>
      <c r="L14">
        <v>6.92</v>
      </c>
      <c r="M14">
        <v>15823.68</v>
      </c>
      <c r="N14">
        <v>11736.32</v>
      </c>
      <c r="O14">
        <f t="shared" si="0"/>
        <v>4087.3600000000006</v>
      </c>
    </row>
    <row r="15" spans="1:15" x14ac:dyDescent="0.25">
      <c r="A15" t="s">
        <v>13</v>
      </c>
      <c r="B15" t="s">
        <v>200</v>
      </c>
      <c r="C15" t="s">
        <v>54</v>
      </c>
      <c r="D15" t="s">
        <v>16</v>
      </c>
      <c r="E15" s="1">
        <v>41829</v>
      </c>
      <c r="F15">
        <v>115430104</v>
      </c>
      <c r="G15" s="1">
        <v>41849</v>
      </c>
      <c r="H15">
        <v>2014</v>
      </c>
      <c r="I15">
        <v>7</v>
      </c>
      <c r="J15">
        <v>7188</v>
      </c>
      <c r="K15">
        <v>205.7</v>
      </c>
      <c r="L15">
        <v>117.11</v>
      </c>
      <c r="M15">
        <v>1478571.6</v>
      </c>
      <c r="N15">
        <v>841786.68</v>
      </c>
      <c r="O15">
        <f t="shared" si="0"/>
        <v>636784.92000000004</v>
      </c>
    </row>
    <row r="16" spans="1:15" x14ac:dyDescent="0.25">
      <c r="A16" t="s">
        <v>33</v>
      </c>
      <c r="B16" t="s">
        <v>210</v>
      </c>
      <c r="C16" t="s">
        <v>51</v>
      </c>
      <c r="D16" t="s">
        <v>16</v>
      </c>
      <c r="E16" s="1">
        <v>42740</v>
      </c>
      <c r="F16">
        <v>685779321</v>
      </c>
      <c r="G16" s="1">
        <v>42772</v>
      </c>
      <c r="H16">
        <v>2017</v>
      </c>
      <c r="I16">
        <v>2</v>
      </c>
      <c r="J16">
        <v>6195</v>
      </c>
      <c r="K16">
        <v>421.89</v>
      </c>
      <c r="L16">
        <v>364.69</v>
      </c>
      <c r="M16">
        <v>2613608.5499999998</v>
      </c>
      <c r="N16">
        <v>2259254.5499999998</v>
      </c>
      <c r="O16">
        <f t="shared" si="0"/>
        <v>354354</v>
      </c>
    </row>
    <row r="17" spans="1:15" x14ac:dyDescent="0.25">
      <c r="A17" t="s">
        <v>27</v>
      </c>
      <c r="B17" t="s">
        <v>177</v>
      </c>
      <c r="C17" t="s">
        <v>47</v>
      </c>
      <c r="D17" t="s">
        <v>20</v>
      </c>
      <c r="E17" s="1">
        <v>42667</v>
      </c>
      <c r="F17">
        <v>291325938</v>
      </c>
      <c r="G17" s="1">
        <v>42667</v>
      </c>
      <c r="H17">
        <v>2016</v>
      </c>
      <c r="I17">
        <v>10</v>
      </c>
      <c r="J17">
        <v>8674</v>
      </c>
      <c r="K17">
        <v>47.45</v>
      </c>
      <c r="L17">
        <v>31.79</v>
      </c>
      <c r="M17">
        <v>411581.3</v>
      </c>
      <c r="N17">
        <v>275746.46000000002</v>
      </c>
      <c r="O17">
        <f t="shared" si="0"/>
        <v>135834.83999999997</v>
      </c>
    </row>
    <row r="18" spans="1:15" x14ac:dyDescent="0.25">
      <c r="A18" t="s">
        <v>13</v>
      </c>
      <c r="B18" t="s">
        <v>131</v>
      </c>
      <c r="C18" t="s">
        <v>15</v>
      </c>
      <c r="D18" t="s">
        <v>20</v>
      </c>
      <c r="E18" s="1">
        <v>40864</v>
      </c>
      <c r="F18">
        <v>585072028</v>
      </c>
      <c r="G18" s="1">
        <v>40910</v>
      </c>
      <c r="H18">
        <v>2012</v>
      </c>
      <c r="I18">
        <v>1</v>
      </c>
      <c r="J18">
        <v>4670</v>
      </c>
      <c r="K18">
        <v>152.58000000000001</v>
      </c>
      <c r="L18">
        <v>97.44</v>
      </c>
      <c r="M18">
        <v>712548.6</v>
      </c>
      <c r="N18">
        <v>455044.8</v>
      </c>
      <c r="O18">
        <f t="shared" si="0"/>
        <v>257503.8</v>
      </c>
    </row>
    <row r="19" spans="1:15" x14ac:dyDescent="0.25">
      <c r="A19" t="s">
        <v>21</v>
      </c>
      <c r="B19" t="s">
        <v>95</v>
      </c>
      <c r="C19" t="s">
        <v>15</v>
      </c>
      <c r="D19" t="s">
        <v>16</v>
      </c>
      <c r="E19" s="1">
        <v>41016</v>
      </c>
      <c r="F19">
        <v>125464141</v>
      </c>
      <c r="G19" s="1">
        <v>41040</v>
      </c>
      <c r="H19">
        <v>2012</v>
      </c>
      <c r="I19">
        <v>5</v>
      </c>
      <c r="J19">
        <v>6482</v>
      </c>
      <c r="K19">
        <v>152.58000000000001</v>
      </c>
      <c r="L19">
        <v>97.44</v>
      </c>
      <c r="M19">
        <v>989023.56</v>
      </c>
      <c r="N19">
        <v>631606.07999999996</v>
      </c>
      <c r="O19">
        <f t="shared" si="0"/>
        <v>357417.4800000001</v>
      </c>
    </row>
    <row r="20" spans="1:15" x14ac:dyDescent="0.25">
      <c r="A20" t="s">
        <v>27</v>
      </c>
      <c r="B20" t="s">
        <v>213</v>
      </c>
      <c r="C20" t="s">
        <v>51</v>
      </c>
      <c r="D20" t="s">
        <v>20</v>
      </c>
      <c r="E20" s="1">
        <v>41586</v>
      </c>
      <c r="F20">
        <v>188454425</v>
      </c>
      <c r="G20" s="1">
        <v>41596</v>
      </c>
      <c r="H20">
        <v>2013</v>
      </c>
      <c r="I20">
        <v>11</v>
      </c>
      <c r="J20">
        <v>6707</v>
      </c>
      <c r="K20">
        <v>421.89</v>
      </c>
      <c r="L20">
        <v>364.69</v>
      </c>
      <c r="M20">
        <v>2829616.23</v>
      </c>
      <c r="N20">
        <v>2445975.83</v>
      </c>
      <c r="O20">
        <f t="shared" si="0"/>
        <v>383640.39999999991</v>
      </c>
    </row>
    <row r="21" spans="1:15" x14ac:dyDescent="0.25">
      <c r="A21" t="s">
        <v>13</v>
      </c>
      <c r="B21" t="s">
        <v>109</v>
      </c>
      <c r="C21" t="s">
        <v>26</v>
      </c>
      <c r="D21" t="s">
        <v>16</v>
      </c>
      <c r="E21" s="1">
        <v>41065</v>
      </c>
      <c r="F21">
        <v>217133891</v>
      </c>
      <c r="G21" s="1">
        <v>41101</v>
      </c>
      <c r="H21">
        <v>2012</v>
      </c>
      <c r="I21">
        <v>7</v>
      </c>
      <c r="J21">
        <v>3598</v>
      </c>
      <c r="K21">
        <v>668.27</v>
      </c>
      <c r="L21">
        <v>502.54</v>
      </c>
      <c r="M21">
        <v>2404435.46</v>
      </c>
      <c r="N21">
        <v>1808138.92</v>
      </c>
      <c r="O21">
        <f t="shared" si="0"/>
        <v>596296.54</v>
      </c>
    </row>
    <row r="22" spans="1:15" x14ac:dyDescent="0.25">
      <c r="A22" t="s">
        <v>27</v>
      </c>
      <c r="B22" t="s">
        <v>169</v>
      </c>
      <c r="C22" t="s">
        <v>26</v>
      </c>
      <c r="D22" t="s">
        <v>20</v>
      </c>
      <c r="E22" s="1">
        <v>42494</v>
      </c>
      <c r="F22">
        <v>208656823</v>
      </c>
      <c r="G22" s="1">
        <v>42525</v>
      </c>
      <c r="H22">
        <v>2016</v>
      </c>
      <c r="I22">
        <v>6</v>
      </c>
      <c r="J22">
        <v>5046</v>
      </c>
      <c r="K22">
        <v>668.27</v>
      </c>
      <c r="L22">
        <v>502.54</v>
      </c>
      <c r="M22">
        <v>3372090.42</v>
      </c>
      <c r="N22">
        <v>2535816.84</v>
      </c>
      <c r="O22">
        <f t="shared" si="0"/>
        <v>836273.58000000007</v>
      </c>
    </row>
    <row r="23" spans="1:15" x14ac:dyDescent="0.25">
      <c r="A23" t="s">
        <v>27</v>
      </c>
      <c r="B23" t="s">
        <v>75</v>
      </c>
      <c r="C23" t="s">
        <v>54</v>
      </c>
      <c r="D23" t="s">
        <v>20</v>
      </c>
      <c r="E23" s="1">
        <v>41960</v>
      </c>
      <c r="F23">
        <v>925943028</v>
      </c>
      <c r="G23" s="1">
        <v>41989</v>
      </c>
      <c r="H23">
        <v>2014</v>
      </c>
      <c r="I23">
        <v>12</v>
      </c>
      <c r="J23">
        <v>5973</v>
      </c>
      <c r="K23">
        <v>205.7</v>
      </c>
      <c r="L23">
        <v>117.11</v>
      </c>
      <c r="M23">
        <v>1228646.1000000001</v>
      </c>
      <c r="N23">
        <v>699498.03</v>
      </c>
      <c r="O23">
        <f t="shared" si="0"/>
        <v>529148.07000000007</v>
      </c>
    </row>
    <row r="24" spans="1:15" x14ac:dyDescent="0.25">
      <c r="A24" t="s">
        <v>33</v>
      </c>
      <c r="B24" t="s">
        <v>60</v>
      </c>
      <c r="C24" t="s">
        <v>54</v>
      </c>
      <c r="D24" t="s">
        <v>16</v>
      </c>
      <c r="E24" s="1">
        <v>41338</v>
      </c>
      <c r="F24">
        <v>125338828</v>
      </c>
      <c r="G24" s="1">
        <v>41360</v>
      </c>
      <c r="H24">
        <v>2013</v>
      </c>
      <c r="I24">
        <v>3</v>
      </c>
      <c r="J24">
        <v>9399</v>
      </c>
      <c r="K24">
        <v>205.7</v>
      </c>
      <c r="L24">
        <v>117.11</v>
      </c>
      <c r="M24">
        <v>1933374.3</v>
      </c>
      <c r="N24">
        <v>1100716.8899999999</v>
      </c>
      <c r="O24">
        <f t="shared" si="0"/>
        <v>832657.41000000015</v>
      </c>
    </row>
    <row r="25" spans="1:15" x14ac:dyDescent="0.25">
      <c r="A25" t="s">
        <v>27</v>
      </c>
      <c r="B25" t="s">
        <v>93</v>
      </c>
      <c r="C25" t="s">
        <v>65</v>
      </c>
      <c r="D25" t="s">
        <v>16</v>
      </c>
      <c r="E25" s="1">
        <v>42778</v>
      </c>
      <c r="F25">
        <v>322469174</v>
      </c>
      <c r="G25" s="1">
        <v>42825</v>
      </c>
      <c r="H25">
        <v>2017</v>
      </c>
      <c r="I25">
        <v>3</v>
      </c>
      <c r="J25">
        <v>4650</v>
      </c>
      <c r="K25">
        <v>255.28</v>
      </c>
      <c r="L25">
        <v>159.41999999999999</v>
      </c>
      <c r="M25">
        <v>1187052</v>
      </c>
      <c r="N25">
        <v>741303</v>
      </c>
      <c r="O25">
        <f t="shared" si="0"/>
        <v>445749</v>
      </c>
    </row>
    <row r="26" spans="1:15" x14ac:dyDescent="0.25">
      <c r="A26" t="s">
        <v>27</v>
      </c>
      <c r="B26" t="s">
        <v>64</v>
      </c>
      <c r="C26" t="s">
        <v>42</v>
      </c>
      <c r="D26" t="s">
        <v>16</v>
      </c>
      <c r="E26" s="1">
        <v>41739</v>
      </c>
      <c r="F26">
        <v>530884540</v>
      </c>
      <c r="G26" s="1">
        <v>41760</v>
      </c>
      <c r="H26">
        <v>2014</v>
      </c>
      <c r="I26">
        <v>5</v>
      </c>
      <c r="J26">
        <v>9388</v>
      </c>
      <c r="K26">
        <v>651.21</v>
      </c>
      <c r="L26">
        <v>524.96</v>
      </c>
      <c r="M26">
        <v>6113559.4800000004</v>
      </c>
      <c r="N26">
        <v>4928324.4800000004</v>
      </c>
      <c r="O26">
        <f t="shared" si="0"/>
        <v>1185235</v>
      </c>
    </row>
    <row r="27" spans="1:15" x14ac:dyDescent="0.25">
      <c r="A27" t="s">
        <v>27</v>
      </c>
      <c r="B27" t="s">
        <v>121</v>
      </c>
      <c r="C27" t="s">
        <v>24</v>
      </c>
      <c r="D27" t="s">
        <v>16</v>
      </c>
      <c r="E27" s="1">
        <v>41038</v>
      </c>
      <c r="F27">
        <v>337133777</v>
      </c>
      <c r="G27" s="1">
        <v>41038</v>
      </c>
      <c r="H27">
        <v>2012</v>
      </c>
      <c r="I27">
        <v>5</v>
      </c>
      <c r="J27">
        <v>4231</v>
      </c>
      <c r="K27">
        <v>81.73</v>
      </c>
      <c r="L27">
        <v>56.67</v>
      </c>
      <c r="M27">
        <v>345799.63</v>
      </c>
      <c r="N27">
        <v>239770.77</v>
      </c>
      <c r="O27">
        <f t="shared" si="0"/>
        <v>106028.86000000002</v>
      </c>
    </row>
    <row r="28" spans="1:15" x14ac:dyDescent="0.25">
      <c r="A28" t="s">
        <v>17</v>
      </c>
      <c r="B28" t="s">
        <v>132</v>
      </c>
      <c r="C28" t="s">
        <v>15</v>
      </c>
      <c r="D28" t="s">
        <v>16</v>
      </c>
      <c r="E28" s="1">
        <v>41286</v>
      </c>
      <c r="F28">
        <v>127773845</v>
      </c>
      <c r="G28" s="1">
        <v>41316</v>
      </c>
      <c r="H28">
        <v>2013</v>
      </c>
      <c r="I28">
        <v>2</v>
      </c>
      <c r="J28">
        <v>9975</v>
      </c>
      <c r="K28">
        <v>152.58000000000001</v>
      </c>
      <c r="L28">
        <v>97.44</v>
      </c>
      <c r="M28">
        <v>1521985.5</v>
      </c>
      <c r="N28">
        <v>971964</v>
      </c>
      <c r="O28">
        <f t="shared" si="0"/>
        <v>550021.5</v>
      </c>
    </row>
    <row r="29" spans="1:15" x14ac:dyDescent="0.25">
      <c r="A29" t="s">
        <v>17</v>
      </c>
      <c r="B29" t="s">
        <v>153</v>
      </c>
      <c r="C29" t="s">
        <v>47</v>
      </c>
      <c r="D29" t="s">
        <v>20</v>
      </c>
      <c r="E29" s="1">
        <v>41862</v>
      </c>
      <c r="F29">
        <v>599143540</v>
      </c>
      <c r="G29" s="1">
        <v>41865</v>
      </c>
      <c r="H29">
        <v>2014</v>
      </c>
      <c r="I29">
        <v>8</v>
      </c>
      <c r="J29">
        <v>8743</v>
      </c>
      <c r="K29">
        <v>47.45</v>
      </c>
      <c r="L29">
        <v>31.79</v>
      </c>
      <c r="M29">
        <v>414855.35</v>
      </c>
      <c r="N29">
        <v>277939.96999999997</v>
      </c>
      <c r="O29">
        <f t="shared" si="0"/>
        <v>136915.38</v>
      </c>
    </row>
    <row r="30" spans="1:15" x14ac:dyDescent="0.25">
      <c r="A30" t="s">
        <v>27</v>
      </c>
      <c r="B30" t="s">
        <v>81</v>
      </c>
      <c r="C30" t="s">
        <v>19</v>
      </c>
      <c r="D30" t="s">
        <v>16</v>
      </c>
      <c r="E30" s="1">
        <v>40213</v>
      </c>
      <c r="F30">
        <v>621767652</v>
      </c>
      <c r="G30" s="1">
        <v>40227</v>
      </c>
      <c r="H30">
        <v>2010</v>
      </c>
      <c r="I30">
        <v>2</v>
      </c>
      <c r="J30">
        <v>3720</v>
      </c>
      <c r="K30">
        <v>437.2</v>
      </c>
      <c r="L30">
        <v>263.33</v>
      </c>
      <c r="M30">
        <v>1626384</v>
      </c>
      <c r="N30">
        <v>979587.6</v>
      </c>
      <c r="O30">
        <f t="shared" si="0"/>
        <v>646796.4</v>
      </c>
    </row>
    <row r="31" spans="1:15" x14ac:dyDescent="0.25">
      <c r="A31" t="s">
        <v>27</v>
      </c>
      <c r="B31" t="s">
        <v>71</v>
      </c>
      <c r="C31" t="s">
        <v>42</v>
      </c>
      <c r="D31" t="s">
        <v>16</v>
      </c>
      <c r="E31" s="1">
        <v>40576</v>
      </c>
      <c r="F31">
        <v>237157762</v>
      </c>
      <c r="G31" s="1">
        <v>40610</v>
      </c>
      <c r="H31">
        <v>2011</v>
      </c>
      <c r="I31">
        <v>3</v>
      </c>
      <c r="J31">
        <v>9107</v>
      </c>
      <c r="K31">
        <v>651.21</v>
      </c>
      <c r="L31">
        <v>524.96</v>
      </c>
      <c r="M31">
        <v>5930569.4699999997</v>
      </c>
      <c r="N31">
        <v>4780810.72</v>
      </c>
      <c r="O31">
        <f t="shared" si="0"/>
        <v>1149758.75</v>
      </c>
    </row>
    <row r="32" spans="1:15" x14ac:dyDescent="0.25">
      <c r="A32" t="s">
        <v>27</v>
      </c>
      <c r="B32" t="s">
        <v>204</v>
      </c>
      <c r="C32" t="s">
        <v>29</v>
      </c>
      <c r="D32" t="s">
        <v>16</v>
      </c>
      <c r="E32" s="1">
        <v>42264</v>
      </c>
      <c r="F32">
        <v>447340381</v>
      </c>
      <c r="G32" s="1">
        <v>42278</v>
      </c>
      <c r="H32">
        <v>2015</v>
      </c>
      <c r="I32">
        <v>10</v>
      </c>
      <c r="J32">
        <v>6814</v>
      </c>
      <c r="K32">
        <v>109.28</v>
      </c>
      <c r="L32">
        <v>35.840000000000003</v>
      </c>
      <c r="M32">
        <v>744633.92</v>
      </c>
      <c r="N32">
        <v>244213.76000000001</v>
      </c>
      <c r="O32">
        <f t="shared" si="0"/>
        <v>500420.16000000003</v>
      </c>
    </row>
    <row r="33" spans="1:15" x14ac:dyDescent="0.25">
      <c r="A33" t="s">
        <v>21</v>
      </c>
      <c r="B33" t="s">
        <v>188</v>
      </c>
      <c r="C33" t="s">
        <v>65</v>
      </c>
      <c r="D33" t="s">
        <v>20</v>
      </c>
      <c r="E33" s="1">
        <v>41813</v>
      </c>
      <c r="F33">
        <v>723628079</v>
      </c>
      <c r="G33" s="1">
        <v>41833</v>
      </c>
      <c r="H33">
        <v>2014</v>
      </c>
      <c r="I33">
        <v>7</v>
      </c>
      <c r="J33">
        <v>6484</v>
      </c>
      <c r="K33">
        <v>255.28</v>
      </c>
      <c r="L33">
        <v>159.41999999999999</v>
      </c>
      <c r="M33">
        <v>1655235.52</v>
      </c>
      <c r="N33">
        <v>1033679.28</v>
      </c>
      <c r="O33">
        <f t="shared" si="0"/>
        <v>621556.24</v>
      </c>
    </row>
    <row r="34" spans="1:15" x14ac:dyDescent="0.25">
      <c r="A34" t="s">
        <v>21</v>
      </c>
      <c r="B34" t="s">
        <v>88</v>
      </c>
      <c r="C34" t="s">
        <v>47</v>
      </c>
      <c r="D34" t="s">
        <v>16</v>
      </c>
      <c r="E34" s="1">
        <v>40614</v>
      </c>
      <c r="F34">
        <v>973392808</v>
      </c>
      <c r="G34" s="1">
        <v>40646</v>
      </c>
      <c r="H34">
        <v>2011</v>
      </c>
      <c r="I34">
        <v>4</v>
      </c>
      <c r="J34">
        <v>7418</v>
      </c>
      <c r="K34">
        <v>47.45</v>
      </c>
      <c r="L34">
        <v>31.79</v>
      </c>
      <c r="M34">
        <v>351984.1</v>
      </c>
      <c r="N34">
        <v>235818.22</v>
      </c>
      <c r="O34">
        <f t="shared" ref="O34:O65" si="1">M34-N34</f>
        <v>116165.87999999998</v>
      </c>
    </row>
    <row r="35" spans="1:15" x14ac:dyDescent="0.25">
      <c r="A35" t="s">
        <v>33</v>
      </c>
      <c r="B35" t="s">
        <v>110</v>
      </c>
      <c r="C35" t="s">
        <v>23</v>
      </c>
      <c r="D35" t="s">
        <v>20</v>
      </c>
      <c r="E35" s="1">
        <v>41965</v>
      </c>
      <c r="F35">
        <v>573571145</v>
      </c>
      <c r="G35" s="1">
        <v>42011</v>
      </c>
      <c r="H35">
        <v>2015</v>
      </c>
      <c r="I35">
        <v>1</v>
      </c>
      <c r="J35">
        <v>1303</v>
      </c>
      <c r="K35">
        <v>9.33</v>
      </c>
      <c r="L35">
        <v>6.92</v>
      </c>
      <c r="M35">
        <v>12156.99</v>
      </c>
      <c r="N35">
        <v>9016.76</v>
      </c>
      <c r="O35">
        <f t="shared" si="1"/>
        <v>3140.2299999999996</v>
      </c>
    </row>
    <row r="36" spans="1:15" x14ac:dyDescent="0.25">
      <c r="A36" t="s">
        <v>21</v>
      </c>
      <c r="B36" t="s">
        <v>43</v>
      </c>
      <c r="C36" t="s">
        <v>40</v>
      </c>
      <c r="D36" t="s">
        <v>20</v>
      </c>
      <c r="E36" s="1">
        <v>42705</v>
      </c>
      <c r="F36">
        <v>730407845</v>
      </c>
      <c r="G36" s="1">
        <v>42728</v>
      </c>
      <c r="H36">
        <v>2016</v>
      </c>
      <c r="I36">
        <v>12</v>
      </c>
      <c r="J36">
        <v>2768</v>
      </c>
      <c r="K36">
        <v>154.06</v>
      </c>
      <c r="L36">
        <v>90.93</v>
      </c>
      <c r="M36">
        <v>426438.08</v>
      </c>
      <c r="N36">
        <v>251694.24</v>
      </c>
      <c r="O36">
        <f t="shared" si="1"/>
        <v>174743.84000000003</v>
      </c>
    </row>
    <row r="37" spans="1:15" x14ac:dyDescent="0.25">
      <c r="A37" t="s">
        <v>21</v>
      </c>
      <c r="B37" t="s">
        <v>174</v>
      </c>
      <c r="C37" t="s">
        <v>42</v>
      </c>
      <c r="D37" t="s">
        <v>16</v>
      </c>
      <c r="E37" s="1">
        <v>40620</v>
      </c>
      <c r="F37">
        <v>417264449</v>
      </c>
      <c r="G37" s="1">
        <v>40662</v>
      </c>
      <c r="H37">
        <v>2011</v>
      </c>
      <c r="I37">
        <v>4</v>
      </c>
      <c r="J37">
        <v>6678</v>
      </c>
      <c r="K37">
        <v>651.21</v>
      </c>
      <c r="L37">
        <v>524.96</v>
      </c>
      <c r="M37">
        <v>4348780.38</v>
      </c>
      <c r="N37">
        <v>3505682.88</v>
      </c>
      <c r="O37">
        <f t="shared" si="1"/>
        <v>843097.5</v>
      </c>
    </row>
    <row r="38" spans="1:15" x14ac:dyDescent="0.25">
      <c r="A38" t="s">
        <v>33</v>
      </c>
      <c r="B38" t="s">
        <v>211</v>
      </c>
      <c r="C38" t="s">
        <v>23</v>
      </c>
      <c r="D38" t="s">
        <v>20</v>
      </c>
      <c r="E38" s="1">
        <v>41171</v>
      </c>
      <c r="F38">
        <v>779373824</v>
      </c>
      <c r="G38" s="1">
        <v>41202</v>
      </c>
      <c r="H38">
        <v>2012</v>
      </c>
      <c r="I38">
        <v>10</v>
      </c>
      <c r="J38">
        <v>2889</v>
      </c>
      <c r="K38">
        <v>9.33</v>
      </c>
      <c r="L38">
        <v>6.92</v>
      </c>
      <c r="M38">
        <v>26954.37</v>
      </c>
      <c r="N38">
        <v>19991.88</v>
      </c>
      <c r="O38">
        <f t="shared" si="1"/>
        <v>6962.489999999998</v>
      </c>
    </row>
    <row r="39" spans="1:15" x14ac:dyDescent="0.25">
      <c r="A39" t="s">
        <v>27</v>
      </c>
      <c r="B39" t="s">
        <v>154</v>
      </c>
      <c r="C39" t="s">
        <v>29</v>
      </c>
      <c r="D39" t="s">
        <v>16</v>
      </c>
      <c r="E39" s="1">
        <v>41182</v>
      </c>
      <c r="F39">
        <v>600335299</v>
      </c>
      <c r="G39" s="1">
        <v>41221</v>
      </c>
      <c r="H39">
        <v>2012</v>
      </c>
      <c r="I39">
        <v>11</v>
      </c>
      <c r="J39">
        <v>1411</v>
      </c>
      <c r="K39">
        <v>109.28</v>
      </c>
      <c r="L39">
        <v>35.840000000000003</v>
      </c>
      <c r="M39">
        <v>154194.07999999999</v>
      </c>
      <c r="N39">
        <v>50570.239999999998</v>
      </c>
      <c r="O39">
        <f t="shared" si="1"/>
        <v>103623.84</v>
      </c>
    </row>
    <row r="40" spans="1:15" x14ac:dyDescent="0.25">
      <c r="A40" t="s">
        <v>27</v>
      </c>
      <c r="B40" t="s">
        <v>75</v>
      </c>
      <c r="C40" t="s">
        <v>47</v>
      </c>
      <c r="D40" t="s">
        <v>20</v>
      </c>
      <c r="E40" s="1">
        <v>41241</v>
      </c>
      <c r="F40">
        <v>768950974</v>
      </c>
      <c r="G40" s="1">
        <v>41290</v>
      </c>
      <c r="H40">
        <v>2013</v>
      </c>
      <c r="I40">
        <v>1</v>
      </c>
      <c r="J40">
        <v>8536</v>
      </c>
      <c r="K40">
        <v>47.45</v>
      </c>
      <c r="L40">
        <v>31.79</v>
      </c>
      <c r="M40">
        <v>405033.2</v>
      </c>
      <c r="N40">
        <v>271359.44</v>
      </c>
      <c r="O40">
        <f t="shared" si="1"/>
        <v>133673.76</v>
      </c>
    </row>
    <row r="41" spans="1:15" x14ac:dyDescent="0.25">
      <c r="A41" t="s">
        <v>27</v>
      </c>
      <c r="B41" t="s">
        <v>28</v>
      </c>
      <c r="C41" t="s">
        <v>26</v>
      </c>
      <c r="D41" t="s">
        <v>16</v>
      </c>
      <c r="E41" s="1">
        <v>40410</v>
      </c>
      <c r="F41">
        <v>125876128</v>
      </c>
      <c r="G41" s="1">
        <v>40433</v>
      </c>
      <c r="H41">
        <v>2010</v>
      </c>
      <c r="I41">
        <v>9</v>
      </c>
      <c r="J41">
        <v>8398</v>
      </c>
      <c r="K41">
        <v>668.27</v>
      </c>
      <c r="L41">
        <v>502.54</v>
      </c>
      <c r="M41">
        <v>5612131.46</v>
      </c>
      <c r="N41">
        <v>4220330.92</v>
      </c>
      <c r="O41">
        <f t="shared" si="1"/>
        <v>1391800.54</v>
      </c>
    </row>
    <row r="42" spans="1:15" x14ac:dyDescent="0.25">
      <c r="A42" t="s">
        <v>21</v>
      </c>
      <c r="B42" t="s">
        <v>88</v>
      </c>
      <c r="C42" t="s">
        <v>65</v>
      </c>
      <c r="D42" t="s">
        <v>16</v>
      </c>
      <c r="E42" s="1">
        <v>42095</v>
      </c>
      <c r="F42">
        <v>432446181</v>
      </c>
      <c r="G42" s="1">
        <v>42142</v>
      </c>
      <c r="H42">
        <v>2015</v>
      </c>
      <c r="I42">
        <v>5</v>
      </c>
      <c r="J42">
        <v>9290</v>
      </c>
      <c r="K42">
        <v>255.28</v>
      </c>
      <c r="L42">
        <v>159.41999999999999</v>
      </c>
      <c r="M42">
        <v>2371551.2000000002</v>
      </c>
      <c r="N42">
        <v>1481011.8</v>
      </c>
      <c r="O42">
        <f t="shared" si="1"/>
        <v>890539.40000000014</v>
      </c>
    </row>
    <row r="43" spans="1:15" x14ac:dyDescent="0.25">
      <c r="A43" t="s">
        <v>33</v>
      </c>
      <c r="B43" t="s">
        <v>143</v>
      </c>
      <c r="C43" t="s">
        <v>65</v>
      </c>
      <c r="D43" t="s">
        <v>16</v>
      </c>
      <c r="E43" s="1">
        <v>41669</v>
      </c>
      <c r="F43">
        <v>975662600</v>
      </c>
      <c r="G43" s="1">
        <v>41704</v>
      </c>
      <c r="H43">
        <v>2014</v>
      </c>
      <c r="I43">
        <v>3</v>
      </c>
      <c r="J43">
        <v>9100</v>
      </c>
      <c r="K43">
        <v>255.28</v>
      </c>
      <c r="L43">
        <v>159.41999999999999</v>
      </c>
      <c r="M43">
        <v>2323048</v>
      </c>
      <c r="N43">
        <v>1450722</v>
      </c>
      <c r="O43">
        <f t="shared" si="1"/>
        <v>872326</v>
      </c>
    </row>
    <row r="44" spans="1:15" x14ac:dyDescent="0.25">
      <c r="A44" t="s">
        <v>21</v>
      </c>
      <c r="B44" t="s">
        <v>176</v>
      </c>
      <c r="C44" t="s">
        <v>23</v>
      </c>
      <c r="D44" t="s">
        <v>20</v>
      </c>
      <c r="E44" s="1">
        <v>41657</v>
      </c>
      <c r="F44">
        <v>845150172</v>
      </c>
      <c r="G44" s="1">
        <v>41687</v>
      </c>
      <c r="H44">
        <v>2014</v>
      </c>
      <c r="I44">
        <v>2</v>
      </c>
      <c r="J44">
        <v>7572</v>
      </c>
      <c r="K44">
        <v>9.33</v>
      </c>
      <c r="L44">
        <v>6.92</v>
      </c>
      <c r="M44">
        <v>70646.759999999995</v>
      </c>
      <c r="N44">
        <v>52398.239999999998</v>
      </c>
      <c r="O44">
        <f t="shared" si="1"/>
        <v>18248.519999999997</v>
      </c>
    </row>
    <row r="45" spans="1:15" x14ac:dyDescent="0.25">
      <c r="A45" t="s">
        <v>21</v>
      </c>
      <c r="B45" t="s">
        <v>102</v>
      </c>
      <c r="C45" t="s">
        <v>15</v>
      </c>
      <c r="D45" t="s">
        <v>16</v>
      </c>
      <c r="E45" s="1">
        <v>42037</v>
      </c>
      <c r="F45">
        <v>851878869</v>
      </c>
      <c r="G45" s="1">
        <v>42078</v>
      </c>
      <c r="H45">
        <v>2015</v>
      </c>
      <c r="I45">
        <v>3</v>
      </c>
      <c r="J45">
        <v>8743</v>
      </c>
      <c r="K45">
        <v>152.58000000000001</v>
      </c>
      <c r="L45">
        <v>97.44</v>
      </c>
      <c r="M45">
        <v>1334006.94</v>
      </c>
      <c r="N45">
        <v>851917.92</v>
      </c>
      <c r="O45">
        <f t="shared" si="1"/>
        <v>482089.0199999999</v>
      </c>
    </row>
    <row r="46" spans="1:15" x14ac:dyDescent="0.25">
      <c r="A46" t="s">
        <v>13</v>
      </c>
      <c r="B46" t="s">
        <v>105</v>
      </c>
      <c r="C46" t="s">
        <v>15</v>
      </c>
      <c r="D46" t="s">
        <v>20</v>
      </c>
      <c r="E46" s="1">
        <v>42387</v>
      </c>
      <c r="F46">
        <v>261897599</v>
      </c>
      <c r="G46" s="1">
        <v>42418</v>
      </c>
      <c r="H46">
        <v>2016</v>
      </c>
      <c r="I46">
        <v>2</v>
      </c>
      <c r="J46">
        <v>174</v>
      </c>
      <c r="K46">
        <v>152.58000000000001</v>
      </c>
      <c r="L46">
        <v>97.44</v>
      </c>
      <c r="M46">
        <v>26548.92</v>
      </c>
      <c r="N46">
        <v>16954.560000000001</v>
      </c>
      <c r="O46">
        <f t="shared" si="1"/>
        <v>9594.3599999999969</v>
      </c>
    </row>
    <row r="47" spans="1:15" x14ac:dyDescent="0.25">
      <c r="A47" t="s">
        <v>27</v>
      </c>
      <c r="B47" t="s">
        <v>154</v>
      </c>
      <c r="C47" t="s">
        <v>15</v>
      </c>
      <c r="D47" t="s">
        <v>20</v>
      </c>
      <c r="E47" s="1">
        <v>40817</v>
      </c>
      <c r="F47">
        <v>260166823</v>
      </c>
      <c r="G47" s="1">
        <v>40829</v>
      </c>
      <c r="H47">
        <v>2011</v>
      </c>
      <c r="I47">
        <v>10</v>
      </c>
      <c r="J47">
        <v>7999</v>
      </c>
      <c r="K47">
        <v>152.58000000000001</v>
      </c>
      <c r="L47">
        <v>97.44</v>
      </c>
      <c r="M47">
        <v>1220487.42</v>
      </c>
      <c r="N47">
        <v>779422.56</v>
      </c>
      <c r="O47">
        <f t="shared" si="1"/>
        <v>441064.85999999987</v>
      </c>
    </row>
    <row r="48" spans="1:15" x14ac:dyDescent="0.25">
      <c r="A48" t="s">
        <v>13</v>
      </c>
      <c r="B48" t="s">
        <v>215</v>
      </c>
      <c r="C48" t="s">
        <v>23</v>
      </c>
      <c r="D48" t="s">
        <v>20</v>
      </c>
      <c r="E48" s="1">
        <v>42706</v>
      </c>
      <c r="F48">
        <v>474659430</v>
      </c>
      <c r="G48" s="1">
        <v>42739</v>
      </c>
      <c r="H48">
        <v>2017</v>
      </c>
      <c r="I48">
        <v>1</v>
      </c>
      <c r="J48">
        <v>1128</v>
      </c>
      <c r="K48">
        <v>9.33</v>
      </c>
      <c r="L48">
        <v>6.92</v>
      </c>
      <c r="M48">
        <v>10524.24</v>
      </c>
      <c r="N48">
        <v>7805.76</v>
      </c>
      <c r="O48">
        <f t="shared" si="1"/>
        <v>2718.4799999999996</v>
      </c>
    </row>
    <row r="49" spans="1:15" x14ac:dyDescent="0.25">
      <c r="A49" t="s">
        <v>27</v>
      </c>
      <c r="B49" t="s">
        <v>104</v>
      </c>
      <c r="C49" t="s">
        <v>15</v>
      </c>
      <c r="D49" t="s">
        <v>16</v>
      </c>
      <c r="E49" s="1">
        <v>42063</v>
      </c>
      <c r="F49">
        <v>848614728</v>
      </c>
      <c r="G49" s="1">
        <v>42101</v>
      </c>
      <c r="H49">
        <v>2015</v>
      </c>
      <c r="I49">
        <v>4</v>
      </c>
      <c r="J49">
        <v>2811</v>
      </c>
      <c r="K49">
        <v>152.58000000000001</v>
      </c>
      <c r="L49">
        <v>97.44</v>
      </c>
      <c r="M49">
        <v>428902.38</v>
      </c>
      <c r="N49">
        <v>273903.84000000003</v>
      </c>
      <c r="O49">
        <f t="shared" si="1"/>
        <v>154998.53999999998</v>
      </c>
    </row>
    <row r="50" spans="1:15" x14ac:dyDescent="0.25">
      <c r="A50" t="s">
        <v>27</v>
      </c>
      <c r="B50" t="s">
        <v>121</v>
      </c>
      <c r="C50" t="s">
        <v>23</v>
      </c>
      <c r="D50" t="s">
        <v>20</v>
      </c>
      <c r="E50" s="1">
        <v>40907</v>
      </c>
      <c r="F50">
        <v>247660005</v>
      </c>
      <c r="G50" s="1">
        <v>40933</v>
      </c>
      <c r="H50">
        <v>2012</v>
      </c>
      <c r="I50">
        <v>1</v>
      </c>
      <c r="J50">
        <v>6954</v>
      </c>
      <c r="K50">
        <v>9.33</v>
      </c>
      <c r="L50">
        <v>6.92</v>
      </c>
      <c r="M50">
        <v>64880.82</v>
      </c>
      <c r="N50">
        <v>48121.68</v>
      </c>
      <c r="O50">
        <f t="shared" si="1"/>
        <v>16759.14</v>
      </c>
    </row>
    <row r="51" spans="1:15" x14ac:dyDescent="0.25">
      <c r="A51" t="s">
        <v>27</v>
      </c>
      <c r="B51" t="s">
        <v>155</v>
      </c>
      <c r="C51" t="s">
        <v>26</v>
      </c>
      <c r="D51" t="s">
        <v>20</v>
      </c>
      <c r="E51" s="1">
        <v>41890</v>
      </c>
      <c r="F51">
        <v>163098752</v>
      </c>
      <c r="G51" s="1">
        <v>41935</v>
      </c>
      <c r="H51">
        <v>2014</v>
      </c>
      <c r="I51">
        <v>10</v>
      </c>
      <c r="J51">
        <v>3400</v>
      </c>
      <c r="K51">
        <v>668.27</v>
      </c>
      <c r="L51">
        <v>502.54</v>
      </c>
      <c r="M51">
        <v>2272118</v>
      </c>
      <c r="N51">
        <v>1708636</v>
      </c>
      <c r="O51">
        <f t="shared" si="1"/>
        <v>563482</v>
      </c>
    </row>
    <row r="52" spans="1:15" x14ac:dyDescent="0.25">
      <c r="A52" t="s">
        <v>21</v>
      </c>
      <c r="B52" t="s">
        <v>141</v>
      </c>
      <c r="C52" t="s">
        <v>29</v>
      </c>
      <c r="D52" t="s">
        <v>16</v>
      </c>
      <c r="E52" s="1">
        <v>41506</v>
      </c>
      <c r="F52">
        <v>666528356</v>
      </c>
      <c r="G52" s="1">
        <v>41546</v>
      </c>
      <c r="H52">
        <v>2013</v>
      </c>
      <c r="I52">
        <v>9</v>
      </c>
      <c r="J52">
        <v>9407</v>
      </c>
      <c r="K52">
        <v>109.28</v>
      </c>
      <c r="L52">
        <v>35.840000000000003</v>
      </c>
      <c r="M52">
        <v>1027996.96</v>
      </c>
      <c r="N52">
        <v>337146.88</v>
      </c>
      <c r="O52">
        <f t="shared" si="1"/>
        <v>690850.08</v>
      </c>
    </row>
    <row r="53" spans="1:15" x14ac:dyDescent="0.25">
      <c r="A53" t="s">
        <v>68</v>
      </c>
      <c r="B53" t="s">
        <v>181</v>
      </c>
      <c r="C53" t="s">
        <v>26</v>
      </c>
      <c r="D53" t="s">
        <v>16</v>
      </c>
      <c r="E53" s="1">
        <v>42070</v>
      </c>
      <c r="F53">
        <v>797253215</v>
      </c>
      <c r="G53" s="1">
        <v>42099</v>
      </c>
      <c r="H53">
        <v>2015</v>
      </c>
      <c r="I53">
        <v>4</v>
      </c>
      <c r="J53">
        <v>3798</v>
      </c>
      <c r="K53">
        <v>668.27</v>
      </c>
      <c r="L53">
        <v>502.54</v>
      </c>
      <c r="M53">
        <v>2538089.46</v>
      </c>
      <c r="N53">
        <v>1908646.92</v>
      </c>
      <c r="O53">
        <f t="shared" si="1"/>
        <v>629442.54</v>
      </c>
    </row>
    <row r="54" spans="1:15" x14ac:dyDescent="0.25">
      <c r="A54" t="s">
        <v>13</v>
      </c>
      <c r="B54" t="s">
        <v>131</v>
      </c>
      <c r="C54" t="s">
        <v>42</v>
      </c>
      <c r="D54" t="s">
        <v>20</v>
      </c>
      <c r="E54" s="1">
        <v>42215</v>
      </c>
      <c r="F54">
        <v>239406955</v>
      </c>
      <c r="G54" s="1">
        <v>42257</v>
      </c>
      <c r="H54">
        <v>2015</v>
      </c>
      <c r="I54">
        <v>9</v>
      </c>
      <c r="J54">
        <v>4693</v>
      </c>
      <c r="K54">
        <v>651.21</v>
      </c>
      <c r="L54">
        <v>524.96</v>
      </c>
      <c r="M54">
        <v>3056128.53</v>
      </c>
      <c r="N54">
        <v>2463637.2799999998</v>
      </c>
      <c r="O54">
        <f t="shared" si="1"/>
        <v>592491.25</v>
      </c>
    </row>
    <row r="55" spans="1:15" x14ac:dyDescent="0.25">
      <c r="A55" t="s">
        <v>45</v>
      </c>
      <c r="B55" t="s">
        <v>206</v>
      </c>
      <c r="C55" t="s">
        <v>51</v>
      </c>
      <c r="D55" t="s">
        <v>16</v>
      </c>
      <c r="E55" s="1">
        <v>42362</v>
      </c>
      <c r="F55">
        <v>778351151</v>
      </c>
      <c r="G55" s="1">
        <v>42374</v>
      </c>
      <c r="H55">
        <v>2016</v>
      </c>
      <c r="I55">
        <v>1</v>
      </c>
      <c r="J55">
        <v>257</v>
      </c>
      <c r="K55">
        <v>421.89</v>
      </c>
      <c r="L55">
        <v>364.69</v>
      </c>
      <c r="M55">
        <v>108425.73</v>
      </c>
      <c r="N55">
        <v>93725.33</v>
      </c>
      <c r="O55">
        <f t="shared" si="1"/>
        <v>14700.399999999994</v>
      </c>
    </row>
    <row r="56" spans="1:15" x14ac:dyDescent="0.25">
      <c r="A56" t="s">
        <v>17</v>
      </c>
      <c r="B56" t="s">
        <v>212</v>
      </c>
      <c r="C56" t="s">
        <v>65</v>
      </c>
      <c r="D56" t="s">
        <v>20</v>
      </c>
      <c r="E56" s="1">
        <v>40666</v>
      </c>
      <c r="F56">
        <v>235238158</v>
      </c>
      <c r="G56" s="1">
        <v>40711</v>
      </c>
      <c r="H56">
        <v>2011</v>
      </c>
      <c r="I56">
        <v>6</v>
      </c>
      <c r="J56">
        <v>1053</v>
      </c>
      <c r="K56">
        <v>255.28</v>
      </c>
      <c r="L56">
        <v>159.41999999999999</v>
      </c>
      <c r="M56">
        <v>268809.84000000003</v>
      </c>
      <c r="N56">
        <v>167869.26</v>
      </c>
      <c r="O56">
        <f t="shared" si="1"/>
        <v>100940.58000000002</v>
      </c>
    </row>
    <row r="57" spans="1:15" x14ac:dyDescent="0.25">
      <c r="A57" t="s">
        <v>68</v>
      </c>
      <c r="B57" t="s">
        <v>103</v>
      </c>
      <c r="C57" t="s">
        <v>23</v>
      </c>
      <c r="D57" t="s">
        <v>16</v>
      </c>
      <c r="E57" s="1">
        <v>41517</v>
      </c>
      <c r="F57">
        <v>236070716</v>
      </c>
      <c r="G57" s="1">
        <v>41523</v>
      </c>
      <c r="H57">
        <v>2013</v>
      </c>
      <c r="I57">
        <v>9</v>
      </c>
      <c r="J57">
        <v>7426</v>
      </c>
      <c r="K57">
        <v>9.33</v>
      </c>
      <c r="L57">
        <v>6.92</v>
      </c>
      <c r="M57">
        <v>69284.58</v>
      </c>
      <c r="N57">
        <v>51387.92</v>
      </c>
      <c r="O57">
        <f t="shared" si="1"/>
        <v>17896.660000000003</v>
      </c>
    </row>
    <row r="58" spans="1:15" x14ac:dyDescent="0.25">
      <c r="A58" t="s">
        <v>27</v>
      </c>
      <c r="B58" t="s">
        <v>204</v>
      </c>
      <c r="C58" t="s">
        <v>29</v>
      </c>
      <c r="D58" t="s">
        <v>20</v>
      </c>
      <c r="E58" s="1">
        <v>41348</v>
      </c>
      <c r="F58">
        <v>690678536</v>
      </c>
      <c r="G58" s="1">
        <v>41354</v>
      </c>
      <c r="H58">
        <v>2013</v>
      </c>
      <c r="I58">
        <v>3</v>
      </c>
      <c r="J58">
        <v>5982</v>
      </c>
      <c r="K58">
        <v>109.28</v>
      </c>
      <c r="L58">
        <v>35.840000000000003</v>
      </c>
      <c r="M58">
        <v>653712.96</v>
      </c>
      <c r="N58">
        <v>214394.88</v>
      </c>
      <c r="O58">
        <f t="shared" si="1"/>
        <v>439318.07999999996</v>
      </c>
    </row>
    <row r="59" spans="1:15" x14ac:dyDescent="0.25">
      <c r="A59" t="s">
        <v>21</v>
      </c>
      <c r="B59" t="s">
        <v>208</v>
      </c>
      <c r="C59" t="s">
        <v>40</v>
      </c>
      <c r="D59" t="s">
        <v>20</v>
      </c>
      <c r="E59" s="1">
        <v>41637</v>
      </c>
      <c r="F59">
        <v>117654407</v>
      </c>
      <c r="G59" s="1">
        <v>41663</v>
      </c>
      <c r="H59">
        <v>2014</v>
      </c>
      <c r="I59">
        <v>1</v>
      </c>
      <c r="J59">
        <v>5408</v>
      </c>
      <c r="K59">
        <v>154.06</v>
      </c>
      <c r="L59">
        <v>90.93</v>
      </c>
      <c r="M59">
        <v>833156.48</v>
      </c>
      <c r="N59">
        <v>491749.44</v>
      </c>
      <c r="O59">
        <f t="shared" si="1"/>
        <v>341407.04</v>
      </c>
    </row>
    <row r="60" spans="1:15" x14ac:dyDescent="0.25">
      <c r="A60" t="s">
        <v>21</v>
      </c>
      <c r="B60" t="s">
        <v>197</v>
      </c>
      <c r="C60" t="s">
        <v>51</v>
      </c>
      <c r="D60" t="s">
        <v>20</v>
      </c>
      <c r="E60" s="1">
        <v>41374</v>
      </c>
      <c r="F60">
        <v>803796088</v>
      </c>
      <c r="G60" s="1">
        <v>41414</v>
      </c>
      <c r="H60">
        <v>2013</v>
      </c>
      <c r="I60">
        <v>5</v>
      </c>
      <c r="J60">
        <v>9979</v>
      </c>
      <c r="K60">
        <v>421.89</v>
      </c>
      <c r="L60">
        <v>364.69</v>
      </c>
      <c r="M60">
        <v>4210040.3099999996</v>
      </c>
      <c r="N60">
        <v>3639241.51</v>
      </c>
      <c r="O60">
        <f t="shared" si="1"/>
        <v>570798.79999999981</v>
      </c>
    </row>
    <row r="61" spans="1:15" x14ac:dyDescent="0.25">
      <c r="A61" t="s">
        <v>33</v>
      </c>
      <c r="B61" t="s">
        <v>106</v>
      </c>
      <c r="C61" t="s">
        <v>42</v>
      </c>
      <c r="D61" t="s">
        <v>20</v>
      </c>
      <c r="E61" s="1">
        <v>40995</v>
      </c>
      <c r="F61">
        <v>599568831</v>
      </c>
      <c r="G61" s="1">
        <v>41015</v>
      </c>
      <c r="H61">
        <v>2012</v>
      </c>
      <c r="I61">
        <v>4</v>
      </c>
      <c r="J61">
        <v>4596</v>
      </c>
      <c r="K61">
        <v>651.21</v>
      </c>
      <c r="L61">
        <v>524.96</v>
      </c>
      <c r="M61">
        <v>2992961.16</v>
      </c>
      <c r="N61">
        <v>2412716.16</v>
      </c>
      <c r="O61">
        <f t="shared" si="1"/>
        <v>580245</v>
      </c>
    </row>
    <row r="62" spans="1:15" x14ac:dyDescent="0.25">
      <c r="A62" t="s">
        <v>27</v>
      </c>
      <c r="B62" t="s">
        <v>90</v>
      </c>
      <c r="C62" t="s">
        <v>42</v>
      </c>
      <c r="D62" t="s">
        <v>16</v>
      </c>
      <c r="E62" s="1">
        <v>42869</v>
      </c>
      <c r="F62">
        <v>176853549</v>
      </c>
      <c r="G62" s="1">
        <v>42874</v>
      </c>
      <c r="H62">
        <v>2017</v>
      </c>
      <c r="I62">
        <v>5</v>
      </c>
      <c r="J62">
        <v>3750</v>
      </c>
      <c r="K62">
        <v>651.21</v>
      </c>
      <c r="L62">
        <v>524.96</v>
      </c>
      <c r="M62">
        <v>2442037.5</v>
      </c>
      <c r="N62">
        <v>1968600</v>
      </c>
      <c r="O62">
        <f t="shared" si="1"/>
        <v>473437.5</v>
      </c>
    </row>
    <row r="63" spans="1:15" x14ac:dyDescent="0.25">
      <c r="A63" t="s">
        <v>27</v>
      </c>
      <c r="B63" t="s">
        <v>204</v>
      </c>
      <c r="C63" t="s">
        <v>40</v>
      </c>
      <c r="D63" t="s">
        <v>16</v>
      </c>
      <c r="E63" s="1">
        <v>40717</v>
      </c>
      <c r="F63">
        <v>205960881</v>
      </c>
      <c r="G63" s="1">
        <v>40738</v>
      </c>
      <c r="H63">
        <v>2011</v>
      </c>
      <c r="I63">
        <v>7</v>
      </c>
      <c r="J63">
        <v>7257</v>
      </c>
      <c r="K63">
        <v>154.06</v>
      </c>
      <c r="L63">
        <v>90.93</v>
      </c>
      <c r="M63">
        <v>1118013.42</v>
      </c>
      <c r="N63">
        <v>659879.01</v>
      </c>
      <c r="O63">
        <f t="shared" si="1"/>
        <v>458134.40999999992</v>
      </c>
    </row>
    <row r="64" spans="1:15" x14ac:dyDescent="0.25">
      <c r="A64" t="s">
        <v>17</v>
      </c>
      <c r="B64" t="s">
        <v>25</v>
      </c>
      <c r="C64" t="s">
        <v>42</v>
      </c>
      <c r="D64" t="s">
        <v>16</v>
      </c>
      <c r="E64" s="1">
        <v>42322</v>
      </c>
      <c r="F64">
        <v>944752824</v>
      </c>
      <c r="G64" s="1">
        <v>42336</v>
      </c>
      <c r="H64">
        <v>2015</v>
      </c>
      <c r="I64">
        <v>11</v>
      </c>
      <c r="J64">
        <v>2210</v>
      </c>
      <c r="K64">
        <v>651.21</v>
      </c>
      <c r="L64">
        <v>524.96</v>
      </c>
      <c r="M64">
        <v>1439174.1</v>
      </c>
      <c r="N64">
        <v>1160161.6000000001</v>
      </c>
      <c r="O64">
        <f t="shared" si="1"/>
        <v>279012.5</v>
      </c>
    </row>
    <row r="65" spans="1:15" x14ac:dyDescent="0.25">
      <c r="A65" t="s">
        <v>27</v>
      </c>
      <c r="B65" t="s">
        <v>186</v>
      </c>
      <c r="C65" t="s">
        <v>15</v>
      </c>
      <c r="D65" t="s">
        <v>20</v>
      </c>
      <c r="E65" s="1">
        <v>42844</v>
      </c>
      <c r="F65">
        <v>944962251</v>
      </c>
      <c r="G65" s="1">
        <v>42873</v>
      </c>
      <c r="H65">
        <v>2017</v>
      </c>
      <c r="I65">
        <v>5</v>
      </c>
      <c r="J65">
        <v>4184</v>
      </c>
      <c r="K65">
        <v>152.58000000000001</v>
      </c>
      <c r="L65">
        <v>97.44</v>
      </c>
      <c r="M65">
        <v>638394.72</v>
      </c>
      <c r="N65">
        <v>407688.96000000002</v>
      </c>
      <c r="O65">
        <f t="shared" si="1"/>
        <v>230705.75999999995</v>
      </c>
    </row>
    <row r="66" spans="1:15" x14ac:dyDescent="0.25">
      <c r="A66" t="s">
        <v>21</v>
      </c>
      <c r="B66" t="s">
        <v>96</v>
      </c>
      <c r="C66" t="s">
        <v>42</v>
      </c>
      <c r="D66" t="s">
        <v>20</v>
      </c>
      <c r="E66" s="1">
        <v>41386</v>
      </c>
      <c r="F66">
        <v>412696540</v>
      </c>
      <c r="G66" s="1">
        <v>41404</v>
      </c>
      <c r="H66">
        <v>2013</v>
      </c>
      <c r="I66">
        <v>5</v>
      </c>
      <c r="J66">
        <v>4932</v>
      </c>
      <c r="K66">
        <v>651.21</v>
      </c>
      <c r="L66">
        <v>524.96</v>
      </c>
      <c r="M66">
        <v>3211767.72</v>
      </c>
      <c r="N66">
        <v>2589102.7200000002</v>
      </c>
      <c r="O66">
        <f t="shared" ref="O66:O97" si="2">M66-N66</f>
        <v>622665</v>
      </c>
    </row>
    <row r="67" spans="1:15" x14ac:dyDescent="0.25">
      <c r="A67" t="s">
        <v>27</v>
      </c>
      <c r="B67" t="s">
        <v>98</v>
      </c>
      <c r="C67" t="s">
        <v>19</v>
      </c>
      <c r="D67" t="s">
        <v>16</v>
      </c>
      <c r="E67" s="1">
        <v>40701</v>
      </c>
      <c r="F67">
        <v>273655116</v>
      </c>
      <c r="G67" s="1">
        <v>40727</v>
      </c>
      <c r="H67">
        <v>2011</v>
      </c>
      <c r="I67">
        <v>7</v>
      </c>
      <c r="J67">
        <v>9485</v>
      </c>
      <c r="K67">
        <v>437.2</v>
      </c>
      <c r="L67">
        <v>263.33</v>
      </c>
      <c r="M67">
        <v>4146842</v>
      </c>
      <c r="N67">
        <v>2497685.0499999998</v>
      </c>
      <c r="O67">
        <f t="shared" si="2"/>
        <v>1649156.9500000002</v>
      </c>
    </row>
    <row r="68" spans="1:15" x14ac:dyDescent="0.25">
      <c r="A68" t="s">
        <v>33</v>
      </c>
      <c r="B68" t="s">
        <v>62</v>
      </c>
      <c r="C68" t="s">
        <v>24</v>
      </c>
      <c r="D68" t="s">
        <v>16</v>
      </c>
      <c r="E68" s="1">
        <v>41530</v>
      </c>
      <c r="F68">
        <v>524251544</v>
      </c>
      <c r="G68" s="1">
        <v>41537</v>
      </c>
      <c r="H68">
        <v>2013</v>
      </c>
      <c r="I68">
        <v>9</v>
      </c>
      <c r="J68">
        <v>6537</v>
      </c>
      <c r="K68">
        <v>81.73</v>
      </c>
      <c r="L68">
        <v>56.67</v>
      </c>
      <c r="M68">
        <v>534269.01</v>
      </c>
      <c r="N68">
        <v>370451.79</v>
      </c>
      <c r="O68">
        <f t="shared" si="2"/>
        <v>163817.22000000003</v>
      </c>
    </row>
    <row r="69" spans="1:15" x14ac:dyDescent="0.25">
      <c r="A69" t="s">
        <v>33</v>
      </c>
      <c r="B69" t="s">
        <v>146</v>
      </c>
      <c r="C69" t="s">
        <v>23</v>
      </c>
      <c r="D69" t="s">
        <v>20</v>
      </c>
      <c r="E69" s="1">
        <v>41995</v>
      </c>
      <c r="F69">
        <v>494621932</v>
      </c>
      <c r="G69" s="1">
        <v>42037</v>
      </c>
      <c r="H69">
        <v>2015</v>
      </c>
      <c r="I69">
        <v>2</v>
      </c>
      <c r="J69">
        <v>8476</v>
      </c>
      <c r="K69">
        <v>9.33</v>
      </c>
      <c r="L69">
        <v>6.92</v>
      </c>
      <c r="M69">
        <v>79081.08</v>
      </c>
      <c r="N69">
        <v>58653.919999999998</v>
      </c>
      <c r="O69">
        <f t="shared" si="2"/>
        <v>20427.160000000003</v>
      </c>
    </row>
    <row r="70" spans="1:15" x14ac:dyDescent="0.25">
      <c r="A70" t="s">
        <v>33</v>
      </c>
      <c r="B70" t="s">
        <v>170</v>
      </c>
      <c r="C70" t="s">
        <v>51</v>
      </c>
      <c r="D70" t="s">
        <v>16</v>
      </c>
      <c r="E70" s="1">
        <v>42600</v>
      </c>
      <c r="F70">
        <v>980675113</v>
      </c>
      <c r="G70" s="1">
        <v>42632</v>
      </c>
      <c r="H70">
        <v>2016</v>
      </c>
      <c r="I70">
        <v>9</v>
      </c>
      <c r="J70">
        <v>2413</v>
      </c>
      <c r="K70">
        <v>421.89</v>
      </c>
      <c r="L70">
        <v>364.69</v>
      </c>
      <c r="M70">
        <v>1018020.57</v>
      </c>
      <c r="N70">
        <v>879996.97</v>
      </c>
      <c r="O70">
        <f t="shared" si="2"/>
        <v>138023.59999999998</v>
      </c>
    </row>
    <row r="71" spans="1:15" x14ac:dyDescent="0.25">
      <c r="A71" t="s">
        <v>13</v>
      </c>
      <c r="B71" t="s">
        <v>167</v>
      </c>
      <c r="C71" t="s">
        <v>54</v>
      </c>
      <c r="D71" t="s">
        <v>20</v>
      </c>
      <c r="E71" s="1">
        <v>42356</v>
      </c>
      <c r="F71">
        <v>968843352</v>
      </c>
      <c r="G71" s="1">
        <v>42381</v>
      </c>
      <c r="H71">
        <v>2016</v>
      </c>
      <c r="I71">
        <v>1</v>
      </c>
      <c r="J71">
        <v>1133</v>
      </c>
      <c r="K71">
        <v>205.7</v>
      </c>
      <c r="L71">
        <v>117.11</v>
      </c>
      <c r="M71">
        <v>233058.1</v>
      </c>
      <c r="N71">
        <v>132685.63</v>
      </c>
      <c r="O71">
        <f t="shared" si="2"/>
        <v>100372.47</v>
      </c>
    </row>
    <row r="72" spans="1:15" x14ac:dyDescent="0.25">
      <c r="A72" t="s">
        <v>27</v>
      </c>
      <c r="B72" t="s">
        <v>213</v>
      </c>
      <c r="C72" t="s">
        <v>19</v>
      </c>
      <c r="D72" t="s">
        <v>16</v>
      </c>
      <c r="E72" s="1">
        <v>41717</v>
      </c>
      <c r="F72">
        <v>718423306</v>
      </c>
      <c r="G72" s="1">
        <v>41755</v>
      </c>
      <c r="H72">
        <v>2014</v>
      </c>
      <c r="I72">
        <v>4</v>
      </c>
      <c r="J72">
        <v>6276</v>
      </c>
      <c r="K72">
        <v>437.2</v>
      </c>
      <c r="L72">
        <v>263.33</v>
      </c>
      <c r="M72">
        <v>2743867.2</v>
      </c>
      <c r="N72">
        <v>1652659.08</v>
      </c>
      <c r="O72">
        <f t="shared" si="2"/>
        <v>1091208.1200000001</v>
      </c>
    </row>
    <row r="73" spans="1:15" x14ac:dyDescent="0.25">
      <c r="A73" t="s">
        <v>27</v>
      </c>
      <c r="B73" t="s">
        <v>161</v>
      </c>
      <c r="C73" t="s">
        <v>29</v>
      </c>
      <c r="D73" t="s">
        <v>20</v>
      </c>
      <c r="E73" s="1">
        <v>41041</v>
      </c>
      <c r="F73">
        <v>542228782</v>
      </c>
      <c r="G73" s="1">
        <v>41072</v>
      </c>
      <c r="H73">
        <v>2012</v>
      </c>
      <c r="I73">
        <v>6</v>
      </c>
      <c r="J73">
        <v>6401</v>
      </c>
      <c r="K73">
        <v>109.28</v>
      </c>
      <c r="L73">
        <v>35.840000000000003</v>
      </c>
      <c r="M73">
        <v>699501.28</v>
      </c>
      <c r="N73">
        <v>229411.84</v>
      </c>
      <c r="O73">
        <f t="shared" si="2"/>
        <v>470089.44000000006</v>
      </c>
    </row>
    <row r="74" spans="1:15" x14ac:dyDescent="0.25">
      <c r="A74" t="s">
        <v>17</v>
      </c>
      <c r="B74" t="s">
        <v>18</v>
      </c>
      <c r="C74" t="s">
        <v>54</v>
      </c>
      <c r="D74" t="s">
        <v>16</v>
      </c>
      <c r="E74" s="1">
        <v>41438</v>
      </c>
      <c r="F74">
        <v>584893071</v>
      </c>
      <c r="G74" s="1">
        <v>41466</v>
      </c>
      <c r="H74">
        <v>2013</v>
      </c>
      <c r="I74">
        <v>7</v>
      </c>
      <c r="J74">
        <v>1712</v>
      </c>
      <c r="K74">
        <v>205.7</v>
      </c>
      <c r="L74">
        <v>117.11</v>
      </c>
      <c r="M74">
        <v>352158.4</v>
      </c>
      <c r="N74">
        <v>200492.32</v>
      </c>
      <c r="O74">
        <f t="shared" si="2"/>
        <v>151666.08000000002</v>
      </c>
    </row>
    <row r="75" spans="1:15" x14ac:dyDescent="0.25">
      <c r="A75" t="s">
        <v>27</v>
      </c>
      <c r="B75" t="s">
        <v>155</v>
      </c>
      <c r="C75" t="s">
        <v>19</v>
      </c>
      <c r="D75" t="s">
        <v>20</v>
      </c>
      <c r="E75" s="1">
        <v>40579</v>
      </c>
      <c r="F75">
        <v>525534284</v>
      </c>
      <c r="G75" s="1">
        <v>40616</v>
      </c>
      <c r="H75">
        <v>2011</v>
      </c>
      <c r="I75">
        <v>3</v>
      </c>
      <c r="J75">
        <v>6128</v>
      </c>
      <c r="K75">
        <v>437.2</v>
      </c>
      <c r="L75">
        <v>263.33</v>
      </c>
      <c r="M75">
        <v>2679161.6</v>
      </c>
      <c r="N75">
        <v>1613686.24</v>
      </c>
      <c r="O75">
        <f t="shared" si="2"/>
        <v>1065475.3600000001</v>
      </c>
    </row>
    <row r="76" spans="1:15" x14ac:dyDescent="0.25">
      <c r="A76" t="s">
        <v>13</v>
      </c>
      <c r="B76" t="s">
        <v>215</v>
      </c>
      <c r="C76" t="s">
        <v>51</v>
      </c>
      <c r="D76" t="s">
        <v>16</v>
      </c>
      <c r="E76" s="1">
        <v>40794</v>
      </c>
      <c r="F76">
        <v>971482217</v>
      </c>
      <c r="G76" s="1">
        <v>40797</v>
      </c>
      <c r="H76">
        <v>2011</v>
      </c>
      <c r="I76">
        <v>9</v>
      </c>
      <c r="J76">
        <v>2031</v>
      </c>
      <c r="K76">
        <v>421.89</v>
      </c>
      <c r="L76">
        <v>364.69</v>
      </c>
      <c r="M76">
        <v>856858.59</v>
      </c>
      <c r="N76">
        <v>740685.39</v>
      </c>
      <c r="O76">
        <f t="shared" si="2"/>
        <v>116173.19999999995</v>
      </c>
    </row>
    <row r="77" spans="1:15" x14ac:dyDescent="0.25">
      <c r="A77" t="s">
        <v>68</v>
      </c>
      <c r="B77" t="s">
        <v>103</v>
      </c>
      <c r="C77" t="s">
        <v>54</v>
      </c>
      <c r="D77" t="s">
        <v>16</v>
      </c>
      <c r="E77" s="1">
        <v>42306</v>
      </c>
      <c r="F77">
        <v>172625529</v>
      </c>
      <c r="G77" s="1">
        <v>42355</v>
      </c>
      <c r="H77">
        <v>2015</v>
      </c>
      <c r="I77">
        <v>12</v>
      </c>
      <c r="J77">
        <v>2585</v>
      </c>
      <c r="K77">
        <v>205.7</v>
      </c>
      <c r="L77">
        <v>117.11</v>
      </c>
      <c r="M77">
        <v>531734.5</v>
      </c>
      <c r="N77">
        <v>302729.34999999998</v>
      </c>
      <c r="O77">
        <f t="shared" si="2"/>
        <v>229005.15000000002</v>
      </c>
    </row>
    <row r="78" spans="1:15" x14ac:dyDescent="0.25">
      <c r="A78" t="s">
        <v>21</v>
      </c>
      <c r="B78" t="s">
        <v>115</v>
      </c>
      <c r="C78" t="s">
        <v>29</v>
      </c>
      <c r="D78" t="s">
        <v>20</v>
      </c>
      <c r="E78" s="1">
        <v>41055</v>
      </c>
      <c r="F78">
        <v>647473514</v>
      </c>
      <c r="G78" s="1">
        <v>41099</v>
      </c>
      <c r="H78">
        <v>2012</v>
      </c>
      <c r="I78">
        <v>7</v>
      </c>
      <c r="J78">
        <v>656</v>
      </c>
      <c r="K78">
        <v>109.28</v>
      </c>
      <c r="L78">
        <v>35.840000000000003</v>
      </c>
      <c r="M78">
        <v>71687.679999999993</v>
      </c>
      <c r="N78">
        <v>23511.040000000001</v>
      </c>
      <c r="O78">
        <f t="shared" si="2"/>
        <v>48176.639999999992</v>
      </c>
    </row>
    <row r="79" spans="1:15" x14ac:dyDescent="0.25">
      <c r="A79" t="s">
        <v>13</v>
      </c>
      <c r="B79" t="s">
        <v>57</v>
      </c>
      <c r="C79" t="s">
        <v>15</v>
      </c>
      <c r="D79" t="s">
        <v>16</v>
      </c>
      <c r="E79" s="1">
        <v>41956</v>
      </c>
      <c r="F79">
        <v>989230287</v>
      </c>
      <c r="G79" s="1">
        <v>41964</v>
      </c>
      <c r="H79">
        <v>2014</v>
      </c>
      <c r="I79">
        <v>11</v>
      </c>
      <c r="J79">
        <v>4080</v>
      </c>
      <c r="K79">
        <v>152.58000000000001</v>
      </c>
      <c r="L79">
        <v>97.44</v>
      </c>
      <c r="M79">
        <v>622526.4</v>
      </c>
      <c r="N79">
        <v>397555.20000000001</v>
      </c>
      <c r="O79">
        <f t="shared" si="2"/>
        <v>224971.2</v>
      </c>
    </row>
    <row r="80" spans="1:15" x14ac:dyDescent="0.25">
      <c r="A80" t="s">
        <v>27</v>
      </c>
      <c r="B80" t="s">
        <v>121</v>
      </c>
      <c r="C80" t="s">
        <v>19</v>
      </c>
      <c r="D80" t="s">
        <v>20</v>
      </c>
      <c r="E80" s="1">
        <v>40700</v>
      </c>
      <c r="F80">
        <v>303016078</v>
      </c>
      <c r="G80" s="1">
        <v>40716</v>
      </c>
      <c r="H80">
        <v>2011</v>
      </c>
      <c r="I80">
        <v>6</v>
      </c>
      <c r="J80">
        <v>8046</v>
      </c>
      <c r="K80">
        <v>437.2</v>
      </c>
      <c r="L80">
        <v>263.33</v>
      </c>
      <c r="M80">
        <v>3517711.2</v>
      </c>
      <c r="N80">
        <v>2118753.1800000002</v>
      </c>
      <c r="O80">
        <f t="shared" si="2"/>
        <v>1398958.02</v>
      </c>
    </row>
    <row r="81" spans="1:15" x14ac:dyDescent="0.25">
      <c r="A81" t="s">
        <v>21</v>
      </c>
      <c r="B81" t="s">
        <v>43</v>
      </c>
      <c r="C81" t="s">
        <v>47</v>
      </c>
      <c r="D81" t="s">
        <v>20</v>
      </c>
      <c r="E81" s="1">
        <v>41445</v>
      </c>
      <c r="F81">
        <v>864020907</v>
      </c>
      <c r="G81" s="1">
        <v>41453</v>
      </c>
      <c r="H81">
        <v>2013</v>
      </c>
      <c r="I81">
        <v>6</v>
      </c>
      <c r="J81">
        <v>1842</v>
      </c>
      <c r="K81">
        <v>47.45</v>
      </c>
      <c r="L81">
        <v>31.79</v>
      </c>
      <c r="M81">
        <v>87402.9</v>
      </c>
      <c r="N81">
        <v>58557.18</v>
      </c>
      <c r="O81">
        <f t="shared" si="2"/>
        <v>28845.719999999994</v>
      </c>
    </row>
    <row r="82" spans="1:15" x14ac:dyDescent="0.25">
      <c r="A82" t="s">
        <v>17</v>
      </c>
      <c r="B82" t="s">
        <v>25</v>
      </c>
      <c r="C82" t="s">
        <v>65</v>
      </c>
      <c r="D82" t="s">
        <v>20</v>
      </c>
      <c r="E82" s="1">
        <v>40541</v>
      </c>
      <c r="F82">
        <v>346294057</v>
      </c>
      <c r="G82" s="1">
        <v>40544</v>
      </c>
      <c r="H82">
        <v>2011</v>
      </c>
      <c r="I82">
        <v>1</v>
      </c>
      <c r="J82">
        <v>4962</v>
      </c>
      <c r="K82">
        <v>255.28</v>
      </c>
      <c r="L82">
        <v>159.41999999999999</v>
      </c>
      <c r="M82">
        <v>1266699.3600000001</v>
      </c>
      <c r="N82">
        <v>791042.04</v>
      </c>
      <c r="O82">
        <f t="shared" si="2"/>
        <v>475657.32000000007</v>
      </c>
    </row>
    <row r="83" spans="1:15" x14ac:dyDescent="0.25">
      <c r="A83" t="s">
        <v>13</v>
      </c>
      <c r="B83" t="s">
        <v>85</v>
      </c>
      <c r="C83" t="s">
        <v>15</v>
      </c>
      <c r="D83" t="s">
        <v>16</v>
      </c>
      <c r="E83" s="1">
        <v>41310</v>
      </c>
      <c r="F83">
        <v>571734797</v>
      </c>
      <c r="G83" s="1">
        <v>41338</v>
      </c>
      <c r="H83">
        <v>2013</v>
      </c>
      <c r="I83">
        <v>3</v>
      </c>
      <c r="J83">
        <v>7887</v>
      </c>
      <c r="K83">
        <v>152.58000000000001</v>
      </c>
      <c r="L83">
        <v>97.44</v>
      </c>
      <c r="M83">
        <v>1203398.46</v>
      </c>
      <c r="N83">
        <v>768509.28</v>
      </c>
      <c r="O83">
        <f t="shared" si="2"/>
        <v>434889.17999999993</v>
      </c>
    </row>
    <row r="84" spans="1:15" x14ac:dyDescent="0.25">
      <c r="A84" t="s">
        <v>27</v>
      </c>
      <c r="B84" t="s">
        <v>119</v>
      </c>
      <c r="C84" t="s">
        <v>26</v>
      </c>
      <c r="D84" t="s">
        <v>16</v>
      </c>
      <c r="E84" s="1">
        <v>40466</v>
      </c>
      <c r="F84">
        <v>737977683</v>
      </c>
      <c r="G84" s="1">
        <v>40475</v>
      </c>
      <c r="H84">
        <v>2010</v>
      </c>
      <c r="I84">
        <v>10</v>
      </c>
      <c r="J84">
        <v>2851</v>
      </c>
      <c r="K84">
        <v>668.27</v>
      </c>
      <c r="L84">
        <v>502.54</v>
      </c>
      <c r="M84">
        <v>1905237.77</v>
      </c>
      <c r="N84">
        <v>1432741.54</v>
      </c>
      <c r="O84">
        <f t="shared" si="2"/>
        <v>472496.23</v>
      </c>
    </row>
    <row r="85" spans="1:15" x14ac:dyDescent="0.25">
      <c r="A85" t="s">
        <v>68</v>
      </c>
      <c r="B85" t="s">
        <v>103</v>
      </c>
      <c r="C85" t="s">
        <v>40</v>
      </c>
      <c r="D85" t="s">
        <v>20</v>
      </c>
      <c r="E85" s="1">
        <v>41143</v>
      </c>
      <c r="F85">
        <v>585611474</v>
      </c>
      <c r="G85" s="1">
        <v>41168</v>
      </c>
      <c r="H85">
        <v>2012</v>
      </c>
      <c r="I85">
        <v>9</v>
      </c>
      <c r="J85">
        <v>4304</v>
      </c>
      <c r="K85">
        <v>154.06</v>
      </c>
      <c r="L85">
        <v>90.93</v>
      </c>
      <c r="M85">
        <v>663074.24</v>
      </c>
      <c r="N85">
        <v>391362.72</v>
      </c>
      <c r="O85">
        <f t="shared" si="2"/>
        <v>271711.52</v>
      </c>
    </row>
    <row r="86" spans="1:15" x14ac:dyDescent="0.25">
      <c r="A86" t="s">
        <v>33</v>
      </c>
      <c r="B86" t="s">
        <v>107</v>
      </c>
      <c r="C86" t="s">
        <v>40</v>
      </c>
      <c r="D86" t="s">
        <v>16</v>
      </c>
      <c r="E86" s="1">
        <v>41512</v>
      </c>
      <c r="F86">
        <v>742017734</v>
      </c>
      <c r="G86" s="1">
        <v>41550</v>
      </c>
      <c r="H86">
        <v>2013</v>
      </c>
      <c r="I86">
        <v>10</v>
      </c>
      <c r="J86">
        <v>8391</v>
      </c>
      <c r="K86">
        <v>154.06</v>
      </c>
      <c r="L86">
        <v>90.93</v>
      </c>
      <c r="M86">
        <v>1292717.46</v>
      </c>
      <c r="N86">
        <v>762993.63</v>
      </c>
      <c r="O86">
        <f t="shared" si="2"/>
        <v>529723.82999999996</v>
      </c>
    </row>
    <row r="87" spans="1:15" x14ac:dyDescent="0.25">
      <c r="A87" t="s">
        <v>21</v>
      </c>
      <c r="B87" t="s">
        <v>108</v>
      </c>
      <c r="C87" t="s">
        <v>47</v>
      </c>
      <c r="D87" t="s">
        <v>16</v>
      </c>
      <c r="E87" s="1">
        <v>42307</v>
      </c>
      <c r="F87">
        <v>746111428</v>
      </c>
      <c r="G87" s="1">
        <v>42339</v>
      </c>
      <c r="H87">
        <v>2015</v>
      </c>
      <c r="I87">
        <v>12</v>
      </c>
      <c r="J87">
        <v>9807</v>
      </c>
      <c r="K87">
        <v>47.45</v>
      </c>
      <c r="L87">
        <v>31.79</v>
      </c>
      <c r="M87">
        <v>465342.15</v>
      </c>
      <c r="N87">
        <v>311764.53000000003</v>
      </c>
      <c r="O87">
        <f t="shared" si="2"/>
        <v>153577.62</v>
      </c>
    </row>
    <row r="88" spans="1:15" x14ac:dyDescent="0.25">
      <c r="A88" t="s">
        <v>27</v>
      </c>
      <c r="B88" t="s">
        <v>90</v>
      </c>
      <c r="C88" t="s">
        <v>47</v>
      </c>
      <c r="D88" t="s">
        <v>16</v>
      </c>
      <c r="E88" s="1">
        <v>40241</v>
      </c>
      <c r="F88">
        <v>782429826</v>
      </c>
      <c r="G88" s="1">
        <v>40247</v>
      </c>
      <c r="H88">
        <v>2010</v>
      </c>
      <c r="I88">
        <v>3</v>
      </c>
      <c r="J88">
        <v>7228</v>
      </c>
      <c r="K88">
        <v>47.45</v>
      </c>
      <c r="L88">
        <v>31.79</v>
      </c>
      <c r="M88">
        <v>342968.6</v>
      </c>
      <c r="N88">
        <v>229778.12</v>
      </c>
      <c r="O88">
        <f t="shared" si="2"/>
        <v>113190.47999999998</v>
      </c>
    </row>
    <row r="89" spans="1:15" x14ac:dyDescent="0.25">
      <c r="A89" t="s">
        <v>17</v>
      </c>
      <c r="B89" t="s">
        <v>35</v>
      </c>
      <c r="C89" t="s">
        <v>24</v>
      </c>
      <c r="D89" t="s">
        <v>20</v>
      </c>
      <c r="E89" s="1">
        <v>41626</v>
      </c>
      <c r="F89">
        <v>388042962</v>
      </c>
      <c r="G89" s="1">
        <v>41638</v>
      </c>
      <c r="H89">
        <v>2013</v>
      </c>
      <c r="I89">
        <v>12</v>
      </c>
      <c r="J89">
        <v>9391</v>
      </c>
      <c r="K89">
        <v>81.73</v>
      </c>
      <c r="L89">
        <v>56.67</v>
      </c>
      <c r="M89">
        <v>767526.43</v>
      </c>
      <c r="N89">
        <v>532187.97</v>
      </c>
      <c r="O89">
        <f t="shared" si="2"/>
        <v>235338.46000000008</v>
      </c>
    </row>
    <row r="90" spans="1:15" x14ac:dyDescent="0.25">
      <c r="A90" t="s">
        <v>27</v>
      </c>
      <c r="B90" t="s">
        <v>196</v>
      </c>
      <c r="C90" t="s">
        <v>19</v>
      </c>
      <c r="D90" t="s">
        <v>16</v>
      </c>
      <c r="E90" s="1">
        <v>40590</v>
      </c>
      <c r="F90">
        <v>128294837</v>
      </c>
      <c r="G90" s="1">
        <v>40633</v>
      </c>
      <c r="H90">
        <v>2011</v>
      </c>
      <c r="I90">
        <v>3</v>
      </c>
      <c r="J90">
        <v>4148</v>
      </c>
      <c r="K90">
        <v>437.2</v>
      </c>
      <c r="L90">
        <v>263.33</v>
      </c>
      <c r="M90">
        <v>1813505.6</v>
      </c>
      <c r="N90">
        <v>1092292.8400000001</v>
      </c>
      <c r="O90">
        <f t="shared" si="2"/>
        <v>721212.76</v>
      </c>
    </row>
    <row r="91" spans="1:15" x14ac:dyDescent="0.25">
      <c r="A91" t="s">
        <v>17</v>
      </c>
      <c r="B91" t="s">
        <v>147</v>
      </c>
      <c r="C91" t="s">
        <v>15</v>
      </c>
      <c r="D91" t="s">
        <v>20</v>
      </c>
      <c r="E91" s="1">
        <v>41162</v>
      </c>
      <c r="F91">
        <v>290703666</v>
      </c>
      <c r="G91" s="1">
        <v>41208</v>
      </c>
      <c r="H91">
        <v>2012</v>
      </c>
      <c r="I91">
        <v>10</v>
      </c>
      <c r="J91">
        <v>4530</v>
      </c>
      <c r="K91">
        <v>152.58000000000001</v>
      </c>
      <c r="L91">
        <v>97.44</v>
      </c>
      <c r="M91">
        <v>691187.4</v>
      </c>
      <c r="N91">
        <v>441403.2</v>
      </c>
      <c r="O91">
        <f t="shared" si="2"/>
        <v>249784.2</v>
      </c>
    </row>
    <row r="92" spans="1:15" x14ac:dyDescent="0.25">
      <c r="A92" t="s">
        <v>27</v>
      </c>
      <c r="B92" t="s">
        <v>201</v>
      </c>
      <c r="C92" t="s">
        <v>51</v>
      </c>
      <c r="D92" t="s">
        <v>20</v>
      </c>
      <c r="E92" s="1">
        <v>41092</v>
      </c>
      <c r="F92">
        <v>500435674</v>
      </c>
      <c r="G92" s="1">
        <v>41104</v>
      </c>
      <c r="H92">
        <v>2012</v>
      </c>
      <c r="I92">
        <v>7</v>
      </c>
      <c r="J92">
        <v>8891</v>
      </c>
      <c r="K92">
        <v>421.89</v>
      </c>
      <c r="L92">
        <v>364.69</v>
      </c>
      <c r="M92">
        <v>3751023.99</v>
      </c>
      <c r="N92">
        <v>3242458.79</v>
      </c>
      <c r="O92">
        <f t="shared" si="2"/>
        <v>508565.20000000019</v>
      </c>
    </row>
    <row r="93" spans="1:15" x14ac:dyDescent="0.25">
      <c r="A93" t="s">
        <v>21</v>
      </c>
      <c r="B93" t="s">
        <v>189</v>
      </c>
      <c r="C93" t="s">
        <v>15</v>
      </c>
      <c r="D93" t="s">
        <v>16</v>
      </c>
      <c r="E93" s="1">
        <v>40238</v>
      </c>
      <c r="F93">
        <v>706114327</v>
      </c>
      <c r="G93" s="1">
        <v>40270</v>
      </c>
      <c r="H93">
        <v>2010</v>
      </c>
      <c r="I93">
        <v>4</v>
      </c>
      <c r="J93">
        <v>3776</v>
      </c>
      <c r="K93">
        <v>152.58000000000001</v>
      </c>
      <c r="L93">
        <v>97.44</v>
      </c>
      <c r="M93">
        <v>576142.07999999996</v>
      </c>
      <c r="N93">
        <v>367933.44</v>
      </c>
      <c r="O93">
        <f t="shared" si="2"/>
        <v>208208.63999999996</v>
      </c>
    </row>
    <row r="94" spans="1:15" x14ac:dyDescent="0.25">
      <c r="A94" t="s">
        <v>17</v>
      </c>
      <c r="B94" t="s">
        <v>35</v>
      </c>
      <c r="C94" t="s">
        <v>26</v>
      </c>
      <c r="D94" t="s">
        <v>20</v>
      </c>
      <c r="E94" s="1">
        <v>40743</v>
      </c>
      <c r="F94">
        <v>659918963</v>
      </c>
      <c r="G94" s="1">
        <v>40784</v>
      </c>
      <c r="H94">
        <v>2011</v>
      </c>
      <c r="I94">
        <v>8</v>
      </c>
      <c r="J94">
        <v>3541</v>
      </c>
      <c r="K94">
        <v>668.27</v>
      </c>
      <c r="L94">
        <v>502.54</v>
      </c>
      <c r="M94">
        <v>2366344.0699999998</v>
      </c>
      <c r="N94">
        <v>1779494.14</v>
      </c>
      <c r="O94">
        <f t="shared" si="2"/>
        <v>586849.92999999993</v>
      </c>
    </row>
    <row r="95" spans="1:15" x14ac:dyDescent="0.25">
      <c r="A95" t="s">
        <v>45</v>
      </c>
      <c r="B95" t="s">
        <v>136</v>
      </c>
      <c r="C95" t="s">
        <v>54</v>
      </c>
      <c r="D95" t="s">
        <v>20</v>
      </c>
      <c r="E95" s="1">
        <v>40918</v>
      </c>
      <c r="F95">
        <v>999911057</v>
      </c>
      <c r="G95" s="1">
        <v>40942</v>
      </c>
      <c r="H95">
        <v>2012</v>
      </c>
      <c r="I95">
        <v>2</v>
      </c>
      <c r="J95">
        <v>4757</v>
      </c>
      <c r="K95">
        <v>205.7</v>
      </c>
      <c r="L95">
        <v>117.11</v>
      </c>
      <c r="M95">
        <v>978514.9</v>
      </c>
      <c r="N95">
        <v>557092.27</v>
      </c>
      <c r="O95">
        <f t="shared" si="2"/>
        <v>421422.63</v>
      </c>
    </row>
    <row r="96" spans="1:15" x14ac:dyDescent="0.25">
      <c r="A96" t="s">
        <v>33</v>
      </c>
      <c r="B96" t="s">
        <v>89</v>
      </c>
      <c r="C96" t="s">
        <v>65</v>
      </c>
      <c r="D96" t="s">
        <v>20</v>
      </c>
      <c r="E96" s="1">
        <v>42172</v>
      </c>
      <c r="F96">
        <v>316741263</v>
      </c>
      <c r="G96" s="1">
        <v>42194</v>
      </c>
      <c r="H96">
        <v>2015</v>
      </c>
      <c r="I96">
        <v>7</v>
      </c>
      <c r="J96">
        <v>9633</v>
      </c>
      <c r="K96">
        <v>255.28</v>
      </c>
      <c r="L96">
        <v>159.41999999999999</v>
      </c>
      <c r="M96">
        <v>2459112.2400000002</v>
      </c>
      <c r="N96">
        <v>1535692.86</v>
      </c>
      <c r="O96">
        <f t="shared" si="2"/>
        <v>923419.38000000012</v>
      </c>
    </row>
    <row r="97" spans="1:15" x14ac:dyDescent="0.25">
      <c r="A97" t="s">
        <v>21</v>
      </c>
      <c r="B97" t="s">
        <v>87</v>
      </c>
      <c r="C97" t="s">
        <v>15</v>
      </c>
      <c r="D97" t="s">
        <v>20</v>
      </c>
      <c r="E97" s="1">
        <v>40202</v>
      </c>
      <c r="F97">
        <v>297731912</v>
      </c>
      <c r="G97" s="1">
        <v>40226</v>
      </c>
      <c r="H97">
        <v>2010</v>
      </c>
      <c r="I97">
        <v>2</v>
      </c>
      <c r="J97">
        <v>4344</v>
      </c>
      <c r="K97">
        <v>152.58000000000001</v>
      </c>
      <c r="L97">
        <v>97.44</v>
      </c>
      <c r="M97">
        <v>662807.52</v>
      </c>
      <c r="N97">
        <v>423279.35999999999</v>
      </c>
      <c r="O97">
        <f t="shared" si="2"/>
        <v>239528.16000000003</v>
      </c>
    </row>
    <row r="98" spans="1:15" x14ac:dyDescent="0.25">
      <c r="A98" t="s">
        <v>27</v>
      </c>
      <c r="B98" t="s">
        <v>37</v>
      </c>
      <c r="C98" t="s">
        <v>23</v>
      </c>
      <c r="D98" t="s">
        <v>20</v>
      </c>
      <c r="E98" s="1">
        <v>41334</v>
      </c>
      <c r="F98">
        <v>494201791</v>
      </c>
      <c r="G98" s="1">
        <v>41359</v>
      </c>
      <c r="H98">
        <v>2013</v>
      </c>
      <c r="I98">
        <v>3</v>
      </c>
      <c r="J98">
        <v>4147</v>
      </c>
      <c r="K98">
        <v>9.33</v>
      </c>
      <c r="L98">
        <v>6.92</v>
      </c>
      <c r="M98">
        <v>38691.51</v>
      </c>
      <c r="N98">
        <v>28697.24</v>
      </c>
      <c r="O98">
        <f t="shared" ref="O98:O102" si="3">M98-N98</f>
        <v>9994.27</v>
      </c>
    </row>
    <row r="99" spans="1:15" x14ac:dyDescent="0.25">
      <c r="A99" t="s">
        <v>33</v>
      </c>
      <c r="B99" t="s">
        <v>210</v>
      </c>
      <c r="C99" t="s">
        <v>42</v>
      </c>
      <c r="D99" t="s">
        <v>20</v>
      </c>
      <c r="E99" s="1">
        <v>41443</v>
      </c>
      <c r="F99">
        <v>477800405</v>
      </c>
      <c r="G99" s="1">
        <v>41455</v>
      </c>
      <c r="H99">
        <v>2013</v>
      </c>
      <c r="I99">
        <v>6</v>
      </c>
      <c r="J99">
        <v>612</v>
      </c>
      <c r="K99">
        <v>651.21</v>
      </c>
      <c r="L99">
        <v>524.96</v>
      </c>
      <c r="M99">
        <v>398540.52</v>
      </c>
      <c r="N99">
        <v>321275.52000000002</v>
      </c>
      <c r="O99">
        <f t="shared" si="3"/>
        <v>77265</v>
      </c>
    </row>
    <row r="100" spans="1:15" x14ac:dyDescent="0.25">
      <c r="A100" t="s">
        <v>21</v>
      </c>
      <c r="B100" t="s">
        <v>115</v>
      </c>
      <c r="C100" t="s">
        <v>40</v>
      </c>
      <c r="D100" t="s">
        <v>16</v>
      </c>
      <c r="E100" s="1">
        <v>41471</v>
      </c>
      <c r="F100">
        <v>802506911</v>
      </c>
      <c r="G100" s="1">
        <v>41496</v>
      </c>
      <c r="H100">
        <v>2013</v>
      </c>
      <c r="I100">
        <v>8</v>
      </c>
      <c r="J100">
        <v>8483</v>
      </c>
      <c r="K100">
        <v>154.06</v>
      </c>
      <c r="L100">
        <v>90.93</v>
      </c>
      <c r="M100">
        <v>1306890.98</v>
      </c>
      <c r="N100">
        <v>771359.19</v>
      </c>
      <c r="O100">
        <f t="shared" si="3"/>
        <v>535531.79</v>
      </c>
    </row>
    <row r="101" spans="1:15" x14ac:dyDescent="0.25">
      <c r="A101" t="s">
        <v>33</v>
      </c>
      <c r="B101" t="s">
        <v>122</v>
      </c>
      <c r="C101" t="s">
        <v>51</v>
      </c>
      <c r="D101" t="s">
        <v>16</v>
      </c>
      <c r="E101" s="1">
        <v>42311</v>
      </c>
      <c r="F101">
        <v>813886344</v>
      </c>
      <c r="G101" s="1">
        <v>42345</v>
      </c>
      <c r="H101">
        <v>2015</v>
      </c>
      <c r="I101">
        <v>12</v>
      </c>
      <c r="J101">
        <v>5910</v>
      </c>
      <c r="K101">
        <v>421.89</v>
      </c>
      <c r="L101">
        <v>364.69</v>
      </c>
      <c r="M101">
        <v>2493369.9</v>
      </c>
      <c r="N101">
        <v>2155317.9</v>
      </c>
      <c r="O101">
        <f t="shared" si="3"/>
        <v>338052</v>
      </c>
    </row>
    <row r="102" spans="1:15" x14ac:dyDescent="0.25">
      <c r="A102" t="s">
        <v>27</v>
      </c>
      <c r="B102" t="s">
        <v>196</v>
      </c>
      <c r="C102" t="s">
        <v>15</v>
      </c>
      <c r="D102" t="s">
        <v>16</v>
      </c>
      <c r="E102" s="1">
        <v>41999</v>
      </c>
      <c r="F102">
        <v>838847625</v>
      </c>
      <c r="G102" s="1">
        <v>42026</v>
      </c>
      <c r="H102">
        <v>2015</v>
      </c>
      <c r="I102">
        <v>1</v>
      </c>
      <c r="J102">
        <v>2508</v>
      </c>
      <c r="K102">
        <v>152.58000000000001</v>
      </c>
      <c r="L102">
        <v>97.44</v>
      </c>
      <c r="M102">
        <v>382670.64</v>
      </c>
      <c r="N102">
        <v>244379.51999999999</v>
      </c>
      <c r="O102">
        <f t="shared" si="3"/>
        <v>138291.12000000002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1183"/>
  <sheetViews>
    <sheetView zoomScale="115" zoomScaleNormal="115" workbookViewId="0"/>
  </sheetViews>
  <sheetFormatPr defaultRowHeight="15" x14ac:dyDescent="0.25"/>
  <cols>
    <col min="1" max="1" width="32.42578125" bestFit="1" customWidth="1"/>
    <col min="2" max="2" width="23.28515625" bestFit="1" customWidth="1"/>
    <col min="3" max="3" width="14.5703125" bestFit="1" customWidth="1"/>
    <col min="4" max="4" width="14.42578125" customWidth="1"/>
    <col min="5" max="5" width="12.140625" customWidth="1"/>
    <col min="6" max="6" width="10.85546875" bestFit="1" customWidth="1"/>
    <col min="7" max="7" width="11.28515625" bestFit="1" customWidth="1"/>
    <col min="8" max="8" width="10.5703125" customWidth="1"/>
    <col min="9" max="9" width="8.28515625" customWidth="1"/>
    <col min="10" max="10" width="11.140625" customWidth="1"/>
    <col min="11" max="11" width="11" customWidth="1"/>
    <col min="12" max="12" width="10.42578125" customWidth="1"/>
    <col min="13" max="13" width="15" customWidth="1"/>
    <col min="14" max="14" width="12" bestFit="1" customWidth="1"/>
    <col min="15" max="15" width="12.140625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216</v>
      </c>
      <c r="I1" s="2" t="s">
        <v>217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t="s">
        <v>45</v>
      </c>
      <c r="B2" t="s">
        <v>178</v>
      </c>
      <c r="C2" t="s">
        <v>15</v>
      </c>
      <c r="D2" t="s">
        <v>20</v>
      </c>
      <c r="E2" s="1">
        <v>40352</v>
      </c>
      <c r="F2">
        <v>902758443</v>
      </c>
      <c r="G2" s="1">
        <v>40401</v>
      </c>
      <c r="H2">
        <v>2010</v>
      </c>
      <c r="I2">
        <v>8</v>
      </c>
      <c r="J2">
        <v>5139</v>
      </c>
      <c r="K2">
        <v>152.58000000000001</v>
      </c>
      <c r="L2">
        <v>97.44</v>
      </c>
      <c r="M2">
        <v>784108.62</v>
      </c>
      <c r="N2">
        <v>500744.16</v>
      </c>
      <c r="O2">
        <f t="shared" ref="O2:O65" si="0">M2-N2</f>
        <v>283364.46000000002</v>
      </c>
    </row>
    <row r="3" spans="1:15" x14ac:dyDescent="0.25">
      <c r="A3" t="s">
        <v>27</v>
      </c>
      <c r="B3" t="s">
        <v>192</v>
      </c>
      <c r="C3" t="s">
        <v>42</v>
      </c>
      <c r="D3" t="s">
        <v>20</v>
      </c>
      <c r="E3" s="1">
        <v>42272</v>
      </c>
      <c r="F3">
        <v>404283416</v>
      </c>
      <c r="G3" s="1">
        <v>42299</v>
      </c>
      <c r="H3">
        <v>2015</v>
      </c>
      <c r="I3">
        <v>10</v>
      </c>
      <c r="J3">
        <v>5302</v>
      </c>
      <c r="K3">
        <v>651.21</v>
      </c>
      <c r="L3">
        <v>524.96</v>
      </c>
      <c r="M3">
        <v>3452715.42</v>
      </c>
      <c r="N3">
        <v>2783337.92</v>
      </c>
      <c r="O3">
        <f t="shared" si="0"/>
        <v>669377.5</v>
      </c>
    </row>
    <row r="4" spans="1:15" x14ac:dyDescent="0.25">
      <c r="A4" t="s">
        <v>27</v>
      </c>
      <c r="B4" t="s">
        <v>154</v>
      </c>
      <c r="C4" t="s">
        <v>26</v>
      </c>
      <c r="D4" t="s">
        <v>20</v>
      </c>
      <c r="E4" s="1">
        <v>42290</v>
      </c>
      <c r="F4">
        <v>190492475</v>
      </c>
      <c r="G4" s="1">
        <v>42310</v>
      </c>
      <c r="H4">
        <v>2015</v>
      </c>
      <c r="I4">
        <v>11</v>
      </c>
      <c r="J4">
        <v>9811</v>
      </c>
      <c r="K4">
        <v>668.27</v>
      </c>
      <c r="L4">
        <v>502.54</v>
      </c>
      <c r="M4">
        <v>116556396.97</v>
      </c>
      <c r="N4">
        <v>4930419.9400000004</v>
      </c>
      <c r="O4">
        <f t="shared" si="0"/>
        <v>111625977.03</v>
      </c>
    </row>
    <row r="5" spans="1:15" x14ac:dyDescent="0.25">
      <c r="A5" t="s">
        <v>13</v>
      </c>
      <c r="B5" t="s">
        <v>38</v>
      </c>
      <c r="C5" t="s">
        <v>24</v>
      </c>
      <c r="D5" t="s">
        <v>16</v>
      </c>
      <c r="E5" s="1">
        <v>40288</v>
      </c>
      <c r="F5">
        <v>101304519</v>
      </c>
      <c r="G5" s="1">
        <v>40288</v>
      </c>
      <c r="H5">
        <v>2010</v>
      </c>
      <c r="I5">
        <v>4</v>
      </c>
      <c r="J5">
        <v>7113</v>
      </c>
      <c r="K5">
        <v>81.73</v>
      </c>
      <c r="L5">
        <v>56.67</v>
      </c>
      <c r="M5">
        <v>581345.49</v>
      </c>
      <c r="N5">
        <v>403093.71</v>
      </c>
      <c r="O5">
        <f t="shared" si="0"/>
        <v>178251.77999999997</v>
      </c>
    </row>
    <row r="6" spans="1:15" x14ac:dyDescent="0.25">
      <c r="A6" t="s">
        <v>33</v>
      </c>
      <c r="B6" t="s">
        <v>110</v>
      </c>
      <c r="C6" t="s">
        <v>24</v>
      </c>
      <c r="D6" t="s">
        <v>20</v>
      </c>
      <c r="E6" s="1">
        <v>42765</v>
      </c>
      <c r="F6">
        <v>986162269</v>
      </c>
      <c r="G6" s="1">
        <v>42767</v>
      </c>
      <c r="H6">
        <v>2017</v>
      </c>
      <c r="I6">
        <v>2</v>
      </c>
      <c r="J6">
        <v>6185</v>
      </c>
      <c r="K6">
        <v>81.73</v>
      </c>
      <c r="L6">
        <v>56.67</v>
      </c>
      <c r="M6">
        <v>505500.05</v>
      </c>
      <c r="N6">
        <v>350503.95</v>
      </c>
      <c r="O6">
        <f t="shared" si="0"/>
        <v>154996.09999999998</v>
      </c>
    </row>
    <row r="7" spans="1:15" x14ac:dyDescent="0.25">
      <c r="A7" t="s">
        <v>27</v>
      </c>
      <c r="B7" t="s">
        <v>63</v>
      </c>
      <c r="C7" t="s">
        <v>24</v>
      </c>
      <c r="D7" t="s">
        <v>20</v>
      </c>
      <c r="E7" s="1">
        <v>42236</v>
      </c>
      <c r="F7">
        <v>887596452</v>
      </c>
      <c r="G7" s="1">
        <v>42283</v>
      </c>
      <c r="H7">
        <v>2015</v>
      </c>
      <c r="I7">
        <v>10</v>
      </c>
      <c r="J7">
        <v>8369</v>
      </c>
      <c r="K7">
        <v>81.73</v>
      </c>
      <c r="L7">
        <v>56.67</v>
      </c>
      <c r="M7">
        <v>683998.37</v>
      </c>
      <c r="N7">
        <v>474271.23</v>
      </c>
      <c r="O7">
        <f t="shared" si="0"/>
        <v>209727.14</v>
      </c>
    </row>
    <row r="8" spans="1:15" x14ac:dyDescent="0.25">
      <c r="A8" t="s">
        <v>33</v>
      </c>
      <c r="B8" t="s">
        <v>34</v>
      </c>
      <c r="C8" t="s">
        <v>19</v>
      </c>
      <c r="D8" t="s">
        <v>16</v>
      </c>
      <c r="E8" s="1">
        <v>42230</v>
      </c>
      <c r="F8">
        <v>209260213</v>
      </c>
      <c r="G8" s="1">
        <v>42254</v>
      </c>
      <c r="H8">
        <v>2015</v>
      </c>
      <c r="I8">
        <v>9</v>
      </c>
      <c r="J8">
        <v>3602</v>
      </c>
      <c r="K8">
        <v>437.2</v>
      </c>
      <c r="L8">
        <v>263.33</v>
      </c>
      <c r="M8">
        <v>1574794.4</v>
      </c>
      <c r="N8">
        <v>948514.66</v>
      </c>
      <c r="O8">
        <f t="shared" si="0"/>
        <v>626279.73999999987</v>
      </c>
    </row>
    <row r="9" spans="1:15" x14ac:dyDescent="0.25">
      <c r="A9" t="s">
        <v>68</v>
      </c>
      <c r="B9" t="s">
        <v>123</v>
      </c>
      <c r="C9" t="s">
        <v>65</v>
      </c>
      <c r="D9" t="s">
        <v>20</v>
      </c>
      <c r="E9" s="1">
        <v>40618</v>
      </c>
      <c r="F9">
        <v>484172904</v>
      </c>
      <c r="G9" s="1">
        <v>40637</v>
      </c>
      <c r="H9">
        <v>2011</v>
      </c>
      <c r="I9">
        <v>4</v>
      </c>
      <c r="J9">
        <v>6377</v>
      </c>
      <c r="K9">
        <v>255.28</v>
      </c>
      <c r="L9">
        <v>159.41999999999999</v>
      </c>
      <c r="M9">
        <v>1627920.56</v>
      </c>
      <c r="N9">
        <v>1016621.34</v>
      </c>
      <c r="O9">
        <f t="shared" si="0"/>
        <v>611299.22000000009</v>
      </c>
    </row>
    <row r="10" spans="1:15" x14ac:dyDescent="0.25">
      <c r="A10" t="s">
        <v>45</v>
      </c>
      <c r="B10" t="s">
        <v>99</v>
      </c>
      <c r="C10" t="s">
        <v>42</v>
      </c>
      <c r="D10" t="s">
        <v>20</v>
      </c>
      <c r="E10" s="1">
        <v>42655</v>
      </c>
      <c r="F10">
        <v>828050124</v>
      </c>
      <c r="G10" s="1">
        <v>42678</v>
      </c>
      <c r="H10">
        <v>2016</v>
      </c>
      <c r="I10">
        <v>11</v>
      </c>
      <c r="J10">
        <v>7288</v>
      </c>
      <c r="K10">
        <v>651.21</v>
      </c>
      <c r="L10">
        <v>524.96</v>
      </c>
      <c r="M10">
        <v>4746018.4800000004</v>
      </c>
      <c r="N10">
        <v>3825908.48</v>
      </c>
      <c r="O10">
        <f t="shared" si="0"/>
        <v>920110.00000000047</v>
      </c>
    </row>
    <row r="11" spans="1:15" x14ac:dyDescent="0.25">
      <c r="A11" t="s">
        <v>13</v>
      </c>
      <c r="B11" t="s">
        <v>38</v>
      </c>
      <c r="C11" t="s">
        <v>29</v>
      </c>
      <c r="D11" t="s">
        <v>20</v>
      </c>
      <c r="E11" s="1">
        <v>41871</v>
      </c>
      <c r="F11">
        <v>462217843</v>
      </c>
      <c r="G11" s="1">
        <v>41919</v>
      </c>
      <c r="H11">
        <v>2014</v>
      </c>
      <c r="I11">
        <v>10</v>
      </c>
      <c r="J11">
        <v>9386</v>
      </c>
      <c r="K11">
        <v>109.28</v>
      </c>
      <c r="L11">
        <v>35.840000000000003</v>
      </c>
      <c r="M11">
        <v>1025702.08</v>
      </c>
      <c r="N11">
        <v>336394.23999999999</v>
      </c>
      <c r="O11">
        <f t="shared" si="0"/>
        <v>689307.84</v>
      </c>
    </row>
    <row r="12" spans="1:15" x14ac:dyDescent="0.25">
      <c r="A12" t="s">
        <v>21</v>
      </c>
      <c r="B12" t="s">
        <v>144</v>
      </c>
      <c r="C12" t="s">
        <v>26</v>
      </c>
      <c r="D12" t="s">
        <v>16</v>
      </c>
      <c r="E12" s="1">
        <v>42718</v>
      </c>
      <c r="F12">
        <v>505281245</v>
      </c>
      <c r="G12" s="1">
        <v>42739</v>
      </c>
      <c r="H12">
        <v>2017</v>
      </c>
      <c r="I12">
        <v>1</v>
      </c>
      <c r="J12">
        <v>2804</v>
      </c>
      <c r="K12">
        <v>668.27</v>
      </c>
      <c r="L12">
        <v>502.54</v>
      </c>
      <c r="M12">
        <v>1873829.08</v>
      </c>
      <c r="N12">
        <v>1409122.16</v>
      </c>
      <c r="O12">
        <f t="shared" si="0"/>
        <v>464706.92000000016</v>
      </c>
    </row>
    <row r="13" spans="1:15" x14ac:dyDescent="0.25">
      <c r="A13" t="s">
        <v>27</v>
      </c>
      <c r="B13" t="s">
        <v>50</v>
      </c>
      <c r="C13" t="s">
        <v>40</v>
      </c>
      <c r="D13" t="s">
        <v>16</v>
      </c>
      <c r="E13" s="1">
        <v>41441</v>
      </c>
      <c r="F13">
        <v>983393371</v>
      </c>
      <c r="G13" s="1">
        <v>41460</v>
      </c>
      <c r="H13">
        <v>2013</v>
      </c>
      <c r="I13">
        <v>7</v>
      </c>
      <c r="J13">
        <v>6806</v>
      </c>
      <c r="K13">
        <v>154.06</v>
      </c>
      <c r="L13">
        <v>90.93</v>
      </c>
      <c r="M13">
        <v>1048532.36</v>
      </c>
      <c r="N13">
        <v>618869.57999999996</v>
      </c>
      <c r="O13">
        <f t="shared" si="0"/>
        <v>429662.78</v>
      </c>
    </row>
    <row r="14" spans="1:15" x14ac:dyDescent="0.25">
      <c r="A14" t="s">
        <v>68</v>
      </c>
      <c r="B14" t="s">
        <v>181</v>
      </c>
      <c r="C14" t="s">
        <v>51</v>
      </c>
      <c r="D14" t="s">
        <v>16</v>
      </c>
      <c r="E14" s="1">
        <v>41001</v>
      </c>
      <c r="F14">
        <v>280179107</v>
      </c>
      <c r="G14" s="1">
        <v>41026</v>
      </c>
      <c r="H14">
        <v>2012</v>
      </c>
      <c r="I14">
        <v>4</v>
      </c>
      <c r="J14">
        <v>79</v>
      </c>
      <c r="K14">
        <v>421.89</v>
      </c>
      <c r="L14">
        <v>364.69</v>
      </c>
      <c r="M14">
        <v>33329.31</v>
      </c>
      <c r="N14">
        <v>28810.51</v>
      </c>
      <c r="O14">
        <f t="shared" si="0"/>
        <v>4518.7999999999993</v>
      </c>
    </row>
    <row r="15" spans="1:15" x14ac:dyDescent="0.25">
      <c r="A15" t="s">
        <v>33</v>
      </c>
      <c r="B15" t="s">
        <v>118</v>
      </c>
      <c r="C15" t="s">
        <v>51</v>
      </c>
      <c r="D15" t="s">
        <v>20</v>
      </c>
      <c r="E15" s="1">
        <v>41201</v>
      </c>
      <c r="F15">
        <v>937399280</v>
      </c>
      <c r="G15" s="1">
        <v>41225</v>
      </c>
      <c r="H15">
        <v>2012</v>
      </c>
      <c r="I15">
        <v>11</v>
      </c>
      <c r="J15">
        <v>6133</v>
      </c>
      <c r="K15">
        <v>421.89</v>
      </c>
      <c r="L15">
        <v>364.69</v>
      </c>
      <c r="M15">
        <v>2587451.37</v>
      </c>
      <c r="N15">
        <v>2236643.77</v>
      </c>
      <c r="O15">
        <f t="shared" si="0"/>
        <v>350807.60000000009</v>
      </c>
    </row>
    <row r="16" spans="1:15" x14ac:dyDescent="0.25">
      <c r="A16" t="s">
        <v>33</v>
      </c>
      <c r="B16" t="s">
        <v>106</v>
      </c>
      <c r="C16" t="s">
        <v>15</v>
      </c>
      <c r="D16" t="s">
        <v>16</v>
      </c>
      <c r="E16" s="1">
        <v>41896</v>
      </c>
      <c r="F16">
        <v>201394689</v>
      </c>
      <c r="G16" s="1">
        <v>41927</v>
      </c>
      <c r="H16">
        <v>2014</v>
      </c>
      <c r="I16">
        <v>10</v>
      </c>
      <c r="J16">
        <v>6019</v>
      </c>
      <c r="K16">
        <v>152.58000000000001</v>
      </c>
      <c r="L16">
        <v>97.44</v>
      </c>
      <c r="M16">
        <v>918379.02</v>
      </c>
      <c r="N16">
        <v>586491.36</v>
      </c>
      <c r="O16">
        <f t="shared" si="0"/>
        <v>331887.66000000003</v>
      </c>
    </row>
    <row r="17" spans="1:15" x14ac:dyDescent="0.25">
      <c r="A17" t="s">
        <v>68</v>
      </c>
      <c r="B17" t="s">
        <v>69</v>
      </c>
      <c r="C17" t="s">
        <v>54</v>
      </c>
      <c r="D17" t="s">
        <v>16</v>
      </c>
      <c r="E17" s="1">
        <v>42721</v>
      </c>
      <c r="F17">
        <v>434043490</v>
      </c>
      <c r="G17" s="1">
        <v>42765</v>
      </c>
      <c r="H17">
        <v>2017</v>
      </c>
      <c r="I17">
        <v>1</v>
      </c>
      <c r="J17">
        <v>1969</v>
      </c>
      <c r="K17">
        <v>205.7</v>
      </c>
      <c r="L17">
        <v>117.11</v>
      </c>
      <c r="M17">
        <v>405023.3</v>
      </c>
      <c r="N17">
        <v>230589.59</v>
      </c>
      <c r="O17">
        <f t="shared" si="0"/>
        <v>174433.71</v>
      </c>
    </row>
    <row r="18" spans="1:15" x14ac:dyDescent="0.25">
      <c r="A18" t="s">
        <v>68</v>
      </c>
      <c r="B18" t="s">
        <v>69</v>
      </c>
      <c r="C18" t="s">
        <v>29</v>
      </c>
      <c r="D18" t="s">
        <v>20</v>
      </c>
      <c r="E18" s="1">
        <v>41353</v>
      </c>
      <c r="F18">
        <v>402814424</v>
      </c>
      <c r="G18" s="1">
        <v>41354</v>
      </c>
      <c r="H18">
        <v>2013</v>
      </c>
      <c r="I18">
        <v>3</v>
      </c>
      <c r="J18">
        <v>594</v>
      </c>
      <c r="K18">
        <v>109.28</v>
      </c>
      <c r="L18">
        <v>35.840000000000003</v>
      </c>
      <c r="M18">
        <v>64912.32</v>
      </c>
      <c r="N18">
        <v>21288.959999999999</v>
      </c>
      <c r="O18">
        <f t="shared" si="0"/>
        <v>43623.360000000001</v>
      </c>
    </row>
    <row r="19" spans="1:15" x14ac:dyDescent="0.25">
      <c r="A19" t="s">
        <v>68</v>
      </c>
      <c r="B19" t="s">
        <v>123</v>
      </c>
      <c r="C19" t="s">
        <v>54</v>
      </c>
      <c r="D19" t="s">
        <v>20</v>
      </c>
      <c r="E19" s="1">
        <v>41176</v>
      </c>
      <c r="F19">
        <v>198331820</v>
      </c>
      <c r="G19" s="1">
        <v>41200</v>
      </c>
      <c r="H19">
        <v>2012</v>
      </c>
      <c r="I19">
        <v>10</v>
      </c>
      <c r="J19">
        <v>9648</v>
      </c>
      <c r="K19">
        <v>205.7</v>
      </c>
      <c r="L19">
        <v>117.11</v>
      </c>
      <c r="M19">
        <v>1984593.6</v>
      </c>
      <c r="N19">
        <v>1129877.28</v>
      </c>
      <c r="O19">
        <f t="shared" si="0"/>
        <v>854716.32000000007</v>
      </c>
    </row>
    <row r="20" spans="1:15" x14ac:dyDescent="0.25">
      <c r="A20" t="s">
        <v>27</v>
      </c>
      <c r="B20" t="s">
        <v>100</v>
      </c>
      <c r="C20" t="s">
        <v>15</v>
      </c>
      <c r="D20" t="s">
        <v>16</v>
      </c>
      <c r="E20" s="1">
        <v>41245</v>
      </c>
      <c r="F20">
        <v>755609023</v>
      </c>
      <c r="G20" s="1">
        <v>41272</v>
      </c>
      <c r="H20">
        <v>2012</v>
      </c>
      <c r="I20">
        <v>12</v>
      </c>
      <c r="J20">
        <v>356</v>
      </c>
      <c r="K20">
        <v>152.58000000000001</v>
      </c>
      <c r="L20">
        <v>97.44</v>
      </c>
      <c r="M20">
        <v>54318.48</v>
      </c>
      <c r="N20">
        <v>34688.639999999999</v>
      </c>
      <c r="O20">
        <f t="shared" si="0"/>
        <v>19629.840000000004</v>
      </c>
    </row>
    <row r="21" spans="1:15" x14ac:dyDescent="0.25">
      <c r="A21" t="s">
        <v>21</v>
      </c>
      <c r="B21" t="s">
        <v>82</v>
      </c>
      <c r="C21" t="s">
        <v>47</v>
      </c>
      <c r="D21" t="s">
        <v>20</v>
      </c>
      <c r="E21" s="1">
        <v>42656</v>
      </c>
      <c r="F21">
        <v>757166421</v>
      </c>
      <c r="G21" s="1">
        <v>42678</v>
      </c>
      <c r="H21">
        <v>2016</v>
      </c>
      <c r="I21">
        <v>11</v>
      </c>
      <c r="J21">
        <v>1225</v>
      </c>
      <c r="K21">
        <v>47.45</v>
      </c>
      <c r="L21">
        <v>31.79</v>
      </c>
      <c r="M21">
        <v>58126.25</v>
      </c>
      <c r="N21">
        <v>38942.75</v>
      </c>
      <c r="O21">
        <f t="shared" si="0"/>
        <v>19183.5</v>
      </c>
    </row>
    <row r="22" spans="1:15" x14ac:dyDescent="0.25">
      <c r="A22" t="s">
        <v>17</v>
      </c>
      <c r="B22" t="s">
        <v>130</v>
      </c>
      <c r="C22" t="s">
        <v>65</v>
      </c>
      <c r="D22" t="s">
        <v>16</v>
      </c>
      <c r="E22" s="1">
        <v>42329</v>
      </c>
      <c r="F22">
        <v>274053370</v>
      </c>
      <c r="G22" s="1">
        <v>42340</v>
      </c>
      <c r="H22">
        <v>2015</v>
      </c>
      <c r="I22">
        <v>12</v>
      </c>
      <c r="J22">
        <v>7337</v>
      </c>
      <c r="K22">
        <v>255.28</v>
      </c>
      <c r="L22">
        <v>159.41999999999999</v>
      </c>
      <c r="M22">
        <v>1872989.36</v>
      </c>
      <c r="N22">
        <v>1169664.54</v>
      </c>
      <c r="O22">
        <f t="shared" si="0"/>
        <v>703324.82000000007</v>
      </c>
    </row>
    <row r="23" spans="1:15" x14ac:dyDescent="0.25">
      <c r="A23" t="s">
        <v>17</v>
      </c>
      <c r="B23" t="s">
        <v>168</v>
      </c>
      <c r="C23" t="s">
        <v>15</v>
      </c>
      <c r="D23" t="s">
        <v>16</v>
      </c>
      <c r="E23" s="1">
        <v>42883</v>
      </c>
      <c r="F23">
        <v>379824244</v>
      </c>
      <c r="G23" s="1">
        <v>42919</v>
      </c>
      <c r="H23">
        <v>2017</v>
      </c>
      <c r="I23">
        <v>7</v>
      </c>
      <c r="J23">
        <v>7289</v>
      </c>
      <c r="K23">
        <v>152.58000000000001</v>
      </c>
      <c r="L23">
        <v>97.44</v>
      </c>
      <c r="M23">
        <v>1112155.6200000001</v>
      </c>
      <c r="N23">
        <v>710240.16</v>
      </c>
      <c r="O23">
        <f t="shared" si="0"/>
        <v>401915.46000000008</v>
      </c>
    </row>
    <row r="24" spans="1:15" x14ac:dyDescent="0.25">
      <c r="A24" t="s">
        <v>21</v>
      </c>
      <c r="B24" t="s">
        <v>87</v>
      </c>
      <c r="C24" t="s">
        <v>26</v>
      </c>
      <c r="D24" t="s">
        <v>20</v>
      </c>
      <c r="E24" s="1">
        <v>40567</v>
      </c>
      <c r="F24">
        <v>725275170</v>
      </c>
      <c r="G24" s="1">
        <v>40589</v>
      </c>
      <c r="H24">
        <v>2011</v>
      </c>
      <c r="I24">
        <v>2</v>
      </c>
      <c r="J24">
        <v>3895</v>
      </c>
      <c r="K24">
        <v>668.27</v>
      </c>
      <c r="L24">
        <v>502.54</v>
      </c>
      <c r="M24">
        <v>2602911.65</v>
      </c>
      <c r="N24">
        <v>1957393.3</v>
      </c>
      <c r="O24">
        <f t="shared" si="0"/>
        <v>645518.34999999986</v>
      </c>
    </row>
    <row r="25" spans="1:15" x14ac:dyDescent="0.25">
      <c r="A25" t="s">
        <v>45</v>
      </c>
      <c r="B25" t="s">
        <v>178</v>
      </c>
      <c r="C25" t="s">
        <v>54</v>
      </c>
      <c r="D25" t="s">
        <v>20</v>
      </c>
      <c r="E25" s="1">
        <v>40291</v>
      </c>
      <c r="F25">
        <v>742919385</v>
      </c>
      <c r="G25" s="1">
        <v>40302</v>
      </c>
      <c r="H25">
        <v>2010</v>
      </c>
      <c r="I25">
        <v>5</v>
      </c>
      <c r="J25">
        <v>5210</v>
      </c>
      <c r="K25">
        <v>205.7</v>
      </c>
      <c r="L25">
        <v>117.11</v>
      </c>
      <c r="M25">
        <v>1071697</v>
      </c>
      <c r="N25">
        <v>610143.1</v>
      </c>
      <c r="O25">
        <f t="shared" si="0"/>
        <v>461553.9</v>
      </c>
    </row>
    <row r="26" spans="1:15" x14ac:dyDescent="0.25">
      <c r="A26" t="s">
        <v>33</v>
      </c>
      <c r="B26" t="s">
        <v>211</v>
      </c>
      <c r="C26" t="s">
        <v>51</v>
      </c>
      <c r="D26" t="s">
        <v>20</v>
      </c>
      <c r="E26" s="1">
        <v>42019</v>
      </c>
      <c r="F26">
        <v>300589215</v>
      </c>
      <c r="G26" s="1">
        <v>42047</v>
      </c>
      <c r="H26">
        <v>2015</v>
      </c>
      <c r="I26">
        <v>2</v>
      </c>
      <c r="J26">
        <v>9883</v>
      </c>
      <c r="K26">
        <v>421.89</v>
      </c>
      <c r="L26">
        <v>364.69</v>
      </c>
      <c r="M26">
        <v>4169538.87</v>
      </c>
      <c r="N26">
        <v>3604231.27</v>
      </c>
      <c r="O26">
        <f t="shared" si="0"/>
        <v>565307.60000000009</v>
      </c>
    </row>
    <row r="27" spans="1:15" x14ac:dyDescent="0.25">
      <c r="A27" t="s">
        <v>27</v>
      </c>
      <c r="B27" t="s">
        <v>119</v>
      </c>
      <c r="C27" t="s">
        <v>40</v>
      </c>
      <c r="D27" t="s">
        <v>16</v>
      </c>
      <c r="E27" s="1">
        <v>42578</v>
      </c>
      <c r="F27">
        <v>284940993</v>
      </c>
      <c r="G27" s="1">
        <v>42595</v>
      </c>
      <c r="H27">
        <v>2016</v>
      </c>
      <c r="I27">
        <v>8</v>
      </c>
      <c r="J27">
        <v>9227</v>
      </c>
      <c r="K27">
        <v>154.06</v>
      </c>
      <c r="L27">
        <v>90.93</v>
      </c>
      <c r="M27">
        <v>1421511.62</v>
      </c>
      <c r="N27">
        <v>839011.11</v>
      </c>
      <c r="O27">
        <f t="shared" si="0"/>
        <v>582500.51000000013</v>
      </c>
    </row>
    <row r="28" spans="1:15" x14ac:dyDescent="0.25">
      <c r="A28" t="s">
        <v>17</v>
      </c>
      <c r="B28" t="s">
        <v>214</v>
      </c>
      <c r="C28" t="s">
        <v>40</v>
      </c>
      <c r="D28" t="s">
        <v>20</v>
      </c>
      <c r="E28" s="1">
        <v>40350</v>
      </c>
      <c r="F28">
        <v>541569602</v>
      </c>
      <c r="G28" s="1">
        <v>40394</v>
      </c>
      <c r="H28">
        <v>2010</v>
      </c>
      <c r="I28">
        <v>8</v>
      </c>
      <c r="J28">
        <v>1335</v>
      </c>
      <c r="K28">
        <v>154.06</v>
      </c>
      <c r="L28">
        <v>90.93</v>
      </c>
      <c r="M28">
        <v>205670.1</v>
      </c>
      <c r="N28">
        <v>121391.55</v>
      </c>
      <c r="O28">
        <f t="shared" si="0"/>
        <v>84278.55</v>
      </c>
    </row>
    <row r="29" spans="1:15" x14ac:dyDescent="0.25">
      <c r="A29" t="s">
        <v>21</v>
      </c>
      <c r="B29" t="s">
        <v>129</v>
      </c>
      <c r="C29" t="s">
        <v>47</v>
      </c>
      <c r="D29" t="s">
        <v>16</v>
      </c>
      <c r="E29" s="1">
        <v>40942</v>
      </c>
      <c r="F29">
        <v>425561702</v>
      </c>
      <c r="G29" s="1">
        <v>40979</v>
      </c>
      <c r="H29">
        <v>2012</v>
      </c>
      <c r="I29">
        <v>3</v>
      </c>
      <c r="J29">
        <v>2019</v>
      </c>
      <c r="K29">
        <v>47.45</v>
      </c>
      <c r="L29">
        <v>31.79</v>
      </c>
      <c r="M29">
        <v>95801.55</v>
      </c>
      <c r="N29">
        <v>64184.01</v>
      </c>
      <c r="O29">
        <f t="shared" si="0"/>
        <v>31617.54</v>
      </c>
    </row>
    <row r="30" spans="1:15" x14ac:dyDescent="0.25">
      <c r="A30" t="s">
        <v>33</v>
      </c>
      <c r="B30" t="s">
        <v>110</v>
      </c>
      <c r="C30" t="s">
        <v>29</v>
      </c>
      <c r="D30" t="s">
        <v>20</v>
      </c>
      <c r="E30" s="1">
        <v>42416</v>
      </c>
      <c r="F30">
        <v>166575324</v>
      </c>
      <c r="G30" s="1">
        <v>42449</v>
      </c>
      <c r="H30">
        <v>2016</v>
      </c>
      <c r="I30">
        <v>3</v>
      </c>
      <c r="J30">
        <v>2195</v>
      </c>
      <c r="K30">
        <v>109.28</v>
      </c>
      <c r="L30">
        <v>35.840000000000003</v>
      </c>
      <c r="M30">
        <v>239869.6</v>
      </c>
      <c r="N30">
        <v>78668.800000000003</v>
      </c>
      <c r="O30">
        <f t="shared" si="0"/>
        <v>161200.79999999999</v>
      </c>
    </row>
    <row r="31" spans="1:15" x14ac:dyDescent="0.25">
      <c r="A31" t="s">
        <v>13</v>
      </c>
      <c r="B31" t="s">
        <v>31</v>
      </c>
      <c r="C31" t="s">
        <v>19</v>
      </c>
      <c r="D31" t="s">
        <v>20</v>
      </c>
      <c r="E31" s="1">
        <v>42459</v>
      </c>
      <c r="F31">
        <v>710625588</v>
      </c>
      <c r="G31" s="1">
        <v>42478</v>
      </c>
      <c r="H31">
        <v>2016</v>
      </c>
      <c r="I31">
        <v>4</v>
      </c>
      <c r="J31">
        <v>8758</v>
      </c>
      <c r="K31">
        <v>437.2</v>
      </c>
      <c r="L31">
        <v>263.33</v>
      </c>
      <c r="M31">
        <v>3828997.6</v>
      </c>
      <c r="N31">
        <v>2306244.14</v>
      </c>
      <c r="O31">
        <f t="shared" si="0"/>
        <v>1522753.46</v>
      </c>
    </row>
    <row r="32" spans="1:15" x14ac:dyDescent="0.25">
      <c r="A32" t="s">
        <v>27</v>
      </c>
      <c r="B32" t="s">
        <v>186</v>
      </c>
      <c r="C32" t="s">
        <v>51</v>
      </c>
      <c r="D32" t="s">
        <v>16</v>
      </c>
      <c r="E32" s="1">
        <v>41352</v>
      </c>
      <c r="F32">
        <v>328309524</v>
      </c>
      <c r="G32" s="1">
        <v>41354</v>
      </c>
      <c r="H32">
        <v>2013</v>
      </c>
      <c r="I32">
        <v>3</v>
      </c>
      <c r="J32">
        <v>2939</v>
      </c>
      <c r="K32">
        <v>421.89</v>
      </c>
      <c r="L32">
        <v>364.69</v>
      </c>
      <c r="M32">
        <v>1239934.71</v>
      </c>
      <c r="N32">
        <v>1071823.9099999999</v>
      </c>
      <c r="O32">
        <f t="shared" si="0"/>
        <v>168110.80000000005</v>
      </c>
    </row>
    <row r="33" spans="1:15" x14ac:dyDescent="0.25">
      <c r="A33" t="s">
        <v>21</v>
      </c>
      <c r="B33" t="s">
        <v>82</v>
      </c>
      <c r="C33" t="s">
        <v>51</v>
      </c>
      <c r="D33" t="s">
        <v>16</v>
      </c>
      <c r="E33" s="1">
        <v>40767</v>
      </c>
      <c r="F33">
        <v>365995633</v>
      </c>
      <c r="G33" s="1">
        <v>40776</v>
      </c>
      <c r="H33">
        <v>2011</v>
      </c>
      <c r="I33">
        <v>8</v>
      </c>
      <c r="J33">
        <v>5096</v>
      </c>
      <c r="K33">
        <v>421.89</v>
      </c>
      <c r="L33">
        <v>364.69</v>
      </c>
      <c r="M33">
        <v>2149951.44</v>
      </c>
      <c r="N33">
        <v>1858460.24</v>
      </c>
      <c r="O33">
        <f t="shared" si="0"/>
        <v>291491.19999999995</v>
      </c>
    </row>
    <row r="34" spans="1:15" x14ac:dyDescent="0.25">
      <c r="A34" t="s">
        <v>45</v>
      </c>
      <c r="B34" t="s">
        <v>164</v>
      </c>
      <c r="C34" t="s">
        <v>42</v>
      </c>
      <c r="D34" t="s">
        <v>16</v>
      </c>
      <c r="E34" s="1">
        <v>42364</v>
      </c>
      <c r="F34">
        <v>233518111</v>
      </c>
      <c r="G34" s="1">
        <v>42383</v>
      </c>
      <c r="H34">
        <v>2016</v>
      </c>
      <c r="I34">
        <v>1</v>
      </c>
      <c r="J34">
        <v>2053</v>
      </c>
      <c r="K34">
        <v>651.21</v>
      </c>
      <c r="L34">
        <v>524.96</v>
      </c>
      <c r="M34">
        <v>1336934.1299999999</v>
      </c>
      <c r="N34">
        <v>1077742.8799999999</v>
      </c>
      <c r="O34">
        <f t="shared" si="0"/>
        <v>259191.25</v>
      </c>
    </row>
    <row r="35" spans="1:15" x14ac:dyDescent="0.25">
      <c r="A35" t="s">
        <v>21</v>
      </c>
      <c r="B35" t="s">
        <v>52</v>
      </c>
      <c r="C35" t="s">
        <v>15</v>
      </c>
      <c r="D35" t="s">
        <v>16</v>
      </c>
      <c r="E35" s="1">
        <v>42472</v>
      </c>
      <c r="F35">
        <v>414851319</v>
      </c>
      <c r="G35" s="1">
        <v>42488</v>
      </c>
      <c r="H35">
        <v>2016</v>
      </c>
      <c r="I35">
        <v>4</v>
      </c>
      <c r="J35">
        <v>2579</v>
      </c>
      <c r="K35">
        <v>152.58000000000001</v>
      </c>
      <c r="L35">
        <v>97.44</v>
      </c>
      <c r="M35">
        <v>393503.82</v>
      </c>
      <c r="N35">
        <v>251297.76</v>
      </c>
      <c r="O35">
        <f t="shared" si="0"/>
        <v>142206.06</v>
      </c>
    </row>
    <row r="36" spans="1:15" x14ac:dyDescent="0.25">
      <c r="A36" t="s">
        <v>27</v>
      </c>
      <c r="B36" t="s">
        <v>112</v>
      </c>
      <c r="C36" t="s">
        <v>26</v>
      </c>
      <c r="D36" t="s">
        <v>16</v>
      </c>
      <c r="E36" s="1">
        <v>40959</v>
      </c>
      <c r="F36">
        <v>638175475</v>
      </c>
      <c r="G36" s="1">
        <v>40971</v>
      </c>
      <c r="H36">
        <v>2012</v>
      </c>
      <c r="I36">
        <v>3</v>
      </c>
      <c r="J36">
        <v>9160</v>
      </c>
      <c r="K36">
        <v>668.27</v>
      </c>
      <c r="L36">
        <v>502.54</v>
      </c>
      <c r="M36">
        <v>6121353.2000000002</v>
      </c>
      <c r="N36">
        <v>4603266.4000000004</v>
      </c>
      <c r="O36">
        <f t="shared" si="0"/>
        <v>1518086.7999999998</v>
      </c>
    </row>
    <row r="37" spans="1:15" x14ac:dyDescent="0.25">
      <c r="A37" t="s">
        <v>33</v>
      </c>
      <c r="B37" t="s">
        <v>122</v>
      </c>
      <c r="C37" t="s">
        <v>29</v>
      </c>
      <c r="D37" t="s">
        <v>16</v>
      </c>
      <c r="E37" s="1">
        <v>40379</v>
      </c>
      <c r="F37">
        <v>949203574</v>
      </c>
      <c r="G37" s="1">
        <v>40382</v>
      </c>
      <c r="H37">
        <v>2010</v>
      </c>
      <c r="I37">
        <v>7</v>
      </c>
      <c r="J37">
        <v>9286</v>
      </c>
      <c r="K37">
        <v>109.28</v>
      </c>
      <c r="L37">
        <v>35.840000000000003</v>
      </c>
      <c r="M37">
        <v>1014774.08</v>
      </c>
      <c r="N37">
        <v>332810.23999999999</v>
      </c>
      <c r="O37">
        <f t="shared" si="0"/>
        <v>681963.84</v>
      </c>
    </row>
    <row r="38" spans="1:15" x14ac:dyDescent="0.25">
      <c r="A38" t="s">
        <v>27</v>
      </c>
      <c r="B38" t="s">
        <v>124</v>
      </c>
      <c r="C38" t="s">
        <v>65</v>
      </c>
      <c r="D38" t="s">
        <v>16</v>
      </c>
      <c r="E38" s="1">
        <v>42511</v>
      </c>
      <c r="F38">
        <v>196929776</v>
      </c>
      <c r="G38" s="1">
        <v>42543</v>
      </c>
      <c r="H38">
        <v>2016</v>
      </c>
      <c r="I38">
        <v>6</v>
      </c>
      <c r="J38">
        <v>4752</v>
      </c>
      <c r="K38">
        <v>255.28</v>
      </c>
      <c r="L38">
        <v>159.41999999999999</v>
      </c>
      <c r="M38">
        <v>1213090.56</v>
      </c>
      <c r="N38">
        <v>757563.84</v>
      </c>
      <c r="O38">
        <f t="shared" si="0"/>
        <v>455526.72000000009</v>
      </c>
    </row>
    <row r="39" spans="1:15" x14ac:dyDescent="0.25">
      <c r="A39" t="s">
        <v>21</v>
      </c>
      <c r="B39" t="s">
        <v>194</v>
      </c>
      <c r="C39" t="s">
        <v>19</v>
      </c>
      <c r="D39" t="s">
        <v>20</v>
      </c>
      <c r="E39" s="1">
        <v>42384</v>
      </c>
      <c r="F39">
        <v>690702998</v>
      </c>
      <c r="G39" s="1">
        <v>42397</v>
      </c>
      <c r="H39">
        <v>2016</v>
      </c>
      <c r="I39">
        <v>1</v>
      </c>
      <c r="J39">
        <v>3221</v>
      </c>
      <c r="K39">
        <v>437.2</v>
      </c>
      <c r="L39">
        <v>263.33</v>
      </c>
      <c r="M39">
        <v>1408221.2</v>
      </c>
      <c r="N39">
        <v>848185.93</v>
      </c>
      <c r="O39">
        <f t="shared" si="0"/>
        <v>560035.2699999999</v>
      </c>
    </row>
    <row r="40" spans="1:15" x14ac:dyDescent="0.25">
      <c r="A40" t="s">
        <v>13</v>
      </c>
      <c r="B40" t="s">
        <v>105</v>
      </c>
      <c r="C40" t="s">
        <v>24</v>
      </c>
      <c r="D40" t="s">
        <v>16</v>
      </c>
      <c r="E40" s="1">
        <v>41871</v>
      </c>
      <c r="F40">
        <v>370749795</v>
      </c>
      <c r="G40" s="1">
        <v>41900</v>
      </c>
      <c r="H40">
        <v>2014</v>
      </c>
      <c r="I40">
        <v>9</v>
      </c>
      <c r="J40">
        <v>1958</v>
      </c>
      <c r="K40">
        <v>81.73</v>
      </c>
      <c r="L40">
        <v>56.67</v>
      </c>
      <c r="M40">
        <v>160027.34</v>
      </c>
      <c r="N40">
        <v>110959.86</v>
      </c>
      <c r="O40">
        <f t="shared" si="0"/>
        <v>49067.479999999996</v>
      </c>
    </row>
    <row r="41" spans="1:15" x14ac:dyDescent="0.25">
      <c r="A41" t="s">
        <v>45</v>
      </c>
      <c r="B41" t="s">
        <v>164</v>
      </c>
      <c r="C41" t="s">
        <v>42</v>
      </c>
      <c r="D41" t="s">
        <v>20</v>
      </c>
      <c r="E41" s="1">
        <v>42311</v>
      </c>
      <c r="F41">
        <v>768152320</v>
      </c>
      <c r="G41" s="1">
        <v>42361</v>
      </c>
      <c r="H41">
        <v>2015</v>
      </c>
      <c r="I41">
        <v>12</v>
      </c>
      <c r="J41">
        <v>2196</v>
      </c>
      <c r="K41">
        <v>651.21</v>
      </c>
      <c r="L41">
        <v>524.96</v>
      </c>
      <c r="M41">
        <v>1430057.16</v>
      </c>
      <c r="N41">
        <v>1152812.1599999999</v>
      </c>
      <c r="O41">
        <f t="shared" si="0"/>
        <v>277245</v>
      </c>
    </row>
    <row r="42" spans="1:15" x14ac:dyDescent="0.25">
      <c r="A42" t="s">
        <v>21</v>
      </c>
      <c r="B42" t="s">
        <v>176</v>
      </c>
      <c r="C42" t="s">
        <v>24</v>
      </c>
      <c r="D42" t="s">
        <v>16</v>
      </c>
      <c r="E42" s="1">
        <v>42492</v>
      </c>
      <c r="F42">
        <v>917770230</v>
      </c>
      <c r="G42" s="1">
        <v>42537</v>
      </c>
      <c r="H42">
        <v>2016</v>
      </c>
      <c r="I42">
        <v>6</v>
      </c>
      <c r="J42">
        <v>7461</v>
      </c>
      <c r="K42">
        <v>81.73</v>
      </c>
      <c r="L42">
        <v>56.67</v>
      </c>
      <c r="M42">
        <v>609787.53</v>
      </c>
      <c r="N42">
        <v>422814.87</v>
      </c>
      <c r="O42">
        <f t="shared" si="0"/>
        <v>186972.66000000003</v>
      </c>
    </row>
    <row r="43" spans="1:15" x14ac:dyDescent="0.25">
      <c r="A43" t="s">
        <v>17</v>
      </c>
      <c r="B43" t="s">
        <v>214</v>
      </c>
      <c r="C43" t="s">
        <v>42</v>
      </c>
      <c r="D43" t="s">
        <v>16</v>
      </c>
      <c r="E43" s="1">
        <v>40340</v>
      </c>
      <c r="F43">
        <v>921845901</v>
      </c>
      <c r="G43" s="1">
        <v>40359</v>
      </c>
      <c r="H43">
        <v>2010</v>
      </c>
      <c r="I43">
        <v>6</v>
      </c>
      <c r="J43">
        <v>3542</v>
      </c>
      <c r="K43">
        <v>651.21</v>
      </c>
      <c r="L43">
        <v>524.96</v>
      </c>
      <c r="M43">
        <v>2306585.8199999998</v>
      </c>
      <c r="N43">
        <v>1859408.32</v>
      </c>
      <c r="O43">
        <f t="shared" si="0"/>
        <v>447177.49999999977</v>
      </c>
    </row>
    <row r="44" spans="1:15" x14ac:dyDescent="0.25">
      <c r="A44" t="s">
        <v>21</v>
      </c>
      <c r="B44" t="s">
        <v>197</v>
      </c>
      <c r="C44" t="s">
        <v>40</v>
      </c>
      <c r="D44" t="s">
        <v>20</v>
      </c>
      <c r="E44" s="1">
        <v>41622</v>
      </c>
      <c r="F44">
        <v>634148299</v>
      </c>
      <c r="G44" s="1">
        <v>41628</v>
      </c>
      <c r="H44">
        <v>2013</v>
      </c>
      <c r="I44">
        <v>12</v>
      </c>
      <c r="J44">
        <v>7429</v>
      </c>
      <c r="K44">
        <v>154.06</v>
      </c>
      <c r="L44">
        <v>90.93</v>
      </c>
      <c r="M44">
        <v>1144511.74</v>
      </c>
      <c r="N44">
        <v>675518.97</v>
      </c>
      <c r="O44">
        <f t="shared" si="0"/>
        <v>468992.77</v>
      </c>
    </row>
    <row r="45" spans="1:15" x14ac:dyDescent="0.25">
      <c r="A45" t="s">
        <v>21</v>
      </c>
      <c r="B45" t="s">
        <v>176</v>
      </c>
      <c r="C45" t="s">
        <v>26</v>
      </c>
      <c r="D45" t="s">
        <v>20</v>
      </c>
      <c r="E45" s="1">
        <v>41794</v>
      </c>
      <c r="F45">
        <v>638101232</v>
      </c>
      <c r="G45" s="1">
        <v>41795</v>
      </c>
      <c r="H45">
        <v>2014</v>
      </c>
      <c r="I45">
        <v>6</v>
      </c>
      <c r="J45">
        <v>7189</v>
      </c>
      <c r="K45">
        <v>668.27</v>
      </c>
      <c r="L45">
        <v>502.54</v>
      </c>
      <c r="M45">
        <v>4804193.03</v>
      </c>
      <c r="N45">
        <v>3612760.06</v>
      </c>
      <c r="O45">
        <f t="shared" si="0"/>
        <v>1191432.9700000002</v>
      </c>
    </row>
    <row r="46" spans="1:15" x14ac:dyDescent="0.25">
      <c r="A46" t="s">
        <v>21</v>
      </c>
      <c r="B46" t="s">
        <v>194</v>
      </c>
      <c r="C46" t="s">
        <v>24</v>
      </c>
      <c r="D46" t="s">
        <v>16</v>
      </c>
      <c r="E46" s="1">
        <v>40360</v>
      </c>
      <c r="F46">
        <v>574946153</v>
      </c>
      <c r="G46" s="1">
        <v>40366</v>
      </c>
      <c r="H46">
        <v>2010</v>
      </c>
      <c r="I46">
        <v>7</v>
      </c>
      <c r="J46">
        <v>8198</v>
      </c>
      <c r="K46">
        <v>81.73</v>
      </c>
      <c r="L46">
        <v>56.67</v>
      </c>
      <c r="M46">
        <v>670022.54</v>
      </c>
      <c r="N46">
        <v>464580.66</v>
      </c>
      <c r="O46">
        <f t="shared" si="0"/>
        <v>205441.88000000006</v>
      </c>
    </row>
    <row r="47" spans="1:15" x14ac:dyDescent="0.25">
      <c r="A47" t="s">
        <v>27</v>
      </c>
      <c r="B47" t="s">
        <v>192</v>
      </c>
      <c r="C47" t="s">
        <v>40</v>
      </c>
      <c r="D47" t="s">
        <v>20</v>
      </c>
      <c r="E47" s="1">
        <v>40909</v>
      </c>
      <c r="F47">
        <v>951854026</v>
      </c>
      <c r="G47" s="1">
        <v>40925</v>
      </c>
      <c r="H47">
        <v>2012</v>
      </c>
      <c r="I47">
        <v>1</v>
      </c>
      <c r="J47">
        <v>3613</v>
      </c>
      <c r="K47">
        <v>154.06</v>
      </c>
      <c r="L47">
        <v>90.93</v>
      </c>
      <c r="M47">
        <v>556618.78</v>
      </c>
      <c r="N47">
        <v>328530.09000000003</v>
      </c>
      <c r="O47">
        <f t="shared" si="0"/>
        <v>228088.69</v>
      </c>
    </row>
    <row r="48" spans="1:15" x14ac:dyDescent="0.25">
      <c r="A48" t="s">
        <v>33</v>
      </c>
      <c r="B48" t="s">
        <v>86</v>
      </c>
      <c r="C48" t="s">
        <v>19</v>
      </c>
      <c r="D48" t="s">
        <v>20</v>
      </c>
      <c r="E48" s="1">
        <v>42128</v>
      </c>
      <c r="F48">
        <v>531749713</v>
      </c>
      <c r="G48" s="1">
        <v>42136</v>
      </c>
      <c r="H48">
        <v>2015</v>
      </c>
      <c r="I48">
        <v>5</v>
      </c>
      <c r="J48">
        <v>5412</v>
      </c>
      <c r="K48">
        <v>437.2</v>
      </c>
      <c r="L48">
        <v>263.33</v>
      </c>
      <c r="M48">
        <v>2366126.4</v>
      </c>
      <c r="N48">
        <v>1425141.96</v>
      </c>
      <c r="O48">
        <f t="shared" si="0"/>
        <v>940984.44</v>
      </c>
    </row>
    <row r="49" spans="1:15" x14ac:dyDescent="0.25">
      <c r="A49" t="s">
        <v>33</v>
      </c>
      <c r="B49" t="s">
        <v>140</v>
      </c>
      <c r="C49" t="s">
        <v>29</v>
      </c>
      <c r="D49" t="s">
        <v>16</v>
      </c>
      <c r="E49" s="1">
        <v>41009</v>
      </c>
      <c r="F49">
        <v>401284492</v>
      </c>
      <c r="G49" s="1">
        <v>41043</v>
      </c>
      <c r="H49">
        <v>2012</v>
      </c>
      <c r="I49">
        <v>5</v>
      </c>
      <c r="J49">
        <v>7853</v>
      </c>
      <c r="K49">
        <v>109.28</v>
      </c>
      <c r="L49">
        <v>35.840000000000003</v>
      </c>
      <c r="M49">
        <v>858175.84</v>
      </c>
      <c r="N49">
        <v>281451.52000000002</v>
      </c>
      <c r="O49">
        <f t="shared" si="0"/>
        <v>576724.31999999995</v>
      </c>
    </row>
    <row r="50" spans="1:15" x14ac:dyDescent="0.25">
      <c r="A50" t="s">
        <v>27</v>
      </c>
      <c r="B50" t="s">
        <v>93</v>
      </c>
      <c r="C50" t="s">
        <v>19</v>
      </c>
      <c r="D50" t="s">
        <v>16</v>
      </c>
      <c r="E50" s="1">
        <v>41143</v>
      </c>
      <c r="F50">
        <v>824632775</v>
      </c>
      <c r="G50" s="1">
        <v>41189</v>
      </c>
      <c r="H50">
        <v>2012</v>
      </c>
      <c r="I50">
        <v>10</v>
      </c>
      <c r="J50">
        <v>6018</v>
      </c>
      <c r="K50">
        <v>437.2</v>
      </c>
      <c r="L50">
        <v>263.33</v>
      </c>
      <c r="M50">
        <v>2631069.6</v>
      </c>
      <c r="N50">
        <v>1584719.94</v>
      </c>
      <c r="O50">
        <f t="shared" si="0"/>
        <v>1046349.6600000001</v>
      </c>
    </row>
    <row r="51" spans="1:15" x14ac:dyDescent="0.25">
      <c r="A51" t="s">
        <v>21</v>
      </c>
      <c r="B51" t="s">
        <v>141</v>
      </c>
      <c r="C51" t="s">
        <v>54</v>
      </c>
      <c r="D51" t="s">
        <v>20</v>
      </c>
      <c r="E51" s="1">
        <v>40873</v>
      </c>
      <c r="F51">
        <v>356560266</v>
      </c>
      <c r="G51" s="1">
        <v>40919</v>
      </c>
      <c r="H51">
        <v>2012</v>
      </c>
      <c r="I51">
        <v>1</v>
      </c>
      <c r="J51">
        <v>2961</v>
      </c>
      <c r="K51">
        <v>205.7</v>
      </c>
      <c r="L51">
        <v>117.11</v>
      </c>
      <c r="M51">
        <v>609077.69999999995</v>
      </c>
      <c r="N51">
        <v>346762.71</v>
      </c>
      <c r="O51">
        <f t="shared" si="0"/>
        <v>262314.98999999993</v>
      </c>
    </row>
    <row r="52" spans="1:15" x14ac:dyDescent="0.25">
      <c r="A52" t="s">
        <v>17</v>
      </c>
      <c r="B52" t="s">
        <v>35</v>
      </c>
      <c r="C52" t="s">
        <v>40</v>
      </c>
      <c r="D52" t="s">
        <v>20</v>
      </c>
      <c r="E52" s="1">
        <v>42639</v>
      </c>
      <c r="F52">
        <v>864572799</v>
      </c>
      <c r="G52" s="1">
        <v>42653</v>
      </c>
      <c r="H52">
        <v>2016</v>
      </c>
      <c r="I52">
        <v>10</v>
      </c>
      <c r="J52">
        <v>5159</v>
      </c>
      <c r="K52">
        <v>154.06</v>
      </c>
      <c r="L52">
        <v>90.93</v>
      </c>
      <c r="M52">
        <v>794795.54</v>
      </c>
      <c r="N52">
        <v>469107.87</v>
      </c>
      <c r="O52">
        <f t="shared" si="0"/>
        <v>325687.67000000004</v>
      </c>
    </row>
    <row r="53" spans="1:15" x14ac:dyDescent="0.25">
      <c r="A53" t="s">
        <v>45</v>
      </c>
      <c r="B53" t="s">
        <v>46</v>
      </c>
      <c r="C53" t="s">
        <v>29</v>
      </c>
      <c r="D53" t="s">
        <v>16</v>
      </c>
      <c r="E53" s="1">
        <v>40322</v>
      </c>
      <c r="F53">
        <v>969309842</v>
      </c>
      <c r="G53" s="1">
        <v>40353</v>
      </c>
      <c r="H53">
        <v>2010</v>
      </c>
      <c r="I53">
        <v>6</v>
      </c>
      <c r="J53">
        <v>9177</v>
      </c>
      <c r="K53">
        <v>109.28</v>
      </c>
      <c r="L53">
        <v>35.840000000000003</v>
      </c>
      <c r="M53">
        <v>1002862.56</v>
      </c>
      <c r="N53">
        <v>328903.67999999999</v>
      </c>
      <c r="O53">
        <f t="shared" si="0"/>
        <v>673958.88000000012</v>
      </c>
    </row>
    <row r="54" spans="1:15" x14ac:dyDescent="0.25">
      <c r="A54" t="s">
        <v>27</v>
      </c>
      <c r="B54" t="s">
        <v>179</v>
      </c>
      <c r="C54" t="s">
        <v>19</v>
      </c>
      <c r="D54" t="s">
        <v>20</v>
      </c>
      <c r="E54" s="1">
        <v>40966</v>
      </c>
      <c r="F54">
        <v>491252648</v>
      </c>
      <c r="G54" s="1">
        <v>41002</v>
      </c>
      <c r="H54">
        <v>2012</v>
      </c>
      <c r="I54">
        <v>4</v>
      </c>
      <c r="J54">
        <v>1430</v>
      </c>
      <c r="K54">
        <v>437.2</v>
      </c>
      <c r="L54">
        <v>263.33</v>
      </c>
      <c r="M54">
        <v>625196</v>
      </c>
      <c r="N54">
        <v>376561.9</v>
      </c>
      <c r="O54">
        <f t="shared" si="0"/>
        <v>248634.09999999998</v>
      </c>
    </row>
    <row r="55" spans="1:15" x14ac:dyDescent="0.25">
      <c r="A55" t="s">
        <v>33</v>
      </c>
      <c r="B55" t="s">
        <v>199</v>
      </c>
      <c r="C55" t="s">
        <v>23</v>
      </c>
      <c r="D55" t="s">
        <v>20</v>
      </c>
      <c r="E55" s="1">
        <v>40693</v>
      </c>
      <c r="F55">
        <v>693171489</v>
      </c>
      <c r="G55" s="1">
        <v>40731</v>
      </c>
      <c r="H55">
        <v>2011</v>
      </c>
      <c r="I55">
        <v>7</v>
      </c>
      <c r="J55">
        <v>3702</v>
      </c>
      <c r="K55">
        <v>9.33</v>
      </c>
      <c r="L55">
        <v>6.92</v>
      </c>
      <c r="M55">
        <v>34539.660000000003</v>
      </c>
      <c r="N55">
        <v>25617.84</v>
      </c>
      <c r="O55">
        <f t="shared" si="0"/>
        <v>8921.8200000000033</v>
      </c>
    </row>
    <row r="56" spans="1:15" x14ac:dyDescent="0.25">
      <c r="A56" t="s">
        <v>21</v>
      </c>
      <c r="B56" t="s">
        <v>151</v>
      </c>
      <c r="C56" t="s">
        <v>29</v>
      </c>
      <c r="D56" t="s">
        <v>20</v>
      </c>
      <c r="E56" s="1">
        <v>41013</v>
      </c>
      <c r="F56">
        <v>481575238</v>
      </c>
      <c r="G56" s="1">
        <v>41044</v>
      </c>
      <c r="H56">
        <v>2012</v>
      </c>
      <c r="I56">
        <v>5</v>
      </c>
      <c r="J56">
        <v>7670</v>
      </c>
      <c r="K56">
        <v>109.28</v>
      </c>
      <c r="L56">
        <v>35.840000000000003</v>
      </c>
      <c r="M56">
        <v>838177.6</v>
      </c>
      <c r="N56">
        <v>274892.79999999999</v>
      </c>
      <c r="O56">
        <f t="shared" si="0"/>
        <v>563284.80000000005</v>
      </c>
    </row>
    <row r="57" spans="1:15" x14ac:dyDescent="0.25">
      <c r="A57" t="s">
        <v>33</v>
      </c>
      <c r="B57" t="s">
        <v>210</v>
      </c>
      <c r="C57" t="s">
        <v>47</v>
      </c>
      <c r="D57" t="s">
        <v>20</v>
      </c>
      <c r="E57" s="1">
        <v>42604</v>
      </c>
      <c r="F57">
        <v>389635980</v>
      </c>
      <c r="G57" s="1">
        <v>42606</v>
      </c>
      <c r="H57">
        <v>2016</v>
      </c>
      <c r="I57">
        <v>8</v>
      </c>
      <c r="J57">
        <v>800</v>
      </c>
      <c r="K57">
        <v>47.45</v>
      </c>
      <c r="L57">
        <v>31.79</v>
      </c>
      <c r="M57">
        <v>37960</v>
      </c>
      <c r="N57">
        <v>25432</v>
      </c>
      <c r="O57">
        <f t="shared" si="0"/>
        <v>12528</v>
      </c>
    </row>
    <row r="58" spans="1:15" x14ac:dyDescent="0.25">
      <c r="A58" t="s">
        <v>21</v>
      </c>
      <c r="B58" t="s">
        <v>117</v>
      </c>
      <c r="C58" t="s">
        <v>65</v>
      </c>
      <c r="D58" t="s">
        <v>16</v>
      </c>
      <c r="E58" s="1">
        <v>40616</v>
      </c>
      <c r="F58">
        <v>775422179</v>
      </c>
      <c r="G58" s="1">
        <v>40639</v>
      </c>
      <c r="H58">
        <v>2011</v>
      </c>
      <c r="I58">
        <v>4</v>
      </c>
      <c r="J58">
        <v>3509</v>
      </c>
      <c r="K58">
        <v>255.28</v>
      </c>
      <c r="L58">
        <v>159.41999999999999</v>
      </c>
      <c r="M58">
        <v>895777.52</v>
      </c>
      <c r="N58">
        <v>559404.78</v>
      </c>
      <c r="O58">
        <f t="shared" si="0"/>
        <v>336372.74</v>
      </c>
    </row>
    <row r="59" spans="1:15" x14ac:dyDescent="0.25">
      <c r="A59" t="s">
        <v>17</v>
      </c>
      <c r="B59" t="s">
        <v>207</v>
      </c>
      <c r="C59" t="s">
        <v>15</v>
      </c>
      <c r="D59" t="s">
        <v>16</v>
      </c>
      <c r="E59" s="1">
        <v>41715</v>
      </c>
      <c r="F59">
        <v>238688123</v>
      </c>
      <c r="G59" s="1">
        <v>41763</v>
      </c>
      <c r="H59">
        <v>2014</v>
      </c>
      <c r="I59">
        <v>5</v>
      </c>
      <c r="J59">
        <v>1975</v>
      </c>
      <c r="K59">
        <v>152.58000000000001</v>
      </c>
      <c r="L59">
        <v>97.44</v>
      </c>
      <c r="M59">
        <v>301345.5</v>
      </c>
      <c r="N59">
        <v>192444</v>
      </c>
      <c r="O59">
        <f t="shared" si="0"/>
        <v>108901.5</v>
      </c>
    </row>
    <row r="60" spans="1:15" x14ac:dyDescent="0.25">
      <c r="A60" t="s">
        <v>13</v>
      </c>
      <c r="B60" t="s">
        <v>73</v>
      </c>
      <c r="C60" t="s">
        <v>15</v>
      </c>
      <c r="D60" t="s">
        <v>20</v>
      </c>
      <c r="E60" s="1">
        <v>41381</v>
      </c>
      <c r="F60">
        <v>721381032</v>
      </c>
      <c r="G60" s="1">
        <v>41423</v>
      </c>
      <c r="H60">
        <v>2013</v>
      </c>
      <c r="I60">
        <v>5</v>
      </c>
      <c r="J60">
        <v>1533</v>
      </c>
      <c r="K60">
        <v>152.58000000000001</v>
      </c>
      <c r="L60">
        <v>97.44</v>
      </c>
      <c r="M60">
        <v>233905.14</v>
      </c>
      <c r="N60">
        <v>149375.51999999999</v>
      </c>
      <c r="O60">
        <f t="shared" si="0"/>
        <v>84529.620000000024</v>
      </c>
    </row>
    <row r="61" spans="1:15" x14ac:dyDescent="0.25">
      <c r="A61" t="s">
        <v>68</v>
      </c>
      <c r="B61" t="s">
        <v>181</v>
      </c>
      <c r="C61" t="s">
        <v>15</v>
      </c>
      <c r="D61" t="s">
        <v>20</v>
      </c>
      <c r="E61" s="1">
        <v>41826</v>
      </c>
      <c r="F61">
        <v>511017310</v>
      </c>
      <c r="G61" s="1">
        <v>41840</v>
      </c>
      <c r="H61">
        <v>2014</v>
      </c>
      <c r="I61">
        <v>7</v>
      </c>
      <c r="J61">
        <v>233</v>
      </c>
      <c r="K61">
        <v>152.58000000000001</v>
      </c>
      <c r="L61">
        <v>97.44</v>
      </c>
      <c r="M61">
        <v>35551.14</v>
      </c>
      <c r="N61">
        <v>22703.52</v>
      </c>
      <c r="O61">
        <f t="shared" si="0"/>
        <v>12847.619999999999</v>
      </c>
    </row>
    <row r="62" spans="1:15" x14ac:dyDescent="0.25">
      <c r="A62" t="s">
        <v>21</v>
      </c>
      <c r="B62" t="s">
        <v>174</v>
      </c>
      <c r="C62" t="s">
        <v>42</v>
      </c>
      <c r="D62" t="s">
        <v>20</v>
      </c>
      <c r="E62" s="1">
        <v>41790</v>
      </c>
      <c r="F62">
        <v>520381009</v>
      </c>
      <c r="G62" s="1">
        <v>41832</v>
      </c>
      <c r="H62">
        <v>2014</v>
      </c>
      <c r="I62">
        <v>7</v>
      </c>
      <c r="J62">
        <v>1159</v>
      </c>
      <c r="K62">
        <v>651.21</v>
      </c>
      <c r="L62">
        <v>524.96</v>
      </c>
      <c r="M62">
        <v>754752.39</v>
      </c>
      <c r="N62">
        <v>608428.64</v>
      </c>
      <c r="O62">
        <f t="shared" si="0"/>
        <v>146323.75</v>
      </c>
    </row>
    <row r="63" spans="1:15" x14ac:dyDescent="0.25">
      <c r="A63" t="s">
        <v>33</v>
      </c>
      <c r="B63" t="s">
        <v>137</v>
      </c>
      <c r="C63" t="s">
        <v>15</v>
      </c>
      <c r="D63" t="s">
        <v>20</v>
      </c>
      <c r="E63" s="1">
        <v>40565</v>
      </c>
      <c r="F63">
        <v>565678155</v>
      </c>
      <c r="G63" s="1">
        <v>40591</v>
      </c>
      <c r="H63">
        <v>2011</v>
      </c>
      <c r="I63">
        <v>2</v>
      </c>
      <c r="J63">
        <v>5592</v>
      </c>
      <c r="K63">
        <v>152.58000000000001</v>
      </c>
      <c r="L63">
        <v>97.44</v>
      </c>
      <c r="M63">
        <v>853227.36</v>
      </c>
      <c r="N63">
        <v>544884.47999999998</v>
      </c>
      <c r="O63">
        <f t="shared" si="0"/>
        <v>308342.88</v>
      </c>
    </row>
    <row r="64" spans="1:15" x14ac:dyDescent="0.25">
      <c r="A64" t="s">
        <v>27</v>
      </c>
      <c r="B64" t="s">
        <v>36</v>
      </c>
      <c r="C64" t="s">
        <v>19</v>
      </c>
      <c r="D64" t="s">
        <v>20</v>
      </c>
      <c r="E64" s="1">
        <v>42660</v>
      </c>
      <c r="F64">
        <v>897753655</v>
      </c>
      <c r="G64" s="1">
        <v>42684</v>
      </c>
      <c r="H64">
        <v>2016</v>
      </c>
      <c r="I64">
        <v>11</v>
      </c>
      <c r="J64">
        <v>4112</v>
      </c>
      <c r="K64">
        <v>437.2</v>
      </c>
      <c r="L64">
        <v>263.33</v>
      </c>
      <c r="M64">
        <v>1797766.4</v>
      </c>
      <c r="N64">
        <v>1082812.96</v>
      </c>
      <c r="O64">
        <f t="shared" si="0"/>
        <v>714953.44</v>
      </c>
    </row>
    <row r="65" spans="1:15" x14ac:dyDescent="0.25">
      <c r="A65" t="s">
        <v>27</v>
      </c>
      <c r="B65" t="s">
        <v>98</v>
      </c>
      <c r="C65" t="s">
        <v>26</v>
      </c>
      <c r="D65" t="s">
        <v>16</v>
      </c>
      <c r="E65" s="1">
        <v>42440</v>
      </c>
      <c r="F65">
        <v>851722228</v>
      </c>
      <c r="G65" s="1">
        <v>42440</v>
      </c>
      <c r="H65">
        <v>2016</v>
      </c>
      <c r="I65">
        <v>3</v>
      </c>
      <c r="J65">
        <v>2389</v>
      </c>
      <c r="K65">
        <v>668.27</v>
      </c>
      <c r="L65">
        <v>502.54</v>
      </c>
      <c r="M65">
        <v>1596497.03</v>
      </c>
      <c r="N65">
        <v>1200568.06</v>
      </c>
      <c r="O65">
        <f t="shared" si="0"/>
        <v>395928.97</v>
      </c>
    </row>
    <row r="66" spans="1:15" x14ac:dyDescent="0.25">
      <c r="A66" t="s">
        <v>27</v>
      </c>
      <c r="B66" t="s">
        <v>30</v>
      </c>
      <c r="C66" t="s">
        <v>29</v>
      </c>
      <c r="D66" t="s">
        <v>16</v>
      </c>
      <c r="E66" s="1">
        <v>41881</v>
      </c>
      <c r="F66">
        <v>998314607</v>
      </c>
      <c r="G66" s="1">
        <v>41898</v>
      </c>
      <c r="H66">
        <v>2014</v>
      </c>
      <c r="I66">
        <v>9</v>
      </c>
      <c r="J66">
        <v>2332</v>
      </c>
      <c r="K66">
        <v>109.28</v>
      </c>
      <c r="L66">
        <v>35.840000000000003</v>
      </c>
      <c r="M66">
        <v>254840.95999999999</v>
      </c>
      <c r="N66">
        <v>83578.880000000005</v>
      </c>
      <c r="O66">
        <f t="shared" ref="O66:O129" si="1">M66-N66</f>
        <v>171262.07999999999</v>
      </c>
    </row>
    <row r="67" spans="1:15" x14ac:dyDescent="0.25">
      <c r="A67" t="s">
        <v>17</v>
      </c>
      <c r="B67" t="s">
        <v>147</v>
      </c>
      <c r="C67" t="s">
        <v>42</v>
      </c>
      <c r="D67" t="s">
        <v>20</v>
      </c>
      <c r="E67" s="1">
        <v>41069</v>
      </c>
      <c r="F67">
        <v>368072307</v>
      </c>
      <c r="G67" s="1">
        <v>41104</v>
      </c>
      <c r="H67">
        <v>2012</v>
      </c>
      <c r="I67">
        <v>7</v>
      </c>
      <c r="J67">
        <v>9630</v>
      </c>
      <c r="K67">
        <v>651.21</v>
      </c>
      <c r="L67">
        <v>524.96</v>
      </c>
      <c r="M67">
        <v>6271152.2999999998</v>
      </c>
      <c r="N67">
        <v>5055364.8</v>
      </c>
      <c r="O67">
        <f t="shared" si="1"/>
        <v>1215787.5</v>
      </c>
    </row>
    <row r="68" spans="1:15" x14ac:dyDescent="0.25">
      <c r="A68" t="s">
        <v>21</v>
      </c>
      <c r="B68" t="s">
        <v>128</v>
      </c>
      <c r="C68" t="s">
        <v>15</v>
      </c>
      <c r="D68" t="s">
        <v>20</v>
      </c>
      <c r="E68" s="1">
        <v>40427</v>
      </c>
      <c r="F68">
        <v>186961400</v>
      </c>
      <c r="G68" s="1">
        <v>40452</v>
      </c>
      <c r="H68">
        <v>2010</v>
      </c>
      <c r="I68">
        <v>10</v>
      </c>
      <c r="J68">
        <v>4888</v>
      </c>
      <c r="K68">
        <v>152.58000000000001</v>
      </c>
      <c r="L68">
        <v>97.44</v>
      </c>
      <c r="M68">
        <v>745811.04</v>
      </c>
      <c r="N68">
        <v>476286.71999999997</v>
      </c>
      <c r="O68">
        <f t="shared" si="1"/>
        <v>269524.32000000007</v>
      </c>
    </row>
    <row r="69" spans="1:15" x14ac:dyDescent="0.25">
      <c r="A69" t="s">
        <v>17</v>
      </c>
      <c r="B69" t="s">
        <v>114</v>
      </c>
      <c r="C69" t="s">
        <v>26</v>
      </c>
      <c r="D69" t="s">
        <v>16</v>
      </c>
      <c r="E69" s="1">
        <v>42380</v>
      </c>
      <c r="F69">
        <v>953417432</v>
      </c>
      <c r="G69" s="1">
        <v>42381</v>
      </c>
      <c r="H69">
        <v>2016</v>
      </c>
      <c r="I69">
        <v>1</v>
      </c>
      <c r="J69">
        <v>6260</v>
      </c>
      <c r="K69">
        <v>668.27</v>
      </c>
      <c r="L69">
        <v>502.54</v>
      </c>
      <c r="M69">
        <v>4183370.2</v>
      </c>
      <c r="N69">
        <v>3145900.4</v>
      </c>
      <c r="O69">
        <f t="shared" si="1"/>
        <v>1037469.8000000003</v>
      </c>
    </row>
    <row r="70" spans="1:15" x14ac:dyDescent="0.25">
      <c r="A70" t="s">
        <v>13</v>
      </c>
      <c r="B70" t="s">
        <v>44</v>
      </c>
      <c r="C70" t="s">
        <v>26</v>
      </c>
      <c r="D70" t="s">
        <v>16</v>
      </c>
      <c r="E70" s="1">
        <v>41067</v>
      </c>
      <c r="F70">
        <v>875593888</v>
      </c>
      <c r="G70" s="1">
        <v>41108</v>
      </c>
      <c r="H70">
        <v>2012</v>
      </c>
      <c r="I70">
        <v>7</v>
      </c>
      <c r="J70">
        <v>6544</v>
      </c>
      <c r="K70">
        <v>668.27</v>
      </c>
      <c r="L70">
        <v>502.54</v>
      </c>
      <c r="M70">
        <v>4373158.88</v>
      </c>
      <c r="N70">
        <v>3288621.76</v>
      </c>
      <c r="O70">
        <f t="shared" si="1"/>
        <v>1084537.1200000001</v>
      </c>
    </row>
    <row r="71" spans="1:15" x14ac:dyDescent="0.25">
      <c r="A71" t="s">
        <v>21</v>
      </c>
      <c r="B71" t="s">
        <v>83</v>
      </c>
      <c r="C71" t="s">
        <v>29</v>
      </c>
      <c r="D71" t="s">
        <v>20</v>
      </c>
      <c r="E71" s="1">
        <v>42862</v>
      </c>
      <c r="F71">
        <v>575431525</v>
      </c>
      <c r="G71" s="1">
        <v>42886</v>
      </c>
      <c r="H71">
        <v>2017</v>
      </c>
      <c r="I71">
        <v>5</v>
      </c>
      <c r="J71">
        <v>1831</v>
      </c>
      <c r="K71">
        <v>109.28</v>
      </c>
      <c r="L71">
        <v>35.840000000000003</v>
      </c>
      <c r="M71">
        <v>200091.68</v>
      </c>
      <c r="N71">
        <v>65623.039999999994</v>
      </c>
      <c r="O71">
        <f t="shared" si="1"/>
        <v>134468.64000000001</v>
      </c>
    </row>
    <row r="72" spans="1:15" x14ac:dyDescent="0.25">
      <c r="A72" t="s">
        <v>17</v>
      </c>
      <c r="B72" t="s">
        <v>159</v>
      </c>
      <c r="C72" t="s">
        <v>65</v>
      </c>
      <c r="D72" t="s">
        <v>20</v>
      </c>
      <c r="E72" s="1">
        <v>40616</v>
      </c>
      <c r="F72">
        <v>313988673</v>
      </c>
      <c r="G72" s="1">
        <v>40642</v>
      </c>
      <c r="H72">
        <v>2011</v>
      </c>
      <c r="I72">
        <v>4</v>
      </c>
      <c r="J72">
        <v>5081</v>
      </c>
      <c r="K72">
        <v>255.28</v>
      </c>
      <c r="L72">
        <v>159.41999999999999</v>
      </c>
      <c r="M72">
        <v>1297077.68</v>
      </c>
      <c r="N72">
        <v>810013.02</v>
      </c>
      <c r="O72">
        <f t="shared" si="1"/>
        <v>487064.65999999992</v>
      </c>
    </row>
    <row r="73" spans="1:15" x14ac:dyDescent="0.25">
      <c r="A73" t="s">
        <v>13</v>
      </c>
      <c r="B73" t="s">
        <v>72</v>
      </c>
      <c r="C73" t="s">
        <v>26</v>
      </c>
      <c r="D73" t="s">
        <v>20</v>
      </c>
      <c r="E73" s="1">
        <v>40844</v>
      </c>
      <c r="F73">
        <v>672248113</v>
      </c>
      <c r="G73" s="1">
        <v>40889</v>
      </c>
      <c r="H73">
        <v>2011</v>
      </c>
      <c r="I73">
        <v>12</v>
      </c>
      <c r="J73">
        <v>2010</v>
      </c>
      <c r="K73">
        <v>668.27</v>
      </c>
      <c r="L73">
        <v>502.54</v>
      </c>
      <c r="M73">
        <v>1343222.7</v>
      </c>
      <c r="N73">
        <v>1010105.4</v>
      </c>
      <c r="O73">
        <f t="shared" si="1"/>
        <v>333117.29999999993</v>
      </c>
    </row>
    <row r="74" spans="1:15" x14ac:dyDescent="0.25">
      <c r="A74" t="s">
        <v>13</v>
      </c>
      <c r="B74" t="s">
        <v>105</v>
      </c>
      <c r="C74" t="s">
        <v>54</v>
      </c>
      <c r="D74" t="s">
        <v>20</v>
      </c>
      <c r="E74" s="1">
        <v>40604</v>
      </c>
      <c r="F74">
        <v>888260352</v>
      </c>
      <c r="G74" s="1">
        <v>40641</v>
      </c>
      <c r="H74">
        <v>2011</v>
      </c>
      <c r="I74">
        <v>4</v>
      </c>
      <c r="J74">
        <v>4832</v>
      </c>
      <c r="K74">
        <v>205.7</v>
      </c>
      <c r="L74">
        <v>117.11</v>
      </c>
      <c r="M74">
        <v>993942.4</v>
      </c>
      <c r="N74">
        <v>565875.52</v>
      </c>
      <c r="O74">
        <f t="shared" si="1"/>
        <v>428066.88</v>
      </c>
    </row>
    <row r="75" spans="1:15" x14ac:dyDescent="0.25">
      <c r="A75" t="s">
        <v>21</v>
      </c>
      <c r="B75" t="s">
        <v>43</v>
      </c>
      <c r="C75" t="s">
        <v>29</v>
      </c>
      <c r="D75" t="s">
        <v>16</v>
      </c>
      <c r="E75" s="1">
        <v>40973</v>
      </c>
      <c r="F75">
        <v>227948129</v>
      </c>
      <c r="G75" s="1">
        <v>40995</v>
      </c>
      <c r="H75">
        <v>2012</v>
      </c>
      <c r="I75">
        <v>3</v>
      </c>
      <c r="J75">
        <v>3772</v>
      </c>
      <c r="K75">
        <v>109.28</v>
      </c>
      <c r="L75">
        <v>35.840000000000003</v>
      </c>
      <c r="M75">
        <v>412204.16</v>
      </c>
      <c r="N75">
        <v>135188.48000000001</v>
      </c>
      <c r="O75">
        <f t="shared" si="1"/>
        <v>277015.67999999993</v>
      </c>
    </row>
    <row r="76" spans="1:15" x14ac:dyDescent="0.25">
      <c r="A76" t="s">
        <v>17</v>
      </c>
      <c r="B76" t="s">
        <v>207</v>
      </c>
      <c r="C76" t="s">
        <v>23</v>
      </c>
      <c r="D76" t="s">
        <v>16</v>
      </c>
      <c r="E76" s="1">
        <v>42208</v>
      </c>
      <c r="F76">
        <v>752083957</v>
      </c>
      <c r="G76" s="1">
        <v>42229</v>
      </c>
      <c r="H76">
        <v>2015</v>
      </c>
      <c r="I76">
        <v>8</v>
      </c>
      <c r="J76">
        <v>7211</v>
      </c>
      <c r="K76">
        <v>9.33</v>
      </c>
      <c r="L76">
        <v>6.92</v>
      </c>
      <c r="M76">
        <v>67278.63</v>
      </c>
      <c r="N76">
        <v>49900.12</v>
      </c>
      <c r="O76">
        <f t="shared" si="1"/>
        <v>17378.510000000002</v>
      </c>
    </row>
    <row r="77" spans="1:15" x14ac:dyDescent="0.25">
      <c r="A77" t="s">
        <v>21</v>
      </c>
      <c r="B77" t="s">
        <v>144</v>
      </c>
      <c r="C77" t="s">
        <v>19</v>
      </c>
      <c r="D77" t="s">
        <v>20</v>
      </c>
      <c r="E77" s="1">
        <v>42741</v>
      </c>
      <c r="F77">
        <v>145157563</v>
      </c>
      <c r="G77" s="1">
        <v>42753</v>
      </c>
      <c r="H77">
        <v>2017</v>
      </c>
      <c r="I77">
        <v>1</v>
      </c>
      <c r="J77">
        <v>4204</v>
      </c>
      <c r="K77">
        <v>437.2</v>
      </c>
      <c r="L77">
        <v>263.33</v>
      </c>
      <c r="M77">
        <v>1837988.8</v>
      </c>
      <c r="N77">
        <v>1107039.32</v>
      </c>
      <c r="O77">
        <f t="shared" si="1"/>
        <v>730949.48</v>
      </c>
    </row>
    <row r="78" spans="1:15" x14ac:dyDescent="0.25">
      <c r="A78" t="s">
        <v>27</v>
      </c>
      <c r="B78" t="s">
        <v>32</v>
      </c>
      <c r="C78" t="s">
        <v>19</v>
      </c>
      <c r="D78" t="s">
        <v>20</v>
      </c>
      <c r="E78" s="1">
        <v>40423</v>
      </c>
      <c r="F78">
        <v>973452460</v>
      </c>
      <c r="G78" s="1">
        <v>40461</v>
      </c>
      <c r="H78">
        <v>2010</v>
      </c>
      <c r="I78">
        <v>10</v>
      </c>
      <c r="J78">
        <v>5070</v>
      </c>
      <c r="K78">
        <v>437.2</v>
      </c>
      <c r="L78">
        <v>263.33</v>
      </c>
      <c r="M78">
        <v>2216604</v>
      </c>
      <c r="N78">
        <v>1335083.1000000001</v>
      </c>
      <c r="O78">
        <f t="shared" si="1"/>
        <v>881520.89999999991</v>
      </c>
    </row>
    <row r="79" spans="1:15" x14ac:dyDescent="0.25">
      <c r="A79" t="s">
        <v>13</v>
      </c>
      <c r="B79" t="s">
        <v>150</v>
      </c>
      <c r="C79" t="s">
        <v>40</v>
      </c>
      <c r="D79" t="s">
        <v>16</v>
      </c>
      <c r="E79" s="1">
        <v>41177</v>
      </c>
      <c r="F79">
        <v>561921346</v>
      </c>
      <c r="G79" s="1">
        <v>41205</v>
      </c>
      <c r="H79">
        <v>2012</v>
      </c>
      <c r="I79">
        <v>10</v>
      </c>
      <c r="J79">
        <v>3868</v>
      </c>
      <c r="K79">
        <v>154.06</v>
      </c>
      <c r="L79">
        <v>90.93</v>
      </c>
      <c r="M79">
        <v>595904.07999999996</v>
      </c>
      <c r="N79">
        <v>351717.24</v>
      </c>
      <c r="O79">
        <f t="shared" si="1"/>
        <v>244186.83999999997</v>
      </c>
    </row>
    <row r="80" spans="1:15" x14ac:dyDescent="0.25">
      <c r="A80" t="s">
        <v>27</v>
      </c>
      <c r="B80" t="s">
        <v>184</v>
      </c>
      <c r="C80" t="s">
        <v>24</v>
      </c>
      <c r="D80" t="s">
        <v>16</v>
      </c>
      <c r="E80" s="1">
        <v>40587</v>
      </c>
      <c r="F80">
        <v>367788207</v>
      </c>
      <c r="G80" s="1">
        <v>40600</v>
      </c>
      <c r="H80">
        <v>2011</v>
      </c>
      <c r="I80">
        <v>2</v>
      </c>
      <c r="J80">
        <v>5558</v>
      </c>
      <c r="K80">
        <v>81.73</v>
      </c>
      <c r="L80">
        <v>56.67</v>
      </c>
      <c r="M80">
        <v>454255.34</v>
      </c>
      <c r="N80">
        <v>314971.86</v>
      </c>
      <c r="O80">
        <f t="shared" si="1"/>
        <v>139283.48000000004</v>
      </c>
    </row>
    <row r="81" spans="1:15" x14ac:dyDescent="0.25">
      <c r="A81" t="s">
        <v>33</v>
      </c>
      <c r="B81" t="s">
        <v>133</v>
      </c>
      <c r="C81" t="s">
        <v>23</v>
      </c>
      <c r="D81" t="s">
        <v>16</v>
      </c>
      <c r="E81" s="1">
        <v>42760</v>
      </c>
      <c r="F81">
        <v>322034442</v>
      </c>
      <c r="G81" s="1">
        <v>42785</v>
      </c>
      <c r="H81">
        <v>2017</v>
      </c>
      <c r="I81">
        <v>2</v>
      </c>
      <c r="J81">
        <v>6003</v>
      </c>
      <c r="K81">
        <v>9.33</v>
      </c>
      <c r="L81">
        <v>6.92</v>
      </c>
      <c r="M81">
        <v>56007.99</v>
      </c>
      <c r="N81">
        <v>41540.76</v>
      </c>
      <c r="O81">
        <f t="shared" si="1"/>
        <v>14467.229999999996</v>
      </c>
    </row>
    <row r="82" spans="1:15" x14ac:dyDescent="0.25">
      <c r="A82" t="s">
        <v>21</v>
      </c>
      <c r="B82" t="s">
        <v>208</v>
      </c>
      <c r="C82" t="s">
        <v>40</v>
      </c>
      <c r="D82" t="s">
        <v>16</v>
      </c>
      <c r="E82" s="1">
        <v>40179</v>
      </c>
      <c r="F82">
        <v>254789960</v>
      </c>
      <c r="G82" s="1">
        <v>40222</v>
      </c>
      <c r="H82">
        <v>2010</v>
      </c>
      <c r="I82">
        <v>2</v>
      </c>
      <c r="J82">
        <v>6866</v>
      </c>
      <c r="K82">
        <v>154.06</v>
      </c>
      <c r="L82">
        <v>90.93</v>
      </c>
      <c r="M82">
        <v>1057775.96</v>
      </c>
      <c r="N82">
        <v>624325.38</v>
      </c>
      <c r="O82">
        <f t="shared" si="1"/>
        <v>433450.57999999996</v>
      </c>
    </row>
    <row r="83" spans="1:15" x14ac:dyDescent="0.25">
      <c r="A83" t="s">
        <v>13</v>
      </c>
      <c r="B83" t="s">
        <v>111</v>
      </c>
      <c r="C83" t="s">
        <v>19</v>
      </c>
      <c r="D83" t="s">
        <v>20</v>
      </c>
      <c r="E83" s="1">
        <v>42482</v>
      </c>
      <c r="F83">
        <v>306814515</v>
      </c>
      <c r="G83" s="1">
        <v>42482</v>
      </c>
      <c r="H83">
        <v>2016</v>
      </c>
      <c r="I83">
        <v>4</v>
      </c>
      <c r="J83">
        <v>2088</v>
      </c>
      <c r="K83">
        <v>437.2</v>
      </c>
      <c r="L83">
        <v>263.33</v>
      </c>
      <c r="M83">
        <v>912873.6</v>
      </c>
      <c r="N83">
        <v>549833.04</v>
      </c>
      <c r="O83">
        <f t="shared" si="1"/>
        <v>363040.55999999994</v>
      </c>
    </row>
    <row r="84" spans="1:15" x14ac:dyDescent="0.25">
      <c r="A84" t="s">
        <v>21</v>
      </c>
      <c r="B84" t="s">
        <v>151</v>
      </c>
      <c r="C84" t="s">
        <v>47</v>
      </c>
      <c r="D84" t="s">
        <v>16</v>
      </c>
      <c r="E84" s="1">
        <v>40285</v>
      </c>
      <c r="F84">
        <v>530109918</v>
      </c>
      <c r="G84" s="1">
        <v>40319</v>
      </c>
      <c r="H84">
        <v>2010</v>
      </c>
      <c r="I84">
        <v>5</v>
      </c>
      <c r="J84">
        <v>160</v>
      </c>
      <c r="K84">
        <v>47.45</v>
      </c>
      <c r="L84">
        <v>31.79</v>
      </c>
      <c r="M84">
        <v>7592</v>
      </c>
      <c r="N84">
        <v>5086.3999999999996</v>
      </c>
      <c r="O84">
        <f t="shared" si="1"/>
        <v>2505.6000000000004</v>
      </c>
    </row>
    <row r="85" spans="1:15" x14ac:dyDescent="0.25">
      <c r="A85" t="s">
        <v>33</v>
      </c>
      <c r="B85" t="s">
        <v>34</v>
      </c>
      <c r="C85" t="s">
        <v>51</v>
      </c>
      <c r="D85" t="s">
        <v>16</v>
      </c>
      <c r="E85" s="1">
        <v>40544</v>
      </c>
      <c r="F85">
        <v>393366611</v>
      </c>
      <c r="G85" s="1">
        <v>40555</v>
      </c>
      <c r="H85">
        <v>2011</v>
      </c>
      <c r="I85">
        <v>1</v>
      </c>
      <c r="J85">
        <v>4776</v>
      </c>
      <c r="K85">
        <v>421.89</v>
      </c>
      <c r="L85">
        <v>364.69</v>
      </c>
      <c r="M85">
        <v>2014946.64</v>
      </c>
      <c r="N85">
        <v>1741759.44</v>
      </c>
      <c r="O85">
        <f t="shared" si="1"/>
        <v>273187.19999999995</v>
      </c>
    </row>
    <row r="86" spans="1:15" x14ac:dyDescent="0.25">
      <c r="A86" t="s">
        <v>33</v>
      </c>
      <c r="B86" t="s">
        <v>60</v>
      </c>
      <c r="C86" t="s">
        <v>40</v>
      </c>
      <c r="D86" t="s">
        <v>20</v>
      </c>
      <c r="E86" s="1">
        <v>40335</v>
      </c>
      <c r="F86">
        <v>696402585</v>
      </c>
      <c r="G86" s="1">
        <v>40355</v>
      </c>
      <c r="H86">
        <v>2010</v>
      </c>
      <c r="I86">
        <v>6</v>
      </c>
      <c r="J86">
        <v>9855</v>
      </c>
      <c r="K86">
        <v>154.06</v>
      </c>
      <c r="L86">
        <v>90.93</v>
      </c>
      <c r="M86">
        <v>1518261.3</v>
      </c>
      <c r="N86">
        <v>896115.15</v>
      </c>
      <c r="O86">
        <f t="shared" si="1"/>
        <v>622146.15</v>
      </c>
    </row>
    <row r="87" spans="1:15" x14ac:dyDescent="0.25">
      <c r="A87" t="s">
        <v>27</v>
      </c>
      <c r="B87" t="s">
        <v>156</v>
      </c>
      <c r="C87" t="s">
        <v>29</v>
      </c>
      <c r="D87" t="s">
        <v>16</v>
      </c>
      <c r="E87" s="1">
        <v>42423</v>
      </c>
      <c r="F87">
        <v>952870690</v>
      </c>
      <c r="G87" s="1">
        <v>42468</v>
      </c>
      <c r="H87">
        <v>2016</v>
      </c>
      <c r="I87">
        <v>4</v>
      </c>
      <c r="J87">
        <v>4467</v>
      </c>
      <c r="K87">
        <v>109.28</v>
      </c>
      <c r="L87">
        <v>35.840000000000003</v>
      </c>
      <c r="M87">
        <v>488153.76</v>
      </c>
      <c r="N87">
        <v>160097.28</v>
      </c>
      <c r="O87">
        <f t="shared" si="1"/>
        <v>328056.48</v>
      </c>
    </row>
    <row r="88" spans="1:15" x14ac:dyDescent="0.25">
      <c r="A88" t="s">
        <v>68</v>
      </c>
      <c r="B88" t="s">
        <v>181</v>
      </c>
      <c r="C88" t="s">
        <v>29</v>
      </c>
      <c r="D88" t="s">
        <v>16</v>
      </c>
      <c r="E88" s="1">
        <v>40872</v>
      </c>
      <c r="F88">
        <v>959643161</v>
      </c>
      <c r="G88" s="1">
        <v>40892</v>
      </c>
      <c r="H88">
        <v>2011</v>
      </c>
      <c r="I88">
        <v>12</v>
      </c>
      <c r="J88">
        <v>8592</v>
      </c>
      <c r="K88">
        <v>109.28</v>
      </c>
      <c r="L88">
        <v>35.840000000000003</v>
      </c>
      <c r="M88">
        <v>938933.76000000001</v>
      </c>
      <c r="N88">
        <v>307937.28000000003</v>
      </c>
      <c r="O88">
        <f t="shared" si="1"/>
        <v>630996.47999999998</v>
      </c>
    </row>
    <row r="89" spans="1:15" x14ac:dyDescent="0.25">
      <c r="A89" t="s">
        <v>27</v>
      </c>
      <c r="B89" t="s">
        <v>119</v>
      </c>
      <c r="C89" t="s">
        <v>42</v>
      </c>
      <c r="D89" t="s">
        <v>20</v>
      </c>
      <c r="E89" s="1">
        <v>42663</v>
      </c>
      <c r="F89">
        <v>766219413</v>
      </c>
      <c r="G89" s="1">
        <v>42706</v>
      </c>
      <c r="H89">
        <v>2016</v>
      </c>
      <c r="I89">
        <v>12</v>
      </c>
      <c r="J89">
        <v>206</v>
      </c>
      <c r="K89">
        <v>651.21</v>
      </c>
      <c r="L89">
        <v>524.96</v>
      </c>
      <c r="M89">
        <v>134149.26</v>
      </c>
      <c r="N89">
        <v>108141.75999999999</v>
      </c>
      <c r="O89">
        <f t="shared" si="1"/>
        <v>26007.500000000015</v>
      </c>
    </row>
    <row r="90" spans="1:15" x14ac:dyDescent="0.25">
      <c r="A90" t="s">
        <v>33</v>
      </c>
      <c r="B90" t="s">
        <v>62</v>
      </c>
      <c r="C90" t="s">
        <v>29</v>
      </c>
      <c r="D90" t="s">
        <v>16</v>
      </c>
      <c r="E90" s="1">
        <v>41015</v>
      </c>
      <c r="F90">
        <v>986224067</v>
      </c>
      <c r="G90" s="1">
        <v>41053</v>
      </c>
      <c r="H90">
        <v>2012</v>
      </c>
      <c r="I90">
        <v>5</v>
      </c>
      <c r="J90">
        <v>4472</v>
      </c>
      <c r="K90">
        <v>109.28</v>
      </c>
      <c r="L90">
        <v>35.840000000000003</v>
      </c>
      <c r="M90">
        <v>488700.15999999997</v>
      </c>
      <c r="N90">
        <v>160276.48000000001</v>
      </c>
      <c r="O90">
        <f t="shared" si="1"/>
        <v>328423.67999999993</v>
      </c>
    </row>
    <row r="91" spans="1:15" x14ac:dyDescent="0.25">
      <c r="A91" t="s">
        <v>21</v>
      </c>
      <c r="B91" t="s">
        <v>55</v>
      </c>
      <c r="C91" t="s">
        <v>65</v>
      </c>
      <c r="D91" t="s">
        <v>20</v>
      </c>
      <c r="E91" s="1">
        <v>40618</v>
      </c>
      <c r="F91">
        <v>515344464</v>
      </c>
      <c r="G91" s="1">
        <v>40652</v>
      </c>
      <c r="H91">
        <v>2011</v>
      </c>
      <c r="I91">
        <v>4</v>
      </c>
      <c r="J91">
        <v>734</v>
      </c>
      <c r="K91">
        <v>255.28</v>
      </c>
      <c r="L91">
        <v>159.41999999999999</v>
      </c>
      <c r="M91">
        <v>187375.52</v>
      </c>
      <c r="N91">
        <v>117014.28</v>
      </c>
      <c r="O91">
        <f t="shared" si="1"/>
        <v>70361.239999999991</v>
      </c>
    </row>
    <row r="92" spans="1:15" x14ac:dyDescent="0.25">
      <c r="A92" t="s">
        <v>17</v>
      </c>
      <c r="B92" t="s">
        <v>35</v>
      </c>
      <c r="C92" t="s">
        <v>19</v>
      </c>
      <c r="D92" t="s">
        <v>16</v>
      </c>
      <c r="E92" s="1">
        <v>42702</v>
      </c>
      <c r="F92">
        <v>346470010</v>
      </c>
      <c r="G92" s="1">
        <v>42703</v>
      </c>
      <c r="H92">
        <v>2016</v>
      </c>
      <c r="I92">
        <v>11</v>
      </c>
      <c r="J92">
        <v>7030</v>
      </c>
      <c r="K92">
        <v>437.2</v>
      </c>
      <c r="L92">
        <v>263.33</v>
      </c>
      <c r="M92">
        <v>3073516</v>
      </c>
      <c r="N92">
        <v>1851209.9</v>
      </c>
      <c r="O92">
        <f t="shared" si="1"/>
        <v>1222306.1000000001</v>
      </c>
    </row>
    <row r="93" spans="1:15" x14ac:dyDescent="0.25">
      <c r="A93" t="s">
        <v>21</v>
      </c>
      <c r="B93" t="s">
        <v>115</v>
      </c>
      <c r="C93" t="s">
        <v>42</v>
      </c>
      <c r="D93" t="s">
        <v>16</v>
      </c>
      <c r="E93" s="1">
        <v>41401</v>
      </c>
      <c r="F93">
        <v>519751870</v>
      </c>
      <c r="G93" s="1">
        <v>41406</v>
      </c>
      <c r="H93">
        <v>2013</v>
      </c>
      <c r="I93">
        <v>5</v>
      </c>
      <c r="J93">
        <v>4983</v>
      </c>
      <c r="K93">
        <v>651.21</v>
      </c>
      <c r="L93">
        <v>524.96</v>
      </c>
      <c r="M93">
        <v>3244979.43</v>
      </c>
      <c r="N93">
        <v>2615875.6800000002</v>
      </c>
      <c r="O93">
        <f t="shared" si="1"/>
        <v>629103.75</v>
      </c>
    </row>
    <row r="94" spans="1:15" x14ac:dyDescent="0.25">
      <c r="A94" t="s">
        <v>45</v>
      </c>
      <c r="B94" t="s">
        <v>136</v>
      </c>
      <c r="C94" t="s">
        <v>26</v>
      </c>
      <c r="D94" t="s">
        <v>16</v>
      </c>
      <c r="E94" s="1">
        <v>42558</v>
      </c>
      <c r="F94">
        <v>723426806</v>
      </c>
      <c r="G94" s="1">
        <v>42582</v>
      </c>
      <c r="H94">
        <v>2016</v>
      </c>
      <c r="I94">
        <v>7</v>
      </c>
      <c r="J94">
        <v>6923</v>
      </c>
      <c r="K94">
        <v>668.27</v>
      </c>
      <c r="L94">
        <v>502.54</v>
      </c>
      <c r="M94">
        <v>4626433.21</v>
      </c>
      <c r="N94">
        <v>3479084.42</v>
      </c>
      <c r="O94">
        <f t="shared" si="1"/>
        <v>1147348.79</v>
      </c>
    </row>
    <row r="95" spans="1:15" x14ac:dyDescent="0.25">
      <c r="A95" t="s">
        <v>21</v>
      </c>
      <c r="B95" t="s">
        <v>115</v>
      </c>
      <c r="C95" t="s">
        <v>65</v>
      </c>
      <c r="D95" t="s">
        <v>20</v>
      </c>
      <c r="E95" s="1">
        <v>42549</v>
      </c>
      <c r="F95">
        <v>895617330</v>
      </c>
      <c r="G95" s="1">
        <v>42592</v>
      </c>
      <c r="H95">
        <v>2016</v>
      </c>
      <c r="I95">
        <v>8</v>
      </c>
      <c r="J95">
        <v>1925</v>
      </c>
      <c r="K95">
        <v>255.28</v>
      </c>
      <c r="L95">
        <v>159.41999999999999</v>
      </c>
      <c r="M95">
        <v>491414</v>
      </c>
      <c r="N95">
        <v>306883.5</v>
      </c>
      <c r="O95">
        <f t="shared" si="1"/>
        <v>184530.5</v>
      </c>
    </row>
    <row r="96" spans="1:15" x14ac:dyDescent="0.25">
      <c r="A96" t="s">
        <v>27</v>
      </c>
      <c r="B96" t="s">
        <v>185</v>
      </c>
      <c r="C96" t="s">
        <v>23</v>
      </c>
      <c r="D96" t="s">
        <v>20</v>
      </c>
      <c r="E96" s="1">
        <v>42746</v>
      </c>
      <c r="F96">
        <v>131579577</v>
      </c>
      <c r="G96" s="1">
        <v>42787</v>
      </c>
      <c r="H96">
        <v>2017</v>
      </c>
      <c r="I96">
        <v>2</v>
      </c>
      <c r="J96">
        <v>6176</v>
      </c>
      <c r="K96">
        <v>9.33</v>
      </c>
      <c r="L96">
        <v>6.92</v>
      </c>
      <c r="M96">
        <v>57622.080000000002</v>
      </c>
      <c r="N96">
        <v>42737.919999999998</v>
      </c>
      <c r="O96">
        <f t="shared" si="1"/>
        <v>14884.160000000003</v>
      </c>
    </row>
    <row r="97" spans="1:15" x14ac:dyDescent="0.25">
      <c r="A97" t="s">
        <v>33</v>
      </c>
      <c r="B97" t="s">
        <v>39</v>
      </c>
      <c r="C97" t="s">
        <v>15</v>
      </c>
      <c r="D97" t="s">
        <v>20</v>
      </c>
      <c r="E97" s="1">
        <v>42066</v>
      </c>
      <c r="F97">
        <v>833462178</v>
      </c>
      <c r="G97" s="1">
        <v>42109</v>
      </c>
      <c r="H97">
        <v>2015</v>
      </c>
      <c r="I97">
        <v>4</v>
      </c>
      <c r="J97">
        <v>8835</v>
      </c>
      <c r="K97">
        <v>152.58000000000001</v>
      </c>
      <c r="L97">
        <v>97.44</v>
      </c>
      <c r="M97">
        <v>1348044.3</v>
      </c>
      <c r="N97">
        <v>860882.4</v>
      </c>
      <c r="O97">
        <f t="shared" si="1"/>
        <v>487161.9</v>
      </c>
    </row>
    <row r="98" spans="1:15" x14ac:dyDescent="0.25">
      <c r="A98" t="s">
        <v>27</v>
      </c>
      <c r="B98" t="s">
        <v>161</v>
      </c>
      <c r="C98" t="s">
        <v>24</v>
      </c>
      <c r="D98" t="s">
        <v>20</v>
      </c>
      <c r="E98" s="1">
        <v>42846</v>
      </c>
      <c r="F98">
        <v>102622020</v>
      </c>
      <c r="G98" s="1">
        <v>42880</v>
      </c>
      <c r="H98">
        <v>2017</v>
      </c>
      <c r="I98">
        <v>5</v>
      </c>
      <c r="J98">
        <v>6991</v>
      </c>
      <c r="K98">
        <v>81.73</v>
      </c>
      <c r="L98">
        <v>56.67</v>
      </c>
      <c r="M98">
        <v>571374.43000000005</v>
      </c>
      <c r="N98">
        <v>396179.97</v>
      </c>
      <c r="O98">
        <f t="shared" si="1"/>
        <v>175194.46000000008</v>
      </c>
    </row>
    <row r="99" spans="1:15" x14ac:dyDescent="0.25">
      <c r="A99" t="s">
        <v>27</v>
      </c>
      <c r="B99" t="s">
        <v>204</v>
      </c>
      <c r="C99" t="s">
        <v>47</v>
      </c>
      <c r="D99" t="s">
        <v>20</v>
      </c>
      <c r="E99" s="1">
        <v>42089</v>
      </c>
      <c r="F99">
        <v>134426581</v>
      </c>
      <c r="G99" s="1">
        <v>42136</v>
      </c>
      <c r="H99">
        <v>2015</v>
      </c>
      <c r="I99">
        <v>5</v>
      </c>
      <c r="J99">
        <v>8668</v>
      </c>
      <c r="K99">
        <v>47.45</v>
      </c>
      <c r="L99">
        <v>31.79</v>
      </c>
      <c r="M99">
        <v>411296.6</v>
      </c>
      <c r="N99">
        <v>275555.71999999997</v>
      </c>
      <c r="O99">
        <f t="shared" si="1"/>
        <v>135740.88</v>
      </c>
    </row>
    <row r="100" spans="1:15" x14ac:dyDescent="0.25">
      <c r="A100" t="s">
        <v>33</v>
      </c>
      <c r="B100" t="s">
        <v>183</v>
      </c>
      <c r="C100" t="s">
        <v>26</v>
      </c>
      <c r="D100" t="s">
        <v>20</v>
      </c>
      <c r="E100" s="1">
        <v>41093</v>
      </c>
      <c r="F100">
        <v>712378680</v>
      </c>
      <c r="G100" s="1">
        <v>41109</v>
      </c>
      <c r="H100">
        <v>2012</v>
      </c>
      <c r="I100">
        <v>7</v>
      </c>
      <c r="J100">
        <v>7537</v>
      </c>
      <c r="K100">
        <v>668.27</v>
      </c>
      <c r="L100">
        <v>502.54</v>
      </c>
      <c r="M100">
        <v>5036750.99</v>
      </c>
      <c r="N100">
        <v>3787643.98</v>
      </c>
      <c r="O100">
        <f t="shared" si="1"/>
        <v>1249107.0100000002</v>
      </c>
    </row>
    <row r="101" spans="1:15" x14ac:dyDescent="0.25">
      <c r="A101" t="s">
        <v>33</v>
      </c>
      <c r="B101" t="s">
        <v>86</v>
      </c>
      <c r="C101" t="s">
        <v>23</v>
      </c>
      <c r="D101" t="s">
        <v>16</v>
      </c>
      <c r="E101" s="1">
        <v>42778</v>
      </c>
      <c r="F101">
        <v>715419661</v>
      </c>
      <c r="G101" s="1">
        <v>42819</v>
      </c>
      <c r="H101">
        <v>2017</v>
      </c>
      <c r="I101">
        <v>3</v>
      </c>
      <c r="J101">
        <v>7431</v>
      </c>
      <c r="K101">
        <v>9.33</v>
      </c>
      <c r="L101">
        <v>6.92</v>
      </c>
      <c r="M101">
        <v>69331.23</v>
      </c>
      <c r="N101">
        <v>51422.52</v>
      </c>
      <c r="O101">
        <f t="shared" si="1"/>
        <v>17908.71</v>
      </c>
    </row>
    <row r="102" spans="1:15" x14ac:dyDescent="0.25">
      <c r="A102" t="s">
        <v>45</v>
      </c>
      <c r="B102" t="s">
        <v>203</v>
      </c>
      <c r="C102" t="s">
        <v>47</v>
      </c>
      <c r="D102" t="s">
        <v>20</v>
      </c>
      <c r="E102" s="1">
        <v>40444</v>
      </c>
      <c r="F102">
        <v>605378282</v>
      </c>
      <c r="G102" s="1">
        <v>40477</v>
      </c>
      <c r="H102">
        <v>2010</v>
      </c>
      <c r="I102">
        <v>10</v>
      </c>
      <c r="J102">
        <v>3741</v>
      </c>
      <c r="K102">
        <v>47.45</v>
      </c>
      <c r="L102">
        <v>31.79</v>
      </c>
      <c r="M102">
        <v>177510.45</v>
      </c>
      <c r="N102">
        <v>118926.39</v>
      </c>
      <c r="O102">
        <f t="shared" si="1"/>
        <v>58584.060000000012</v>
      </c>
    </row>
    <row r="103" spans="1:15" x14ac:dyDescent="0.25">
      <c r="A103" t="s">
        <v>33</v>
      </c>
      <c r="B103" t="s">
        <v>183</v>
      </c>
      <c r="C103" t="s">
        <v>26</v>
      </c>
      <c r="D103" t="s">
        <v>20</v>
      </c>
      <c r="E103" s="1">
        <v>40374</v>
      </c>
      <c r="F103">
        <v>468011844</v>
      </c>
      <c r="G103" s="1">
        <v>40388</v>
      </c>
      <c r="H103">
        <v>2010</v>
      </c>
      <c r="I103">
        <v>7</v>
      </c>
      <c r="J103">
        <v>3960</v>
      </c>
      <c r="K103">
        <v>668.27</v>
      </c>
      <c r="L103">
        <v>502.54</v>
      </c>
      <c r="M103">
        <v>2646349.2000000002</v>
      </c>
      <c r="N103">
        <v>1990058.4</v>
      </c>
      <c r="O103">
        <f t="shared" si="1"/>
        <v>656290.80000000028</v>
      </c>
    </row>
    <row r="104" spans="1:15" x14ac:dyDescent="0.25">
      <c r="A104" t="s">
        <v>21</v>
      </c>
      <c r="B104" t="s">
        <v>83</v>
      </c>
      <c r="C104" t="s">
        <v>24</v>
      </c>
      <c r="D104" t="s">
        <v>20</v>
      </c>
      <c r="E104" s="1">
        <v>42567</v>
      </c>
      <c r="F104">
        <v>914825809</v>
      </c>
      <c r="G104" s="1">
        <v>42575</v>
      </c>
      <c r="H104">
        <v>2016</v>
      </c>
      <c r="I104">
        <v>7</v>
      </c>
      <c r="J104">
        <v>6141</v>
      </c>
      <c r="K104">
        <v>81.73</v>
      </c>
      <c r="L104">
        <v>56.67</v>
      </c>
      <c r="M104">
        <v>501903.93</v>
      </c>
      <c r="N104">
        <v>348010.47</v>
      </c>
      <c r="O104">
        <f t="shared" si="1"/>
        <v>153893.46000000002</v>
      </c>
    </row>
    <row r="105" spans="1:15" x14ac:dyDescent="0.25">
      <c r="A105" t="s">
        <v>13</v>
      </c>
      <c r="B105" t="s">
        <v>14</v>
      </c>
      <c r="C105" t="s">
        <v>29</v>
      </c>
      <c r="D105" t="s">
        <v>20</v>
      </c>
      <c r="E105" s="1">
        <v>40579</v>
      </c>
      <c r="F105">
        <v>369440448</v>
      </c>
      <c r="G105" s="1">
        <v>40593</v>
      </c>
      <c r="H105">
        <v>2011</v>
      </c>
      <c r="I105">
        <v>2</v>
      </c>
      <c r="J105">
        <v>4493</v>
      </c>
      <c r="K105">
        <v>109.28</v>
      </c>
      <c r="L105">
        <v>35.840000000000003</v>
      </c>
      <c r="M105">
        <v>490995.04</v>
      </c>
      <c r="N105">
        <v>161029.12</v>
      </c>
      <c r="O105">
        <f t="shared" si="1"/>
        <v>329965.92</v>
      </c>
    </row>
    <row r="106" spans="1:15" x14ac:dyDescent="0.25">
      <c r="A106" t="s">
        <v>27</v>
      </c>
      <c r="B106" t="s">
        <v>64</v>
      </c>
      <c r="C106" t="s">
        <v>42</v>
      </c>
      <c r="D106" t="s">
        <v>20</v>
      </c>
      <c r="E106" s="1">
        <v>42574</v>
      </c>
      <c r="F106">
        <v>250384271</v>
      </c>
      <c r="G106" s="1">
        <v>42578</v>
      </c>
      <c r="H106">
        <v>2016</v>
      </c>
      <c r="I106">
        <v>7</v>
      </c>
      <c r="J106">
        <v>3125</v>
      </c>
      <c r="K106">
        <v>651.21</v>
      </c>
      <c r="L106">
        <v>524.96</v>
      </c>
      <c r="M106">
        <v>2035031.25</v>
      </c>
      <c r="N106">
        <v>1640500</v>
      </c>
      <c r="O106">
        <f t="shared" si="1"/>
        <v>394531.25</v>
      </c>
    </row>
    <row r="107" spans="1:15" x14ac:dyDescent="0.25">
      <c r="A107" t="s">
        <v>27</v>
      </c>
      <c r="B107" t="s">
        <v>104</v>
      </c>
      <c r="C107" t="s">
        <v>15</v>
      </c>
      <c r="D107" t="s">
        <v>16</v>
      </c>
      <c r="E107" s="1">
        <v>41059</v>
      </c>
      <c r="F107">
        <v>979183375</v>
      </c>
      <c r="G107" s="1">
        <v>41092</v>
      </c>
      <c r="H107">
        <v>2012</v>
      </c>
      <c r="I107">
        <v>7</v>
      </c>
      <c r="J107">
        <v>975</v>
      </c>
      <c r="K107">
        <v>152.58000000000001</v>
      </c>
      <c r="L107">
        <v>97.44</v>
      </c>
      <c r="M107">
        <v>148765.5</v>
      </c>
      <c r="N107">
        <v>95004</v>
      </c>
      <c r="O107">
        <f t="shared" si="1"/>
        <v>53761.5</v>
      </c>
    </row>
    <row r="108" spans="1:15" x14ac:dyDescent="0.25">
      <c r="A108" t="s">
        <v>21</v>
      </c>
      <c r="B108" t="s">
        <v>190</v>
      </c>
      <c r="C108" t="s">
        <v>23</v>
      </c>
      <c r="D108" t="s">
        <v>20</v>
      </c>
      <c r="E108" s="1">
        <v>41096</v>
      </c>
      <c r="F108">
        <v>269010818</v>
      </c>
      <c r="G108" s="1">
        <v>41109</v>
      </c>
      <c r="H108">
        <v>2012</v>
      </c>
      <c r="I108">
        <v>7</v>
      </c>
      <c r="J108">
        <v>5134</v>
      </c>
      <c r="K108">
        <v>9.33</v>
      </c>
      <c r="L108">
        <v>6.92</v>
      </c>
      <c r="M108">
        <v>47900.22</v>
      </c>
      <c r="N108">
        <v>35527.279999999999</v>
      </c>
      <c r="O108">
        <f t="shared" si="1"/>
        <v>12372.940000000002</v>
      </c>
    </row>
    <row r="109" spans="1:15" x14ac:dyDescent="0.25">
      <c r="A109" t="s">
        <v>21</v>
      </c>
      <c r="B109" t="s">
        <v>151</v>
      </c>
      <c r="C109" t="s">
        <v>47</v>
      </c>
      <c r="D109" t="s">
        <v>20</v>
      </c>
      <c r="E109" s="1">
        <v>41108</v>
      </c>
      <c r="F109">
        <v>407827794</v>
      </c>
      <c r="G109" s="1">
        <v>41148</v>
      </c>
      <c r="H109">
        <v>2012</v>
      </c>
      <c r="I109">
        <v>8</v>
      </c>
      <c r="J109">
        <v>4162</v>
      </c>
      <c r="K109">
        <v>47.45</v>
      </c>
      <c r="L109">
        <v>31.79</v>
      </c>
      <c r="M109">
        <v>197486.9</v>
      </c>
      <c r="N109">
        <v>132309.98000000001</v>
      </c>
      <c r="O109">
        <f t="shared" si="1"/>
        <v>65176.919999999984</v>
      </c>
    </row>
    <row r="110" spans="1:15" x14ac:dyDescent="0.25">
      <c r="A110" t="s">
        <v>27</v>
      </c>
      <c r="B110" t="s">
        <v>36</v>
      </c>
      <c r="C110" t="s">
        <v>24</v>
      </c>
      <c r="D110" t="s">
        <v>16</v>
      </c>
      <c r="E110" s="1">
        <v>41737</v>
      </c>
      <c r="F110">
        <v>296546590</v>
      </c>
      <c r="G110" s="1">
        <v>41762</v>
      </c>
      <c r="H110">
        <v>2014</v>
      </c>
      <c r="I110">
        <v>5</v>
      </c>
      <c r="J110">
        <v>3581</v>
      </c>
      <c r="K110">
        <v>81.73</v>
      </c>
      <c r="L110">
        <v>56.67</v>
      </c>
      <c r="M110">
        <v>292675.13</v>
      </c>
      <c r="N110">
        <v>202935.27</v>
      </c>
      <c r="O110">
        <f t="shared" si="1"/>
        <v>89739.860000000015</v>
      </c>
    </row>
    <row r="111" spans="1:15" x14ac:dyDescent="0.25">
      <c r="A111" t="s">
        <v>27</v>
      </c>
      <c r="B111" t="s">
        <v>180</v>
      </c>
      <c r="C111" t="s">
        <v>40</v>
      </c>
      <c r="D111" t="s">
        <v>20</v>
      </c>
      <c r="E111" s="1">
        <v>42418</v>
      </c>
      <c r="F111">
        <v>885449826</v>
      </c>
      <c r="G111" s="1">
        <v>42436</v>
      </c>
      <c r="H111">
        <v>2016</v>
      </c>
      <c r="I111">
        <v>3</v>
      </c>
      <c r="J111">
        <v>3135</v>
      </c>
      <c r="K111">
        <v>154.06</v>
      </c>
      <c r="L111">
        <v>90.93</v>
      </c>
      <c r="M111">
        <v>482978.1</v>
      </c>
      <c r="N111">
        <v>285065.55</v>
      </c>
      <c r="O111">
        <f t="shared" si="1"/>
        <v>197912.55</v>
      </c>
    </row>
    <row r="112" spans="1:15" x14ac:dyDescent="0.25">
      <c r="A112" t="s">
        <v>17</v>
      </c>
      <c r="B112" t="s">
        <v>74</v>
      </c>
      <c r="C112" t="s">
        <v>19</v>
      </c>
      <c r="D112" t="s">
        <v>20</v>
      </c>
      <c r="E112" s="1">
        <v>40791</v>
      </c>
      <c r="F112">
        <v>269688880</v>
      </c>
      <c r="G112" s="1">
        <v>40804</v>
      </c>
      <c r="H112">
        <v>2011</v>
      </c>
      <c r="I112">
        <v>9</v>
      </c>
      <c r="J112">
        <v>5788</v>
      </c>
      <c r="K112">
        <v>437.2</v>
      </c>
      <c r="L112">
        <v>263.33</v>
      </c>
      <c r="M112">
        <v>2530513.6</v>
      </c>
      <c r="N112">
        <v>1524154.04</v>
      </c>
      <c r="O112">
        <f t="shared" si="1"/>
        <v>1006359.56</v>
      </c>
    </row>
    <row r="113" spans="1:15" x14ac:dyDescent="0.25">
      <c r="A113" t="s">
        <v>33</v>
      </c>
      <c r="B113" t="s">
        <v>211</v>
      </c>
      <c r="C113" t="s">
        <v>40</v>
      </c>
      <c r="D113" t="s">
        <v>20</v>
      </c>
      <c r="E113" s="1">
        <v>42123</v>
      </c>
      <c r="F113">
        <v>108689820</v>
      </c>
      <c r="G113" s="1">
        <v>42148</v>
      </c>
      <c r="H113">
        <v>2015</v>
      </c>
      <c r="I113">
        <v>5</v>
      </c>
      <c r="J113">
        <v>2588</v>
      </c>
      <c r="K113">
        <v>154.06</v>
      </c>
      <c r="L113">
        <v>90.93</v>
      </c>
      <c r="M113">
        <v>398707.28</v>
      </c>
      <c r="N113">
        <v>235326.84</v>
      </c>
      <c r="O113">
        <f t="shared" si="1"/>
        <v>163380.44000000003</v>
      </c>
    </row>
    <row r="114" spans="1:15" x14ac:dyDescent="0.25">
      <c r="A114" t="s">
        <v>21</v>
      </c>
      <c r="B114" t="s">
        <v>193</v>
      </c>
      <c r="C114" t="s">
        <v>15</v>
      </c>
      <c r="D114" t="s">
        <v>16</v>
      </c>
      <c r="E114" s="1">
        <v>40403</v>
      </c>
      <c r="F114">
        <v>100332057</v>
      </c>
      <c r="G114" s="1">
        <v>40435</v>
      </c>
      <c r="H114">
        <v>2010</v>
      </c>
      <c r="I114">
        <v>9</v>
      </c>
      <c r="J114">
        <v>9340</v>
      </c>
      <c r="K114">
        <v>152.58000000000001</v>
      </c>
      <c r="L114">
        <v>97.44</v>
      </c>
      <c r="M114">
        <v>1425097.2</v>
      </c>
      <c r="N114">
        <v>910089.6</v>
      </c>
      <c r="O114">
        <f t="shared" si="1"/>
        <v>515007.6</v>
      </c>
    </row>
    <row r="115" spans="1:15" x14ac:dyDescent="0.25">
      <c r="A115" t="s">
        <v>13</v>
      </c>
      <c r="B115" t="s">
        <v>150</v>
      </c>
      <c r="C115" t="s">
        <v>23</v>
      </c>
      <c r="D115" t="s">
        <v>16</v>
      </c>
      <c r="E115" s="1">
        <v>41054</v>
      </c>
      <c r="F115">
        <v>198555839</v>
      </c>
      <c r="G115" s="1">
        <v>41098</v>
      </c>
      <c r="H115">
        <v>2012</v>
      </c>
      <c r="I115">
        <v>7</v>
      </c>
      <c r="J115">
        <v>5940</v>
      </c>
      <c r="K115">
        <v>9.33</v>
      </c>
      <c r="L115">
        <v>6.92</v>
      </c>
      <c r="M115">
        <v>55420.2</v>
      </c>
      <c r="N115">
        <v>41104.800000000003</v>
      </c>
      <c r="O115">
        <f t="shared" si="1"/>
        <v>14315.399999999994</v>
      </c>
    </row>
    <row r="116" spans="1:15" x14ac:dyDescent="0.25">
      <c r="A116" t="s">
        <v>13</v>
      </c>
      <c r="B116" t="s">
        <v>14</v>
      </c>
      <c r="C116" t="s">
        <v>54</v>
      </c>
      <c r="D116" t="s">
        <v>20</v>
      </c>
      <c r="E116" s="1">
        <v>40757</v>
      </c>
      <c r="F116">
        <v>860725009</v>
      </c>
      <c r="G116" s="1">
        <v>40778</v>
      </c>
      <c r="H116">
        <v>2011</v>
      </c>
      <c r="I116">
        <v>8</v>
      </c>
      <c r="J116">
        <v>6512</v>
      </c>
      <c r="K116">
        <v>205.7</v>
      </c>
      <c r="L116">
        <v>117.11</v>
      </c>
      <c r="M116">
        <v>1339518.3999999999</v>
      </c>
      <c r="N116">
        <v>762620.32</v>
      </c>
      <c r="O116">
        <f t="shared" si="1"/>
        <v>576898.07999999996</v>
      </c>
    </row>
    <row r="117" spans="1:15" x14ac:dyDescent="0.25">
      <c r="A117" t="s">
        <v>21</v>
      </c>
      <c r="B117" t="s">
        <v>134</v>
      </c>
      <c r="C117" t="s">
        <v>24</v>
      </c>
      <c r="D117" t="s">
        <v>16</v>
      </c>
      <c r="E117" s="1">
        <v>40647</v>
      </c>
      <c r="F117">
        <v>288960015</v>
      </c>
      <c r="G117" s="1">
        <v>40651</v>
      </c>
      <c r="H117">
        <v>2011</v>
      </c>
      <c r="I117">
        <v>4</v>
      </c>
      <c r="J117">
        <v>8545</v>
      </c>
      <c r="K117">
        <v>81.73</v>
      </c>
      <c r="L117">
        <v>56.67</v>
      </c>
      <c r="M117">
        <v>698382.85</v>
      </c>
      <c r="N117">
        <v>484245.15</v>
      </c>
      <c r="O117">
        <f t="shared" si="1"/>
        <v>214137.69999999995</v>
      </c>
    </row>
    <row r="118" spans="1:15" x14ac:dyDescent="0.25">
      <c r="A118" t="s">
        <v>27</v>
      </c>
      <c r="B118" t="s">
        <v>37</v>
      </c>
      <c r="C118" t="s">
        <v>42</v>
      </c>
      <c r="D118" t="s">
        <v>20</v>
      </c>
      <c r="E118" s="1">
        <v>40465</v>
      </c>
      <c r="F118">
        <v>964601171</v>
      </c>
      <c r="G118" s="1">
        <v>40474</v>
      </c>
      <c r="H118">
        <v>2010</v>
      </c>
      <c r="I118">
        <v>10</v>
      </c>
      <c r="J118">
        <v>5777</v>
      </c>
      <c r="K118">
        <v>651.21</v>
      </c>
      <c r="L118">
        <v>524.96</v>
      </c>
      <c r="M118">
        <v>3762040.17</v>
      </c>
      <c r="N118">
        <v>3032693.92</v>
      </c>
      <c r="O118">
        <f t="shared" si="1"/>
        <v>729346.25</v>
      </c>
    </row>
    <row r="119" spans="1:15" x14ac:dyDescent="0.25">
      <c r="A119" t="s">
        <v>17</v>
      </c>
      <c r="B119" t="s">
        <v>41</v>
      </c>
      <c r="C119" t="s">
        <v>40</v>
      </c>
      <c r="D119" t="s">
        <v>16</v>
      </c>
      <c r="E119" s="1">
        <v>41401</v>
      </c>
      <c r="F119">
        <v>243301093</v>
      </c>
      <c r="G119" s="1">
        <v>41423</v>
      </c>
      <c r="H119">
        <v>2013</v>
      </c>
      <c r="I119">
        <v>5</v>
      </c>
      <c r="J119">
        <v>7055</v>
      </c>
      <c r="K119">
        <v>154.06</v>
      </c>
      <c r="L119">
        <v>90.93</v>
      </c>
      <c r="M119">
        <v>1086893.3</v>
      </c>
      <c r="N119">
        <v>641511.15</v>
      </c>
      <c r="O119">
        <f t="shared" si="1"/>
        <v>445382.15</v>
      </c>
    </row>
    <row r="120" spans="1:15" x14ac:dyDescent="0.25">
      <c r="A120" t="s">
        <v>13</v>
      </c>
      <c r="B120" t="s">
        <v>85</v>
      </c>
      <c r="C120" t="s">
        <v>54</v>
      </c>
      <c r="D120" t="s">
        <v>16</v>
      </c>
      <c r="E120" s="1">
        <v>41302</v>
      </c>
      <c r="F120">
        <v>777261531</v>
      </c>
      <c r="G120" s="1">
        <v>41312</v>
      </c>
      <c r="H120">
        <v>2013</v>
      </c>
      <c r="I120">
        <v>2</v>
      </c>
      <c r="J120">
        <v>7814</v>
      </c>
      <c r="K120">
        <v>205.7</v>
      </c>
      <c r="L120">
        <v>117.11</v>
      </c>
      <c r="M120">
        <v>1607339.8</v>
      </c>
      <c r="N120">
        <v>915097.54</v>
      </c>
      <c r="O120">
        <f t="shared" si="1"/>
        <v>692242.26</v>
      </c>
    </row>
    <row r="121" spans="1:15" x14ac:dyDescent="0.25">
      <c r="A121" t="s">
        <v>33</v>
      </c>
      <c r="B121" t="s">
        <v>146</v>
      </c>
      <c r="C121" t="s">
        <v>65</v>
      </c>
      <c r="D121" t="s">
        <v>20</v>
      </c>
      <c r="E121" s="1">
        <v>41017</v>
      </c>
      <c r="F121">
        <v>312375485</v>
      </c>
      <c r="G121" s="1">
        <v>41054</v>
      </c>
      <c r="H121">
        <v>2012</v>
      </c>
      <c r="I121">
        <v>5</v>
      </c>
      <c r="J121">
        <v>7703</v>
      </c>
      <c r="K121">
        <v>255.28</v>
      </c>
      <c r="L121">
        <v>159.41999999999999</v>
      </c>
      <c r="M121">
        <v>1966421.84</v>
      </c>
      <c r="N121">
        <v>1228012.26</v>
      </c>
      <c r="O121">
        <f t="shared" si="1"/>
        <v>738409.58000000007</v>
      </c>
    </row>
    <row r="122" spans="1:15" x14ac:dyDescent="0.25">
      <c r="A122" t="s">
        <v>27</v>
      </c>
      <c r="B122" t="s">
        <v>37</v>
      </c>
      <c r="C122" t="s">
        <v>15</v>
      </c>
      <c r="D122" t="s">
        <v>16</v>
      </c>
      <c r="E122" s="1">
        <v>42085</v>
      </c>
      <c r="F122">
        <v>810793864</v>
      </c>
      <c r="G122" s="1">
        <v>42107</v>
      </c>
      <c r="H122">
        <v>2015</v>
      </c>
      <c r="I122">
        <v>4</v>
      </c>
      <c r="J122">
        <v>777</v>
      </c>
      <c r="K122">
        <v>152.58000000000001</v>
      </c>
      <c r="L122">
        <v>97.44</v>
      </c>
      <c r="M122">
        <v>118554.66</v>
      </c>
      <c r="N122">
        <v>75710.880000000005</v>
      </c>
      <c r="O122">
        <f t="shared" si="1"/>
        <v>42843.78</v>
      </c>
    </row>
    <row r="123" spans="1:15" x14ac:dyDescent="0.25">
      <c r="A123" t="s">
        <v>21</v>
      </c>
      <c r="B123" t="s">
        <v>79</v>
      </c>
      <c r="C123" t="s">
        <v>23</v>
      </c>
      <c r="D123" t="s">
        <v>16</v>
      </c>
      <c r="E123" s="1">
        <v>40453</v>
      </c>
      <c r="F123">
        <v>474474465</v>
      </c>
      <c r="G123" s="1">
        <v>40477</v>
      </c>
      <c r="H123">
        <v>2010</v>
      </c>
      <c r="I123">
        <v>10</v>
      </c>
      <c r="J123">
        <v>6393</v>
      </c>
      <c r="K123">
        <v>9.33</v>
      </c>
      <c r="L123">
        <v>6.92</v>
      </c>
      <c r="M123">
        <v>59646.69</v>
      </c>
      <c r="N123">
        <v>44239.56</v>
      </c>
      <c r="O123">
        <f t="shared" si="1"/>
        <v>15407.130000000005</v>
      </c>
    </row>
    <row r="124" spans="1:15" x14ac:dyDescent="0.25">
      <c r="A124" t="s">
        <v>27</v>
      </c>
      <c r="B124" t="s">
        <v>37</v>
      </c>
      <c r="C124" t="s">
        <v>40</v>
      </c>
      <c r="D124" t="s">
        <v>20</v>
      </c>
      <c r="E124" s="1">
        <v>41704</v>
      </c>
      <c r="F124">
        <v>228414618</v>
      </c>
      <c r="G124" s="1">
        <v>41732</v>
      </c>
      <c r="H124">
        <v>2014</v>
      </c>
      <c r="I124">
        <v>4</v>
      </c>
      <c r="J124">
        <v>1816</v>
      </c>
      <c r="K124">
        <v>154.06</v>
      </c>
      <c r="L124">
        <v>90.93</v>
      </c>
      <c r="M124">
        <v>279772.96000000002</v>
      </c>
      <c r="N124">
        <v>165128.88</v>
      </c>
      <c r="O124">
        <f t="shared" si="1"/>
        <v>114644.08000000002</v>
      </c>
    </row>
    <row r="125" spans="1:15" x14ac:dyDescent="0.25">
      <c r="A125" t="s">
        <v>33</v>
      </c>
      <c r="B125" t="s">
        <v>76</v>
      </c>
      <c r="C125" t="s">
        <v>15</v>
      </c>
      <c r="D125" t="s">
        <v>16</v>
      </c>
      <c r="E125" s="1">
        <v>42839</v>
      </c>
      <c r="F125">
        <v>532371556</v>
      </c>
      <c r="G125" s="1">
        <v>42856</v>
      </c>
      <c r="H125">
        <v>2017</v>
      </c>
      <c r="I125">
        <v>5</v>
      </c>
      <c r="J125">
        <v>9429</v>
      </c>
      <c r="K125">
        <v>152.58000000000001</v>
      </c>
      <c r="L125">
        <v>97.44</v>
      </c>
      <c r="M125">
        <v>1438676.82</v>
      </c>
      <c r="N125">
        <v>918761.76</v>
      </c>
      <c r="O125">
        <f t="shared" si="1"/>
        <v>519915.06000000006</v>
      </c>
    </row>
    <row r="126" spans="1:15" x14ac:dyDescent="0.25">
      <c r="A126" t="s">
        <v>13</v>
      </c>
      <c r="B126" t="s">
        <v>57</v>
      </c>
      <c r="C126" t="s">
        <v>24</v>
      </c>
      <c r="D126" t="s">
        <v>16</v>
      </c>
      <c r="E126" s="1">
        <v>42817</v>
      </c>
      <c r="F126">
        <v>617973077</v>
      </c>
      <c r="G126" s="1">
        <v>42859</v>
      </c>
      <c r="H126">
        <v>2017</v>
      </c>
      <c r="I126">
        <v>5</v>
      </c>
      <c r="J126">
        <v>821</v>
      </c>
      <c r="K126">
        <v>81.73</v>
      </c>
      <c r="L126">
        <v>56.67</v>
      </c>
      <c r="M126">
        <v>67100.33</v>
      </c>
      <c r="N126">
        <v>46526.07</v>
      </c>
      <c r="O126">
        <f t="shared" si="1"/>
        <v>20574.260000000002</v>
      </c>
    </row>
    <row r="127" spans="1:15" x14ac:dyDescent="0.25">
      <c r="A127" t="s">
        <v>45</v>
      </c>
      <c r="B127" t="s">
        <v>46</v>
      </c>
      <c r="C127" t="s">
        <v>40</v>
      </c>
      <c r="D127" t="s">
        <v>16</v>
      </c>
      <c r="E127" s="1">
        <v>40376</v>
      </c>
      <c r="F127">
        <v>328291070</v>
      </c>
      <c r="G127" s="1">
        <v>40412</v>
      </c>
      <c r="H127">
        <v>2010</v>
      </c>
      <c r="I127">
        <v>8</v>
      </c>
      <c r="J127">
        <v>7478</v>
      </c>
      <c r="K127">
        <v>154.06</v>
      </c>
      <c r="L127">
        <v>90.93</v>
      </c>
      <c r="M127">
        <v>1152060.68</v>
      </c>
      <c r="N127">
        <v>679974.54</v>
      </c>
      <c r="O127">
        <f t="shared" si="1"/>
        <v>472086.1399999999</v>
      </c>
    </row>
    <row r="128" spans="1:15" x14ac:dyDescent="0.25">
      <c r="A128" t="s">
        <v>27</v>
      </c>
      <c r="B128" t="s">
        <v>163</v>
      </c>
      <c r="C128" t="s">
        <v>19</v>
      </c>
      <c r="D128" t="s">
        <v>20</v>
      </c>
      <c r="E128" s="1">
        <v>42597</v>
      </c>
      <c r="F128">
        <v>199811542</v>
      </c>
      <c r="G128" s="1">
        <v>42640</v>
      </c>
      <c r="H128">
        <v>2016</v>
      </c>
      <c r="I128">
        <v>9</v>
      </c>
      <c r="J128">
        <v>7530</v>
      </c>
      <c r="K128">
        <v>437.2</v>
      </c>
      <c r="L128">
        <v>263.33</v>
      </c>
      <c r="M128">
        <v>3292116</v>
      </c>
      <c r="N128">
        <v>1982874.9</v>
      </c>
      <c r="O128">
        <f t="shared" si="1"/>
        <v>1309241.1000000001</v>
      </c>
    </row>
    <row r="129" spans="1:15" x14ac:dyDescent="0.25">
      <c r="A129" t="s">
        <v>17</v>
      </c>
      <c r="B129" t="s">
        <v>41</v>
      </c>
      <c r="C129" t="s">
        <v>19</v>
      </c>
      <c r="D129" t="s">
        <v>16</v>
      </c>
      <c r="E129" s="1">
        <v>42524</v>
      </c>
      <c r="F129">
        <v>119356429</v>
      </c>
      <c r="G129" s="1">
        <v>42555</v>
      </c>
      <c r="H129">
        <v>2016</v>
      </c>
      <c r="I129">
        <v>7</v>
      </c>
      <c r="J129">
        <v>9075</v>
      </c>
      <c r="K129">
        <v>437.2</v>
      </c>
      <c r="L129">
        <v>263.33</v>
      </c>
      <c r="M129">
        <v>3967590</v>
      </c>
      <c r="N129">
        <v>2389719.75</v>
      </c>
      <c r="O129">
        <f t="shared" si="1"/>
        <v>1577870.25</v>
      </c>
    </row>
    <row r="130" spans="1:15" x14ac:dyDescent="0.25">
      <c r="A130" t="s">
        <v>13</v>
      </c>
      <c r="B130" t="s">
        <v>111</v>
      </c>
      <c r="C130" t="s">
        <v>29</v>
      </c>
      <c r="D130" t="s">
        <v>20</v>
      </c>
      <c r="E130" s="1">
        <v>42897</v>
      </c>
      <c r="F130">
        <v>239789760</v>
      </c>
      <c r="G130" s="1">
        <v>42927</v>
      </c>
      <c r="H130">
        <v>2017</v>
      </c>
      <c r="I130">
        <v>7</v>
      </c>
      <c r="J130">
        <v>7973</v>
      </c>
      <c r="K130">
        <v>109.28</v>
      </c>
      <c r="L130">
        <v>35.840000000000003</v>
      </c>
      <c r="M130">
        <v>871289.44</v>
      </c>
      <c r="N130">
        <v>285752.32000000001</v>
      </c>
      <c r="O130">
        <f t="shared" ref="O130:O193" si="2">M130-N130</f>
        <v>585537.11999999988</v>
      </c>
    </row>
    <row r="131" spans="1:15" x14ac:dyDescent="0.25">
      <c r="A131" t="s">
        <v>27</v>
      </c>
      <c r="B131" t="s">
        <v>163</v>
      </c>
      <c r="C131" t="s">
        <v>29</v>
      </c>
      <c r="D131" t="s">
        <v>16</v>
      </c>
      <c r="E131" s="1">
        <v>41727</v>
      </c>
      <c r="F131">
        <v>491840159</v>
      </c>
      <c r="G131" s="1">
        <v>41764</v>
      </c>
      <c r="H131">
        <v>2014</v>
      </c>
      <c r="I131">
        <v>5</v>
      </c>
      <c r="J131">
        <v>5288</v>
      </c>
      <c r="K131">
        <v>109.28</v>
      </c>
      <c r="L131">
        <v>35.840000000000003</v>
      </c>
      <c r="M131">
        <v>577872.64000000001</v>
      </c>
      <c r="N131">
        <v>189521.92000000001</v>
      </c>
      <c r="O131">
        <f t="shared" si="2"/>
        <v>388350.71999999997</v>
      </c>
    </row>
    <row r="132" spans="1:15" x14ac:dyDescent="0.25">
      <c r="A132" t="s">
        <v>21</v>
      </c>
      <c r="B132" t="s">
        <v>141</v>
      </c>
      <c r="C132" t="s">
        <v>19</v>
      </c>
      <c r="D132" t="s">
        <v>20</v>
      </c>
      <c r="E132" s="1">
        <v>40295</v>
      </c>
      <c r="F132">
        <v>305573403</v>
      </c>
      <c r="G132" s="1">
        <v>40301</v>
      </c>
      <c r="H132">
        <v>2010</v>
      </c>
      <c r="I132">
        <v>5</v>
      </c>
      <c r="J132">
        <v>4815</v>
      </c>
      <c r="K132">
        <v>437.2</v>
      </c>
      <c r="L132">
        <v>263.33</v>
      </c>
      <c r="M132">
        <v>2105118</v>
      </c>
      <c r="N132">
        <v>1267933.95</v>
      </c>
      <c r="O132">
        <f t="shared" si="2"/>
        <v>837184.05</v>
      </c>
    </row>
    <row r="133" spans="1:15" x14ac:dyDescent="0.25">
      <c r="A133" t="s">
        <v>33</v>
      </c>
      <c r="B133" t="s">
        <v>107</v>
      </c>
      <c r="C133" t="s">
        <v>40</v>
      </c>
      <c r="D133" t="s">
        <v>16</v>
      </c>
      <c r="E133" s="1">
        <v>41081</v>
      </c>
      <c r="F133">
        <v>257398784</v>
      </c>
      <c r="G133" s="1">
        <v>41101</v>
      </c>
      <c r="H133">
        <v>2012</v>
      </c>
      <c r="I133">
        <v>7</v>
      </c>
      <c r="J133">
        <v>8875</v>
      </c>
      <c r="K133">
        <v>154.06</v>
      </c>
      <c r="L133">
        <v>90.93</v>
      </c>
      <c r="M133">
        <v>1367282.5</v>
      </c>
      <c r="N133">
        <v>807003.75</v>
      </c>
      <c r="O133">
        <f t="shared" si="2"/>
        <v>560278.75</v>
      </c>
    </row>
    <row r="134" spans="1:15" x14ac:dyDescent="0.25">
      <c r="A134" t="s">
        <v>17</v>
      </c>
      <c r="B134" t="s">
        <v>153</v>
      </c>
      <c r="C134" t="s">
        <v>24</v>
      </c>
      <c r="D134" t="s">
        <v>16</v>
      </c>
      <c r="E134" s="1">
        <v>40917</v>
      </c>
      <c r="F134">
        <v>842242658</v>
      </c>
      <c r="G134" s="1">
        <v>40944</v>
      </c>
      <c r="H134">
        <v>2012</v>
      </c>
      <c r="I134">
        <v>2</v>
      </c>
      <c r="J134">
        <v>7174</v>
      </c>
      <c r="K134">
        <v>81.73</v>
      </c>
      <c r="L134">
        <v>56.67</v>
      </c>
      <c r="M134">
        <v>586331.02</v>
      </c>
      <c r="N134">
        <v>406550.58</v>
      </c>
      <c r="O134">
        <f t="shared" si="2"/>
        <v>179780.44</v>
      </c>
    </row>
    <row r="135" spans="1:15" x14ac:dyDescent="0.25">
      <c r="A135" t="s">
        <v>17</v>
      </c>
      <c r="B135" t="s">
        <v>159</v>
      </c>
      <c r="C135" t="s">
        <v>15</v>
      </c>
      <c r="D135" t="s">
        <v>20</v>
      </c>
      <c r="E135" s="1">
        <v>41102</v>
      </c>
      <c r="F135">
        <v>882839286</v>
      </c>
      <c r="G135" s="1">
        <v>41109</v>
      </c>
      <c r="H135">
        <v>2012</v>
      </c>
      <c r="I135">
        <v>7</v>
      </c>
      <c r="J135">
        <v>618</v>
      </c>
      <c r="K135">
        <v>152.58000000000001</v>
      </c>
      <c r="L135">
        <v>97.44</v>
      </c>
      <c r="M135">
        <v>94294.44</v>
      </c>
      <c r="N135">
        <v>60217.919999999998</v>
      </c>
      <c r="O135">
        <f t="shared" si="2"/>
        <v>34076.520000000004</v>
      </c>
    </row>
    <row r="136" spans="1:15" x14ac:dyDescent="0.25">
      <c r="A136" t="s">
        <v>17</v>
      </c>
      <c r="B136" t="s">
        <v>147</v>
      </c>
      <c r="C136" t="s">
        <v>29</v>
      </c>
      <c r="D136" t="s">
        <v>20</v>
      </c>
      <c r="E136" s="1">
        <v>42445</v>
      </c>
      <c r="F136">
        <v>609592139</v>
      </c>
      <c r="G136" s="1">
        <v>42476</v>
      </c>
      <c r="H136">
        <v>2016</v>
      </c>
      <c r="I136">
        <v>4</v>
      </c>
      <c r="J136">
        <v>715</v>
      </c>
      <c r="K136">
        <v>109.28</v>
      </c>
      <c r="L136">
        <v>35.840000000000003</v>
      </c>
      <c r="M136">
        <v>78135.199999999997</v>
      </c>
      <c r="N136">
        <v>25625.599999999999</v>
      </c>
      <c r="O136">
        <f t="shared" si="2"/>
        <v>52509.599999999999</v>
      </c>
    </row>
    <row r="137" spans="1:15" x14ac:dyDescent="0.25">
      <c r="A137" t="s">
        <v>27</v>
      </c>
      <c r="B137" t="s">
        <v>155</v>
      </c>
      <c r="C137" t="s">
        <v>65</v>
      </c>
      <c r="D137" t="s">
        <v>20</v>
      </c>
      <c r="E137" s="1">
        <v>41006</v>
      </c>
      <c r="F137">
        <v>938167035</v>
      </c>
      <c r="G137" s="1">
        <v>41036</v>
      </c>
      <c r="H137">
        <v>2012</v>
      </c>
      <c r="I137">
        <v>5</v>
      </c>
      <c r="J137">
        <v>3329</v>
      </c>
      <c r="K137">
        <v>255.28</v>
      </c>
      <c r="L137">
        <v>159.41999999999999</v>
      </c>
      <c r="M137">
        <v>849827.12</v>
      </c>
      <c r="N137">
        <v>530709.18000000005</v>
      </c>
      <c r="O137">
        <f t="shared" si="2"/>
        <v>319117.93999999994</v>
      </c>
    </row>
    <row r="138" spans="1:15" x14ac:dyDescent="0.25">
      <c r="A138" t="s">
        <v>27</v>
      </c>
      <c r="B138" t="s">
        <v>63</v>
      </c>
      <c r="C138" t="s">
        <v>51</v>
      </c>
      <c r="D138" t="s">
        <v>16</v>
      </c>
      <c r="E138" s="1">
        <v>42706</v>
      </c>
      <c r="F138">
        <v>861115968</v>
      </c>
      <c r="G138" s="1">
        <v>42735</v>
      </c>
      <c r="H138">
        <v>2016</v>
      </c>
      <c r="I138">
        <v>12</v>
      </c>
      <c r="J138">
        <v>2206</v>
      </c>
      <c r="K138">
        <v>421.89</v>
      </c>
      <c r="L138">
        <v>364.69</v>
      </c>
      <c r="M138">
        <v>930689.34</v>
      </c>
      <c r="N138">
        <v>804506.14</v>
      </c>
      <c r="O138">
        <f t="shared" si="2"/>
        <v>126183.19999999995</v>
      </c>
    </row>
    <row r="139" spans="1:15" x14ac:dyDescent="0.25">
      <c r="A139" t="s">
        <v>45</v>
      </c>
      <c r="B139" t="s">
        <v>158</v>
      </c>
      <c r="C139" t="s">
        <v>19</v>
      </c>
      <c r="D139" t="s">
        <v>16</v>
      </c>
      <c r="E139" s="1">
        <v>40843</v>
      </c>
      <c r="F139">
        <v>560313737</v>
      </c>
      <c r="G139" s="1">
        <v>40876</v>
      </c>
      <c r="H139">
        <v>2011</v>
      </c>
      <c r="I139">
        <v>11</v>
      </c>
      <c r="J139">
        <v>8141</v>
      </c>
      <c r="K139">
        <v>437.2</v>
      </c>
      <c r="L139">
        <v>263.33</v>
      </c>
      <c r="M139">
        <v>3559245.2</v>
      </c>
      <c r="N139">
        <v>2143769.5299999998</v>
      </c>
      <c r="O139">
        <f t="shared" si="2"/>
        <v>1415475.6700000004</v>
      </c>
    </row>
    <row r="140" spans="1:15" x14ac:dyDescent="0.25">
      <c r="A140" t="s">
        <v>17</v>
      </c>
      <c r="B140" t="s">
        <v>214</v>
      </c>
      <c r="C140" t="s">
        <v>51</v>
      </c>
      <c r="D140" t="s">
        <v>16</v>
      </c>
      <c r="E140" s="1">
        <v>40274</v>
      </c>
      <c r="F140">
        <v>183207166</v>
      </c>
      <c r="G140" s="1">
        <v>40274</v>
      </c>
      <c r="H140">
        <v>2010</v>
      </c>
      <c r="I140">
        <v>4</v>
      </c>
      <c r="J140">
        <v>3926</v>
      </c>
      <c r="K140">
        <v>421.89</v>
      </c>
      <c r="L140">
        <v>364.69</v>
      </c>
      <c r="M140">
        <v>1656340.14</v>
      </c>
      <c r="N140">
        <v>1431772.94</v>
      </c>
      <c r="O140">
        <f t="shared" si="2"/>
        <v>224567.19999999995</v>
      </c>
    </row>
    <row r="141" spans="1:15" x14ac:dyDescent="0.25">
      <c r="A141" t="s">
        <v>27</v>
      </c>
      <c r="B141" t="s">
        <v>98</v>
      </c>
      <c r="C141" t="s">
        <v>54</v>
      </c>
      <c r="D141" t="s">
        <v>20</v>
      </c>
      <c r="E141" s="1">
        <v>41899</v>
      </c>
      <c r="F141">
        <v>111265170</v>
      </c>
      <c r="G141" s="1">
        <v>41935</v>
      </c>
      <c r="H141">
        <v>2014</v>
      </c>
      <c r="I141">
        <v>10</v>
      </c>
      <c r="J141">
        <v>4691</v>
      </c>
      <c r="K141">
        <v>205.7</v>
      </c>
      <c r="L141">
        <v>117.11</v>
      </c>
      <c r="M141">
        <v>964938.7</v>
      </c>
      <c r="N141">
        <v>549363.01</v>
      </c>
      <c r="O141">
        <f t="shared" si="2"/>
        <v>415575.68999999994</v>
      </c>
    </row>
    <row r="142" spans="1:15" x14ac:dyDescent="0.25">
      <c r="A142" t="s">
        <v>27</v>
      </c>
      <c r="B142" t="s">
        <v>177</v>
      </c>
      <c r="C142" t="s">
        <v>26</v>
      </c>
      <c r="D142" t="s">
        <v>16</v>
      </c>
      <c r="E142" s="1">
        <v>42324</v>
      </c>
      <c r="F142">
        <v>994226062</v>
      </c>
      <c r="G142" s="1">
        <v>42346</v>
      </c>
      <c r="H142">
        <v>2015</v>
      </c>
      <c r="I142">
        <v>12</v>
      </c>
      <c r="J142">
        <v>2440</v>
      </c>
      <c r="K142">
        <v>668.27</v>
      </c>
      <c r="L142">
        <v>502.54</v>
      </c>
      <c r="M142">
        <v>1630578.8</v>
      </c>
      <c r="N142">
        <v>1226197.6000000001</v>
      </c>
      <c r="O142">
        <f t="shared" si="2"/>
        <v>404381.19999999995</v>
      </c>
    </row>
    <row r="143" spans="1:15" x14ac:dyDescent="0.25">
      <c r="A143" t="s">
        <v>45</v>
      </c>
      <c r="B143" t="s">
        <v>172</v>
      </c>
      <c r="C143" t="s">
        <v>65</v>
      </c>
      <c r="D143" t="s">
        <v>20</v>
      </c>
      <c r="E143" s="1">
        <v>40576</v>
      </c>
      <c r="F143">
        <v>216337382</v>
      </c>
      <c r="G143" s="1">
        <v>40591</v>
      </c>
      <c r="H143">
        <v>2011</v>
      </c>
      <c r="I143">
        <v>2</v>
      </c>
      <c r="J143">
        <v>7894</v>
      </c>
      <c r="K143">
        <v>255.28</v>
      </c>
      <c r="L143">
        <v>159.41999999999999</v>
      </c>
      <c r="M143">
        <v>2015180.32</v>
      </c>
      <c r="N143">
        <v>1258461.48</v>
      </c>
      <c r="O143">
        <f t="shared" si="2"/>
        <v>756718.84000000008</v>
      </c>
    </row>
    <row r="144" spans="1:15" x14ac:dyDescent="0.25">
      <c r="A144" t="s">
        <v>27</v>
      </c>
      <c r="B144" t="s">
        <v>91</v>
      </c>
      <c r="C144" t="s">
        <v>47</v>
      </c>
      <c r="D144" t="s">
        <v>20</v>
      </c>
      <c r="E144" s="1">
        <v>40273</v>
      </c>
      <c r="F144">
        <v>461940610</v>
      </c>
      <c r="G144" s="1">
        <v>40281</v>
      </c>
      <c r="H144">
        <v>2010</v>
      </c>
      <c r="I144">
        <v>4</v>
      </c>
      <c r="J144">
        <v>7347</v>
      </c>
      <c r="K144">
        <v>47.45</v>
      </c>
      <c r="L144">
        <v>31.79</v>
      </c>
      <c r="M144">
        <v>348615.15</v>
      </c>
      <c r="N144">
        <v>233561.13</v>
      </c>
      <c r="O144">
        <f t="shared" si="2"/>
        <v>115054.02000000002</v>
      </c>
    </row>
    <row r="145" spans="1:15" x14ac:dyDescent="0.25">
      <c r="A145" t="s">
        <v>17</v>
      </c>
      <c r="B145" t="s">
        <v>166</v>
      </c>
      <c r="C145" t="s">
        <v>19</v>
      </c>
      <c r="D145" t="s">
        <v>20</v>
      </c>
      <c r="E145" s="1">
        <v>42361</v>
      </c>
      <c r="F145">
        <v>348325240</v>
      </c>
      <c r="G145" s="1">
        <v>42392</v>
      </c>
      <c r="H145">
        <v>2016</v>
      </c>
      <c r="I145">
        <v>1</v>
      </c>
      <c r="J145">
        <v>6034</v>
      </c>
      <c r="K145">
        <v>437.2</v>
      </c>
      <c r="L145">
        <v>263.33</v>
      </c>
      <c r="M145">
        <v>2638064.7999999998</v>
      </c>
      <c r="N145">
        <v>1588933.22</v>
      </c>
      <c r="O145">
        <f t="shared" si="2"/>
        <v>1049131.5799999998</v>
      </c>
    </row>
    <row r="146" spans="1:15" x14ac:dyDescent="0.25">
      <c r="A146" t="s">
        <v>33</v>
      </c>
      <c r="B146" t="s">
        <v>120</v>
      </c>
      <c r="C146" t="s">
        <v>65</v>
      </c>
      <c r="D146" t="s">
        <v>16</v>
      </c>
      <c r="E146" s="1">
        <v>40263</v>
      </c>
      <c r="F146">
        <v>711272752</v>
      </c>
      <c r="G146" s="1">
        <v>40290</v>
      </c>
      <c r="H146">
        <v>2010</v>
      </c>
      <c r="I146">
        <v>4</v>
      </c>
      <c r="J146">
        <v>268</v>
      </c>
      <c r="K146">
        <v>255.28</v>
      </c>
      <c r="L146">
        <v>159.41999999999999</v>
      </c>
      <c r="M146">
        <v>68415.039999999994</v>
      </c>
      <c r="N146">
        <v>42724.56</v>
      </c>
      <c r="O146">
        <f t="shared" si="2"/>
        <v>25690.479999999996</v>
      </c>
    </row>
    <row r="147" spans="1:15" x14ac:dyDescent="0.25">
      <c r="A147" t="s">
        <v>21</v>
      </c>
      <c r="B147" t="s">
        <v>102</v>
      </c>
      <c r="C147" t="s">
        <v>29</v>
      </c>
      <c r="D147" t="s">
        <v>20</v>
      </c>
      <c r="E147" s="1">
        <v>40329</v>
      </c>
      <c r="F147">
        <v>496108949</v>
      </c>
      <c r="G147" s="1">
        <v>40367</v>
      </c>
      <c r="H147">
        <v>2010</v>
      </c>
      <c r="I147">
        <v>7</v>
      </c>
      <c r="J147">
        <v>8517</v>
      </c>
      <c r="K147">
        <v>109.28</v>
      </c>
      <c r="L147">
        <v>35.840000000000003</v>
      </c>
      <c r="M147">
        <v>930737.76</v>
      </c>
      <c r="N147">
        <v>305249.28000000003</v>
      </c>
      <c r="O147">
        <f t="shared" si="2"/>
        <v>625488.48</v>
      </c>
    </row>
    <row r="148" spans="1:15" x14ac:dyDescent="0.25">
      <c r="A148" t="s">
        <v>27</v>
      </c>
      <c r="B148" t="s">
        <v>198</v>
      </c>
      <c r="C148" t="s">
        <v>65</v>
      </c>
      <c r="D148" t="s">
        <v>20</v>
      </c>
      <c r="E148" s="1">
        <v>41812</v>
      </c>
      <c r="F148">
        <v>156282079</v>
      </c>
      <c r="G148" s="1">
        <v>41821</v>
      </c>
      <c r="H148">
        <v>2014</v>
      </c>
      <c r="I148">
        <v>7</v>
      </c>
      <c r="J148">
        <v>6195</v>
      </c>
      <c r="K148">
        <v>255.28</v>
      </c>
      <c r="L148">
        <v>159.41999999999999</v>
      </c>
      <c r="M148">
        <v>1581459.6</v>
      </c>
      <c r="N148">
        <v>987606.9</v>
      </c>
      <c r="O148">
        <f t="shared" si="2"/>
        <v>593852.70000000007</v>
      </c>
    </row>
    <row r="149" spans="1:15" x14ac:dyDescent="0.25">
      <c r="A149" t="s">
        <v>33</v>
      </c>
      <c r="B149" t="s">
        <v>106</v>
      </c>
      <c r="C149" t="s">
        <v>47</v>
      </c>
      <c r="D149" t="s">
        <v>16</v>
      </c>
      <c r="E149" s="1">
        <v>41080</v>
      </c>
      <c r="F149">
        <v>224534642</v>
      </c>
      <c r="G149" s="1">
        <v>41086</v>
      </c>
      <c r="H149">
        <v>2012</v>
      </c>
      <c r="I149">
        <v>6</v>
      </c>
      <c r="J149">
        <v>3645</v>
      </c>
      <c r="K149">
        <v>47.45</v>
      </c>
      <c r="L149">
        <v>31.79</v>
      </c>
      <c r="M149">
        <v>172955.25</v>
      </c>
      <c r="N149">
        <v>115874.55</v>
      </c>
      <c r="O149">
        <f t="shared" si="2"/>
        <v>57080.7</v>
      </c>
    </row>
    <row r="150" spans="1:15" x14ac:dyDescent="0.25">
      <c r="A150" t="s">
        <v>17</v>
      </c>
      <c r="B150" t="s">
        <v>25</v>
      </c>
      <c r="C150" t="s">
        <v>40</v>
      </c>
      <c r="D150" t="s">
        <v>20</v>
      </c>
      <c r="E150" s="1">
        <v>42194</v>
      </c>
      <c r="F150">
        <v>815212857</v>
      </c>
      <c r="G150" s="1">
        <v>42222</v>
      </c>
      <c r="H150">
        <v>2015</v>
      </c>
      <c r="I150">
        <v>8</v>
      </c>
      <c r="J150">
        <v>8455</v>
      </c>
      <c r="K150">
        <v>154.06</v>
      </c>
      <c r="L150">
        <v>90.93</v>
      </c>
      <c r="M150">
        <v>1302577.3</v>
      </c>
      <c r="N150">
        <v>768813.15</v>
      </c>
      <c r="O150">
        <f t="shared" si="2"/>
        <v>533764.15</v>
      </c>
    </row>
    <row r="151" spans="1:15" x14ac:dyDescent="0.25">
      <c r="A151" t="s">
        <v>17</v>
      </c>
      <c r="B151" t="s">
        <v>41</v>
      </c>
      <c r="C151" t="s">
        <v>19</v>
      </c>
      <c r="D151" t="s">
        <v>16</v>
      </c>
      <c r="E151" s="1">
        <v>42137</v>
      </c>
      <c r="F151">
        <v>405057179</v>
      </c>
      <c r="G151" s="1">
        <v>42161</v>
      </c>
      <c r="H151">
        <v>2015</v>
      </c>
      <c r="I151">
        <v>6</v>
      </c>
      <c r="J151">
        <v>4276</v>
      </c>
      <c r="K151">
        <v>437.2</v>
      </c>
      <c r="L151">
        <v>263.33</v>
      </c>
      <c r="M151">
        <v>1869467.2</v>
      </c>
      <c r="N151">
        <v>1125999.08</v>
      </c>
      <c r="O151">
        <f t="shared" si="2"/>
        <v>743468.11999999988</v>
      </c>
    </row>
    <row r="152" spans="1:15" x14ac:dyDescent="0.25">
      <c r="A152" t="s">
        <v>27</v>
      </c>
      <c r="B152" t="s">
        <v>37</v>
      </c>
      <c r="C152" t="s">
        <v>24</v>
      </c>
      <c r="D152" t="s">
        <v>20</v>
      </c>
      <c r="E152" s="1">
        <v>42440</v>
      </c>
      <c r="F152">
        <v>805988204</v>
      </c>
      <c r="G152" s="1">
        <v>42456</v>
      </c>
      <c r="H152">
        <v>2016</v>
      </c>
      <c r="I152">
        <v>3</v>
      </c>
      <c r="J152">
        <v>8675</v>
      </c>
      <c r="K152">
        <v>81.73</v>
      </c>
      <c r="L152">
        <v>56.67</v>
      </c>
      <c r="M152">
        <v>709007.75</v>
      </c>
      <c r="N152">
        <v>491612.25</v>
      </c>
      <c r="O152">
        <f t="shared" si="2"/>
        <v>217395.5</v>
      </c>
    </row>
    <row r="153" spans="1:15" x14ac:dyDescent="0.25">
      <c r="A153" t="s">
        <v>27</v>
      </c>
      <c r="B153" t="s">
        <v>184</v>
      </c>
      <c r="C153" t="s">
        <v>15</v>
      </c>
      <c r="D153" t="s">
        <v>20</v>
      </c>
      <c r="E153" s="1">
        <v>41408</v>
      </c>
      <c r="F153">
        <v>241884887</v>
      </c>
      <c r="G153" s="1">
        <v>41430</v>
      </c>
      <c r="H153">
        <v>2013</v>
      </c>
      <c r="I153">
        <v>6</v>
      </c>
      <c r="J153">
        <v>7968</v>
      </c>
      <c r="K153">
        <v>152.58000000000001</v>
      </c>
      <c r="L153">
        <v>97.44</v>
      </c>
      <c r="M153">
        <v>1215757.44</v>
      </c>
      <c r="N153">
        <v>776401.92000000004</v>
      </c>
      <c r="O153">
        <f t="shared" si="2"/>
        <v>439355.5199999999</v>
      </c>
    </row>
    <row r="154" spans="1:15" x14ac:dyDescent="0.25">
      <c r="A154" t="s">
        <v>21</v>
      </c>
      <c r="B154" t="s">
        <v>49</v>
      </c>
      <c r="C154" t="s">
        <v>47</v>
      </c>
      <c r="D154" t="s">
        <v>20</v>
      </c>
      <c r="E154" s="1">
        <v>42739</v>
      </c>
      <c r="F154">
        <v>170425260</v>
      </c>
      <c r="G154" s="1">
        <v>42742</v>
      </c>
      <c r="H154">
        <v>2017</v>
      </c>
      <c r="I154">
        <v>1</v>
      </c>
      <c r="J154">
        <v>1476</v>
      </c>
      <c r="K154">
        <v>47.45</v>
      </c>
      <c r="L154">
        <v>31.79</v>
      </c>
      <c r="M154">
        <v>70036.2</v>
      </c>
      <c r="N154">
        <v>46922.04</v>
      </c>
      <c r="O154">
        <f t="shared" si="2"/>
        <v>23114.159999999996</v>
      </c>
    </row>
    <row r="155" spans="1:15" x14ac:dyDescent="0.25">
      <c r="A155" t="s">
        <v>13</v>
      </c>
      <c r="B155" t="s">
        <v>38</v>
      </c>
      <c r="C155" t="s">
        <v>23</v>
      </c>
      <c r="D155" t="s">
        <v>16</v>
      </c>
      <c r="E155" s="1">
        <v>40329</v>
      </c>
      <c r="F155">
        <v>296445739</v>
      </c>
      <c r="G155" s="1">
        <v>40358</v>
      </c>
      <c r="H155">
        <v>2010</v>
      </c>
      <c r="I155">
        <v>6</v>
      </c>
      <c r="J155">
        <v>3737</v>
      </c>
      <c r="K155">
        <v>9.33</v>
      </c>
      <c r="L155">
        <v>6.92</v>
      </c>
      <c r="M155">
        <v>34866.21</v>
      </c>
      <c r="N155">
        <v>25860.04</v>
      </c>
      <c r="O155">
        <f t="shared" si="2"/>
        <v>9006.1699999999983</v>
      </c>
    </row>
    <row r="156" spans="1:15" x14ac:dyDescent="0.25">
      <c r="A156" t="s">
        <v>33</v>
      </c>
      <c r="B156" t="s">
        <v>183</v>
      </c>
      <c r="C156" t="s">
        <v>51</v>
      </c>
      <c r="D156" t="s">
        <v>20</v>
      </c>
      <c r="E156" s="1">
        <v>41018</v>
      </c>
      <c r="F156">
        <v>445012223</v>
      </c>
      <c r="G156" s="1">
        <v>41061</v>
      </c>
      <c r="H156">
        <v>2012</v>
      </c>
      <c r="I156">
        <v>6</v>
      </c>
      <c r="J156">
        <v>7861</v>
      </c>
      <c r="K156">
        <v>421.89</v>
      </c>
      <c r="L156">
        <v>364.69</v>
      </c>
      <c r="M156">
        <v>3316477.29</v>
      </c>
      <c r="N156">
        <v>2866828.09</v>
      </c>
      <c r="O156">
        <f t="shared" si="2"/>
        <v>449649.20000000019</v>
      </c>
    </row>
    <row r="157" spans="1:15" x14ac:dyDescent="0.25">
      <c r="A157" t="s">
        <v>13</v>
      </c>
      <c r="B157" t="s">
        <v>101</v>
      </c>
      <c r="C157" t="s">
        <v>65</v>
      </c>
      <c r="D157" t="s">
        <v>20</v>
      </c>
      <c r="E157" s="1">
        <v>41158</v>
      </c>
      <c r="F157">
        <v>994031226</v>
      </c>
      <c r="G157" s="1">
        <v>41169</v>
      </c>
      <c r="H157">
        <v>2012</v>
      </c>
      <c r="I157">
        <v>9</v>
      </c>
      <c r="J157">
        <v>4784</v>
      </c>
      <c r="K157">
        <v>255.28</v>
      </c>
      <c r="L157">
        <v>159.41999999999999</v>
      </c>
      <c r="M157">
        <v>1221259.52</v>
      </c>
      <c r="N157">
        <v>762665.28</v>
      </c>
      <c r="O157">
        <f t="shared" si="2"/>
        <v>458594.24</v>
      </c>
    </row>
    <row r="158" spans="1:15" x14ac:dyDescent="0.25">
      <c r="A158" t="s">
        <v>21</v>
      </c>
      <c r="B158" t="s">
        <v>189</v>
      </c>
      <c r="C158" t="s">
        <v>40</v>
      </c>
      <c r="D158" t="s">
        <v>20</v>
      </c>
      <c r="E158" s="1">
        <v>42834</v>
      </c>
      <c r="F158">
        <v>599870097</v>
      </c>
      <c r="G158" s="1">
        <v>42854</v>
      </c>
      <c r="H158">
        <v>2017</v>
      </c>
      <c r="I158">
        <v>4</v>
      </c>
      <c r="J158">
        <v>3747</v>
      </c>
      <c r="K158">
        <v>154.06</v>
      </c>
      <c r="L158">
        <v>90.93</v>
      </c>
      <c r="M158">
        <v>577262.81999999995</v>
      </c>
      <c r="N158">
        <v>340714.71</v>
      </c>
      <c r="O158">
        <f t="shared" si="2"/>
        <v>236548.10999999993</v>
      </c>
    </row>
    <row r="159" spans="1:15" x14ac:dyDescent="0.25">
      <c r="A159" t="s">
        <v>13</v>
      </c>
      <c r="B159" t="s">
        <v>72</v>
      </c>
      <c r="C159" t="s">
        <v>42</v>
      </c>
      <c r="D159" t="s">
        <v>20</v>
      </c>
      <c r="E159" s="1">
        <v>41929</v>
      </c>
      <c r="F159">
        <v>753591144</v>
      </c>
      <c r="G159" s="1">
        <v>41945</v>
      </c>
      <c r="H159">
        <v>2014</v>
      </c>
      <c r="I159">
        <v>11</v>
      </c>
      <c r="J159">
        <v>3221</v>
      </c>
      <c r="K159">
        <v>651.21</v>
      </c>
      <c r="L159">
        <v>524.96</v>
      </c>
      <c r="M159">
        <v>2097547.41</v>
      </c>
      <c r="N159">
        <v>1690896.16</v>
      </c>
      <c r="O159">
        <f t="shared" si="2"/>
        <v>406651.25000000023</v>
      </c>
    </row>
    <row r="160" spans="1:15" x14ac:dyDescent="0.25">
      <c r="A160" t="s">
        <v>27</v>
      </c>
      <c r="B160" t="s">
        <v>184</v>
      </c>
      <c r="C160" t="s">
        <v>51</v>
      </c>
      <c r="D160" t="s">
        <v>16</v>
      </c>
      <c r="E160" s="1">
        <v>42320</v>
      </c>
      <c r="F160">
        <v>101310098</v>
      </c>
      <c r="G160" s="1">
        <v>42366</v>
      </c>
      <c r="H160">
        <v>2015</v>
      </c>
      <c r="I160">
        <v>12</v>
      </c>
      <c r="J160">
        <v>8764</v>
      </c>
      <c r="K160">
        <v>421.89</v>
      </c>
      <c r="L160">
        <v>364.69</v>
      </c>
      <c r="M160">
        <v>3697443.96</v>
      </c>
      <c r="N160">
        <v>3196143.16</v>
      </c>
      <c r="O160">
        <f t="shared" si="2"/>
        <v>501300.79999999981</v>
      </c>
    </row>
    <row r="161" spans="1:15" x14ac:dyDescent="0.25">
      <c r="A161" t="s">
        <v>13</v>
      </c>
      <c r="B161" t="s">
        <v>73</v>
      </c>
      <c r="C161" t="s">
        <v>19</v>
      </c>
      <c r="D161" t="s">
        <v>16</v>
      </c>
      <c r="E161" s="1">
        <v>41954</v>
      </c>
      <c r="F161">
        <v>149880826</v>
      </c>
      <c r="G161" s="1">
        <v>41993</v>
      </c>
      <c r="H161">
        <v>2014</v>
      </c>
      <c r="I161">
        <v>12</v>
      </c>
      <c r="J161">
        <v>1922</v>
      </c>
      <c r="K161">
        <v>437.2</v>
      </c>
      <c r="L161">
        <v>263.33</v>
      </c>
      <c r="M161">
        <v>840298.4</v>
      </c>
      <c r="N161">
        <v>506120.26</v>
      </c>
      <c r="O161">
        <f t="shared" si="2"/>
        <v>334178.14</v>
      </c>
    </row>
    <row r="162" spans="1:15" x14ac:dyDescent="0.25">
      <c r="A162" t="s">
        <v>13</v>
      </c>
      <c r="B162" t="s">
        <v>200</v>
      </c>
      <c r="C162" t="s">
        <v>54</v>
      </c>
      <c r="D162" t="s">
        <v>16</v>
      </c>
      <c r="E162" s="1">
        <v>41677</v>
      </c>
      <c r="F162">
        <v>980268275</v>
      </c>
      <c r="G162" s="1">
        <v>41709</v>
      </c>
      <c r="H162">
        <v>2014</v>
      </c>
      <c r="I162">
        <v>3</v>
      </c>
      <c r="J162">
        <v>2021</v>
      </c>
      <c r="K162">
        <v>205.7</v>
      </c>
      <c r="L162">
        <v>117.11</v>
      </c>
      <c r="M162">
        <v>415719.7</v>
      </c>
      <c r="N162">
        <v>236679.31</v>
      </c>
      <c r="O162">
        <f t="shared" si="2"/>
        <v>179040.39</v>
      </c>
    </row>
    <row r="163" spans="1:15" x14ac:dyDescent="0.25">
      <c r="A163" t="s">
        <v>13</v>
      </c>
      <c r="B163" t="s">
        <v>73</v>
      </c>
      <c r="C163" t="s">
        <v>23</v>
      </c>
      <c r="D163" t="s">
        <v>20</v>
      </c>
      <c r="E163" s="1">
        <v>42101</v>
      </c>
      <c r="F163">
        <v>331493413</v>
      </c>
      <c r="G163" s="1">
        <v>42105</v>
      </c>
      <c r="H163">
        <v>2015</v>
      </c>
      <c r="I163">
        <v>4</v>
      </c>
      <c r="J163">
        <v>5122</v>
      </c>
      <c r="K163">
        <v>9.33</v>
      </c>
      <c r="L163">
        <v>6.92</v>
      </c>
      <c r="M163">
        <v>47788.26</v>
      </c>
      <c r="N163">
        <v>35444.239999999998</v>
      </c>
      <c r="O163">
        <f t="shared" si="2"/>
        <v>12344.020000000004</v>
      </c>
    </row>
    <row r="164" spans="1:15" x14ac:dyDescent="0.25">
      <c r="A164" t="s">
        <v>17</v>
      </c>
      <c r="B164" t="s">
        <v>207</v>
      </c>
      <c r="C164" t="s">
        <v>51</v>
      </c>
      <c r="D164" t="s">
        <v>16</v>
      </c>
      <c r="E164" s="1">
        <v>42340</v>
      </c>
      <c r="F164">
        <v>250990664</v>
      </c>
      <c r="G164" s="1">
        <v>42357</v>
      </c>
      <c r="H164">
        <v>2015</v>
      </c>
      <c r="I164">
        <v>12</v>
      </c>
      <c r="J164">
        <v>2570</v>
      </c>
      <c r="K164">
        <v>421.89</v>
      </c>
      <c r="L164">
        <v>364.69</v>
      </c>
      <c r="M164">
        <v>1084257.3</v>
      </c>
      <c r="N164">
        <v>937253.3</v>
      </c>
      <c r="O164">
        <f t="shared" si="2"/>
        <v>147004</v>
      </c>
    </row>
    <row r="165" spans="1:15" x14ac:dyDescent="0.25">
      <c r="A165" t="s">
        <v>45</v>
      </c>
      <c r="B165" t="s">
        <v>158</v>
      </c>
      <c r="C165" t="s">
        <v>24</v>
      </c>
      <c r="D165" t="s">
        <v>20</v>
      </c>
      <c r="E165" s="1">
        <v>42720</v>
      </c>
      <c r="F165">
        <v>297077453</v>
      </c>
      <c r="G165" s="1">
        <v>42760</v>
      </c>
      <c r="H165">
        <v>2017</v>
      </c>
      <c r="I165">
        <v>1</v>
      </c>
      <c r="J165">
        <v>675</v>
      </c>
      <c r="K165">
        <v>81.73</v>
      </c>
      <c r="L165">
        <v>56.67</v>
      </c>
      <c r="M165">
        <v>55167.75</v>
      </c>
      <c r="N165">
        <v>38252.25</v>
      </c>
      <c r="O165">
        <f t="shared" si="2"/>
        <v>16915.5</v>
      </c>
    </row>
    <row r="166" spans="1:15" x14ac:dyDescent="0.25">
      <c r="A166" t="s">
        <v>27</v>
      </c>
      <c r="B166" t="s">
        <v>201</v>
      </c>
      <c r="C166" t="s">
        <v>42</v>
      </c>
      <c r="D166" t="s">
        <v>16</v>
      </c>
      <c r="E166" s="1">
        <v>40191</v>
      </c>
      <c r="F166">
        <v>129671990</v>
      </c>
      <c r="G166" s="1">
        <v>40223</v>
      </c>
      <c r="H166">
        <v>2010</v>
      </c>
      <c r="I166">
        <v>2</v>
      </c>
      <c r="J166">
        <v>1678</v>
      </c>
      <c r="K166">
        <v>651.21</v>
      </c>
      <c r="L166">
        <v>524.96</v>
      </c>
      <c r="M166">
        <v>1092730.3799999999</v>
      </c>
      <c r="N166">
        <v>880882.88</v>
      </c>
      <c r="O166">
        <f t="shared" si="2"/>
        <v>211847.49999999988</v>
      </c>
    </row>
    <row r="167" spans="1:15" x14ac:dyDescent="0.25">
      <c r="A167" t="s">
        <v>45</v>
      </c>
      <c r="B167" t="s">
        <v>202</v>
      </c>
      <c r="C167" t="s">
        <v>65</v>
      </c>
      <c r="D167" t="s">
        <v>20</v>
      </c>
      <c r="E167" s="1">
        <v>41164</v>
      </c>
      <c r="F167">
        <v>369183814</v>
      </c>
      <c r="G167" s="1">
        <v>41183</v>
      </c>
      <c r="H167">
        <v>2012</v>
      </c>
      <c r="I167">
        <v>10</v>
      </c>
      <c r="J167">
        <v>8550</v>
      </c>
      <c r="K167">
        <v>255.28</v>
      </c>
      <c r="L167">
        <v>159.41999999999999</v>
      </c>
      <c r="M167">
        <v>2182644</v>
      </c>
      <c r="N167">
        <v>1363041</v>
      </c>
      <c r="O167">
        <f t="shared" si="2"/>
        <v>819603</v>
      </c>
    </row>
    <row r="168" spans="1:15" x14ac:dyDescent="0.25">
      <c r="A168" t="s">
        <v>27</v>
      </c>
      <c r="B168" t="s">
        <v>50</v>
      </c>
      <c r="C168" t="s">
        <v>54</v>
      </c>
      <c r="D168" t="s">
        <v>20</v>
      </c>
      <c r="E168" s="1">
        <v>40432</v>
      </c>
      <c r="F168">
        <v>316725385</v>
      </c>
      <c r="G168" s="1">
        <v>40463</v>
      </c>
      <c r="H168">
        <v>2010</v>
      </c>
      <c r="I168">
        <v>10</v>
      </c>
      <c r="J168">
        <v>4935</v>
      </c>
      <c r="K168">
        <v>205.7</v>
      </c>
      <c r="L168">
        <v>117.11</v>
      </c>
      <c r="M168">
        <v>1015129.5</v>
      </c>
      <c r="N168">
        <v>577937.85</v>
      </c>
      <c r="O168">
        <f t="shared" si="2"/>
        <v>437191.65</v>
      </c>
    </row>
    <row r="169" spans="1:15" x14ac:dyDescent="0.25">
      <c r="A169" t="s">
        <v>27</v>
      </c>
      <c r="B169" t="s">
        <v>75</v>
      </c>
      <c r="C169" t="s">
        <v>23</v>
      </c>
      <c r="D169" t="s">
        <v>16</v>
      </c>
      <c r="E169" s="1">
        <v>41512</v>
      </c>
      <c r="F169">
        <v>239179503</v>
      </c>
      <c r="G169" s="1">
        <v>41517</v>
      </c>
      <c r="H169">
        <v>2013</v>
      </c>
      <c r="I169">
        <v>8</v>
      </c>
      <c r="J169">
        <v>7385</v>
      </c>
      <c r="K169">
        <v>9.33</v>
      </c>
      <c r="L169">
        <v>6.92</v>
      </c>
      <c r="M169">
        <v>68902.05</v>
      </c>
      <c r="N169">
        <v>51104.2</v>
      </c>
      <c r="O169">
        <f t="shared" si="2"/>
        <v>17797.850000000006</v>
      </c>
    </row>
    <row r="170" spans="1:15" x14ac:dyDescent="0.25">
      <c r="A170" t="s">
        <v>27</v>
      </c>
      <c r="B170" t="s">
        <v>119</v>
      </c>
      <c r="C170" t="s">
        <v>26</v>
      </c>
      <c r="D170" t="s">
        <v>16</v>
      </c>
      <c r="E170" s="1">
        <v>42017</v>
      </c>
      <c r="F170">
        <v>479786098</v>
      </c>
      <c r="G170" s="1">
        <v>42061</v>
      </c>
      <c r="H170">
        <v>2015</v>
      </c>
      <c r="I170">
        <v>2</v>
      </c>
      <c r="J170">
        <v>8223</v>
      </c>
      <c r="K170">
        <v>668.27</v>
      </c>
      <c r="L170">
        <v>502.54</v>
      </c>
      <c r="M170">
        <v>5495184.21</v>
      </c>
      <c r="N170">
        <v>4132386.42</v>
      </c>
      <c r="O170">
        <f t="shared" si="2"/>
        <v>1362797.79</v>
      </c>
    </row>
    <row r="171" spans="1:15" x14ac:dyDescent="0.25">
      <c r="A171" t="s">
        <v>33</v>
      </c>
      <c r="B171" t="s">
        <v>183</v>
      </c>
      <c r="C171" t="s">
        <v>51</v>
      </c>
      <c r="D171" t="s">
        <v>16</v>
      </c>
      <c r="E171" s="1">
        <v>41255</v>
      </c>
      <c r="F171">
        <v>961452472</v>
      </c>
      <c r="G171" s="1">
        <v>41261</v>
      </c>
      <c r="H171">
        <v>2012</v>
      </c>
      <c r="I171">
        <v>12</v>
      </c>
      <c r="J171">
        <v>4007</v>
      </c>
      <c r="K171">
        <v>421.89</v>
      </c>
      <c r="L171">
        <v>364.69</v>
      </c>
      <c r="M171">
        <v>1690513.23</v>
      </c>
      <c r="N171">
        <v>1461312.83</v>
      </c>
      <c r="O171">
        <f t="shared" si="2"/>
        <v>229200.39999999991</v>
      </c>
    </row>
    <row r="172" spans="1:15" x14ac:dyDescent="0.25">
      <c r="A172" t="s">
        <v>27</v>
      </c>
      <c r="B172" t="s">
        <v>98</v>
      </c>
      <c r="C172" t="s">
        <v>15</v>
      </c>
      <c r="D172" t="s">
        <v>16</v>
      </c>
      <c r="E172" s="1">
        <v>42872</v>
      </c>
      <c r="F172">
        <v>261591613</v>
      </c>
      <c r="G172" s="1">
        <v>42899</v>
      </c>
      <c r="H172">
        <v>2017</v>
      </c>
      <c r="I172">
        <v>6</v>
      </c>
      <c r="J172">
        <v>9626</v>
      </c>
      <c r="K172">
        <v>152.58000000000001</v>
      </c>
      <c r="L172">
        <v>97.44</v>
      </c>
      <c r="M172">
        <v>1468735.08</v>
      </c>
      <c r="N172">
        <v>937957.44</v>
      </c>
      <c r="O172">
        <f t="shared" si="2"/>
        <v>530777.64000000013</v>
      </c>
    </row>
    <row r="173" spans="1:15" x14ac:dyDescent="0.25">
      <c r="A173" t="s">
        <v>27</v>
      </c>
      <c r="B173" t="s">
        <v>196</v>
      </c>
      <c r="C173" t="s">
        <v>24</v>
      </c>
      <c r="D173" t="s">
        <v>20</v>
      </c>
      <c r="E173" s="1">
        <v>41886</v>
      </c>
      <c r="F173">
        <v>554710710</v>
      </c>
      <c r="G173" s="1">
        <v>41900</v>
      </c>
      <c r="H173">
        <v>2014</v>
      </c>
      <c r="I173">
        <v>9</v>
      </c>
      <c r="J173">
        <v>81</v>
      </c>
      <c r="K173">
        <v>81.73</v>
      </c>
      <c r="L173">
        <v>56.67</v>
      </c>
      <c r="M173">
        <v>6620.13</v>
      </c>
      <c r="N173">
        <v>4590.2700000000004</v>
      </c>
      <c r="O173">
        <f t="shared" si="2"/>
        <v>2029.8599999999997</v>
      </c>
    </row>
    <row r="174" spans="1:15" x14ac:dyDescent="0.25">
      <c r="A174" t="s">
        <v>17</v>
      </c>
      <c r="B174" t="s">
        <v>66</v>
      </c>
      <c r="C174" t="s">
        <v>42</v>
      </c>
      <c r="D174" t="s">
        <v>16</v>
      </c>
      <c r="E174" s="1">
        <v>40270</v>
      </c>
      <c r="F174">
        <v>105081069</v>
      </c>
      <c r="G174" s="1">
        <v>40272</v>
      </c>
      <c r="H174">
        <v>2010</v>
      </c>
      <c r="I174">
        <v>4</v>
      </c>
      <c r="J174">
        <v>4678</v>
      </c>
      <c r="K174">
        <v>651.21</v>
      </c>
      <c r="L174">
        <v>524.96</v>
      </c>
      <c r="M174">
        <v>3046360.38</v>
      </c>
      <c r="N174">
        <v>2455762.88</v>
      </c>
      <c r="O174">
        <f t="shared" si="2"/>
        <v>590597.5</v>
      </c>
    </row>
    <row r="175" spans="1:15" x14ac:dyDescent="0.25">
      <c r="A175" t="s">
        <v>13</v>
      </c>
      <c r="B175" t="s">
        <v>167</v>
      </c>
      <c r="C175" t="s">
        <v>47</v>
      </c>
      <c r="D175" t="s">
        <v>16</v>
      </c>
      <c r="E175" s="1">
        <v>40267</v>
      </c>
      <c r="F175">
        <v>161756360</v>
      </c>
      <c r="G175" s="1">
        <v>40276</v>
      </c>
      <c r="H175">
        <v>2010</v>
      </c>
      <c r="I175">
        <v>4</v>
      </c>
      <c r="J175">
        <v>6156</v>
      </c>
      <c r="K175">
        <v>47.45</v>
      </c>
      <c r="L175">
        <v>31.79</v>
      </c>
      <c r="M175">
        <v>292102.2</v>
      </c>
      <c r="N175">
        <v>195699.24</v>
      </c>
      <c r="O175">
        <f t="shared" si="2"/>
        <v>96402.960000000021</v>
      </c>
    </row>
    <row r="176" spans="1:15" x14ac:dyDescent="0.25">
      <c r="A176" t="s">
        <v>13</v>
      </c>
      <c r="B176" t="s">
        <v>215</v>
      </c>
      <c r="C176" t="s">
        <v>54</v>
      </c>
      <c r="D176" t="s">
        <v>20</v>
      </c>
      <c r="E176" s="1">
        <v>40685</v>
      </c>
      <c r="F176">
        <v>540894544</v>
      </c>
      <c r="G176" s="1">
        <v>40699</v>
      </c>
      <c r="H176">
        <v>2011</v>
      </c>
      <c r="I176">
        <v>6</v>
      </c>
      <c r="J176">
        <v>1570</v>
      </c>
      <c r="K176">
        <v>205.7</v>
      </c>
      <c r="L176">
        <v>117.11</v>
      </c>
      <c r="M176">
        <v>322949</v>
      </c>
      <c r="N176">
        <v>183862.7</v>
      </c>
      <c r="O176">
        <f t="shared" si="2"/>
        <v>139086.29999999999</v>
      </c>
    </row>
    <row r="177" spans="1:15" x14ac:dyDescent="0.25">
      <c r="A177" t="s">
        <v>33</v>
      </c>
      <c r="B177" t="s">
        <v>76</v>
      </c>
      <c r="C177" t="s">
        <v>65</v>
      </c>
      <c r="D177" t="s">
        <v>16</v>
      </c>
      <c r="E177" s="1">
        <v>42865</v>
      </c>
      <c r="F177">
        <v>485302007</v>
      </c>
      <c r="G177" s="1">
        <v>42894</v>
      </c>
      <c r="H177">
        <v>2017</v>
      </c>
      <c r="I177">
        <v>6</v>
      </c>
      <c r="J177">
        <v>503</v>
      </c>
      <c r="K177">
        <v>255.28</v>
      </c>
      <c r="L177">
        <v>159.41999999999999</v>
      </c>
      <c r="M177">
        <v>128405.84</v>
      </c>
      <c r="N177">
        <v>80188.259999999995</v>
      </c>
      <c r="O177">
        <f t="shared" si="2"/>
        <v>48217.58</v>
      </c>
    </row>
    <row r="178" spans="1:15" x14ac:dyDescent="0.25">
      <c r="A178" t="s">
        <v>21</v>
      </c>
      <c r="B178" t="s">
        <v>96</v>
      </c>
      <c r="C178" t="s">
        <v>42</v>
      </c>
      <c r="D178" t="s">
        <v>16</v>
      </c>
      <c r="E178" s="1">
        <v>42075</v>
      </c>
      <c r="F178">
        <v>172641837</v>
      </c>
      <c r="G178" s="1">
        <v>42111</v>
      </c>
      <c r="H178">
        <v>2015</v>
      </c>
      <c r="I178">
        <v>4</v>
      </c>
      <c r="J178">
        <v>7411</v>
      </c>
      <c r="K178">
        <v>651.21</v>
      </c>
      <c r="L178">
        <v>524.96</v>
      </c>
      <c r="M178">
        <v>4826117.3099999996</v>
      </c>
      <c r="N178">
        <v>3890478.56</v>
      </c>
      <c r="O178">
        <f t="shared" si="2"/>
        <v>935638.74999999953</v>
      </c>
    </row>
    <row r="179" spans="1:15" x14ac:dyDescent="0.25">
      <c r="A179" t="s">
        <v>27</v>
      </c>
      <c r="B179" t="s">
        <v>201</v>
      </c>
      <c r="C179" t="s">
        <v>23</v>
      </c>
      <c r="D179" t="s">
        <v>20</v>
      </c>
      <c r="E179" s="1">
        <v>40926</v>
      </c>
      <c r="F179">
        <v>663558185</v>
      </c>
      <c r="G179" s="1">
        <v>40935</v>
      </c>
      <c r="H179">
        <v>2012</v>
      </c>
      <c r="I179">
        <v>1</v>
      </c>
      <c r="J179">
        <v>467</v>
      </c>
      <c r="K179">
        <v>9.33</v>
      </c>
      <c r="L179">
        <v>6.92</v>
      </c>
      <c r="M179">
        <v>4357.1099999999997</v>
      </c>
      <c r="N179">
        <v>3231.64</v>
      </c>
      <c r="O179">
        <f t="shared" si="2"/>
        <v>1125.4699999999998</v>
      </c>
    </row>
    <row r="180" spans="1:15" x14ac:dyDescent="0.25">
      <c r="A180" t="s">
        <v>27</v>
      </c>
      <c r="B180" t="s">
        <v>165</v>
      </c>
      <c r="C180" t="s">
        <v>26</v>
      </c>
      <c r="D180" t="s">
        <v>20</v>
      </c>
      <c r="E180" s="1">
        <v>40647</v>
      </c>
      <c r="F180">
        <v>357561051</v>
      </c>
      <c r="G180" s="1">
        <v>40679</v>
      </c>
      <c r="H180">
        <v>2011</v>
      </c>
      <c r="I180">
        <v>5</v>
      </c>
      <c r="J180">
        <v>9116</v>
      </c>
      <c r="K180">
        <v>668.27</v>
      </c>
      <c r="L180">
        <v>502.54</v>
      </c>
      <c r="M180">
        <v>6091949.3200000003</v>
      </c>
      <c r="N180">
        <v>4581154.6399999997</v>
      </c>
      <c r="O180">
        <f t="shared" si="2"/>
        <v>1510794.6800000006</v>
      </c>
    </row>
    <row r="181" spans="1:15" x14ac:dyDescent="0.25">
      <c r="A181" t="s">
        <v>21</v>
      </c>
      <c r="B181" t="s">
        <v>129</v>
      </c>
      <c r="C181" t="s">
        <v>26</v>
      </c>
      <c r="D181" t="s">
        <v>20</v>
      </c>
      <c r="E181" s="1">
        <v>41509</v>
      </c>
      <c r="F181">
        <v>218949210</v>
      </c>
      <c r="G181" s="1">
        <v>41522</v>
      </c>
      <c r="H181">
        <v>2013</v>
      </c>
      <c r="I181">
        <v>9</v>
      </c>
      <c r="J181">
        <v>792</v>
      </c>
      <c r="K181">
        <v>668.27</v>
      </c>
      <c r="L181">
        <v>502.54</v>
      </c>
      <c r="M181">
        <v>529269.84</v>
      </c>
      <c r="N181">
        <v>398011.68</v>
      </c>
      <c r="O181">
        <f t="shared" si="2"/>
        <v>131258.15999999997</v>
      </c>
    </row>
    <row r="182" spans="1:15" x14ac:dyDescent="0.25">
      <c r="A182" t="s">
        <v>21</v>
      </c>
      <c r="B182" t="s">
        <v>117</v>
      </c>
      <c r="C182" t="s">
        <v>19</v>
      </c>
      <c r="D182" t="s">
        <v>16</v>
      </c>
      <c r="E182" s="1">
        <v>42756</v>
      </c>
      <c r="F182">
        <v>913191592</v>
      </c>
      <c r="G182" s="1">
        <v>42785</v>
      </c>
      <c r="H182">
        <v>2017</v>
      </c>
      <c r="I182">
        <v>2</v>
      </c>
      <c r="J182">
        <v>2540</v>
      </c>
      <c r="K182">
        <v>437.2</v>
      </c>
      <c r="L182">
        <v>263.33</v>
      </c>
      <c r="M182">
        <v>1110488</v>
      </c>
      <c r="N182">
        <v>668858.19999999995</v>
      </c>
      <c r="O182">
        <f t="shared" si="2"/>
        <v>441629.80000000005</v>
      </c>
    </row>
    <row r="183" spans="1:15" x14ac:dyDescent="0.25">
      <c r="A183" t="s">
        <v>17</v>
      </c>
      <c r="B183" t="s">
        <v>127</v>
      </c>
      <c r="C183" t="s">
        <v>51</v>
      </c>
      <c r="D183" t="s">
        <v>20</v>
      </c>
      <c r="E183" s="1">
        <v>41208</v>
      </c>
      <c r="F183">
        <v>821529996</v>
      </c>
      <c r="G183" s="1">
        <v>41244</v>
      </c>
      <c r="H183">
        <v>2012</v>
      </c>
      <c r="I183">
        <v>12</v>
      </c>
      <c r="J183">
        <v>7837</v>
      </c>
      <c r="K183">
        <v>421.89</v>
      </c>
      <c r="L183">
        <v>364.69</v>
      </c>
      <c r="M183">
        <v>3306351.93</v>
      </c>
      <c r="N183">
        <v>2858075.53</v>
      </c>
      <c r="O183">
        <f t="shared" si="2"/>
        <v>448276.40000000037</v>
      </c>
    </row>
    <row r="184" spans="1:15" x14ac:dyDescent="0.25">
      <c r="A184" t="s">
        <v>27</v>
      </c>
      <c r="B184" t="s">
        <v>155</v>
      </c>
      <c r="C184" t="s">
        <v>15</v>
      </c>
      <c r="D184" t="s">
        <v>20</v>
      </c>
      <c r="E184" s="1">
        <v>40369</v>
      </c>
      <c r="F184">
        <v>818337094</v>
      </c>
      <c r="G184" s="1">
        <v>40393</v>
      </c>
      <c r="H184">
        <v>2010</v>
      </c>
      <c r="I184">
        <v>8</v>
      </c>
      <c r="J184">
        <v>2986</v>
      </c>
      <c r="K184">
        <v>152.58000000000001</v>
      </c>
      <c r="L184">
        <v>97.44</v>
      </c>
      <c r="M184">
        <v>455603.88</v>
      </c>
      <c r="N184">
        <v>290955.84000000003</v>
      </c>
      <c r="O184">
        <f t="shared" si="2"/>
        <v>164648.03999999998</v>
      </c>
    </row>
    <row r="185" spans="1:15" x14ac:dyDescent="0.25">
      <c r="A185" t="s">
        <v>21</v>
      </c>
      <c r="B185" t="s">
        <v>55</v>
      </c>
      <c r="C185" t="s">
        <v>65</v>
      </c>
      <c r="D185" t="s">
        <v>20</v>
      </c>
      <c r="E185" s="1">
        <v>41454</v>
      </c>
      <c r="F185">
        <v>456902348</v>
      </c>
      <c r="G185" s="1">
        <v>41471</v>
      </c>
      <c r="H185">
        <v>2013</v>
      </c>
      <c r="I185">
        <v>7</v>
      </c>
      <c r="J185">
        <v>6413</v>
      </c>
      <c r="K185">
        <v>255.28</v>
      </c>
      <c r="L185">
        <v>159.41999999999999</v>
      </c>
      <c r="M185">
        <v>1637110.64</v>
      </c>
      <c r="N185">
        <v>1022360.46</v>
      </c>
      <c r="O185">
        <f t="shared" si="2"/>
        <v>614750.17999999993</v>
      </c>
    </row>
    <row r="186" spans="1:15" x14ac:dyDescent="0.25">
      <c r="A186" t="s">
        <v>17</v>
      </c>
      <c r="B186" t="s">
        <v>214</v>
      </c>
      <c r="C186" t="s">
        <v>51</v>
      </c>
      <c r="D186" t="s">
        <v>20</v>
      </c>
      <c r="E186" s="1">
        <v>42490</v>
      </c>
      <c r="F186">
        <v>679339015</v>
      </c>
      <c r="G186" s="1">
        <v>42540</v>
      </c>
      <c r="H186">
        <v>2016</v>
      </c>
      <c r="I186">
        <v>6</v>
      </c>
      <c r="J186">
        <v>366</v>
      </c>
      <c r="K186">
        <v>421.89</v>
      </c>
      <c r="L186">
        <v>364.69</v>
      </c>
      <c r="M186">
        <v>154411.74</v>
      </c>
      <c r="N186">
        <v>133476.54</v>
      </c>
      <c r="O186">
        <f t="shared" si="2"/>
        <v>20935.199999999983</v>
      </c>
    </row>
    <row r="187" spans="1:15" x14ac:dyDescent="0.25">
      <c r="A187" t="s">
        <v>27</v>
      </c>
      <c r="B187" t="s">
        <v>160</v>
      </c>
      <c r="C187" t="s">
        <v>54</v>
      </c>
      <c r="D187" t="s">
        <v>20</v>
      </c>
      <c r="E187" s="1">
        <v>42507</v>
      </c>
      <c r="F187">
        <v>415956819</v>
      </c>
      <c r="G187" s="1">
        <v>42517</v>
      </c>
      <c r="H187">
        <v>2016</v>
      </c>
      <c r="I187">
        <v>5</v>
      </c>
      <c r="J187">
        <v>9721</v>
      </c>
      <c r="K187">
        <v>205.7</v>
      </c>
      <c r="L187">
        <v>117.11</v>
      </c>
      <c r="M187">
        <v>1999609.7</v>
      </c>
      <c r="N187">
        <v>1138426.31</v>
      </c>
      <c r="O187">
        <f t="shared" si="2"/>
        <v>861183.3899999999</v>
      </c>
    </row>
    <row r="188" spans="1:15" x14ac:dyDescent="0.25">
      <c r="A188" t="s">
        <v>27</v>
      </c>
      <c r="B188" t="s">
        <v>192</v>
      </c>
      <c r="C188" t="s">
        <v>23</v>
      </c>
      <c r="D188" t="s">
        <v>16</v>
      </c>
      <c r="E188" s="1">
        <v>41349</v>
      </c>
      <c r="F188">
        <v>131519067</v>
      </c>
      <c r="G188" s="1">
        <v>41392</v>
      </c>
      <c r="H188">
        <v>2013</v>
      </c>
      <c r="I188">
        <v>4</v>
      </c>
      <c r="J188">
        <v>8269</v>
      </c>
      <c r="K188">
        <v>9.33</v>
      </c>
      <c r="L188">
        <v>6.92</v>
      </c>
      <c r="M188">
        <v>77149.77</v>
      </c>
      <c r="N188">
        <v>57221.48</v>
      </c>
      <c r="O188">
        <f t="shared" si="2"/>
        <v>19928.29</v>
      </c>
    </row>
    <row r="189" spans="1:15" x14ac:dyDescent="0.25">
      <c r="A189" t="s">
        <v>13</v>
      </c>
      <c r="B189" t="s">
        <v>73</v>
      </c>
      <c r="C189" t="s">
        <v>65</v>
      </c>
      <c r="D189" t="s">
        <v>20</v>
      </c>
      <c r="E189" s="1">
        <v>42161</v>
      </c>
      <c r="F189">
        <v>269274318</v>
      </c>
      <c r="G189" s="1">
        <v>42201</v>
      </c>
      <c r="H189">
        <v>2015</v>
      </c>
      <c r="I189">
        <v>7</v>
      </c>
      <c r="J189">
        <v>3109</v>
      </c>
      <c r="K189">
        <v>255.28</v>
      </c>
      <c r="L189">
        <v>159.41999999999999</v>
      </c>
      <c r="M189">
        <v>793665.52</v>
      </c>
      <c r="N189">
        <v>495636.78</v>
      </c>
      <c r="O189">
        <f t="shared" si="2"/>
        <v>298028.74</v>
      </c>
    </row>
    <row r="190" spans="1:15" x14ac:dyDescent="0.25">
      <c r="A190" t="s">
        <v>33</v>
      </c>
      <c r="B190" t="s">
        <v>107</v>
      </c>
      <c r="C190" t="s">
        <v>42</v>
      </c>
      <c r="D190" t="s">
        <v>20</v>
      </c>
      <c r="E190" s="1">
        <v>42130</v>
      </c>
      <c r="F190">
        <v>809775054</v>
      </c>
      <c r="G190" s="1">
        <v>42145</v>
      </c>
      <c r="H190">
        <v>2015</v>
      </c>
      <c r="I190">
        <v>5</v>
      </c>
      <c r="J190">
        <v>9288</v>
      </c>
      <c r="K190">
        <v>651.21</v>
      </c>
      <c r="L190">
        <v>524.96</v>
      </c>
      <c r="M190">
        <v>6048438.4800000004</v>
      </c>
      <c r="N190">
        <v>4875828.4800000004</v>
      </c>
      <c r="O190">
        <f t="shared" si="2"/>
        <v>1172610</v>
      </c>
    </row>
    <row r="191" spans="1:15" x14ac:dyDescent="0.25">
      <c r="A191" t="s">
        <v>21</v>
      </c>
      <c r="B191" t="s">
        <v>144</v>
      </c>
      <c r="C191" t="s">
        <v>47</v>
      </c>
      <c r="D191" t="s">
        <v>20</v>
      </c>
      <c r="E191" s="1">
        <v>40430</v>
      </c>
      <c r="F191">
        <v>907528483</v>
      </c>
      <c r="G191" s="1">
        <v>40439</v>
      </c>
      <c r="H191">
        <v>2010</v>
      </c>
      <c r="I191">
        <v>9</v>
      </c>
      <c r="J191">
        <v>6700</v>
      </c>
      <c r="K191">
        <v>47.45</v>
      </c>
      <c r="L191">
        <v>31.79</v>
      </c>
      <c r="M191">
        <v>317915</v>
      </c>
      <c r="N191">
        <v>212993</v>
      </c>
      <c r="O191">
        <f t="shared" si="2"/>
        <v>104922</v>
      </c>
    </row>
    <row r="192" spans="1:15" x14ac:dyDescent="0.25">
      <c r="A192" t="s">
        <v>45</v>
      </c>
      <c r="B192" t="s">
        <v>145</v>
      </c>
      <c r="C192" t="s">
        <v>54</v>
      </c>
      <c r="D192" t="s">
        <v>20</v>
      </c>
      <c r="E192" s="1">
        <v>41685</v>
      </c>
      <c r="F192">
        <v>531744992</v>
      </c>
      <c r="G192" s="1">
        <v>41690</v>
      </c>
      <c r="H192">
        <v>2014</v>
      </c>
      <c r="I192">
        <v>2</v>
      </c>
      <c r="J192">
        <v>4015</v>
      </c>
      <c r="K192">
        <v>205.7</v>
      </c>
      <c r="L192">
        <v>117.11</v>
      </c>
      <c r="M192">
        <v>825885.5</v>
      </c>
      <c r="N192">
        <v>470196.65</v>
      </c>
      <c r="O192">
        <f t="shared" si="2"/>
        <v>355688.85</v>
      </c>
    </row>
    <row r="193" spans="1:15" x14ac:dyDescent="0.25">
      <c r="A193" t="s">
        <v>17</v>
      </c>
      <c r="B193" t="s">
        <v>147</v>
      </c>
      <c r="C193" t="s">
        <v>54</v>
      </c>
      <c r="D193" t="s">
        <v>16</v>
      </c>
      <c r="E193" s="1">
        <v>41909</v>
      </c>
      <c r="F193">
        <v>622684323</v>
      </c>
      <c r="G193" s="1">
        <v>41948</v>
      </c>
      <c r="H193">
        <v>2014</v>
      </c>
      <c r="I193">
        <v>11</v>
      </c>
      <c r="J193">
        <v>4984</v>
      </c>
      <c r="K193">
        <v>205.7</v>
      </c>
      <c r="L193">
        <v>117.11</v>
      </c>
      <c r="M193">
        <v>1025208.8</v>
      </c>
      <c r="N193">
        <v>583676.24</v>
      </c>
      <c r="O193">
        <f t="shared" si="2"/>
        <v>441532.56000000006</v>
      </c>
    </row>
    <row r="194" spans="1:15" x14ac:dyDescent="0.25">
      <c r="A194" t="s">
        <v>33</v>
      </c>
      <c r="B194" t="s">
        <v>106</v>
      </c>
      <c r="C194" t="s">
        <v>29</v>
      </c>
      <c r="D194" t="s">
        <v>16</v>
      </c>
      <c r="E194" s="1">
        <v>40627</v>
      </c>
      <c r="F194">
        <v>540534484</v>
      </c>
      <c r="G194" s="1">
        <v>40677</v>
      </c>
      <c r="H194">
        <v>2011</v>
      </c>
      <c r="I194">
        <v>5</v>
      </c>
      <c r="J194">
        <v>5021</v>
      </c>
      <c r="K194">
        <v>109.28</v>
      </c>
      <c r="L194">
        <v>35.840000000000003</v>
      </c>
      <c r="M194">
        <v>548694.88</v>
      </c>
      <c r="N194">
        <v>179952.64000000001</v>
      </c>
      <c r="O194">
        <f t="shared" ref="O194:O257" si="3">M194-N194</f>
        <v>368742.24</v>
      </c>
    </row>
    <row r="195" spans="1:15" x14ac:dyDescent="0.25">
      <c r="A195" t="s">
        <v>17</v>
      </c>
      <c r="B195" t="s">
        <v>132</v>
      </c>
      <c r="C195" t="s">
        <v>29</v>
      </c>
      <c r="D195" t="s">
        <v>20</v>
      </c>
      <c r="E195" s="1">
        <v>41087</v>
      </c>
      <c r="F195">
        <v>480795466</v>
      </c>
      <c r="G195" s="1">
        <v>41132</v>
      </c>
      <c r="H195">
        <v>2012</v>
      </c>
      <c r="I195">
        <v>8</v>
      </c>
      <c r="J195">
        <v>6918</v>
      </c>
      <c r="K195">
        <v>109.28</v>
      </c>
      <c r="L195">
        <v>35.840000000000003</v>
      </c>
      <c r="M195">
        <v>755999.04</v>
      </c>
      <c r="N195">
        <v>247941.12</v>
      </c>
      <c r="O195">
        <f t="shared" si="3"/>
        <v>508057.92000000004</v>
      </c>
    </row>
    <row r="196" spans="1:15" x14ac:dyDescent="0.25">
      <c r="A196" t="s">
        <v>13</v>
      </c>
      <c r="B196" t="s">
        <v>44</v>
      </c>
      <c r="C196" t="s">
        <v>15</v>
      </c>
      <c r="D196" t="s">
        <v>16</v>
      </c>
      <c r="E196" s="1">
        <v>41342</v>
      </c>
      <c r="F196">
        <v>199371659</v>
      </c>
      <c r="G196" s="1">
        <v>41363</v>
      </c>
      <c r="H196">
        <v>2013</v>
      </c>
      <c r="I196">
        <v>3</v>
      </c>
      <c r="J196">
        <v>7359</v>
      </c>
      <c r="K196">
        <v>152.58000000000001</v>
      </c>
      <c r="L196">
        <v>97.44</v>
      </c>
      <c r="M196">
        <v>1122836.22</v>
      </c>
      <c r="N196">
        <v>717060.96</v>
      </c>
      <c r="O196">
        <f t="shared" si="3"/>
        <v>405775.26</v>
      </c>
    </row>
    <row r="197" spans="1:15" x14ac:dyDescent="0.25">
      <c r="A197" t="s">
        <v>27</v>
      </c>
      <c r="B197" t="s">
        <v>100</v>
      </c>
      <c r="C197" t="s">
        <v>40</v>
      </c>
      <c r="D197" t="s">
        <v>16</v>
      </c>
      <c r="E197" s="1">
        <v>42210</v>
      </c>
      <c r="F197">
        <v>192452418</v>
      </c>
      <c r="G197" s="1">
        <v>42217</v>
      </c>
      <c r="H197">
        <v>2015</v>
      </c>
      <c r="I197">
        <v>8</v>
      </c>
      <c r="J197">
        <v>9802</v>
      </c>
      <c r="K197">
        <v>154.06</v>
      </c>
      <c r="L197">
        <v>90.93</v>
      </c>
      <c r="M197">
        <v>1510096.12</v>
      </c>
      <c r="N197">
        <v>891295.86</v>
      </c>
      <c r="O197">
        <f t="shared" si="3"/>
        <v>618800.26000000013</v>
      </c>
    </row>
    <row r="198" spans="1:15" x14ac:dyDescent="0.25">
      <c r="A198" t="s">
        <v>27</v>
      </c>
      <c r="B198" t="s">
        <v>163</v>
      </c>
      <c r="C198" t="s">
        <v>23</v>
      </c>
      <c r="D198" t="s">
        <v>20</v>
      </c>
      <c r="E198" s="1">
        <v>40917</v>
      </c>
      <c r="F198">
        <v>634274899</v>
      </c>
      <c r="G198" s="1">
        <v>40963</v>
      </c>
      <c r="H198">
        <v>2012</v>
      </c>
      <c r="I198">
        <v>2</v>
      </c>
      <c r="J198">
        <v>4893</v>
      </c>
      <c r="K198">
        <v>9.33</v>
      </c>
      <c r="L198">
        <v>6.92</v>
      </c>
      <c r="M198">
        <v>45651.69</v>
      </c>
      <c r="N198">
        <v>33859.56</v>
      </c>
      <c r="O198">
        <f t="shared" si="3"/>
        <v>11792.130000000005</v>
      </c>
    </row>
    <row r="199" spans="1:15" x14ac:dyDescent="0.25">
      <c r="A199" t="s">
        <v>33</v>
      </c>
      <c r="B199" t="s">
        <v>107</v>
      </c>
      <c r="C199" t="s">
        <v>51</v>
      </c>
      <c r="D199" t="s">
        <v>20</v>
      </c>
      <c r="E199" s="1">
        <v>42553</v>
      </c>
      <c r="F199">
        <v>996728456</v>
      </c>
      <c r="G199" s="1">
        <v>42561</v>
      </c>
      <c r="H199">
        <v>2016</v>
      </c>
      <c r="I199">
        <v>7</v>
      </c>
      <c r="J199">
        <v>2954</v>
      </c>
      <c r="K199">
        <v>421.89</v>
      </c>
      <c r="L199">
        <v>364.69</v>
      </c>
      <c r="M199">
        <v>1246263.06</v>
      </c>
      <c r="N199">
        <v>1077294.26</v>
      </c>
      <c r="O199">
        <f t="shared" si="3"/>
        <v>168968.80000000005</v>
      </c>
    </row>
    <row r="200" spans="1:15" x14ac:dyDescent="0.25">
      <c r="A200" t="s">
        <v>21</v>
      </c>
      <c r="B200" t="s">
        <v>87</v>
      </c>
      <c r="C200" t="s">
        <v>19</v>
      </c>
      <c r="D200" t="s">
        <v>16</v>
      </c>
      <c r="E200" s="1">
        <v>41863</v>
      </c>
      <c r="F200">
        <v>754883325</v>
      </c>
      <c r="G200" s="1">
        <v>41864</v>
      </c>
      <c r="H200">
        <v>2014</v>
      </c>
      <c r="I200">
        <v>8</v>
      </c>
      <c r="J200">
        <v>5606</v>
      </c>
      <c r="K200">
        <v>437.2</v>
      </c>
      <c r="L200">
        <v>263.33</v>
      </c>
      <c r="M200">
        <v>2450943.2000000002</v>
      </c>
      <c r="N200">
        <v>1476227.98</v>
      </c>
      <c r="O200">
        <f t="shared" si="3"/>
        <v>974715.2200000002</v>
      </c>
    </row>
    <row r="201" spans="1:15" x14ac:dyDescent="0.25">
      <c r="A201" t="s">
        <v>21</v>
      </c>
      <c r="B201" t="s">
        <v>194</v>
      </c>
      <c r="C201" t="s">
        <v>26</v>
      </c>
      <c r="D201" t="s">
        <v>16</v>
      </c>
      <c r="E201" s="1">
        <v>40910</v>
      </c>
      <c r="F201">
        <v>891439521</v>
      </c>
      <c r="G201" s="1">
        <v>40946</v>
      </c>
      <c r="H201">
        <v>2012</v>
      </c>
      <c r="I201">
        <v>2</v>
      </c>
      <c r="J201">
        <v>5619</v>
      </c>
      <c r="K201">
        <v>668.27</v>
      </c>
      <c r="L201">
        <v>502.54</v>
      </c>
      <c r="M201">
        <v>3755009.13</v>
      </c>
      <c r="N201">
        <v>2823772.26</v>
      </c>
      <c r="O201">
        <f t="shared" si="3"/>
        <v>931236.87000000011</v>
      </c>
    </row>
    <row r="202" spans="1:15" x14ac:dyDescent="0.25">
      <c r="A202" t="s">
        <v>68</v>
      </c>
      <c r="B202" t="s">
        <v>103</v>
      </c>
      <c r="C202" t="s">
        <v>54</v>
      </c>
      <c r="D202" t="s">
        <v>20</v>
      </c>
      <c r="E202" s="1">
        <v>41281</v>
      </c>
      <c r="F202">
        <v>116438186</v>
      </c>
      <c r="G202" s="1">
        <v>41315</v>
      </c>
      <c r="H202">
        <v>2013</v>
      </c>
      <c r="I202">
        <v>2</v>
      </c>
      <c r="J202">
        <v>5502</v>
      </c>
      <c r="K202">
        <v>205.7</v>
      </c>
      <c r="L202">
        <v>117.11</v>
      </c>
      <c r="M202">
        <v>1131761.3999999999</v>
      </c>
      <c r="N202">
        <v>644339.22</v>
      </c>
      <c r="O202">
        <f t="shared" si="3"/>
        <v>487422.17999999993</v>
      </c>
    </row>
    <row r="203" spans="1:15" x14ac:dyDescent="0.25">
      <c r="A203" t="s">
        <v>17</v>
      </c>
      <c r="B203" t="s">
        <v>166</v>
      </c>
      <c r="C203" t="s">
        <v>51</v>
      </c>
      <c r="D203" t="s">
        <v>16</v>
      </c>
      <c r="E203" s="1">
        <v>42846</v>
      </c>
      <c r="F203">
        <v>651430308</v>
      </c>
      <c r="G203" s="1">
        <v>42847</v>
      </c>
      <c r="H203">
        <v>2017</v>
      </c>
      <c r="I203">
        <v>4</v>
      </c>
      <c r="J203">
        <v>1559</v>
      </c>
      <c r="K203">
        <v>421.89</v>
      </c>
      <c r="L203">
        <v>364.69</v>
      </c>
      <c r="M203">
        <v>657726.51</v>
      </c>
      <c r="N203">
        <v>568551.71</v>
      </c>
      <c r="O203">
        <f t="shared" si="3"/>
        <v>89174.800000000047</v>
      </c>
    </row>
    <row r="204" spans="1:15" x14ac:dyDescent="0.25">
      <c r="A204" t="s">
        <v>17</v>
      </c>
      <c r="B204" t="s">
        <v>41</v>
      </c>
      <c r="C204" t="s">
        <v>65</v>
      </c>
      <c r="D204" t="s">
        <v>16</v>
      </c>
      <c r="E204" s="1">
        <v>42408</v>
      </c>
      <c r="F204">
        <v>731598317</v>
      </c>
      <c r="G204" s="1">
        <v>42429</v>
      </c>
      <c r="H204">
        <v>2016</v>
      </c>
      <c r="I204">
        <v>2</v>
      </c>
      <c r="J204">
        <v>5055</v>
      </c>
      <c r="K204">
        <v>255.28</v>
      </c>
      <c r="L204">
        <v>159.41999999999999</v>
      </c>
      <c r="M204">
        <v>1290440.3999999999</v>
      </c>
      <c r="N204">
        <v>805868.1</v>
      </c>
      <c r="O204">
        <f t="shared" si="3"/>
        <v>484572.29999999993</v>
      </c>
    </row>
    <row r="205" spans="1:15" x14ac:dyDescent="0.25">
      <c r="A205" t="s">
        <v>13</v>
      </c>
      <c r="B205" t="s">
        <v>109</v>
      </c>
      <c r="C205" t="s">
        <v>15</v>
      </c>
      <c r="D205" t="s">
        <v>20</v>
      </c>
      <c r="E205" s="1">
        <v>40622</v>
      </c>
      <c r="F205">
        <v>196544826</v>
      </c>
      <c r="G205" s="1">
        <v>40637</v>
      </c>
      <c r="H205">
        <v>2011</v>
      </c>
      <c r="I205">
        <v>4</v>
      </c>
      <c r="J205">
        <v>836</v>
      </c>
      <c r="K205">
        <v>152.58000000000001</v>
      </c>
      <c r="L205">
        <v>97.44</v>
      </c>
      <c r="M205">
        <v>127556.88</v>
      </c>
      <c r="N205">
        <v>81459.839999999997</v>
      </c>
      <c r="O205">
        <f t="shared" si="3"/>
        <v>46097.040000000008</v>
      </c>
    </row>
    <row r="206" spans="1:15" x14ac:dyDescent="0.25">
      <c r="A206" t="s">
        <v>27</v>
      </c>
      <c r="B206" t="s">
        <v>28</v>
      </c>
      <c r="C206" t="s">
        <v>24</v>
      </c>
      <c r="D206" t="s">
        <v>20</v>
      </c>
      <c r="E206" s="1">
        <v>40500</v>
      </c>
      <c r="F206">
        <v>460703790</v>
      </c>
      <c r="G206" s="1">
        <v>40521</v>
      </c>
      <c r="H206">
        <v>2010</v>
      </c>
      <c r="I206">
        <v>12</v>
      </c>
      <c r="J206">
        <v>1344</v>
      </c>
      <c r="K206">
        <v>81.73</v>
      </c>
      <c r="L206">
        <v>56.67</v>
      </c>
      <c r="M206">
        <v>109845.12</v>
      </c>
      <c r="N206">
        <v>76164.479999999996</v>
      </c>
      <c r="O206">
        <f t="shared" si="3"/>
        <v>33680.639999999999</v>
      </c>
    </row>
    <row r="207" spans="1:15" x14ac:dyDescent="0.25">
      <c r="A207" t="s">
        <v>21</v>
      </c>
      <c r="B207" t="s">
        <v>193</v>
      </c>
      <c r="C207" t="s">
        <v>23</v>
      </c>
      <c r="D207" t="s">
        <v>16</v>
      </c>
      <c r="E207" s="1">
        <v>42008</v>
      </c>
      <c r="F207">
        <v>560626590</v>
      </c>
      <c r="G207" s="1">
        <v>42026</v>
      </c>
      <c r="H207">
        <v>2015</v>
      </c>
      <c r="I207">
        <v>1</v>
      </c>
      <c r="J207">
        <v>721</v>
      </c>
      <c r="K207">
        <v>9.33</v>
      </c>
      <c r="L207">
        <v>6.92</v>
      </c>
      <c r="M207">
        <v>6726.93</v>
      </c>
      <c r="N207">
        <v>4989.32</v>
      </c>
      <c r="O207">
        <f t="shared" si="3"/>
        <v>1737.6100000000006</v>
      </c>
    </row>
    <row r="208" spans="1:15" x14ac:dyDescent="0.25">
      <c r="A208" t="s">
        <v>33</v>
      </c>
      <c r="B208" t="s">
        <v>89</v>
      </c>
      <c r="C208" t="s">
        <v>51</v>
      </c>
      <c r="D208" t="s">
        <v>20</v>
      </c>
      <c r="E208" s="1">
        <v>41903</v>
      </c>
      <c r="F208">
        <v>343320453</v>
      </c>
      <c r="G208" s="1">
        <v>41910</v>
      </c>
      <c r="H208">
        <v>2014</v>
      </c>
      <c r="I208">
        <v>9</v>
      </c>
      <c r="J208">
        <v>5006</v>
      </c>
      <c r="K208">
        <v>421.89</v>
      </c>
      <c r="L208">
        <v>364.69</v>
      </c>
      <c r="M208">
        <v>2111981.34</v>
      </c>
      <c r="N208">
        <v>1825638.14</v>
      </c>
      <c r="O208">
        <f t="shared" si="3"/>
        <v>286343.19999999995</v>
      </c>
    </row>
    <row r="209" spans="1:15" x14ac:dyDescent="0.25">
      <c r="A209" t="s">
        <v>27</v>
      </c>
      <c r="B209" t="s">
        <v>71</v>
      </c>
      <c r="C209" t="s">
        <v>26</v>
      </c>
      <c r="D209" t="s">
        <v>16</v>
      </c>
      <c r="E209" s="1">
        <v>42257</v>
      </c>
      <c r="F209">
        <v>155814731</v>
      </c>
      <c r="G209" s="1">
        <v>42269</v>
      </c>
      <c r="H209">
        <v>2015</v>
      </c>
      <c r="I209">
        <v>9</v>
      </c>
      <c r="J209">
        <v>7896</v>
      </c>
      <c r="K209">
        <v>668.27</v>
      </c>
      <c r="L209">
        <v>502.54</v>
      </c>
      <c r="M209">
        <v>5276659.92</v>
      </c>
      <c r="N209">
        <v>3968055.84</v>
      </c>
      <c r="O209">
        <f t="shared" si="3"/>
        <v>1308604.08</v>
      </c>
    </row>
    <row r="210" spans="1:15" x14ac:dyDescent="0.25">
      <c r="A210" t="s">
        <v>45</v>
      </c>
      <c r="B210" t="s">
        <v>178</v>
      </c>
      <c r="C210" t="s">
        <v>26</v>
      </c>
      <c r="D210" t="s">
        <v>20</v>
      </c>
      <c r="E210" s="1">
        <v>40216</v>
      </c>
      <c r="F210">
        <v>650302493</v>
      </c>
      <c r="G210" s="1">
        <v>40246</v>
      </c>
      <c r="H210">
        <v>2010</v>
      </c>
      <c r="I210">
        <v>3</v>
      </c>
      <c r="J210">
        <v>7814</v>
      </c>
      <c r="K210">
        <v>668.27</v>
      </c>
      <c r="L210">
        <v>502.54</v>
      </c>
      <c r="M210">
        <v>5221861.78</v>
      </c>
      <c r="N210">
        <v>3926847.56</v>
      </c>
      <c r="O210">
        <f t="shared" si="3"/>
        <v>1295014.2200000002</v>
      </c>
    </row>
    <row r="211" spans="1:15" x14ac:dyDescent="0.25">
      <c r="A211" t="s">
        <v>33</v>
      </c>
      <c r="B211" t="s">
        <v>211</v>
      </c>
      <c r="C211" t="s">
        <v>40</v>
      </c>
      <c r="D211" t="s">
        <v>16</v>
      </c>
      <c r="E211" s="1">
        <v>41285</v>
      </c>
      <c r="F211">
        <v>845073783</v>
      </c>
      <c r="G211" s="1">
        <v>41326</v>
      </c>
      <c r="H211">
        <v>2013</v>
      </c>
      <c r="I211">
        <v>2</v>
      </c>
      <c r="J211">
        <v>4967</v>
      </c>
      <c r="K211">
        <v>154.06</v>
      </c>
      <c r="L211">
        <v>90.93</v>
      </c>
      <c r="M211">
        <v>765216.02</v>
      </c>
      <c r="N211">
        <v>451649.31</v>
      </c>
      <c r="O211">
        <f t="shared" si="3"/>
        <v>313566.71000000002</v>
      </c>
    </row>
    <row r="212" spans="1:15" x14ac:dyDescent="0.25">
      <c r="A212" t="s">
        <v>33</v>
      </c>
      <c r="B212" t="s">
        <v>170</v>
      </c>
      <c r="C212" t="s">
        <v>24</v>
      </c>
      <c r="D212" t="s">
        <v>20</v>
      </c>
      <c r="E212" s="1">
        <v>40909</v>
      </c>
      <c r="F212">
        <v>673356616</v>
      </c>
      <c r="G212" s="1">
        <v>40918</v>
      </c>
      <c r="H212">
        <v>2012</v>
      </c>
      <c r="I212">
        <v>1</v>
      </c>
      <c r="J212">
        <v>41</v>
      </c>
      <c r="K212">
        <v>81.73</v>
      </c>
      <c r="L212">
        <v>56.67</v>
      </c>
      <c r="M212">
        <v>3350.93</v>
      </c>
      <c r="N212">
        <v>2323.4699999999998</v>
      </c>
      <c r="O212">
        <f t="shared" si="3"/>
        <v>1027.46</v>
      </c>
    </row>
    <row r="213" spans="1:15" x14ac:dyDescent="0.25">
      <c r="A213" t="s">
        <v>21</v>
      </c>
      <c r="B213" t="s">
        <v>126</v>
      </c>
      <c r="C213" t="s">
        <v>51</v>
      </c>
      <c r="D213" t="s">
        <v>16</v>
      </c>
      <c r="E213" s="1">
        <v>40424</v>
      </c>
      <c r="F213">
        <v>324635541</v>
      </c>
      <c r="G213" s="1">
        <v>40453</v>
      </c>
      <c r="H213">
        <v>2010</v>
      </c>
      <c r="I213">
        <v>10</v>
      </c>
      <c r="J213">
        <v>5726</v>
      </c>
      <c r="K213">
        <v>421.89</v>
      </c>
      <c r="L213">
        <v>364.69</v>
      </c>
      <c r="M213">
        <v>2415742.14</v>
      </c>
      <c r="N213">
        <v>2088214.94</v>
      </c>
      <c r="O213">
        <f t="shared" si="3"/>
        <v>327527.20000000019</v>
      </c>
    </row>
    <row r="214" spans="1:15" x14ac:dyDescent="0.25">
      <c r="A214" t="s">
        <v>45</v>
      </c>
      <c r="B214" t="s">
        <v>178</v>
      </c>
      <c r="C214" t="s">
        <v>42</v>
      </c>
      <c r="D214" t="s">
        <v>16</v>
      </c>
      <c r="E214" s="1">
        <v>42346</v>
      </c>
      <c r="F214">
        <v>839905488</v>
      </c>
      <c r="G214" s="1">
        <v>42391</v>
      </c>
      <c r="H214">
        <v>2016</v>
      </c>
      <c r="I214">
        <v>1</v>
      </c>
      <c r="J214">
        <v>5553</v>
      </c>
      <c r="K214">
        <v>651.21</v>
      </c>
      <c r="L214">
        <v>524.96</v>
      </c>
      <c r="M214">
        <v>3616169.13</v>
      </c>
      <c r="N214">
        <v>2915102.88</v>
      </c>
      <c r="O214">
        <f t="shared" si="3"/>
        <v>701066.25</v>
      </c>
    </row>
    <row r="215" spans="1:15" x14ac:dyDescent="0.25">
      <c r="A215" t="s">
        <v>27</v>
      </c>
      <c r="B215" t="s">
        <v>90</v>
      </c>
      <c r="C215" t="s">
        <v>51</v>
      </c>
      <c r="D215" t="s">
        <v>16</v>
      </c>
      <c r="E215" s="1">
        <v>40780</v>
      </c>
      <c r="F215">
        <v>400828731</v>
      </c>
      <c r="G215" s="1">
        <v>40801</v>
      </c>
      <c r="H215">
        <v>2011</v>
      </c>
      <c r="I215">
        <v>9</v>
      </c>
      <c r="J215">
        <v>2984</v>
      </c>
      <c r="K215">
        <v>421.89</v>
      </c>
      <c r="L215">
        <v>364.69</v>
      </c>
      <c r="M215">
        <v>1258919.76</v>
      </c>
      <c r="N215">
        <v>1088234.96</v>
      </c>
      <c r="O215">
        <f t="shared" si="3"/>
        <v>170684.80000000005</v>
      </c>
    </row>
    <row r="216" spans="1:15" x14ac:dyDescent="0.25">
      <c r="A216" t="s">
        <v>27</v>
      </c>
      <c r="B216" t="s">
        <v>142</v>
      </c>
      <c r="C216" t="s">
        <v>26</v>
      </c>
      <c r="D216" t="s">
        <v>20</v>
      </c>
      <c r="E216" s="1">
        <v>42250</v>
      </c>
      <c r="F216">
        <v>915935599</v>
      </c>
      <c r="G216" s="1">
        <v>42260</v>
      </c>
      <c r="H216">
        <v>2015</v>
      </c>
      <c r="I216">
        <v>9</v>
      </c>
      <c r="J216">
        <v>4553</v>
      </c>
      <c r="K216">
        <v>668.27</v>
      </c>
      <c r="L216">
        <v>502.54</v>
      </c>
      <c r="M216">
        <v>3042633.31</v>
      </c>
      <c r="N216">
        <v>2288064.62</v>
      </c>
      <c r="O216">
        <f t="shared" si="3"/>
        <v>754568.69</v>
      </c>
    </row>
    <row r="217" spans="1:15" x14ac:dyDescent="0.25">
      <c r="A217" t="s">
        <v>33</v>
      </c>
      <c r="B217" t="s">
        <v>140</v>
      </c>
      <c r="C217" t="s">
        <v>65</v>
      </c>
      <c r="D217" t="s">
        <v>16</v>
      </c>
      <c r="E217" s="1">
        <v>40608</v>
      </c>
      <c r="F217">
        <v>226337516</v>
      </c>
      <c r="G217" s="1">
        <v>40615</v>
      </c>
      <c r="H217">
        <v>2011</v>
      </c>
      <c r="I217">
        <v>3</v>
      </c>
      <c r="J217">
        <v>7156</v>
      </c>
      <c r="K217">
        <v>255.28</v>
      </c>
      <c r="L217">
        <v>159.41999999999999</v>
      </c>
      <c r="M217">
        <v>1826783.68</v>
      </c>
      <c r="N217">
        <v>1140809.52</v>
      </c>
      <c r="O217">
        <f t="shared" si="3"/>
        <v>685974.15999999992</v>
      </c>
    </row>
    <row r="218" spans="1:15" x14ac:dyDescent="0.25">
      <c r="A218" t="s">
        <v>17</v>
      </c>
      <c r="B218" t="s">
        <v>168</v>
      </c>
      <c r="C218" t="s">
        <v>47</v>
      </c>
      <c r="D218" t="s">
        <v>20</v>
      </c>
      <c r="E218" s="1">
        <v>40798</v>
      </c>
      <c r="F218">
        <v>457348668</v>
      </c>
      <c r="G218" s="1">
        <v>40822</v>
      </c>
      <c r="H218">
        <v>2011</v>
      </c>
      <c r="I218">
        <v>10</v>
      </c>
      <c r="J218">
        <v>8489</v>
      </c>
      <c r="K218">
        <v>47.45</v>
      </c>
      <c r="L218">
        <v>31.79</v>
      </c>
      <c r="M218">
        <v>402803.05</v>
      </c>
      <c r="N218">
        <v>269865.31</v>
      </c>
      <c r="O218">
        <f t="shared" si="3"/>
        <v>132937.74</v>
      </c>
    </row>
    <row r="219" spans="1:15" x14ac:dyDescent="0.25">
      <c r="A219" t="s">
        <v>17</v>
      </c>
      <c r="B219" t="s">
        <v>132</v>
      </c>
      <c r="C219" t="s">
        <v>24</v>
      </c>
      <c r="D219" t="s">
        <v>16</v>
      </c>
      <c r="E219" s="1">
        <v>42352</v>
      </c>
      <c r="F219">
        <v>157044255</v>
      </c>
      <c r="G219" s="1">
        <v>42373</v>
      </c>
      <c r="H219">
        <v>2016</v>
      </c>
      <c r="I219">
        <v>1</v>
      </c>
      <c r="J219">
        <v>1740</v>
      </c>
      <c r="K219">
        <v>81.73</v>
      </c>
      <c r="L219">
        <v>56.67</v>
      </c>
      <c r="M219">
        <v>142210.20000000001</v>
      </c>
      <c r="N219">
        <v>98605.8</v>
      </c>
      <c r="O219">
        <f t="shared" si="3"/>
        <v>43604.400000000009</v>
      </c>
    </row>
    <row r="220" spans="1:15" x14ac:dyDescent="0.25">
      <c r="A220" t="s">
        <v>21</v>
      </c>
      <c r="B220" t="s">
        <v>94</v>
      </c>
      <c r="C220" t="s">
        <v>54</v>
      </c>
      <c r="D220" t="s">
        <v>16</v>
      </c>
      <c r="E220" s="1">
        <v>42107</v>
      </c>
      <c r="F220">
        <v>184688603</v>
      </c>
      <c r="G220" s="1">
        <v>42109</v>
      </c>
      <c r="H220">
        <v>2015</v>
      </c>
      <c r="I220">
        <v>4</v>
      </c>
      <c r="J220">
        <v>2317</v>
      </c>
      <c r="K220">
        <v>205.7</v>
      </c>
      <c r="L220">
        <v>117.11</v>
      </c>
      <c r="M220">
        <v>476606.9</v>
      </c>
      <c r="N220">
        <v>271343.87</v>
      </c>
      <c r="O220">
        <f t="shared" si="3"/>
        <v>205263.03000000003</v>
      </c>
    </row>
    <row r="221" spans="1:15" x14ac:dyDescent="0.25">
      <c r="A221" t="s">
        <v>45</v>
      </c>
      <c r="B221" t="s">
        <v>46</v>
      </c>
      <c r="C221" t="s">
        <v>40</v>
      </c>
      <c r="D221" t="s">
        <v>20</v>
      </c>
      <c r="E221" s="1">
        <v>41464</v>
      </c>
      <c r="F221">
        <v>456942689</v>
      </c>
      <c r="G221" s="1">
        <v>41480</v>
      </c>
      <c r="H221">
        <v>2013</v>
      </c>
      <c r="I221">
        <v>7</v>
      </c>
      <c r="J221">
        <v>8351</v>
      </c>
      <c r="K221">
        <v>154.06</v>
      </c>
      <c r="L221">
        <v>90.93</v>
      </c>
      <c r="M221">
        <v>1286555.06</v>
      </c>
      <c r="N221">
        <v>759356.43</v>
      </c>
      <c r="O221">
        <f t="shared" si="3"/>
        <v>527198.63</v>
      </c>
    </row>
    <row r="222" spans="1:15" x14ac:dyDescent="0.25">
      <c r="A222" t="s">
        <v>27</v>
      </c>
      <c r="B222" t="s">
        <v>119</v>
      </c>
      <c r="C222" t="s">
        <v>65</v>
      </c>
      <c r="D222" t="s">
        <v>16</v>
      </c>
      <c r="E222" s="1">
        <v>42139</v>
      </c>
      <c r="F222">
        <v>358969104</v>
      </c>
      <c r="G222" s="1">
        <v>42153</v>
      </c>
      <c r="H222">
        <v>2015</v>
      </c>
      <c r="I222">
        <v>5</v>
      </c>
      <c r="J222">
        <v>5790</v>
      </c>
      <c r="K222">
        <v>255.28</v>
      </c>
      <c r="L222">
        <v>159.41999999999999</v>
      </c>
      <c r="M222">
        <v>1478071.2</v>
      </c>
      <c r="N222">
        <v>923041.8</v>
      </c>
      <c r="O222">
        <f t="shared" si="3"/>
        <v>555029.39999999991</v>
      </c>
    </row>
    <row r="223" spans="1:15" x14ac:dyDescent="0.25">
      <c r="A223" t="s">
        <v>33</v>
      </c>
      <c r="B223" t="s">
        <v>39</v>
      </c>
      <c r="C223" t="s">
        <v>26</v>
      </c>
      <c r="D223" t="s">
        <v>16</v>
      </c>
      <c r="E223" s="1">
        <v>41342</v>
      </c>
      <c r="F223">
        <v>910295665</v>
      </c>
      <c r="G223" s="1">
        <v>41351</v>
      </c>
      <c r="H223">
        <v>2013</v>
      </c>
      <c r="I223">
        <v>3</v>
      </c>
      <c r="J223">
        <v>5571</v>
      </c>
      <c r="K223">
        <v>668.27</v>
      </c>
      <c r="L223">
        <v>502.54</v>
      </c>
      <c r="M223">
        <v>3722932.17</v>
      </c>
      <c r="N223">
        <v>2799650.34</v>
      </c>
      <c r="O223">
        <f t="shared" si="3"/>
        <v>923281.83000000007</v>
      </c>
    </row>
    <row r="224" spans="1:15" x14ac:dyDescent="0.25">
      <c r="A224" t="s">
        <v>21</v>
      </c>
      <c r="B224" t="s">
        <v>188</v>
      </c>
      <c r="C224" t="s">
        <v>40</v>
      </c>
      <c r="D224" t="s">
        <v>20</v>
      </c>
      <c r="E224" s="1">
        <v>42562</v>
      </c>
      <c r="F224">
        <v>290292108</v>
      </c>
      <c r="G224" s="1">
        <v>42605</v>
      </c>
      <c r="H224">
        <v>2016</v>
      </c>
      <c r="I224">
        <v>8</v>
      </c>
      <c r="J224">
        <v>2740</v>
      </c>
      <c r="K224">
        <v>154.06</v>
      </c>
      <c r="L224">
        <v>90.93</v>
      </c>
      <c r="M224">
        <v>422124.4</v>
      </c>
      <c r="N224">
        <v>249148.2</v>
      </c>
      <c r="O224">
        <f t="shared" si="3"/>
        <v>172976.2</v>
      </c>
    </row>
    <row r="225" spans="1:15" x14ac:dyDescent="0.25">
      <c r="A225" t="s">
        <v>17</v>
      </c>
      <c r="B225" t="s">
        <v>207</v>
      </c>
      <c r="C225" t="s">
        <v>15</v>
      </c>
      <c r="D225" t="s">
        <v>16</v>
      </c>
      <c r="E225" s="1">
        <v>42629</v>
      </c>
      <c r="F225">
        <v>673291814</v>
      </c>
      <c r="G225" s="1">
        <v>42633</v>
      </c>
      <c r="H225">
        <v>2016</v>
      </c>
      <c r="I225">
        <v>9</v>
      </c>
      <c r="J225">
        <v>865</v>
      </c>
      <c r="K225">
        <v>152.58000000000001</v>
      </c>
      <c r="L225">
        <v>97.44</v>
      </c>
      <c r="M225">
        <v>131981.70000000001</v>
      </c>
      <c r="N225">
        <v>84285.6</v>
      </c>
      <c r="O225">
        <f t="shared" si="3"/>
        <v>47696.100000000006</v>
      </c>
    </row>
    <row r="226" spans="1:15" x14ac:dyDescent="0.25">
      <c r="A226" t="s">
        <v>21</v>
      </c>
      <c r="B226" t="s">
        <v>83</v>
      </c>
      <c r="C226" t="s">
        <v>29</v>
      </c>
      <c r="D226" t="s">
        <v>20</v>
      </c>
      <c r="E226" s="1">
        <v>40618</v>
      </c>
      <c r="F226">
        <v>629561507</v>
      </c>
      <c r="G226" s="1">
        <v>40639</v>
      </c>
      <c r="H226">
        <v>2011</v>
      </c>
      <c r="I226">
        <v>4</v>
      </c>
      <c r="J226">
        <v>95</v>
      </c>
      <c r="K226">
        <v>109.28</v>
      </c>
      <c r="L226">
        <v>35.840000000000003</v>
      </c>
      <c r="M226">
        <v>10381.6</v>
      </c>
      <c r="N226">
        <v>3404.8</v>
      </c>
      <c r="O226">
        <f t="shared" si="3"/>
        <v>6976.8</v>
      </c>
    </row>
    <row r="227" spans="1:15" x14ac:dyDescent="0.25">
      <c r="A227" t="s">
        <v>17</v>
      </c>
      <c r="B227" t="s">
        <v>214</v>
      </c>
      <c r="C227" t="s">
        <v>42</v>
      </c>
      <c r="D227" t="s">
        <v>16</v>
      </c>
      <c r="E227" s="1">
        <v>41474</v>
      </c>
      <c r="F227">
        <v>242875373</v>
      </c>
      <c r="G227" s="1">
        <v>41484</v>
      </c>
      <c r="H227">
        <v>2013</v>
      </c>
      <c r="I227">
        <v>7</v>
      </c>
      <c r="J227">
        <v>1075</v>
      </c>
      <c r="K227">
        <v>651.21</v>
      </c>
      <c r="L227">
        <v>524.96</v>
      </c>
      <c r="M227">
        <v>700050.75</v>
      </c>
      <c r="N227">
        <v>564332</v>
      </c>
      <c r="O227">
        <f t="shared" si="3"/>
        <v>135718.75</v>
      </c>
    </row>
    <row r="228" spans="1:15" x14ac:dyDescent="0.25">
      <c r="A228" t="s">
        <v>21</v>
      </c>
      <c r="B228" t="s">
        <v>138</v>
      </c>
      <c r="C228" t="s">
        <v>15</v>
      </c>
      <c r="D228" t="s">
        <v>20</v>
      </c>
      <c r="E228" s="1">
        <v>42479</v>
      </c>
      <c r="F228">
        <v>839485776</v>
      </c>
      <c r="G228" s="1">
        <v>42502</v>
      </c>
      <c r="H228">
        <v>2016</v>
      </c>
      <c r="I228">
        <v>5</v>
      </c>
      <c r="J228">
        <v>1351</v>
      </c>
      <c r="K228">
        <v>152.58000000000001</v>
      </c>
      <c r="L228">
        <v>97.44</v>
      </c>
      <c r="M228">
        <v>206135.58</v>
      </c>
      <c r="N228">
        <v>131641.44</v>
      </c>
      <c r="O228">
        <f t="shared" si="3"/>
        <v>74494.139999999985</v>
      </c>
    </row>
    <row r="229" spans="1:15" x14ac:dyDescent="0.25">
      <c r="A229" t="s">
        <v>17</v>
      </c>
      <c r="B229" t="s">
        <v>207</v>
      </c>
      <c r="C229" t="s">
        <v>47</v>
      </c>
      <c r="D229" t="s">
        <v>20</v>
      </c>
      <c r="E229" s="1">
        <v>40595</v>
      </c>
      <c r="F229">
        <v>894123876</v>
      </c>
      <c r="G229" s="1">
        <v>40606</v>
      </c>
      <c r="H229">
        <v>2011</v>
      </c>
      <c r="I229">
        <v>3</v>
      </c>
      <c r="J229">
        <v>9979</v>
      </c>
      <c r="K229">
        <v>47.45</v>
      </c>
      <c r="L229">
        <v>31.79</v>
      </c>
      <c r="M229">
        <v>473503.55</v>
      </c>
      <c r="N229">
        <v>317232.40999999997</v>
      </c>
      <c r="O229">
        <f t="shared" si="3"/>
        <v>156271.14000000001</v>
      </c>
    </row>
    <row r="230" spans="1:15" x14ac:dyDescent="0.25">
      <c r="A230" t="s">
        <v>17</v>
      </c>
      <c r="B230" t="s">
        <v>214</v>
      </c>
      <c r="C230" t="s">
        <v>26</v>
      </c>
      <c r="D230" t="s">
        <v>16</v>
      </c>
      <c r="E230" s="1">
        <v>41502</v>
      </c>
      <c r="F230">
        <v>330489194</v>
      </c>
      <c r="G230" s="1">
        <v>41503</v>
      </c>
      <c r="H230">
        <v>2013</v>
      </c>
      <c r="I230">
        <v>8</v>
      </c>
      <c r="J230">
        <v>7952</v>
      </c>
      <c r="K230">
        <v>668.27</v>
      </c>
      <c r="L230">
        <v>502.54</v>
      </c>
      <c r="M230">
        <v>5314083.04</v>
      </c>
      <c r="N230">
        <v>3996198.08</v>
      </c>
      <c r="O230">
        <f t="shared" si="3"/>
        <v>1317884.96</v>
      </c>
    </row>
    <row r="231" spans="1:15" x14ac:dyDescent="0.25">
      <c r="A231" t="s">
        <v>27</v>
      </c>
      <c r="B231" t="s">
        <v>112</v>
      </c>
      <c r="C231" t="s">
        <v>65</v>
      </c>
      <c r="D231" t="s">
        <v>20</v>
      </c>
      <c r="E231" s="1">
        <v>41370</v>
      </c>
      <c r="F231">
        <v>301783978</v>
      </c>
      <c r="G231" s="1">
        <v>41403</v>
      </c>
      <c r="H231">
        <v>2013</v>
      </c>
      <c r="I231">
        <v>5</v>
      </c>
      <c r="J231">
        <v>3440</v>
      </c>
      <c r="K231">
        <v>255.28</v>
      </c>
      <c r="L231">
        <v>159.41999999999999</v>
      </c>
      <c r="M231">
        <v>878163.2</v>
      </c>
      <c r="N231">
        <v>548404.80000000005</v>
      </c>
      <c r="O231">
        <f t="shared" si="3"/>
        <v>329758.39999999991</v>
      </c>
    </row>
    <row r="232" spans="1:15" x14ac:dyDescent="0.25">
      <c r="A232" t="s">
        <v>13</v>
      </c>
      <c r="B232" t="s">
        <v>31</v>
      </c>
      <c r="C232" t="s">
        <v>26</v>
      </c>
      <c r="D232" t="s">
        <v>20</v>
      </c>
      <c r="E232" s="1">
        <v>40521</v>
      </c>
      <c r="F232">
        <v>398205316</v>
      </c>
      <c r="G232" s="1">
        <v>40560</v>
      </c>
      <c r="H232">
        <v>2011</v>
      </c>
      <c r="I232">
        <v>1</v>
      </c>
      <c r="J232">
        <v>6657</v>
      </c>
      <c r="K232">
        <v>668.27</v>
      </c>
      <c r="L232">
        <v>502.54</v>
      </c>
      <c r="M232">
        <v>4448673.3899999997</v>
      </c>
      <c r="N232">
        <v>3345408.78</v>
      </c>
      <c r="O232">
        <f t="shared" si="3"/>
        <v>1103264.6099999999</v>
      </c>
    </row>
    <row r="233" spans="1:15" x14ac:dyDescent="0.25">
      <c r="A233" t="s">
        <v>33</v>
      </c>
      <c r="B233" t="s">
        <v>60</v>
      </c>
      <c r="C233" t="s">
        <v>23</v>
      </c>
      <c r="D233" t="s">
        <v>20</v>
      </c>
      <c r="E233" s="1">
        <v>41114</v>
      </c>
      <c r="F233">
        <v>791175544</v>
      </c>
      <c r="G233" s="1">
        <v>41151</v>
      </c>
      <c r="H233">
        <v>2012</v>
      </c>
      <c r="I233">
        <v>8</v>
      </c>
      <c r="J233">
        <v>5280</v>
      </c>
      <c r="K233">
        <v>9.33</v>
      </c>
      <c r="L233">
        <v>6.92</v>
      </c>
      <c r="M233">
        <v>49262.400000000001</v>
      </c>
      <c r="N233">
        <v>36537.599999999999</v>
      </c>
      <c r="O233">
        <f t="shared" si="3"/>
        <v>12724.800000000003</v>
      </c>
    </row>
    <row r="234" spans="1:15" x14ac:dyDescent="0.25">
      <c r="A234" t="s">
        <v>27</v>
      </c>
      <c r="B234" t="s">
        <v>179</v>
      </c>
      <c r="C234" t="s">
        <v>29</v>
      </c>
      <c r="D234" t="s">
        <v>16</v>
      </c>
      <c r="E234" s="1">
        <v>41554</v>
      </c>
      <c r="F234">
        <v>930901038</v>
      </c>
      <c r="G234" s="1">
        <v>41572</v>
      </c>
      <c r="H234">
        <v>2013</v>
      </c>
      <c r="I234">
        <v>10</v>
      </c>
      <c r="J234">
        <v>3159</v>
      </c>
      <c r="K234">
        <v>109.28</v>
      </c>
      <c r="L234">
        <v>35.840000000000003</v>
      </c>
      <c r="M234">
        <v>345215.52</v>
      </c>
      <c r="N234">
        <v>113218.56</v>
      </c>
      <c r="O234">
        <f t="shared" si="3"/>
        <v>231996.96000000002</v>
      </c>
    </row>
    <row r="235" spans="1:15" x14ac:dyDescent="0.25">
      <c r="A235" t="s">
        <v>21</v>
      </c>
      <c r="B235" t="s">
        <v>102</v>
      </c>
      <c r="C235" t="s">
        <v>23</v>
      </c>
      <c r="D235" t="s">
        <v>16</v>
      </c>
      <c r="E235" s="1">
        <v>40756</v>
      </c>
      <c r="F235">
        <v>492924201</v>
      </c>
      <c r="G235" s="1">
        <v>40800</v>
      </c>
      <c r="H235">
        <v>2011</v>
      </c>
      <c r="I235">
        <v>9</v>
      </c>
      <c r="J235">
        <v>6080</v>
      </c>
      <c r="K235">
        <v>9.33</v>
      </c>
      <c r="L235">
        <v>6.92</v>
      </c>
      <c r="M235">
        <v>56726.400000000001</v>
      </c>
      <c r="N235">
        <v>42073.599999999999</v>
      </c>
      <c r="O235">
        <f t="shared" si="3"/>
        <v>14652.800000000003</v>
      </c>
    </row>
    <row r="236" spans="1:15" x14ac:dyDescent="0.25">
      <c r="A236" t="s">
        <v>33</v>
      </c>
      <c r="B236" t="s">
        <v>86</v>
      </c>
      <c r="C236" t="s">
        <v>15</v>
      </c>
      <c r="D236" t="s">
        <v>16</v>
      </c>
      <c r="E236" s="1">
        <v>40675</v>
      </c>
      <c r="F236">
        <v>919242227</v>
      </c>
      <c r="G236" s="1">
        <v>40715</v>
      </c>
      <c r="H236">
        <v>2011</v>
      </c>
      <c r="I236">
        <v>6</v>
      </c>
      <c r="J236">
        <v>3057</v>
      </c>
      <c r="K236">
        <v>152.58000000000001</v>
      </c>
      <c r="L236">
        <v>97.44</v>
      </c>
      <c r="M236">
        <v>466437.06</v>
      </c>
      <c r="N236">
        <v>297874.08</v>
      </c>
      <c r="O236">
        <f t="shared" si="3"/>
        <v>168562.97999999998</v>
      </c>
    </row>
    <row r="237" spans="1:15" x14ac:dyDescent="0.25">
      <c r="A237" t="s">
        <v>21</v>
      </c>
      <c r="B237" t="s">
        <v>70</v>
      </c>
      <c r="C237" t="s">
        <v>26</v>
      </c>
      <c r="D237" t="s">
        <v>20</v>
      </c>
      <c r="E237" s="1">
        <v>41897</v>
      </c>
      <c r="F237">
        <v>485795962</v>
      </c>
      <c r="G237" s="1">
        <v>41907</v>
      </c>
      <c r="H237">
        <v>2014</v>
      </c>
      <c r="I237">
        <v>9</v>
      </c>
      <c r="J237">
        <v>6676</v>
      </c>
      <c r="K237">
        <v>668.27</v>
      </c>
      <c r="L237">
        <v>502.54</v>
      </c>
      <c r="M237">
        <v>4461370.5199999996</v>
      </c>
      <c r="N237">
        <v>3354957.04</v>
      </c>
      <c r="O237">
        <f t="shared" si="3"/>
        <v>1106413.4799999995</v>
      </c>
    </row>
    <row r="238" spans="1:15" x14ac:dyDescent="0.25">
      <c r="A238" t="s">
        <v>13</v>
      </c>
      <c r="B238" t="s">
        <v>109</v>
      </c>
      <c r="C238" t="s">
        <v>54</v>
      </c>
      <c r="D238" t="s">
        <v>16</v>
      </c>
      <c r="E238" s="1">
        <v>42156</v>
      </c>
      <c r="F238">
        <v>833589208</v>
      </c>
      <c r="G238" s="1">
        <v>42184</v>
      </c>
      <c r="H238">
        <v>2015</v>
      </c>
      <c r="I238">
        <v>6</v>
      </c>
      <c r="J238">
        <v>6426</v>
      </c>
      <c r="K238">
        <v>205.7</v>
      </c>
      <c r="L238">
        <v>117.11</v>
      </c>
      <c r="M238">
        <v>1321828.2</v>
      </c>
      <c r="N238">
        <v>752548.86</v>
      </c>
      <c r="O238">
        <f t="shared" si="3"/>
        <v>569279.34</v>
      </c>
    </row>
    <row r="239" spans="1:15" x14ac:dyDescent="0.25">
      <c r="A239" t="s">
        <v>21</v>
      </c>
      <c r="B239" t="s">
        <v>134</v>
      </c>
      <c r="C239" t="s">
        <v>24</v>
      </c>
      <c r="D239" t="s">
        <v>20</v>
      </c>
      <c r="E239" s="1">
        <v>41516</v>
      </c>
      <c r="F239">
        <v>346430528</v>
      </c>
      <c r="G239" s="1">
        <v>41561</v>
      </c>
      <c r="H239">
        <v>2013</v>
      </c>
      <c r="I239">
        <v>10</v>
      </c>
      <c r="J239">
        <v>5346</v>
      </c>
      <c r="K239">
        <v>81.73</v>
      </c>
      <c r="L239">
        <v>56.67</v>
      </c>
      <c r="M239">
        <v>436928.58</v>
      </c>
      <c r="N239">
        <v>302957.82</v>
      </c>
      <c r="O239">
        <f t="shared" si="3"/>
        <v>133970.76</v>
      </c>
    </row>
    <row r="240" spans="1:15" x14ac:dyDescent="0.25">
      <c r="A240" t="s">
        <v>27</v>
      </c>
      <c r="B240" t="s">
        <v>148</v>
      </c>
      <c r="C240" t="s">
        <v>15</v>
      </c>
      <c r="D240" t="s">
        <v>16</v>
      </c>
      <c r="E240" s="1">
        <v>41557</v>
      </c>
      <c r="F240">
        <v>984349524</v>
      </c>
      <c r="G240" s="1">
        <v>41607</v>
      </c>
      <c r="H240">
        <v>2013</v>
      </c>
      <c r="I240">
        <v>11</v>
      </c>
      <c r="J240">
        <v>9754</v>
      </c>
      <c r="K240">
        <v>152.58000000000001</v>
      </c>
      <c r="L240">
        <v>97.44</v>
      </c>
      <c r="M240">
        <v>1488265.32</v>
      </c>
      <c r="N240">
        <v>950429.76</v>
      </c>
      <c r="O240">
        <f t="shared" si="3"/>
        <v>537835.56000000006</v>
      </c>
    </row>
    <row r="241" spans="1:15" x14ac:dyDescent="0.25">
      <c r="A241" t="s">
        <v>27</v>
      </c>
      <c r="B241" t="s">
        <v>186</v>
      </c>
      <c r="C241" t="s">
        <v>40</v>
      </c>
      <c r="D241" t="s">
        <v>20</v>
      </c>
      <c r="E241" s="1">
        <v>41570</v>
      </c>
      <c r="F241">
        <v>289484870</v>
      </c>
      <c r="G241" s="1">
        <v>41600</v>
      </c>
      <c r="H241">
        <v>2013</v>
      </c>
      <c r="I241">
        <v>11</v>
      </c>
      <c r="J241">
        <v>3861</v>
      </c>
      <c r="K241">
        <v>154.06</v>
      </c>
      <c r="L241">
        <v>90.93</v>
      </c>
      <c r="M241">
        <v>594825.66</v>
      </c>
      <c r="N241">
        <v>351080.73</v>
      </c>
      <c r="O241">
        <f t="shared" si="3"/>
        <v>243744.93000000005</v>
      </c>
    </row>
    <row r="242" spans="1:15" x14ac:dyDescent="0.25">
      <c r="A242" t="s">
        <v>27</v>
      </c>
      <c r="B242" t="s">
        <v>201</v>
      </c>
      <c r="C242" t="s">
        <v>26</v>
      </c>
      <c r="D242" t="s">
        <v>20</v>
      </c>
      <c r="E242" s="1">
        <v>40887</v>
      </c>
      <c r="F242">
        <v>318345010</v>
      </c>
      <c r="G242" s="1">
        <v>40893</v>
      </c>
      <c r="H242">
        <v>2011</v>
      </c>
      <c r="I242">
        <v>12</v>
      </c>
      <c r="J242">
        <v>4218</v>
      </c>
      <c r="K242">
        <v>668.27</v>
      </c>
      <c r="L242">
        <v>502.54</v>
      </c>
      <c r="M242">
        <v>2818762.86</v>
      </c>
      <c r="N242">
        <v>2119713.7200000002</v>
      </c>
      <c r="O242">
        <f t="shared" si="3"/>
        <v>699049.13999999966</v>
      </c>
    </row>
    <row r="243" spans="1:15" x14ac:dyDescent="0.25">
      <c r="A243" t="s">
        <v>27</v>
      </c>
      <c r="B243" t="s">
        <v>139</v>
      </c>
      <c r="C243" t="s">
        <v>26</v>
      </c>
      <c r="D243" t="s">
        <v>16</v>
      </c>
      <c r="E243" s="1">
        <v>41731</v>
      </c>
      <c r="F243">
        <v>505694520</v>
      </c>
      <c r="G243" s="1">
        <v>41737</v>
      </c>
      <c r="H243">
        <v>2014</v>
      </c>
      <c r="I243">
        <v>4</v>
      </c>
      <c r="J243">
        <v>5101</v>
      </c>
      <c r="K243">
        <v>668.27</v>
      </c>
      <c r="L243">
        <v>502.54</v>
      </c>
      <c r="M243">
        <v>3408845.27</v>
      </c>
      <c r="N243">
        <v>2563456.54</v>
      </c>
      <c r="O243">
        <f t="shared" si="3"/>
        <v>845388.73</v>
      </c>
    </row>
    <row r="244" spans="1:15" x14ac:dyDescent="0.25">
      <c r="A244" t="s">
        <v>33</v>
      </c>
      <c r="B244" t="s">
        <v>89</v>
      </c>
      <c r="C244" t="s">
        <v>47</v>
      </c>
      <c r="D244" t="s">
        <v>16</v>
      </c>
      <c r="E244" s="1">
        <v>41860</v>
      </c>
      <c r="F244">
        <v>738746297</v>
      </c>
      <c r="G244" s="1">
        <v>41867</v>
      </c>
      <c r="H244">
        <v>2014</v>
      </c>
      <c r="I244">
        <v>8</v>
      </c>
      <c r="J244">
        <v>301</v>
      </c>
      <c r="K244">
        <v>47.45</v>
      </c>
      <c r="L244">
        <v>31.79</v>
      </c>
      <c r="M244">
        <v>14282.45</v>
      </c>
      <c r="N244">
        <v>9568.7900000000009</v>
      </c>
      <c r="O244">
        <f t="shared" si="3"/>
        <v>4713.66</v>
      </c>
    </row>
    <row r="245" spans="1:15" x14ac:dyDescent="0.25">
      <c r="A245" t="s">
        <v>45</v>
      </c>
      <c r="B245" t="s">
        <v>205</v>
      </c>
      <c r="C245" t="s">
        <v>47</v>
      </c>
      <c r="D245" t="s">
        <v>16</v>
      </c>
      <c r="E245" s="1">
        <v>42700</v>
      </c>
      <c r="F245">
        <v>376067006</v>
      </c>
      <c r="G245" s="1">
        <v>42742</v>
      </c>
      <c r="H245">
        <v>2017</v>
      </c>
      <c r="I245">
        <v>1</v>
      </c>
      <c r="J245">
        <v>5439</v>
      </c>
      <c r="K245">
        <v>47.45</v>
      </c>
      <c r="L245">
        <v>31.79</v>
      </c>
      <c r="M245">
        <v>258080.55</v>
      </c>
      <c r="N245">
        <v>172905.81</v>
      </c>
      <c r="O245">
        <f t="shared" si="3"/>
        <v>85174.739999999991</v>
      </c>
    </row>
    <row r="246" spans="1:15" x14ac:dyDescent="0.25">
      <c r="A246" t="s">
        <v>21</v>
      </c>
      <c r="B246" t="s">
        <v>171</v>
      </c>
      <c r="C246" t="s">
        <v>15</v>
      </c>
      <c r="D246" t="s">
        <v>16</v>
      </c>
      <c r="E246" s="1">
        <v>41583</v>
      </c>
      <c r="F246">
        <v>253434264</v>
      </c>
      <c r="G246" s="1">
        <v>41623</v>
      </c>
      <c r="H246">
        <v>2013</v>
      </c>
      <c r="I246">
        <v>12</v>
      </c>
      <c r="J246">
        <v>5685</v>
      </c>
      <c r="K246">
        <v>152.58000000000001</v>
      </c>
      <c r="L246">
        <v>97.44</v>
      </c>
      <c r="M246">
        <v>867417.3</v>
      </c>
      <c r="N246">
        <v>553946.4</v>
      </c>
      <c r="O246">
        <f t="shared" si="3"/>
        <v>313470.90000000002</v>
      </c>
    </row>
    <row r="247" spans="1:15" x14ac:dyDescent="0.25">
      <c r="A247" t="s">
        <v>27</v>
      </c>
      <c r="B247" t="s">
        <v>37</v>
      </c>
      <c r="C247" t="s">
        <v>26</v>
      </c>
      <c r="D247" t="s">
        <v>16</v>
      </c>
      <c r="E247" s="1">
        <v>40375</v>
      </c>
      <c r="F247">
        <v>232965791</v>
      </c>
      <c r="G247" s="1">
        <v>40393</v>
      </c>
      <c r="H247">
        <v>2010</v>
      </c>
      <c r="I247">
        <v>8</v>
      </c>
      <c r="J247">
        <v>8609</v>
      </c>
      <c r="K247">
        <v>668.27</v>
      </c>
      <c r="L247">
        <v>502.54</v>
      </c>
      <c r="M247">
        <v>5753136.4299999997</v>
      </c>
      <c r="N247">
        <v>4326366.8600000003</v>
      </c>
      <c r="O247">
        <f t="shared" si="3"/>
        <v>1426769.5699999994</v>
      </c>
    </row>
    <row r="248" spans="1:15" x14ac:dyDescent="0.25">
      <c r="A248" t="s">
        <v>68</v>
      </c>
      <c r="B248" t="s">
        <v>181</v>
      </c>
      <c r="C248" t="s">
        <v>65</v>
      </c>
      <c r="D248" t="s">
        <v>16</v>
      </c>
      <c r="E248" s="1">
        <v>41037</v>
      </c>
      <c r="F248">
        <v>796520650</v>
      </c>
      <c r="G248" s="1">
        <v>41059</v>
      </c>
      <c r="H248">
        <v>2012</v>
      </c>
      <c r="I248">
        <v>5</v>
      </c>
      <c r="J248">
        <v>7016</v>
      </c>
      <c r="K248">
        <v>255.28</v>
      </c>
      <c r="L248">
        <v>159.41999999999999</v>
      </c>
      <c r="M248">
        <v>1791044.48</v>
      </c>
      <c r="N248">
        <v>1118490.72</v>
      </c>
      <c r="O248">
        <f t="shared" si="3"/>
        <v>672553.76</v>
      </c>
    </row>
    <row r="249" spans="1:15" x14ac:dyDescent="0.25">
      <c r="A249" t="s">
        <v>17</v>
      </c>
      <c r="B249" t="s">
        <v>187</v>
      </c>
      <c r="C249" t="s">
        <v>51</v>
      </c>
      <c r="D249" t="s">
        <v>16</v>
      </c>
      <c r="E249" s="1">
        <v>40991</v>
      </c>
      <c r="F249">
        <v>224053561</v>
      </c>
      <c r="G249" s="1">
        <v>41037</v>
      </c>
      <c r="H249">
        <v>2012</v>
      </c>
      <c r="I249">
        <v>5</v>
      </c>
      <c r="J249">
        <v>1283</v>
      </c>
      <c r="K249">
        <v>421.89</v>
      </c>
      <c r="L249">
        <v>364.69</v>
      </c>
      <c r="M249">
        <v>541284.87</v>
      </c>
      <c r="N249">
        <v>467897.27</v>
      </c>
      <c r="O249">
        <f t="shared" si="3"/>
        <v>73387.599999999977</v>
      </c>
    </row>
    <row r="250" spans="1:15" x14ac:dyDescent="0.25">
      <c r="A250" t="s">
        <v>21</v>
      </c>
      <c r="B250" t="s">
        <v>195</v>
      </c>
      <c r="C250" t="s">
        <v>51</v>
      </c>
      <c r="D250" t="s">
        <v>16</v>
      </c>
      <c r="E250" s="1">
        <v>40443</v>
      </c>
      <c r="F250">
        <v>457943046</v>
      </c>
      <c r="G250" s="1">
        <v>40449</v>
      </c>
      <c r="H250">
        <v>2010</v>
      </c>
      <c r="I250">
        <v>9</v>
      </c>
      <c r="J250">
        <v>4379</v>
      </c>
      <c r="K250">
        <v>421.89</v>
      </c>
      <c r="L250">
        <v>364.69</v>
      </c>
      <c r="M250">
        <v>1847456.31</v>
      </c>
      <c r="N250">
        <v>1596977.51</v>
      </c>
      <c r="O250">
        <f t="shared" si="3"/>
        <v>250478.80000000005</v>
      </c>
    </row>
    <row r="251" spans="1:15" x14ac:dyDescent="0.25">
      <c r="A251" t="s">
        <v>21</v>
      </c>
      <c r="B251" t="s">
        <v>95</v>
      </c>
      <c r="C251" t="s">
        <v>24</v>
      </c>
      <c r="D251" t="s">
        <v>20</v>
      </c>
      <c r="E251" s="1">
        <v>40736</v>
      </c>
      <c r="F251">
        <v>135511910</v>
      </c>
      <c r="G251" s="1">
        <v>40778</v>
      </c>
      <c r="H251">
        <v>2011</v>
      </c>
      <c r="I251">
        <v>8</v>
      </c>
      <c r="J251">
        <v>9841</v>
      </c>
      <c r="K251">
        <v>81.73</v>
      </c>
      <c r="L251">
        <v>56.67</v>
      </c>
      <c r="M251">
        <v>804304.93</v>
      </c>
      <c r="N251">
        <v>557689.47</v>
      </c>
      <c r="O251">
        <f t="shared" si="3"/>
        <v>246615.46000000008</v>
      </c>
    </row>
    <row r="252" spans="1:15" x14ac:dyDescent="0.25">
      <c r="A252" t="s">
        <v>13</v>
      </c>
      <c r="B252" t="s">
        <v>105</v>
      </c>
      <c r="C252" t="s">
        <v>51</v>
      </c>
      <c r="D252" t="s">
        <v>20</v>
      </c>
      <c r="E252" s="1">
        <v>42662</v>
      </c>
      <c r="F252">
        <v>529362761</v>
      </c>
      <c r="G252" s="1">
        <v>42684</v>
      </c>
      <c r="H252">
        <v>2016</v>
      </c>
      <c r="I252">
        <v>11</v>
      </c>
      <c r="J252">
        <v>9060</v>
      </c>
      <c r="K252">
        <v>421.89</v>
      </c>
      <c r="L252">
        <v>364.69</v>
      </c>
      <c r="M252">
        <v>3822323.4</v>
      </c>
      <c r="N252">
        <v>3304091.4</v>
      </c>
      <c r="O252">
        <f t="shared" si="3"/>
        <v>518232</v>
      </c>
    </row>
    <row r="253" spans="1:15" x14ac:dyDescent="0.25">
      <c r="A253" t="s">
        <v>33</v>
      </c>
      <c r="B253" t="s">
        <v>86</v>
      </c>
      <c r="C253" t="s">
        <v>54</v>
      </c>
      <c r="D253" t="s">
        <v>16</v>
      </c>
      <c r="E253" s="1">
        <v>40872</v>
      </c>
      <c r="F253">
        <v>934729516</v>
      </c>
      <c r="G253" s="1">
        <v>40875</v>
      </c>
      <c r="H253">
        <v>2011</v>
      </c>
      <c r="I253">
        <v>11</v>
      </c>
      <c r="J253">
        <v>6090</v>
      </c>
      <c r="K253">
        <v>205.7</v>
      </c>
      <c r="L253">
        <v>117.11</v>
      </c>
      <c r="M253">
        <v>1252713</v>
      </c>
      <c r="N253">
        <v>713199.9</v>
      </c>
      <c r="O253">
        <f t="shared" si="3"/>
        <v>539513.1</v>
      </c>
    </row>
    <row r="254" spans="1:15" x14ac:dyDescent="0.25">
      <c r="A254" t="s">
        <v>45</v>
      </c>
      <c r="B254" t="s">
        <v>173</v>
      </c>
      <c r="C254" t="s">
        <v>15</v>
      </c>
      <c r="D254" t="s">
        <v>16</v>
      </c>
      <c r="E254" s="1">
        <v>40498</v>
      </c>
      <c r="F254">
        <v>531823527</v>
      </c>
      <c r="G254" s="1">
        <v>40521</v>
      </c>
      <c r="H254">
        <v>2010</v>
      </c>
      <c r="I254">
        <v>12</v>
      </c>
      <c r="J254">
        <v>7255</v>
      </c>
      <c r="K254">
        <v>152.58000000000001</v>
      </c>
      <c r="L254">
        <v>97.44</v>
      </c>
      <c r="M254">
        <v>1106967.8999999999</v>
      </c>
      <c r="N254">
        <v>706927.2</v>
      </c>
      <c r="O254">
        <f t="shared" si="3"/>
        <v>400040.69999999995</v>
      </c>
    </row>
    <row r="255" spans="1:15" x14ac:dyDescent="0.25">
      <c r="A255" t="s">
        <v>33</v>
      </c>
      <c r="B255" t="s">
        <v>67</v>
      </c>
      <c r="C255" t="s">
        <v>15</v>
      </c>
      <c r="D255" t="s">
        <v>20</v>
      </c>
      <c r="E255" s="1">
        <v>41632</v>
      </c>
      <c r="F255">
        <v>438736712</v>
      </c>
      <c r="G255" s="1">
        <v>41651</v>
      </c>
      <c r="H255">
        <v>2014</v>
      </c>
      <c r="I255">
        <v>1</v>
      </c>
      <c r="J255">
        <v>798</v>
      </c>
      <c r="K255">
        <v>152.58000000000001</v>
      </c>
      <c r="L255">
        <v>97.44</v>
      </c>
      <c r="M255">
        <v>121758.84</v>
      </c>
      <c r="N255">
        <v>77757.119999999995</v>
      </c>
      <c r="O255">
        <f t="shared" si="3"/>
        <v>44001.72</v>
      </c>
    </row>
    <row r="256" spans="1:15" x14ac:dyDescent="0.25">
      <c r="A256" t="s">
        <v>21</v>
      </c>
      <c r="B256" t="s">
        <v>55</v>
      </c>
      <c r="C256" t="s">
        <v>24</v>
      </c>
      <c r="D256" t="s">
        <v>16</v>
      </c>
      <c r="E256" s="1">
        <v>42736</v>
      </c>
      <c r="F256">
        <v>422670495</v>
      </c>
      <c r="G256" s="1">
        <v>42756</v>
      </c>
      <c r="H256">
        <v>2017</v>
      </c>
      <c r="I256">
        <v>1</v>
      </c>
      <c r="J256">
        <v>6447</v>
      </c>
      <c r="K256">
        <v>81.73</v>
      </c>
      <c r="L256">
        <v>56.67</v>
      </c>
      <c r="M256">
        <v>526913.31000000006</v>
      </c>
      <c r="N256">
        <v>365351.49</v>
      </c>
      <c r="O256">
        <f t="shared" si="3"/>
        <v>161561.82000000007</v>
      </c>
    </row>
    <row r="257" spans="1:15" x14ac:dyDescent="0.25">
      <c r="A257" t="s">
        <v>27</v>
      </c>
      <c r="B257" t="s">
        <v>91</v>
      </c>
      <c r="C257" t="s">
        <v>47</v>
      </c>
      <c r="D257" t="s">
        <v>20</v>
      </c>
      <c r="E257" s="1">
        <v>40687</v>
      </c>
      <c r="F257">
        <v>438603246</v>
      </c>
      <c r="G257" s="1">
        <v>40736</v>
      </c>
      <c r="H257">
        <v>2011</v>
      </c>
      <c r="I257">
        <v>7</v>
      </c>
      <c r="J257">
        <v>1302</v>
      </c>
      <c r="K257">
        <v>47.45</v>
      </c>
      <c r="L257">
        <v>31.79</v>
      </c>
      <c r="M257">
        <v>61779.9</v>
      </c>
      <c r="N257">
        <v>41390.58</v>
      </c>
      <c r="O257">
        <f t="shared" si="3"/>
        <v>20389.32</v>
      </c>
    </row>
    <row r="258" spans="1:15" x14ac:dyDescent="0.25">
      <c r="A258" t="s">
        <v>21</v>
      </c>
      <c r="B258" t="s">
        <v>190</v>
      </c>
      <c r="C258" t="s">
        <v>54</v>
      </c>
      <c r="D258" t="s">
        <v>16</v>
      </c>
      <c r="E258" s="1">
        <v>42674</v>
      </c>
      <c r="F258">
        <v>732687509</v>
      </c>
      <c r="G258" s="1">
        <v>42701</v>
      </c>
      <c r="H258">
        <v>2016</v>
      </c>
      <c r="I258">
        <v>11</v>
      </c>
      <c r="J258">
        <v>7371</v>
      </c>
      <c r="K258">
        <v>205.7</v>
      </c>
      <c r="L258">
        <v>117.11</v>
      </c>
      <c r="M258">
        <v>1516214.7</v>
      </c>
      <c r="N258">
        <v>863217.81</v>
      </c>
      <c r="O258">
        <f t="shared" ref="O258:O321" si="4">M258-N258</f>
        <v>652996.8899999999</v>
      </c>
    </row>
    <row r="259" spans="1:15" x14ac:dyDescent="0.25">
      <c r="A259" t="s">
        <v>27</v>
      </c>
      <c r="B259" t="s">
        <v>198</v>
      </c>
      <c r="C259" t="s">
        <v>54</v>
      </c>
      <c r="D259" t="s">
        <v>20</v>
      </c>
      <c r="E259" s="1">
        <v>42018</v>
      </c>
      <c r="F259">
        <v>778867852</v>
      </c>
      <c r="G259" s="1">
        <v>42036</v>
      </c>
      <c r="H259">
        <v>2015</v>
      </c>
      <c r="I259">
        <v>2</v>
      </c>
      <c r="J259">
        <v>3160</v>
      </c>
      <c r="K259">
        <v>205.7</v>
      </c>
      <c r="L259">
        <v>117.11</v>
      </c>
      <c r="M259">
        <v>650012</v>
      </c>
      <c r="N259">
        <v>370067.6</v>
      </c>
      <c r="O259">
        <f t="shared" si="4"/>
        <v>279944.40000000002</v>
      </c>
    </row>
    <row r="260" spans="1:15" x14ac:dyDescent="0.25">
      <c r="A260" t="s">
        <v>21</v>
      </c>
      <c r="B260" t="s">
        <v>126</v>
      </c>
      <c r="C260" t="s">
        <v>65</v>
      </c>
      <c r="D260" t="s">
        <v>20</v>
      </c>
      <c r="E260" s="1">
        <v>41234</v>
      </c>
      <c r="F260">
        <v>182200801</v>
      </c>
      <c r="G260" s="1">
        <v>41254</v>
      </c>
      <c r="H260">
        <v>2012</v>
      </c>
      <c r="I260">
        <v>12</v>
      </c>
      <c r="J260">
        <v>6121</v>
      </c>
      <c r="K260">
        <v>255.28</v>
      </c>
      <c r="L260">
        <v>159.41999999999999</v>
      </c>
      <c r="M260">
        <v>1562568.88</v>
      </c>
      <c r="N260">
        <v>975809.82</v>
      </c>
      <c r="O260">
        <f t="shared" si="4"/>
        <v>586759.05999999994</v>
      </c>
    </row>
    <row r="261" spans="1:15" x14ac:dyDescent="0.25">
      <c r="A261" t="s">
        <v>21</v>
      </c>
      <c r="B261" t="s">
        <v>83</v>
      </c>
      <c r="C261" t="s">
        <v>24</v>
      </c>
      <c r="D261" t="s">
        <v>16</v>
      </c>
      <c r="E261" s="1">
        <v>41854</v>
      </c>
      <c r="F261">
        <v>436633431</v>
      </c>
      <c r="G261" s="1">
        <v>41863</v>
      </c>
      <c r="H261">
        <v>2014</v>
      </c>
      <c r="I261">
        <v>8</v>
      </c>
      <c r="J261">
        <v>8390</v>
      </c>
      <c r="K261">
        <v>81.73</v>
      </c>
      <c r="L261">
        <v>56.67</v>
      </c>
      <c r="M261">
        <v>685714.7</v>
      </c>
      <c r="N261">
        <v>475461.3</v>
      </c>
      <c r="O261">
        <f t="shared" si="4"/>
        <v>210253.39999999997</v>
      </c>
    </row>
    <row r="262" spans="1:15" x14ac:dyDescent="0.25">
      <c r="A262" t="s">
        <v>21</v>
      </c>
      <c r="B262" t="s">
        <v>138</v>
      </c>
      <c r="C262" t="s">
        <v>65</v>
      </c>
      <c r="D262" t="s">
        <v>20</v>
      </c>
      <c r="E262" s="1">
        <v>42009</v>
      </c>
      <c r="F262">
        <v>778591477</v>
      </c>
      <c r="G262" s="1">
        <v>42029</v>
      </c>
      <c r="H262">
        <v>2015</v>
      </c>
      <c r="I262">
        <v>1</v>
      </c>
      <c r="J262">
        <v>1375</v>
      </c>
      <c r="K262">
        <v>255.28</v>
      </c>
      <c r="L262">
        <v>159.41999999999999</v>
      </c>
      <c r="M262">
        <v>351010</v>
      </c>
      <c r="N262">
        <v>219202.5</v>
      </c>
      <c r="O262">
        <f t="shared" si="4"/>
        <v>131807.5</v>
      </c>
    </row>
    <row r="263" spans="1:15" x14ac:dyDescent="0.25">
      <c r="A263" t="s">
        <v>21</v>
      </c>
      <c r="B263" t="s">
        <v>188</v>
      </c>
      <c r="C263" t="s">
        <v>19</v>
      </c>
      <c r="D263" t="s">
        <v>16</v>
      </c>
      <c r="E263" s="1">
        <v>40979</v>
      </c>
      <c r="F263">
        <v>829378783</v>
      </c>
      <c r="G263" s="1">
        <v>41025</v>
      </c>
      <c r="H263">
        <v>2012</v>
      </c>
      <c r="I263">
        <v>4</v>
      </c>
      <c r="J263">
        <v>467</v>
      </c>
      <c r="K263">
        <v>437.2</v>
      </c>
      <c r="L263">
        <v>263.33</v>
      </c>
      <c r="M263">
        <v>204172.4</v>
      </c>
      <c r="N263">
        <v>122975.11</v>
      </c>
      <c r="O263">
        <f t="shared" si="4"/>
        <v>81197.289999999994</v>
      </c>
    </row>
    <row r="264" spans="1:15" x14ac:dyDescent="0.25">
      <c r="A264" t="s">
        <v>45</v>
      </c>
      <c r="B264" t="s">
        <v>178</v>
      </c>
      <c r="C264" t="s">
        <v>23</v>
      </c>
      <c r="D264" t="s">
        <v>20</v>
      </c>
      <c r="E264" s="1">
        <v>41634</v>
      </c>
      <c r="F264">
        <v>143276154</v>
      </c>
      <c r="G264" s="1">
        <v>41677</v>
      </c>
      <c r="H264">
        <v>2014</v>
      </c>
      <c r="I264">
        <v>2</v>
      </c>
      <c r="J264">
        <v>7453</v>
      </c>
      <c r="K264">
        <v>9.33</v>
      </c>
      <c r="L264">
        <v>6.92</v>
      </c>
      <c r="M264">
        <v>69536.490000000005</v>
      </c>
      <c r="N264">
        <v>51574.76</v>
      </c>
      <c r="O264">
        <f t="shared" si="4"/>
        <v>17961.730000000003</v>
      </c>
    </row>
    <row r="265" spans="1:15" x14ac:dyDescent="0.25">
      <c r="A265" t="s">
        <v>21</v>
      </c>
      <c r="B265" t="s">
        <v>138</v>
      </c>
      <c r="C265" t="s">
        <v>54</v>
      </c>
      <c r="D265" t="s">
        <v>16</v>
      </c>
      <c r="E265" s="1">
        <v>41869</v>
      </c>
      <c r="F265">
        <v>497836720</v>
      </c>
      <c r="G265" s="1">
        <v>41906</v>
      </c>
      <c r="H265">
        <v>2014</v>
      </c>
      <c r="I265">
        <v>9</v>
      </c>
      <c r="J265">
        <v>9803</v>
      </c>
      <c r="K265">
        <v>205.7</v>
      </c>
      <c r="L265">
        <v>117.11</v>
      </c>
      <c r="M265">
        <v>2016477.1</v>
      </c>
      <c r="N265">
        <v>1148029.33</v>
      </c>
      <c r="O265">
        <f t="shared" si="4"/>
        <v>868447.77</v>
      </c>
    </row>
    <row r="266" spans="1:15" x14ac:dyDescent="0.25">
      <c r="A266" t="s">
        <v>13</v>
      </c>
      <c r="B266" t="s">
        <v>73</v>
      </c>
      <c r="C266" t="s">
        <v>29</v>
      </c>
      <c r="D266" t="s">
        <v>20</v>
      </c>
      <c r="E266" s="1">
        <v>41604</v>
      </c>
      <c r="F266">
        <v>361356055</v>
      </c>
      <c r="G266" s="1">
        <v>41654</v>
      </c>
      <c r="H266">
        <v>2014</v>
      </c>
      <c r="I266">
        <v>1</v>
      </c>
      <c r="J266">
        <v>2142</v>
      </c>
      <c r="K266">
        <v>109.28</v>
      </c>
      <c r="L266">
        <v>35.840000000000003</v>
      </c>
      <c r="M266">
        <v>234077.76</v>
      </c>
      <c r="N266">
        <v>76769.279999999999</v>
      </c>
      <c r="O266">
        <f t="shared" si="4"/>
        <v>157308.48000000001</v>
      </c>
    </row>
    <row r="267" spans="1:15" x14ac:dyDescent="0.25">
      <c r="A267" t="s">
        <v>21</v>
      </c>
      <c r="B267" t="s">
        <v>171</v>
      </c>
      <c r="C267" t="s">
        <v>15</v>
      </c>
      <c r="D267" t="s">
        <v>16</v>
      </c>
      <c r="E267" s="1">
        <v>41618</v>
      </c>
      <c r="F267">
        <v>591405045</v>
      </c>
      <c r="G267" s="1">
        <v>41664</v>
      </c>
      <c r="H267">
        <v>2014</v>
      </c>
      <c r="I267">
        <v>1</v>
      </c>
      <c r="J267">
        <v>8750</v>
      </c>
      <c r="K267">
        <v>152.58000000000001</v>
      </c>
      <c r="L267">
        <v>97.44</v>
      </c>
      <c r="M267">
        <v>1335075</v>
      </c>
      <c r="N267">
        <v>852600</v>
      </c>
      <c r="O267">
        <f t="shared" si="4"/>
        <v>482475</v>
      </c>
    </row>
    <row r="268" spans="1:15" x14ac:dyDescent="0.25">
      <c r="A268" t="s">
        <v>45</v>
      </c>
      <c r="B268" t="s">
        <v>206</v>
      </c>
      <c r="C268" t="s">
        <v>54</v>
      </c>
      <c r="D268" t="s">
        <v>20</v>
      </c>
      <c r="E268" s="1">
        <v>41842</v>
      </c>
      <c r="F268">
        <v>815217149</v>
      </c>
      <c r="G268" s="1">
        <v>41877</v>
      </c>
      <c r="H268">
        <v>2014</v>
      </c>
      <c r="I268">
        <v>8</v>
      </c>
      <c r="J268">
        <v>9725</v>
      </c>
      <c r="K268">
        <v>205.7</v>
      </c>
      <c r="L268">
        <v>117.11</v>
      </c>
      <c r="M268">
        <v>2000432.5</v>
      </c>
      <c r="N268">
        <v>1138894.75</v>
      </c>
      <c r="O268">
        <f t="shared" si="4"/>
        <v>861537.75</v>
      </c>
    </row>
    <row r="269" spans="1:15" x14ac:dyDescent="0.25">
      <c r="A269" t="s">
        <v>27</v>
      </c>
      <c r="B269" t="s">
        <v>165</v>
      </c>
      <c r="C269" t="s">
        <v>29</v>
      </c>
      <c r="D269" t="s">
        <v>16</v>
      </c>
      <c r="E269" s="1">
        <v>41274</v>
      </c>
      <c r="F269">
        <v>945042073</v>
      </c>
      <c r="G269" s="1">
        <v>41308</v>
      </c>
      <c r="H269">
        <v>2013</v>
      </c>
      <c r="I269">
        <v>2</v>
      </c>
      <c r="J269">
        <v>7805</v>
      </c>
      <c r="K269">
        <v>109.28</v>
      </c>
      <c r="L269">
        <v>35.840000000000003</v>
      </c>
      <c r="M269">
        <v>852930.4</v>
      </c>
      <c r="N269">
        <v>279731.20000000001</v>
      </c>
      <c r="O269">
        <f t="shared" si="4"/>
        <v>573199.19999999995</v>
      </c>
    </row>
    <row r="270" spans="1:15" x14ac:dyDescent="0.25">
      <c r="A270" t="s">
        <v>33</v>
      </c>
      <c r="B270" t="s">
        <v>210</v>
      </c>
      <c r="C270" t="s">
        <v>19</v>
      </c>
      <c r="D270" t="s">
        <v>20</v>
      </c>
      <c r="E270" s="1">
        <v>40257</v>
      </c>
      <c r="F270">
        <v>350910031</v>
      </c>
      <c r="G270" s="1">
        <v>40305</v>
      </c>
      <c r="H270">
        <v>2010</v>
      </c>
      <c r="I270">
        <v>5</v>
      </c>
      <c r="J270">
        <v>931</v>
      </c>
      <c r="K270">
        <v>437.2</v>
      </c>
      <c r="L270">
        <v>263.33</v>
      </c>
      <c r="M270">
        <v>407033.2</v>
      </c>
      <c r="N270">
        <v>245160.23</v>
      </c>
      <c r="O270">
        <f t="shared" si="4"/>
        <v>161872.97</v>
      </c>
    </row>
    <row r="271" spans="1:15" x14ac:dyDescent="0.25">
      <c r="A271" t="s">
        <v>13</v>
      </c>
      <c r="B271" t="s">
        <v>167</v>
      </c>
      <c r="C271" t="s">
        <v>29</v>
      </c>
      <c r="D271" t="s">
        <v>20</v>
      </c>
      <c r="E271" s="1">
        <v>41950</v>
      </c>
      <c r="F271">
        <v>258784091</v>
      </c>
      <c r="G271" s="1">
        <v>41978</v>
      </c>
      <c r="H271">
        <v>2014</v>
      </c>
      <c r="I271">
        <v>12</v>
      </c>
      <c r="J271">
        <v>8818</v>
      </c>
      <c r="K271">
        <v>109.28</v>
      </c>
      <c r="L271">
        <v>35.840000000000003</v>
      </c>
      <c r="M271">
        <v>963631.04</v>
      </c>
      <c r="N271">
        <v>316037.12</v>
      </c>
      <c r="O271">
        <f t="shared" si="4"/>
        <v>647593.92000000004</v>
      </c>
    </row>
    <row r="272" spans="1:15" x14ac:dyDescent="0.25">
      <c r="A272" t="s">
        <v>33</v>
      </c>
      <c r="B272" t="s">
        <v>110</v>
      </c>
      <c r="C272" t="s">
        <v>51</v>
      </c>
      <c r="D272" t="s">
        <v>16</v>
      </c>
      <c r="E272" s="1">
        <v>40996</v>
      </c>
      <c r="F272">
        <v>867361009</v>
      </c>
      <c r="G272" s="1">
        <v>41001</v>
      </c>
      <c r="H272">
        <v>2012</v>
      </c>
      <c r="I272">
        <v>4</v>
      </c>
      <c r="J272">
        <v>252</v>
      </c>
      <c r="K272">
        <v>421.89</v>
      </c>
      <c r="L272">
        <v>364.69</v>
      </c>
      <c r="M272">
        <v>106316.28</v>
      </c>
      <c r="N272">
        <v>91901.88</v>
      </c>
      <c r="O272">
        <f t="shared" si="4"/>
        <v>14414.399999999994</v>
      </c>
    </row>
    <row r="273" spans="1:15" x14ac:dyDescent="0.25">
      <c r="A273" t="s">
        <v>21</v>
      </c>
      <c r="B273" t="s">
        <v>82</v>
      </c>
      <c r="C273" t="s">
        <v>51</v>
      </c>
      <c r="D273" t="s">
        <v>20</v>
      </c>
      <c r="E273" s="1">
        <v>42265</v>
      </c>
      <c r="F273">
        <v>333005321</v>
      </c>
      <c r="G273" s="1">
        <v>42266</v>
      </c>
      <c r="H273">
        <v>2015</v>
      </c>
      <c r="I273">
        <v>9</v>
      </c>
      <c r="J273">
        <v>2529</v>
      </c>
      <c r="K273">
        <v>421.89</v>
      </c>
      <c r="L273">
        <v>364.69</v>
      </c>
      <c r="M273">
        <v>1066959.81</v>
      </c>
      <c r="N273">
        <v>922301.01</v>
      </c>
      <c r="O273">
        <f t="shared" si="4"/>
        <v>144658.80000000005</v>
      </c>
    </row>
    <row r="274" spans="1:15" x14ac:dyDescent="0.25">
      <c r="A274" t="s">
        <v>13</v>
      </c>
      <c r="B274" t="s">
        <v>215</v>
      </c>
      <c r="C274" t="s">
        <v>47</v>
      </c>
      <c r="D274" t="s">
        <v>16</v>
      </c>
      <c r="E274" s="1">
        <v>41405</v>
      </c>
      <c r="F274">
        <v>282069098</v>
      </c>
      <c r="G274" s="1">
        <v>41414</v>
      </c>
      <c r="H274">
        <v>2013</v>
      </c>
      <c r="I274">
        <v>5</v>
      </c>
      <c r="J274">
        <v>9369</v>
      </c>
      <c r="K274">
        <v>47.45</v>
      </c>
      <c r="L274">
        <v>31.79</v>
      </c>
      <c r="M274">
        <v>444559.05</v>
      </c>
      <c r="N274">
        <v>297840.51</v>
      </c>
      <c r="O274">
        <f t="shared" si="4"/>
        <v>146718.53999999998</v>
      </c>
    </row>
    <row r="275" spans="1:15" x14ac:dyDescent="0.25">
      <c r="A275" t="s">
        <v>21</v>
      </c>
      <c r="B275" t="s">
        <v>88</v>
      </c>
      <c r="C275" t="s">
        <v>26</v>
      </c>
      <c r="D275" t="s">
        <v>16</v>
      </c>
      <c r="E275" s="1">
        <v>40458</v>
      </c>
      <c r="F275">
        <v>756239020</v>
      </c>
      <c r="G275" s="1">
        <v>40462</v>
      </c>
      <c r="H275">
        <v>2010</v>
      </c>
      <c r="I275">
        <v>10</v>
      </c>
      <c r="J275">
        <v>6786</v>
      </c>
      <c r="K275">
        <v>668.27</v>
      </c>
      <c r="L275">
        <v>502.54</v>
      </c>
      <c r="M275">
        <v>4534880.22</v>
      </c>
      <c r="N275">
        <v>3410236.44</v>
      </c>
      <c r="O275">
        <f t="shared" si="4"/>
        <v>1124643.7799999998</v>
      </c>
    </row>
    <row r="276" spans="1:15" x14ac:dyDescent="0.25">
      <c r="A276" t="s">
        <v>13</v>
      </c>
      <c r="B276" t="s">
        <v>31</v>
      </c>
      <c r="C276" t="s">
        <v>54</v>
      </c>
      <c r="D276" t="s">
        <v>16</v>
      </c>
      <c r="E276" s="1">
        <v>42586</v>
      </c>
      <c r="F276">
        <v>312295663</v>
      </c>
      <c r="G276" s="1">
        <v>42618</v>
      </c>
      <c r="H276">
        <v>2016</v>
      </c>
      <c r="I276">
        <v>9</v>
      </c>
      <c r="J276">
        <v>4081</v>
      </c>
      <c r="K276">
        <v>205.7</v>
      </c>
      <c r="L276">
        <v>117.11</v>
      </c>
      <c r="M276">
        <v>839461.7</v>
      </c>
      <c r="N276">
        <v>477925.91</v>
      </c>
      <c r="O276">
        <f t="shared" si="4"/>
        <v>361535.79</v>
      </c>
    </row>
    <row r="277" spans="1:15" x14ac:dyDescent="0.25">
      <c r="A277" t="s">
        <v>21</v>
      </c>
      <c r="B277" t="s">
        <v>190</v>
      </c>
      <c r="C277" t="s">
        <v>65</v>
      </c>
      <c r="D277" t="s">
        <v>20</v>
      </c>
      <c r="E277" s="1">
        <v>41676</v>
      </c>
      <c r="F277">
        <v>938863551</v>
      </c>
      <c r="G277" s="1">
        <v>41722</v>
      </c>
      <c r="H277">
        <v>2014</v>
      </c>
      <c r="I277">
        <v>3</v>
      </c>
      <c r="J277">
        <v>9443</v>
      </c>
      <c r="K277">
        <v>255.28</v>
      </c>
      <c r="L277">
        <v>159.41999999999999</v>
      </c>
      <c r="M277">
        <v>2410609.04</v>
      </c>
      <c r="N277">
        <v>1505403.06</v>
      </c>
      <c r="O277">
        <f t="shared" si="4"/>
        <v>905205.98</v>
      </c>
    </row>
    <row r="278" spans="1:15" x14ac:dyDescent="0.25">
      <c r="A278" t="s">
        <v>21</v>
      </c>
      <c r="B278" t="s">
        <v>79</v>
      </c>
      <c r="C278" t="s">
        <v>29</v>
      </c>
      <c r="D278" t="s">
        <v>16</v>
      </c>
      <c r="E278" s="1">
        <v>42437</v>
      </c>
      <c r="F278">
        <v>879272592</v>
      </c>
      <c r="G278" s="1">
        <v>42454</v>
      </c>
      <c r="H278">
        <v>2016</v>
      </c>
      <c r="I278">
        <v>3</v>
      </c>
      <c r="J278">
        <v>5154</v>
      </c>
      <c r="K278">
        <v>109.28</v>
      </c>
      <c r="L278">
        <v>35.840000000000003</v>
      </c>
      <c r="M278">
        <v>563229.12</v>
      </c>
      <c r="N278">
        <v>184719.35999999999</v>
      </c>
      <c r="O278">
        <f t="shared" si="4"/>
        <v>378509.76</v>
      </c>
    </row>
    <row r="279" spans="1:15" x14ac:dyDescent="0.25">
      <c r="A279" t="s">
        <v>21</v>
      </c>
      <c r="B279" t="s">
        <v>174</v>
      </c>
      <c r="C279" t="s">
        <v>19</v>
      </c>
      <c r="D279" t="s">
        <v>20</v>
      </c>
      <c r="E279" s="1">
        <v>41218</v>
      </c>
      <c r="F279">
        <v>104506433</v>
      </c>
      <c r="G279" s="1">
        <v>41241</v>
      </c>
      <c r="H279">
        <v>2012</v>
      </c>
      <c r="I279">
        <v>11</v>
      </c>
      <c r="J279">
        <v>4631</v>
      </c>
      <c r="K279">
        <v>437.2</v>
      </c>
      <c r="L279">
        <v>263.33</v>
      </c>
      <c r="M279">
        <v>2024673.2</v>
      </c>
      <c r="N279">
        <v>1219481.23</v>
      </c>
      <c r="O279">
        <f t="shared" si="4"/>
        <v>805191.97</v>
      </c>
    </row>
    <row r="280" spans="1:15" x14ac:dyDescent="0.25">
      <c r="A280" t="s">
        <v>17</v>
      </c>
      <c r="B280" t="s">
        <v>66</v>
      </c>
      <c r="C280" t="s">
        <v>29</v>
      </c>
      <c r="D280" t="s">
        <v>16</v>
      </c>
      <c r="E280" s="1">
        <v>42689</v>
      </c>
      <c r="F280">
        <v>320177495</v>
      </c>
      <c r="G280" s="1">
        <v>42701</v>
      </c>
      <c r="H280">
        <v>2016</v>
      </c>
      <c r="I280">
        <v>11</v>
      </c>
      <c r="J280">
        <v>6491</v>
      </c>
      <c r="K280">
        <v>109.28</v>
      </c>
      <c r="L280">
        <v>35.840000000000003</v>
      </c>
      <c r="M280">
        <v>709336.48</v>
      </c>
      <c r="N280">
        <v>232637.44</v>
      </c>
      <c r="O280">
        <f t="shared" si="4"/>
        <v>476699.04</v>
      </c>
    </row>
    <row r="281" spans="1:15" x14ac:dyDescent="0.25">
      <c r="A281" t="s">
        <v>13</v>
      </c>
      <c r="B281" t="s">
        <v>85</v>
      </c>
      <c r="C281" t="s">
        <v>40</v>
      </c>
      <c r="D281" t="s">
        <v>20</v>
      </c>
      <c r="E281" s="1">
        <v>42406</v>
      </c>
      <c r="F281">
        <v>866989791</v>
      </c>
      <c r="G281" s="1">
        <v>42406</v>
      </c>
      <c r="H281">
        <v>2016</v>
      </c>
      <c r="I281">
        <v>2</v>
      </c>
      <c r="J281">
        <v>400</v>
      </c>
      <c r="K281">
        <v>154.06</v>
      </c>
      <c r="L281">
        <v>90.93</v>
      </c>
      <c r="M281">
        <v>61624</v>
      </c>
      <c r="N281">
        <v>36372</v>
      </c>
      <c r="O281">
        <f t="shared" si="4"/>
        <v>25252</v>
      </c>
    </row>
    <row r="282" spans="1:15" x14ac:dyDescent="0.25">
      <c r="A282" t="s">
        <v>45</v>
      </c>
      <c r="B282" t="s">
        <v>206</v>
      </c>
      <c r="C282" t="s">
        <v>26</v>
      </c>
      <c r="D282" t="s">
        <v>16</v>
      </c>
      <c r="E282" s="1">
        <v>41619</v>
      </c>
      <c r="F282">
        <v>318929517</v>
      </c>
      <c r="G282" s="1">
        <v>41656</v>
      </c>
      <c r="H282">
        <v>2014</v>
      </c>
      <c r="I282">
        <v>1</v>
      </c>
      <c r="J282">
        <v>7186</v>
      </c>
      <c r="K282">
        <v>668.27</v>
      </c>
      <c r="L282">
        <v>502.54</v>
      </c>
      <c r="M282">
        <v>4802188.22</v>
      </c>
      <c r="N282">
        <v>3611252.44</v>
      </c>
      <c r="O282">
        <f t="shared" si="4"/>
        <v>1190935.7799999998</v>
      </c>
    </row>
    <row r="283" spans="1:15" x14ac:dyDescent="0.25">
      <c r="A283" t="s">
        <v>21</v>
      </c>
      <c r="B283" t="s">
        <v>197</v>
      </c>
      <c r="C283" t="s">
        <v>19</v>
      </c>
      <c r="D283" t="s">
        <v>20</v>
      </c>
      <c r="E283" s="1">
        <v>40998</v>
      </c>
      <c r="F283">
        <v>578158366</v>
      </c>
      <c r="G283" s="1">
        <v>41024</v>
      </c>
      <c r="H283">
        <v>2012</v>
      </c>
      <c r="I283">
        <v>4</v>
      </c>
      <c r="J283">
        <v>8763</v>
      </c>
      <c r="K283">
        <v>437.2</v>
      </c>
      <c r="L283">
        <v>263.33</v>
      </c>
      <c r="M283">
        <v>3831183.6</v>
      </c>
      <c r="N283">
        <v>2307560.79</v>
      </c>
      <c r="O283">
        <f t="shared" si="4"/>
        <v>1523622.81</v>
      </c>
    </row>
    <row r="284" spans="1:15" x14ac:dyDescent="0.25">
      <c r="A284" t="s">
        <v>27</v>
      </c>
      <c r="B284" t="s">
        <v>71</v>
      </c>
      <c r="C284" t="s">
        <v>26</v>
      </c>
      <c r="D284" t="s">
        <v>16</v>
      </c>
      <c r="E284" s="1">
        <v>40183</v>
      </c>
      <c r="F284">
        <v>359876334</v>
      </c>
      <c r="G284" s="1">
        <v>40215</v>
      </c>
      <c r="H284">
        <v>2010</v>
      </c>
      <c r="I284">
        <v>2</v>
      </c>
      <c r="J284">
        <v>4259</v>
      </c>
      <c r="K284">
        <v>668.27</v>
      </c>
      <c r="L284">
        <v>502.54</v>
      </c>
      <c r="M284">
        <v>2846161.93</v>
      </c>
      <c r="N284">
        <v>2140317.86</v>
      </c>
      <c r="O284">
        <f t="shared" si="4"/>
        <v>705844.0700000003</v>
      </c>
    </row>
    <row r="285" spans="1:15" x14ac:dyDescent="0.25">
      <c r="A285" t="s">
        <v>33</v>
      </c>
      <c r="B285" t="s">
        <v>170</v>
      </c>
      <c r="C285" t="s">
        <v>19</v>
      </c>
      <c r="D285" t="s">
        <v>16</v>
      </c>
      <c r="E285" s="1">
        <v>42325</v>
      </c>
      <c r="F285">
        <v>844272124</v>
      </c>
      <c r="G285" s="1">
        <v>42347</v>
      </c>
      <c r="H285">
        <v>2015</v>
      </c>
      <c r="I285">
        <v>12</v>
      </c>
      <c r="J285">
        <v>7738</v>
      </c>
      <c r="K285">
        <v>437.2</v>
      </c>
      <c r="L285">
        <v>263.33</v>
      </c>
      <c r="M285">
        <v>3383053.6</v>
      </c>
      <c r="N285">
        <v>2037647.54</v>
      </c>
      <c r="O285">
        <f t="shared" si="4"/>
        <v>1345406.06</v>
      </c>
    </row>
    <row r="286" spans="1:15" x14ac:dyDescent="0.25">
      <c r="A286" t="s">
        <v>27</v>
      </c>
      <c r="B286" t="s">
        <v>64</v>
      </c>
      <c r="C286" t="s">
        <v>54</v>
      </c>
      <c r="D286" t="s">
        <v>20</v>
      </c>
      <c r="E286" s="1">
        <v>41889</v>
      </c>
      <c r="F286">
        <v>803493106</v>
      </c>
      <c r="G286" s="1">
        <v>41895</v>
      </c>
      <c r="H286">
        <v>2014</v>
      </c>
      <c r="I286">
        <v>9</v>
      </c>
      <c r="J286">
        <v>320</v>
      </c>
      <c r="K286">
        <v>205.7</v>
      </c>
      <c r="L286">
        <v>117.11</v>
      </c>
      <c r="M286">
        <v>65824</v>
      </c>
      <c r="N286">
        <v>37475.199999999997</v>
      </c>
      <c r="O286">
        <f t="shared" si="4"/>
        <v>28348.800000000003</v>
      </c>
    </row>
    <row r="287" spans="1:15" x14ac:dyDescent="0.25">
      <c r="A287" t="s">
        <v>33</v>
      </c>
      <c r="B287" t="s">
        <v>118</v>
      </c>
      <c r="C287" t="s">
        <v>29</v>
      </c>
      <c r="D287" t="s">
        <v>20</v>
      </c>
      <c r="E287" s="1">
        <v>41783</v>
      </c>
      <c r="F287">
        <v>972997558</v>
      </c>
      <c r="G287" s="1">
        <v>41800</v>
      </c>
      <c r="H287">
        <v>2014</v>
      </c>
      <c r="I287">
        <v>6</v>
      </c>
      <c r="J287">
        <v>454</v>
      </c>
      <c r="K287">
        <v>109.28</v>
      </c>
      <c r="L287">
        <v>35.840000000000003</v>
      </c>
      <c r="M287">
        <v>49613.120000000003</v>
      </c>
      <c r="N287">
        <v>16271.36</v>
      </c>
      <c r="O287">
        <f t="shared" si="4"/>
        <v>33341.760000000002</v>
      </c>
    </row>
    <row r="288" spans="1:15" x14ac:dyDescent="0.25">
      <c r="A288" t="s">
        <v>33</v>
      </c>
      <c r="B288" t="s">
        <v>118</v>
      </c>
      <c r="C288" t="s">
        <v>65</v>
      </c>
      <c r="D288" t="s">
        <v>16</v>
      </c>
      <c r="E288" s="1">
        <v>41872</v>
      </c>
      <c r="F288">
        <v>823642718</v>
      </c>
      <c r="G288" s="1">
        <v>41874</v>
      </c>
      <c r="H288">
        <v>2014</v>
      </c>
      <c r="I288">
        <v>8</v>
      </c>
      <c r="J288">
        <v>3038</v>
      </c>
      <c r="K288">
        <v>255.28</v>
      </c>
      <c r="L288">
        <v>159.41999999999999</v>
      </c>
      <c r="M288">
        <v>775540.64</v>
      </c>
      <c r="N288">
        <v>484317.96</v>
      </c>
      <c r="O288">
        <f t="shared" si="4"/>
        <v>291222.68</v>
      </c>
    </row>
    <row r="289" spans="1:15" x14ac:dyDescent="0.25">
      <c r="A289" t="s">
        <v>21</v>
      </c>
      <c r="B289" t="s">
        <v>102</v>
      </c>
      <c r="C289" t="s">
        <v>23</v>
      </c>
      <c r="D289" t="s">
        <v>16</v>
      </c>
      <c r="E289" s="1">
        <v>41197</v>
      </c>
      <c r="F289">
        <v>509892070</v>
      </c>
      <c r="G289" s="1">
        <v>41213</v>
      </c>
      <c r="H289">
        <v>2012</v>
      </c>
      <c r="I289">
        <v>10</v>
      </c>
      <c r="J289">
        <v>7249</v>
      </c>
      <c r="K289">
        <v>9.33</v>
      </c>
      <c r="L289">
        <v>6.92</v>
      </c>
      <c r="M289">
        <v>67633.17</v>
      </c>
      <c r="N289">
        <v>50163.08</v>
      </c>
      <c r="O289">
        <f t="shared" si="4"/>
        <v>17470.089999999997</v>
      </c>
    </row>
    <row r="290" spans="1:15" x14ac:dyDescent="0.25">
      <c r="A290" t="s">
        <v>17</v>
      </c>
      <c r="B290" t="s">
        <v>159</v>
      </c>
      <c r="C290" t="s">
        <v>26</v>
      </c>
      <c r="D290" t="s">
        <v>20</v>
      </c>
      <c r="E290" s="1">
        <v>42252</v>
      </c>
      <c r="F290">
        <v>183955180</v>
      </c>
      <c r="G290" s="1">
        <v>42255</v>
      </c>
      <c r="H290">
        <v>2015</v>
      </c>
      <c r="I290">
        <v>9</v>
      </c>
      <c r="J290">
        <v>5281</v>
      </c>
      <c r="K290">
        <v>668.27</v>
      </c>
      <c r="L290">
        <v>502.54</v>
      </c>
      <c r="M290">
        <v>3529133.87</v>
      </c>
      <c r="N290">
        <v>2653913.7400000002</v>
      </c>
      <c r="O290">
        <f t="shared" si="4"/>
        <v>875220.12999999989</v>
      </c>
    </row>
    <row r="291" spans="1:15" x14ac:dyDescent="0.25">
      <c r="A291" t="s">
        <v>21</v>
      </c>
      <c r="B291" t="s">
        <v>152</v>
      </c>
      <c r="C291" t="s">
        <v>19</v>
      </c>
      <c r="D291" t="s">
        <v>16</v>
      </c>
      <c r="E291" s="1">
        <v>40315</v>
      </c>
      <c r="F291">
        <v>742173945</v>
      </c>
      <c r="G291" s="1">
        <v>40348</v>
      </c>
      <c r="H291">
        <v>2010</v>
      </c>
      <c r="I291">
        <v>6</v>
      </c>
      <c r="J291">
        <v>4618</v>
      </c>
      <c r="K291">
        <v>437.2</v>
      </c>
      <c r="L291">
        <v>263.33</v>
      </c>
      <c r="M291">
        <v>2018989.6</v>
      </c>
      <c r="N291">
        <v>1216057.94</v>
      </c>
      <c r="O291">
        <f t="shared" si="4"/>
        <v>802931.66000000015</v>
      </c>
    </row>
    <row r="292" spans="1:15" x14ac:dyDescent="0.25">
      <c r="A292" t="s">
        <v>33</v>
      </c>
      <c r="B292" t="s">
        <v>62</v>
      </c>
      <c r="C292" t="s">
        <v>29</v>
      </c>
      <c r="D292" t="s">
        <v>20</v>
      </c>
      <c r="E292" s="1">
        <v>41300</v>
      </c>
      <c r="F292">
        <v>523913800</v>
      </c>
      <c r="G292" s="1">
        <v>41320</v>
      </c>
      <c r="H292">
        <v>2013</v>
      </c>
      <c r="I292">
        <v>2</v>
      </c>
      <c r="J292">
        <v>6591</v>
      </c>
      <c r="K292">
        <v>109.28</v>
      </c>
      <c r="L292">
        <v>35.840000000000003</v>
      </c>
      <c r="M292">
        <v>720264.48</v>
      </c>
      <c r="N292">
        <v>236221.44</v>
      </c>
      <c r="O292">
        <f t="shared" si="4"/>
        <v>484043.04</v>
      </c>
    </row>
    <row r="293" spans="1:15" x14ac:dyDescent="0.25">
      <c r="A293" t="s">
        <v>13</v>
      </c>
      <c r="B293" t="s">
        <v>215</v>
      </c>
      <c r="C293" t="s">
        <v>47</v>
      </c>
      <c r="D293" t="s">
        <v>20</v>
      </c>
      <c r="E293" s="1">
        <v>40711</v>
      </c>
      <c r="F293">
        <v>755949342</v>
      </c>
      <c r="G293" s="1">
        <v>40750</v>
      </c>
      <c r="H293">
        <v>2011</v>
      </c>
      <c r="I293">
        <v>7</v>
      </c>
      <c r="J293">
        <v>1064</v>
      </c>
      <c r="K293">
        <v>47.45</v>
      </c>
      <c r="L293">
        <v>31.79</v>
      </c>
      <c r="M293">
        <v>50486.8</v>
      </c>
      <c r="N293">
        <v>33824.559999999998</v>
      </c>
      <c r="O293">
        <f t="shared" si="4"/>
        <v>16662.240000000005</v>
      </c>
    </row>
    <row r="294" spans="1:15" x14ac:dyDescent="0.25">
      <c r="A294" t="s">
        <v>68</v>
      </c>
      <c r="B294" t="s">
        <v>69</v>
      </c>
      <c r="C294" t="s">
        <v>29</v>
      </c>
      <c r="D294" t="s">
        <v>20</v>
      </c>
      <c r="E294" s="1">
        <v>40736</v>
      </c>
      <c r="F294">
        <v>247682321</v>
      </c>
      <c r="G294" s="1">
        <v>40740</v>
      </c>
      <c r="H294">
        <v>2011</v>
      </c>
      <c r="I294">
        <v>7</v>
      </c>
      <c r="J294">
        <v>3558</v>
      </c>
      <c r="K294">
        <v>109.28</v>
      </c>
      <c r="L294">
        <v>35.840000000000003</v>
      </c>
      <c r="M294">
        <v>388818.24</v>
      </c>
      <c r="N294">
        <v>127518.72</v>
      </c>
      <c r="O294">
        <f t="shared" si="4"/>
        <v>261299.52</v>
      </c>
    </row>
    <row r="295" spans="1:15" x14ac:dyDescent="0.25">
      <c r="A295" t="s">
        <v>13</v>
      </c>
      <c r="B295" t="s">
        <v>44</v>
      </c>
      <c r="C295" t="s">
        <v>47</v>
      </c>
      <c r="D295" t="s">
        <v>16</v>
      </c>
      <c r="E295" s="1">
        <v>42373</v>
      </c>
      <c r="F295">
        <v>921733462</v>
      </c>
      <c r="G295" s="1">
        <v>42411</v>
      </c>
      <c r="H295">
        <v>2016</v>
      </c>
      <c r="I295">
        <v>2</v>
      </c>
      <c r="J295">
        <v>269</v>
      </c>
      <c r="K295">
        <v>47.45</v>
      </c>
      <c r="L295">
        <v>31.79</v>
      </c>
      <c r="M295">
        <v>12764.05</v>
      </c>
      <c r="N295">
        <v>8551.51</v>
      </c>
      <c r="O295">
        <f t="shared" si="4"/>
        <v>4212.5399999999991</v>
      </c>
    </row>
    <row r="296" spans="1:15" x14ac:dyDescent="0.25">
      <c r="A296" t="s">
        <v>21</v>
      </c>
      <c r="B296" t="s">
        <v>52</v>
      </c>
      <c r="C296" t="s">
        <v>51</v>
      </c>
      <c r="D296" t="s">
        <v>20</v>
      </c>
      <c r="E296" s="1">
        <v>40923</v>
      </c>
      <c r="F296">
        <v>764038884</v>
      </c>
      <c r="G296" s="1">
        <v>40924</v>
      </c>
      <c r="H296">
        <v>2012</v>
      </c>
      <c r="I296">
        <v>1</v>
      </c>
      <c r="J296">
        <v>4939</v>
      </c>
      <c r="K296">
        <v>421.89</v>
      </c>
      <c r="L296">
        <v>364.69</v>
      </c>
      <c r="M296">
        <v>2083714.71</v>
      </c>
      <c r="N296">
        <v>1801203.91</v>
      </c>
      <c r="O296">
        <f t="shared" si="4"/>
        <v>282510.80000000005</v>
      </c>
    </row>
    <row r="297" spans="1:15" x14ac:dyDescent="0.25">
      <c r="A297" t="s">
        <v>21</v>
      </c>
      <c r="B297" t="s">
        <v>174</v>
      </c>
      <c r="C297" t="s">
        <v>54</v>
      </c>
      <c r="D297" t="s">
        <v>16</v>
      </c>
      <c r="E297" s="1">
        <v>41409</v>
      </c>
      <c r="F297">
        <v>528568828</v>
      </c>
      <c r="G297" s="1">
        <v>41435</v>
      </c>
      <c r="H297">
        <v>2013</v>
      </c>
      <c r="I297">
        <v>6</v>
      </c>
      <c r="J297">
        <v>4117</v>
      </c>
      <c r="K297">
        <v>205.7</v>
      </c>
      <c r="L297">
        <v>117.11</v>
      </c>
      <c r="M297">
        <v>846866.9</v>
      </c>
      <c r="N297">
        <v>482141.87</v>
      </c>
      <c r="O297">
        <f t="shared" si="4"/>
        <v>364725.03</v>
      </c>
    </row>
    <row r="298" spans="1:15" x14ac:dyDescent="0.25">
      <c r="A298" t="s">
        <v>33</v>
      </c>
      <c r="B298" t="s">
        <v>107</v>
      </c>
      <c r="C298" t="s">
        <v>65</v>
      </c>
      <c r="D298" t="s">
        <v>16</v>
      </c>
      <c r="E298" s="1">
        <v>42357</v>
      </c>
      <c r="F298">
        <v>762804210</v>
      </c>
      <c r="G298" s="1">
        <v>42401</v>
      </c>
      <c r="H298">
        <v>2016</v>
      </c>
      <c r="I298">
        <v>2</v>
      </c>
      <c r="J298">
        <v>9572</v>
      </c>
      <c r="K298">
        <v>255.28</v>
      </c>
      <c r="L298">
        <v>159.41999999999999</v>
      </c>
      <c r="M298">
        <v>2443540.16</v>
      </c>
      <c r="N298">
        <v>1525968.24</v>
      </c>
      <c r="O298">
        <f t="shared" si="4"/>
        <v>917571.92000000016</v>
      </c>
    </row>
    <row r="299" spans="1:15" x14ac:dyDescent="0.25">
      <c r="A299" t="s">
        <v>17</v>
      </c>
      <c r="B299" t="s">
        <v>74</v>
      </c>
      <c r="C299" t="s">
        <v>65</v>
      </c>
      <c r="D299" t="s">
        <v>16</v>
      </c>
      <c r="E299" s="1">
        <v>42072</v>
      </c>
      <c r="F299">
        <v>453893983</v>
      </c>
      <c r="G299" s="1">
        <v>42090</v>
      </c>
      <c r="H299">
        <v>2015</v>
      </c>
      <c r="I299">
        <v>3</v>
      </c>
      <c r="J299">
        <v>6171</v>
      </c>
      <c r="K299">
        <v>255.28</v>
      </c>
      <c r="L299">
        <v>159.41999999999999</v>
      </c>
      <c r="M299">
        <v>1575332.88</v>
      </c>
      <c r="N299">
        <v>983780.82</v>
      </c>
      <c r="O299">
        <f t="shared" si="4"/>
        <v>591552.05999999994</v>
      </c>
    </row>
    <row r="300" spans="1:15" x14ac:dyDescent="0.25">
      <c r="A300" t="s">
        <v>17</v>
      </c>
      <c r="B300" t="s">
        <v>74</v>
      </c>
      <c r="C300" t="s">
        <v>19</v>
      </c>
      <c r="D300" t="s">
        <v>16</v>
      </c>
      <c r="E300" s="1">
        <v>41059</v>
      </c>
      <c r="F300">
        <v>877364146</v>
      </c>
      <c r="G300" s="1">
        <v>41076</v>
      </c>
      <c r="H300">
        <v>2012</v>
      </c>
      <c r="I300">
        <v>6</v>
      </c>
      <c r="J300">
        <v>403</v>
      </c>
      <c r="K300">
        <v>437.2</v>
      </c>
      <c r="L300">
        <v>263.33</v>
      </c>
      <c r="M300">
        <v>176191.6</v>
      </c>
      <c r="N300">
        <v>106121.99</v>
      </c>
      <c r="O300">
        <f t="shared" si="4"/>
        <v>70069.61</v>
      </c>
    </row>
    <row r="301" spans="1:15" x14ac:dyDescent="0.25">
      <c r="A301" t="s">
        <v>13</v>
      </c>
      <c r="B301" t="s">
        <v>14</v>
      </c>
      <c r="C301" t="s">
        <v>29</v>
      </c>
      <c r="D301" t="s">
        <v>16</v>
      </c>
      <c r="E301" s="1">
        <v>42264</v>
      </c>
      <c r="F301">
        <v>316396224</v>
      </c>
      <c r="G301" s="1">
        <v>42271</v>
      </c>
      <c r="H301">
        <v>2015</v>
      </c>
      <c r="I301">
        <v>9</v>
      </c>
      <c r="J301">
        <v>7529</v>
      </c>
      <c r="K301">
        <v>109.28</v>
      </c>
      <c r="L301">
        <v>35.840000000000003</v>
      </c>
      <c r="M301">
        <v>822769.12</v>
      </c>
      <c r="N301">
        <v>269839.35999999999</v>
      </c>
      <c r="O301">
        <f t="shared" si="4"/>
        <v>552929.76</v>
      </c>
    </row>
    <row r="302" spans="1:15" x14ac:dyDescent="0.25">
      <c r="A302" t="s">
        <v>45</v>
      </c>
      <c r="B302" t="s">
        <v>205</v>
      </c>
      <c r="C302" t="s">
        <v>26</v>
      </c>
      <c r="D302" t="s">
        <v>16</v>
      </c>
      <c r="E302" s="1">
        <v>40629</v>
      </c>
      <c r="F302">
        <v>298994481</v>
      </c>
      <c r="G302" s="1">
        <v>40633</v>
      </c>
      <c r="H302">
        <v>2011</v>
      </c>
      <c r="I302">
        <v>3</v>
      </c>
      <c r="J302">
        <v>7966</v>
      </c>
      <c r="K302">
        <v>668.27</v>
      </c>
      <c r="L302">
        <v>502.54</v>
      </c>
      <c r="M302">
        <v>5323438.82</v>
      </c>
      <c r="N302">
        <v>4003233.64</v>
      </c>
      <c r="O302">
        <f t="shared" si="4"/>
        <v>1320205.1800000002</v>
      </c>
    </row>
    <row r="303" spans="1:15" x14ac:dyDescent="0.25">
      <c r="A303" t="s">
        <v>13</v>
      </c>
      <c r="B303" t="s">
        <v>105</v>
      </c>
      <c r="C303" t="s">
        <v>29</v>
      </c>
      <c r="D303" t="s">
        <v>16</v>
      </c>
      <c r="E303" s="1">
        <v>41760</v>
      </c>
      <c r="F303">
        <v>574416577</v>
      </c>
      <c r="G303" s="1">
        <v>41789</v>
      </c>
      <c r="H303">
        <v>2014</v>
      </c>
      <c r="I303">
        <v>5</v>
      </c>
      <c r="J303">
        <v>1485</v>
      </c>
      <c r="K303">
        <v>109.28</v>
      </c>
      <c r="L303">
        <v>35.840000000000003</v>
      </c>
      <c r="M303">
        <v>162280.79999999999</v>
      </c>
      <c r="N303">
        <v>53222.400000000001</v>
      </c>
      <c r="O303">
        <f t="shared" si="4"/>
        <v>109058.4</v>
      </c>
    </row>
    <row r="304" spans="1:15" x14ac:dyDescent="0.25">
      <c r="A304" t="s">
        <v>27</v>
      </c>
      <c r="B304" t="s">
        <v>148</v>
      </c>
      <c r="C304" t="s">
        <v>54</v>
      </c>
      <c r="D304" t="s">
        <v>20</v>
      </c>
      <c r="E304" s="1">
        <v>41224</v>
      </c>
      <c r="F304">
        <v>585344111</v>
      </c>
      <c r="G304" s="1">
        <v>41261</v>
      </c>
      <c r="H304">
        <v>2012</v>
      </c>
      <c r="I304">
        <v>12</v>
      </c>
      <c r="J304">
        <v>5185</v>
      </c>
      <c r="K304">
        <v>205.7</v>
      </c>
      <c r="L304">
        <v>117.11</v>
      </c>
      <c r="M304">
        <v>1066554.5</v>
      </c>
      <c r="N304">
        <v>607215.35</v>
      </c>
      <c r="O304">
        <f t="shared" si="4"/>
        <v>459339.15</v>
      </c>
    </row>
    <row r="305" spans="1:15" x14ac:dyDescent="0.25">
      <c r="A305" t="s">
        <v>27</v>
      </c>
      <c r="B305" t="s">
        <v>93</v>
      </c>
      <c r="C305" t="s">
        <v>29</v>
      </c>
      <c r="D305" t="s">
        <v>20</v>
      </c>
      <c r="E305" s="1">
        <v>42500</v>
      </c>
      <c r="F305">
        <v>554575097</v>
      </c>
      <c r="G305" s="1">
        <v>42515</v>
      </c>
      <c r="H305">
        <v>2016</v>
      </c>
      <c r="I305">
        <v>5</v>
      </c>
      <c r="J305">
        <v>9950</v>
      </c>
      <c r="K305">
        <v>109.28</v>
      </c>
      <c r="L305">
        <v>35.840000000000003</v>
      </c>
      <c r="M305">
        <v>1087336</v>
      </c>
      <c r="N305">
        <v>356608</v>
      </c>
      <c r="O305">
        <f t="shared" si="4"/>
        <v>730728</v>
      </c>
    </row>
    <row r="306" spans="1:15" x14ac:dyDescent="0.25">
      <c r="A306" t="s">
        <v>27</v>
      </c>
      <c r="B306" t="s">
        <v>100</v>
      </c>
      <c r="C306" t="s">
        <v>24</v>
      </c>
      <c r="D306" t="s">
        <v>20</v>
      </c>
      <c r="E306" s="1">
        <v>42675</v>
      </c>
      <c r="F306">
        <v>530859649</v>
      </c>
      <c r="G306" s="1">
        <v>42694</v>
      </c>
      <c r="H306">
        <v>2016</v>
      </c>
      <c r="I306">
        <v>11</v>
      </c>
      <c r="J306">
        <v>2022</v>
      </c>
      <c r="K306">
        <v>81.73</v>
      </c>
      <c r="L306">
        <v>56.67</v>
      </c>
      <c r="M306">
        <v>165258.06</v>
      </c>
      <c r="N306">
        <v>114586.74</v>
      </c>
      <c r="O306">
        <f t="shared" si="4"/>
        <v>50671.319999999992</v>
      </c>
    </row>
    <row r="307" spans="1:15" x14ac:dyDescent="0.25">
      <c r="A307" t="s">
        <v>17</v>
      </c>
      <c r="B307" t="s">
        <v>130</v>
      </c>
      <c r="C307" t="s">
        <v>23</v>
      </c>
      <c r="D307" t="s">
        <v>16</v>
      </c>
      <c r="E307" s="1">
        <v>42919</v>
      </c>
      <c r="F307">
        <v>519942414</v>
      </c>
      <c r="G307" s="1">
        <v>42927</v>
      </c>
      <c r="H307">
        <v>2017</v>
      </c>
      <c r="I307">
        <v>7</v>
      </c>
      <c r="J307">
        <v>1370</v>
      </c>
      <c r="K307">
        <v>9.33</v>
      </c>
      <c r="L307">
        <v>6.92</v>
      </c>
      <c r="M307">
        <v>12782.1</v>
      </c>
      <c r="N307">
        <v>9480.4</v>
      </c>
      <c r="O307">
        <f t="shared" si="4"/>
        <v>3301.7000000000007</v>
      </c>
    </row>
    <row r="308" spans="1:15" x14ac:dyDescent="0.25">
      <c r="A308" t="s">
        <v>21</v>
      </c>
      <c r="B308" t="s">
        <v>188</v>
      </c>
      <c r="C308" t="s">
        <v>19</v>
      </c>
      <c r="D308" t="s">
        <v>20</v>
      </c>
      <c r="E308" s="1">
        <v>41180</v>
      </c>
      <c r="F308">
        <v>785790097</v>
      </c>
      <c r="G308" s="1">
        <v>41182</v>
      </c>
      <c r="H308">
        <v>2012</v>
      </c>
      <c r="I308">
        <v>9</v>
      </c>
      <c r="J308">
        <v>1607</v>
      </c>
      <c r="K308">
        <v>437.2</v>
      </c>
      <c r="L308">
        <v>263.33</v>
      </c>
      <c r="M308">
        <v>702580.4</v>
      </c>
      <c r="N308">
        <v>423171.31</v>
      </c>
      <c r="O308">
        <f t="shared" si="4"/>
        <v>279409.09000000003</v>
      </c>
    </row>
    <row r="309" spans="1:15" x14ac:dyDescent="0.25">
      <c r="A309" t="s">
        <v>27</v>
      </c>
      <c r="B309" t="s">
        <v>30</v>
      </c>
      <c r="C309" t="s">
        <v>65</v>
      </c>
      <c r="D309" t="s">
        <v>16</v>
      </c>
      <c r="E309" s="1">
        <v>42051</v>
      </c>
      <c r="F309">
        <v>379308402</v>
      </c>
      <c r="G309" s="1">
        <v>42072</v>
      </c>
      <c r="H309">
        <v>2015</v>
      </c>
      <c r="I309">
        <v>3</v>
      </c>
      <c r="J309">
        <v>4640</v>
      </c>
      <c r="K309">
        <v>255.28</v>
      </c>
      <c r="L309">
        <v>159.41999999999999</v>
      </c>
      <c r="M309">
        <v>1184499.2</v>
      </c>
      <c r="N309">
        <v>739708.8</v>
      </c>
      <c r="O309">
        <f t="shared" si="4"/>
        <v>444790.39999999991</v>
      </c>
    </row>
    <row r="310" spans="1:15" x14ac:dyDescent="0.25">
      <c r="A310" t="s">
        <v>17</v>
      </c>
      <c r="B310" t="s">
        <v>168</v>
      </c>
      <c r="C310" t="s">
        <v>54</v>
      </c>
      <c r="D310" t="s">
        <v>20</v>
      </c>
      <c r="E310" s="1">
        <v>41706</v>
      </c>
      <c r="F310">
        <v>728970181</v>
      </c>
      <c r="G310" s="1">
        <v>41742</v>
      </c>
      <c r="H310">
        <v>2014</v>
      </c>
      <c r="I310">
        <v>4</v>
      </c>
      <c r="J310">
        <v>7331</v>
      </c>
      <c r="K310">
        <v>205.7</v>
      </c>
      <c r="L310">
        <v>117.11</v>
      </c>
      <c r="M310">
        <v>1507986.7</v>
      </c>
      <c r="N310">
        <v>858533.41</v>
      </c>
      <c r="O310">
        <f t="shared" si="4"/>
        <v>649453.28999999992</v>
      </c>
    </row>
    <row r="311" spans="1:15" x14ac:dyDescent="0.25">
      <c r="A311" t="s">
        <v>13</v>
      </c>
      <c r="B311" t="s">
        <v>167</v>
      </c>
      <c r="C311" t="s">
        <v>65</v>
      </c>
      <c r="D311" t="s">
        <v>16</v>
      </c>
      <c r="E311" s="1">
        <v>41833</v>
      </c>
      <c r="F311">
        <v>102088153</v>
      </c>
      <c r="G311" s="1">
        <v>41883</v>
      </c>
      <c r="H311">
        <v>2014</v>
      </c>
      <c r="I311">
        <v>9</v>
      </c>
      <c r="J311">
        <v>9008</v>
      </c>
      <c r="K311">
        <v>255.28</v>
      </c>
      <c r="L311">
        <v>159.41999999999999</v>
      </c>
      <c r="M311">
        <v>2299562.2400000002</v>
      </c>
      <c r="N311">
        <v>1436055.36</v>
      </c>
      <c r="O311">
        <f t="shared" si="4"/>
        <v>863506.88000000012</v>
      </c>
    </row>
    <row r="312" spans="1:15" x14ac:dyDescent="0.25">
      <c r="A312" t="s">
        <v>13</v>
      </c>
      <c r="B312" t="s">
        <v>72</v>
      </c>
      <c r="C312" t="s">
        <v>65</v>
      </c>
      <c r="D312" t="s">
        <v>20</v>
      </c>
      <c r="E312" s="1">
        <v>42393</v>
      </c>
      <c r="F312">
        <v>323060548</v>
      </c>
      <c r="G312" s="1">
        <v>42402</v>
      </c>
      <c r="H312">
        <v>2016</v>
      </c>
      <c r="I312">
        <v>2</v>
      </c>
      <c r="J312">
        <v>9650</v>
      </c>
      <c r="K312">
        <v>255.28</v>
      </c>
      <c r="L312">
        <v>159.41999999999999</v>
      </c>
      <c r="M312">
        <v>2463452</v>
      </c>
      <c r="N312">
        <v>1538403</v>
      </c>
      <c r="O312">
        <f t="shared" si="4"/>
        <v>925049</v>
      </c>
    </row>
    <row r="313" spans="1:15" x14ac:dyDescent="0.25">
      <c r="A313" t="s">
        <v>33</v>
      </c>
      <c r="B313" t="s">
        <v>39</v>
      </c>
      <c r="C313" t="s">
        <v>29</v>
      </c>
      <c r="D313" t="s">
        <v>20</v>
      </c>
      <c r="E313" s="1">
        <v>41473</v>
      </c>
      <c r="F313">
        <v>583951938</v>
      </c>
      <c r="G313" s="1">
        <v>41521</v>
      </c>
      <c r="H313">
        <v>2013</v>
      </c>
      <c r="I313">
        <v>9</v>
      </c>
      <c r="J313">
        <v>3210</v>
      </c>
      <c r="K313">
        <v>109.28</v>
      </c>
      <c r="L313">
        <v>35.840000000000003</v>
      </c>
      <c r="M313">
        <v>350788.8</v>
      </c>
      <c r="N313">
        <v>115046.39999999999</v>
      </c>
      <c r="O313">
        <f t="shared" si="4"/>
        <v>235742.4</v>
      </c>
    </row>
    <row r="314" spans="1:15" x14ac:dyDescent="0.25">
      <c r="A314" t="s">
        <v>27</v>
      </c>
      <c r="B314" t="s">
        <v>192</v>
      </c>
      <c r="C314" t="s">
        <v>19</v>
      </c>
      <c r="D314" t="s">
        <v>20</v>
      </c>
      <c r="E314" s="1">
        <v>41846</v>
      </c>
      <c r="F314">
        <v>454776751</v>
      </c>
      <c r="G314" s="1">
        <v>41876</v>
      </c>
      <c r="H314">
        <v>2014</v>
      </c>
      <c r="I314">
        <v>8</v>
      </c>
      <c r="J314">
        <v>7402</v>
      </c>
      <c r="K314">
        <v>437.2</v>
      </c>
      <c r="L314">
        <v>263.33</v>
      </c>
      <c r="M314">
        <v>3236154.4</v>
      </c>
      <c r="N314">
        <v>1949168.66</v>
      </c>
      <c r="O314">
        <f t="shared" si="4"/>
        <v>1286985.74</v>
      </c>
    </row>
    <row r="315" spans="1:15" x14ac:dyDescent="0.25">
      <c r="A315" t="s">
        <v>21</v>
      </c>
      <c r="B315" t="s">
        <v>190</v>
      </c>
      <c r="C315" t="s">
        <v>42</v>
      </c>
      <c r="D315" t="s">
        <v>20</v>
      </c>
      <c r="E315" s="1">
        <v>40735</v>
      </c>
      <c r="F315">
        <v>507642018</v>
      </c>
      <c r="G315" s="1">
        <v>40752</v>
      </c>
      <c r="H315">
        <v>2011</v>
      </c>
      <c r="I315">
        <v>7</v>
      </c>
      <c r="J315">
        <v>1409</v>
      </c>
      <c r="K315">
        <v>651.21</v>
      </c>
      <c r="L315">
        <v>524.96</v>
      </c>
      <c r="M315">
        <v>917554.89</v>
      </c>
      <c r="N315">
        <v>739668.64</v>
      </c>
      <c r="O315">
        <f t="shared" si="4"/>
        <v>177886.25</v>
      </c>
    </row>
    <row r="316" spans="1:15" x14ac:dyDescent="0.25">
      <c r="A316" t="s">
        <v>21</v>
      </c>
      <c r="B316" t="s">
        <v>87</v>
      </c>
      <c r="C316" t="s">
        <v>65</v>
      </c>
      <c r="D316" t="s">
        <v>16</v>
      </c>
      <c r="E316" s="1">
        <v>41233</v>
      </c>
      <c r="F316">
        <v>932718932</v>
      </c>
      <c r="G316" s="1">
        <v>41253</v>
      </c>
      <c r="H316">
        <v>2012</v>
      </c>
      <c r="I316">
        <v>12</v>
      </c>
      <c r="J316">
        <v>1114</v>
      </c>
      <c r="K316">
        <v>255.28</v>
      </c>
      <c r="L316">
        <v>159.41999999999999</v>
      </c>
      <c r="M316">
        <v>284381.92</v>
      </c>
      <c r="N316">
        <v>177593.88</v>
      </c>
      <c r="O316">
        <f t="shared" si="4"/>
        <v>106788.03999999998</v>
      </c>
    </row>
    <row r="317" spans="1:15" x14ac:dyDescent="0.25">
      <c r="A317" t="s">
        <v>45</v>
      </c>
      <c r="B317" t="s">
        <v>145</v>
      </c>
      <c r="C317" t="s">
        <v>42</v>
      </c>
      <c r="D317" t="s">
        <v>16</v>
      </c>
      <c r="E317" s="1">
        <v>41609</v>
      </c>
      <c r="F317">
        <v>898632991</v>
      </c>
      <c r="G317" s="1">
        <v>41629</v>
      </c>
      <c r="H317">
        <v>2013</v>
      </c>
      <c r="I317">
        <v>12</v>
      </c>
      <c r="J317">
        <v>4326</v>
      </c>
      <c r="K317">
        <v>651.21</v>
      </c>
      <c r="L317">
        <v>524.96</v>
      </c>
      <c r="M317">
        <v>2817134.46</v>
      </c>
      <c r="N317">
        <v>2270976.96</v>
      </c>
      <c r="O317">
        <f t="shared" si="4"/>
        <v>546157.5</v>
      </c>
    </row>
    <row r="318" spans="1:15" x14ac:dyDescent="0.25">
      <c r="A318" t="s">
        <v>33</v>
      </c>
      <c r="B318" t="s">
        <v>170</v>
      </c>
      <c r="C318" t="s">
        <v>42</v>
      </c>
      <c r="D318" t="s">
        <v>16</v>
      </c>
      <c r="E318" s="1">
        <v>41421</v>
      </c>
      <c r="F318">
        <v>382512462</v>
      </c>
      <c r="G318" s="1">
        <v>41444</v>
      </c>
      <c r="H318">
        <v>2013</v>
      </c>
      <c r="I318">
        <v>6</v>
      </c>
      <c r="J318">
        <v>2793</v>
      </c>
      <c r="K318">
        <v>651.21</v>
      </c>
      <c r="L318">
        <v>524.96</v>
      </c>
      <c r="M318">
        <v>1818829.53</v>
      </c>
      <c r="N318">
        <v>1466213.28</v>
      </c>
      <c r="O318">
        <f t="shared" si="4"/>
        <v>352616.25</v>
      </c>
    </row>
    <row r="319" spans="1:15" x14ac:dyDescent="0.25">
      <c r="A319" t="s">
        <v>21</v>
      </c>
      <c r="B319" t="s">
        <v>126</v>
      </c>
      <c r="C319" t="s">
        <v>65</v>
      </c>
      <c r="D319" t="s">
        <v>16</v>
      </c>
      <c r="E319" s="1">
        <v>41337</v>
      </c>
      <c r="F319">
        <v>493493688</v>
      </c>
      <c r="G319" s="1">
        <v>41361</v>
      </c>
      <c r="H319">
        <v>2013</v>
      </c>
      <c r="I319">
        <v>3</v>
      </c>
      <c r="J319">
        <v>4604</v>
      </c>
      <c r="K319">
        <v>255.28</v>
      </c>
      <c r="L319">
        <v>159.41999999999999</v>
      </c>
      <c r="M319">
        <v>1175309.1200000001</v>
      </c>
      <c r="N319">
        <v>733969.68</v>
      </c>
      <c r="O319">
        <f t="shared" si="4"/>
        <v>441339.44000000006</v>
      </c>
    </row>
    <row r="320" spans="1:15" x14ac:dyDescent="0.25">
      <c r="A320" t="s">
        <v>13</v>
      </c>
      <c r="B320" t="s">
        <v>105</v>
      </c>
      <c r="C320" t="s">
        <v>40</v>
      </c>
      <c r="D320" t="s">
        <v>20</v>
      </c>
      <c r="E320" s="1">
        <v>42492</v>
      </c>
      <c r="F320">
        <v>838936030</v>
      </c>
      <c r="G320" s="1">
        <v>42539</v>
      </c>
      <c r="H320">
        <v>2016</v>
      </c>
      <c r="I320">
        <v>6</v>
      </c>
      <c r="J320">
        <v>8669</v>
      </c>
      <c r="K320">
        <v>154.06</v>
      </c>
      <c r="L320">
        <v>90.93</v>
      </c>
      <c r="M320">
        <v>1335546.1399999999</v>
      </c>
      <c r="N320">
        <v>788272.17</v>
      </c>
      <c r="O320">
        <f t="shared" si="4"/>
        <v>547273.96999999986</v>
      </c>
    </row>
    <row r="321" spans="1:15" x14ac:dyDescent="0.25">
      <c r="A321" t="s">
        <v>27</v>
      </c>
      <c r="B321" t="s">
        <v>77</v>
      </c>
      <c r="C321" t="s">
        <v>29</v>
      </c>
      <c r="D321" t="s">
        <v>20</v>
      </c>
      <c r="E321" s="1">
        <v>41341</v>
      </c>
      <c r="F321">
        <v>650572001</v>
      </c>
      <c r="G321" s="1">
        <v>41388</v>
      </c>
      <c r="H321">
        <v>2013</v>
      </c>
      <c r="I321">
        <v>4</v>
      </c>
      <c r="J321">
        <v>7567</v>
      </c>
      <c r="K321">
        <v>109.28</v>
      </c>
      <c r="L321">
        <v>35.840000000000003</v>
      </c>
      <c r="M321">
        <v>826921.76</v>
      </c>
      <c r="N321">
        <v>271201.28000000003</v>
      </c>
      <c r="O321">
        <f t="shared" si="4"/>
        <v>555720.48</v>
      </c>
    </row>
    <row r="322" spans="1:15" x14ac:dyDescent="0.25">
      <c r="A322" t="s">
        <v>21</v>
      </c>
      <c r="B322" t="s">
        <v>102</v>
      </c>
      <c r="C322" t="s">
        <v>42</v>
      </c>
      <c r="D322" t="s">
        <v>20</v>
      </c>
      <c r="E322" s="1">
        <v>41206</v>
      </c>
      <c r="F322">
        <v>632808053</v>
      </c>
      <c r="G322" s="1">
        <v>41256</v>
      </c>
      <c r="H322">
        <v>2012</v>
      </c>
      <c r="I322">
        <v>12</v>
      </c>
      <c r="J322">
        <v>820</v>
      </c>
      <c r="K322">
        <v>651.21</v>
      </c>
      <c r="L322">
        <v>524.96</v>
      </c>
      <c r="M322">
        <v>533992.19999999995</v>
      </c>
      <c r="N322">
        <v>430467.2</v>
      </c>
      <c r="O322">
        <f t="shared" ref="O322:O385" si="5">M322-N322</f>
        <v>103524.99999999994</v>
      </c>
    </row>
    <row r="323" spans="1:15" x14ac:dyDescent="0.25">
      <c r="A323" t="s">
        <v>33</v>
      </c>
      <c r="B323" t="s">
        <v>34</v>
      </c>
      <c r="C323" t="s">
        <v>40</v>
      </c>
      <c r="D323" t="s">
        <v>16</v>
      </c>
      <c r="E323" s="1">
        <v>42882</v>
      </c>
      <c r="F323">
        <v>527613532</v>
      </c>
      <c r="G323" s="1">
        <v>42919</v>
      </c>
      <c r="H323">
        <v>2017</v>
      </c>
      <c r="I323">
        <v>7</v>
      </c>
      <c r="J323">
        <v>1424</v>
      </c>
      <c r="K323">
        <v>154.06</v>
      </c>
      <c r="L323">
        <v>90.93</v>
      </c>
      <c r="M323">
        <v>219381.44</v>
      </c>
      <c r="N323">
        <v>129484.32</v>
      </c>
      <c r="O323">
        <f t="shared" si="5"/>
        <v>89897.12</v>
      </c>
    </row>
    <row r="324" spans="1:15" x14ac:dyDescent="0.25">
      <c r="A324" t="s">
        <v>27</v>
      </c>
      <c r="B324" t="s">
        <v>184</v>
      </c>
      <c r="C324" t="s">
        <v>24</v>
      </c>
      <c r="D324" t="s">
        <v>20</v>
      </c>
      <c r="E324" s="1">
        <v>41825</v>
      </c>
      <c r="F324">
        <v>222168719</v>
      </c>
      <c r="G324" s="1">
        <v>41835</v>
      </c>
      <c r="H324">
        <v>2014</v>
      </c>
      <c r="I324">
        <v>7</v>
      </c>
      <c r="J324">
        <v>3516</v>
      </c>
      <c r="K324">
        <v>81.73</v>
      </c>
      <c r="L324">
        <v>56.67</v>
      </c>
      <c r="M324">
        <v>287362.68</v>
      </c>
      <c r="N324">
        <v>199251.72</v>
      </c>
      <c r="O324">
        <f t="shared" si="5"/>
        <v>88110.959999999992</v>
      </c>
    </row>
    <row r="325" spans="1:15" x14ac:dyDescent="0.25">
      <c r="A325" t="s">
        <v>27</v>
      </c>
      <c r="B325" t="s">
        <v>71</v>
      </c>
      <c r="C325" t="s">
        <v>29</v>
      </c>
      <c r="D325" t="s">
        <v>16</v>
      </c>
      <c r="E325" s="1">
        <v>40228</v>
      </c>
      <c r="F325">
        <v>142821252</v>
      </c>
      <c r="G325" s="1">
        <v>40250</v>
      </c>
      <c r="H325">
        <v>2010</v>
      </c>
      <c r="I325">
        <v>3</v>
      </c>
      <c r="J325">
        <v>2837</v>
      </c>
      <c r="K325">
        <v>109.28</v>
      </c>
      <c r="L325">
        <v>35.840000000000003</v>
      </c>
      <c r="M325">
        <v>310027.36</v>
      </c>
      <c r="N325">
        <v>101678.08</v>
      </c>
      <c r="O325">
        <f t="shared" si="5"/>
        <v>208349.27999999997</v>
      </c>
    </row>
    <row r="326" spans="1:15" x14ac:dyDescent="0.25">
      <c r="A326" t="s">
        <v>27</v>
      </c>
      <c r="B326" t="s">
        <v>71</v>
      </c>
      <c r="C326" t="s">
        <v>15</v>
      </c>
      <c r="D326" t="s">
        <v>16</v>
      </c>
      <c r="E326" s="1">
        <v>41165</v>
      </c>
      <c r="F326">
        <v>173613870</v>
      </c>
      <c r="G326" s="1">
        <v>41174</v>
      </c>
      <c r="H326">
        <v>2012</v>
      </c>
      <c r="I326">
        <v>9</v>
      </c>
      <c r="J326">
        <v>5057</v>
      </c>
      <c r="K326">
        <v>152.58000000000001</v>
      </c>
      <c r="L326">
        <v>97.44</v>
      </c>
      <c r="M326">
        <v>771597.06</v>
      </c>
      <c r="N326">
        <v>492754.08</v>
      </c>
      <c r="O326">
        <f t="shared" si="5"/>
        <v>278842.98000000004</v>
      </c>
    </row>
    <row r="327" spans="1:15" x14ac:dyDescent="0.25">
      <c r="A327" t="s">
        <v>17</v>
      </c>
      <c r="B327" t="s">
        <v>153</v>
      </c>
      <c r="C327" t="s">
        <v>29</v>
      </c>
      <c r="D327" t="s">
        <v>20</v>
      </c>
      <c r="E327" s="1">
        <v>40432</v>
      </c>
      <c r="F327">
        <v>495450198</v>
      </c>
      <c r="G327" s="1">
        <v>40478</v>
      </c>
      <c r="H327">
        <v>2010</v>
      </c>
      <c r="I327">
        <v>10</v>
      </c>
      <c r="J327">
        <v>3578</v>
      </c>
      <c r="K327">
        <v>109.28</v>
      </c>
      <c r="L327">
        <v>35.840000000000003</v>
      </c>
      <c r="M327">
        <v>391003.84</v>
      </c>
      <c r="N327">
        <v>128235.52</v>
      </c>
      <c r="O327">
        <f t="shared" si="5"/>
        <v>262768.32</v>
      </c>
    </row>
    <row r="328" spans="1:15" x14ac:dyDescent="0.25">
      <c r="A328" t="s">
        <v>21</v>
      </c>
      <c r="B328" t="s">
        <v>55</v>
      </c>
      <c r="C328" t="s">
        <v>54</v>
      </c>
      <c r="D328" t="s">
        <v>16</v>
      </c>
      <c r="E328" s="1">
        <v>40759</v>
      </c>
      <c r="F328">
        <v>621349656</v>
      </c>
      <c r="G328" s="1">
        <v>40785</v>
      </c>
      <c r="H328">
        <v>2011</v>
      </c>
      <c r="I328">
        <v>8</v>
      </c>
      <c r="J328">
        <v>26</v>
      </c>
      <c r="K328">
        <v>205.7</v>
      </c>
      <c r="L328">
        <v>117.11</v>
      </c>
      <c r="M328">
        <v>5348.2</v>
      </c>
      <c r="N328">
        <v>3044.86</v>
      </c>
      <c r="O328">
        <f t="shared" si="5"/>
        <v>2303.3399999999997</v>
      </c>
    </row>
    <row r="329" spans="1:15" x14ac:dyDescent="0.25">
      <c r="A329" t="s">
        <v>33</v>
      </c>
      <c r="B329" t="s">
        <v>140</v>
      </c>
      <c r="C329" t="s">
        <v>51</v>
      </c>
      <c r="D329" t="s">
        <v>20</v>
      </c>
      <c r="E329" s="1">
        <v>40907</v>
      </c>
      <c r="F329">
        <v>771554648</v>
      </c>
      <c r="G329" s="1">
        <v>40934</v>
      </c>
      <c r="H329">
        <v>2012</v>
      </c>
      <c r="I329">
        <v>1</v>
      </c>
      <c r="J329">
        <v>9021</v>
      </c>
      <c r="K329">
        <v>421.89</v>
      </c>
      <c r="L329">
        <v>364.69</v>
      </c>
      <c r="M329">
        <v>3805869.69</v>
      </c>
      <c r="N329">
        <v>3289868.49</v>
      </c>
      <c r="O329">
        <f t="shared" si="5"/>
        <v>516001.19999999972</v>
      </c>
    </row>
    <row r="330" spans="1:15" x14ac:dyDescent="0.25">
      <c r="A330" t="s">
        <v>27</v>
      </c>
      <c r="B330" t="s">
        <v>169</v>
      </c>
      <c r="C330" t="s">
        <v>40</v>
      </c>
      <c r="D330" t="s">
        <v>16</v>
      </c>
      <c r="E330" s="1">
        <v>40738</v>
      </c>
      <c r="F330">
        <v>328445136</v>
      </c>
      <c r="G330" s="1">
        <v>40739</v>
      </c>
      <c r="H330">
        <v>2011</v>
      </c>
      <c r="I330">
        <v>7</v>
      </c>
      <c r="J330">
        <v>3069</v>
      </c>
      <c r="K330">
        <v>154.06</v>
      </c>
      <c r="L330">
        <v>90.93</v>
      </c>
      <c r="M330">
        <v>472810.14</v>
      </c>
      <c r="N330">
        <v>279064.17</v>
      </c>
      <c r="O330">
        <f t="shared" si="5"/>
        <v>193745.97000000003</v>
      </c>
    </row>
    <row r="331" spans="1:15" x14ac:dyDescent="0.25">
      <c r="A331" t="s">
        <v>27</v>
      </c>
      <c r="B331" t="s">
        <v>50</v>
      </c>
      <c r="C331" t="s">
        <v>24</v>
      </c>
      <c r="D331" t="s">
        <v>16</v>
      </c>
      <c r="E331" s="1">
        <v>41502</v>
      </c>
      <c r="F331">
        <v>286919820</v>
      </c>
      <c r="G331" s="1">
        <v>41518</v>
      </c>
      <c r="H331">
        <v>2013</v>
      </c>
      <c r="I331">
        <v>9</v>
      </c>
      <c r="J331">
        <v>4806</v>
      </c>
      <c r="K331">
        <v>81.73</v>
      </c>
      <c r="L331">
        <v>56.67</v>
      </c>
      <c r="M331">
        <v>392794.38</v>
      </c>
      <c r="N331">
        <v>272356.02</v>
      </c>
      <c r="O331">
        <f t="shared" si="5"/>
        <v>120438.35999999999</v>
      </c>
    </row>
    <row r="332" spans="1:15" x14ac:dyDescent="0.25">
      <c r="A332" t="s">
        <v>13</v>
      </c>
      <c r="B332" t="s">
        <v>167</v>
      </c>
      <c r="C332" t="s">
        <v>23</v>
      </c>
      <c r="D332" t="s">
        <v>16</v>
      </c>
      <c r="E332" s="1">
        <v>42743</v>
      </c>
      <c r="F332">
        <v>223637712</v>
      </c>
      <c r="G332" s="1">
        <v>42779</v>
      </c>
      <c r="H332">
        <v>2017</v>
      </c>
      <c r="I332">
        <v>2</v>
      </c>
      <c r="J332">
        <v>8223</v>
      </c>
      <c r="K332">
        <v>9.33</v>
      </c>
      <c r="L332">
        <v>6.92</v>
      </c>
      <c r="M332">
        <v>76720.59</v>
      </c>
      <c r="N332">
        <v>56903.16</v>
      </c>
      <c r="O332">
        <f t="shared" si="5"/>
        <v>19817.429999999993</v>
      </c>
    </row>
    <row r="333" spans="1:15" x14ac:dyDescent="0.25">
      <c r="A333" t="s">
        <v>13</v>
      </c>
      <c r="B333" t="s">
        <v>31</v>
      </c>
      <c r="C333" t="s">
        <v>54</v>
      </c>
      <c r="D333" t="s">
        <v>16</v>
      </c>
      <c r="E333" s="1">
        <v>41672</v>
      </c>
      <c r="F333">
        <v>777691972</v>
      </c>
      <c r="G333" s="1">
        <v>41697</v>
      </c>
      <c r="H333">
        <v>2014</v>
      </c>
      <c r="I333">
        <v>2</v>
      </c>
      <c r="J333">
        <v>5191</v>
      </c>
      <c r="K333">
        <v>205.7</v>
      </c>
      <c r="L333">
        <v>117.11</v>
      </c>
      <c r="M333">
        <v>1067788.7</v>
      </c>
      <c r="N333">
        <v>607918.01</v>
      </c>
      <c r="O333">
        <f t="shared" si="5"/>
        <v>459870.68999999994</v>
      </c>
    </row>
    <row r="334" spans="1:15" x14ac:dyDescent="0.25">
      <c r="A334" t="s">
        <v>27</v>
      </c>
      <c r="B334" t="s">
        <v>165</v>
      </c>
      <c r="C334" t="s">
        <v>23</v>
      </c>
      <c r="D334" t="s">
        <v>16</v>
      </c>
      <c r="E334" s="1">
        <v>40979</v>
      </c>
      <c r="F334">
        <v>931316030</v>
      </c>
      <c r="G334" s="1">
        <v>41016</v>
      </c>
      <c r="H334">
        <v>2012</v>
      </c>
      <c r="I334">
        <v>4</v>
      </c>
      <c r="J334">
        <v>5964</v>
      </c>
      <c r="K334">
        <v>9.33</v>
      </c>
      <c r="L334">
        <v>6.92</v>
      </c>
      <c r="M334">
        <v>55644.12</v>
      </c>
      <c r="N334">
        <v>41270.879999999997</v>
      </c>
      <c r="O334">
        <f t="shared" si="5"/>
        <v>14373.240000000005</v>
      </c>
    </row>
    <row r="335" spans="1:15" x14ac:dyDescent="0.25">
      <c r="A335" t="s">
        <v>27</v>
      </c>
      <c r="B335" t="s">
        <v>75</v>
      </c>
      <c r="C335" t="s">
        <v>23</v>
      </c>
      <c r="D335" t="s">
        <v>20</v>
      </c>
      <c r="E335" s="1">
        <v>41539</v>
      </c>
      <c r="F335">
        <v>501542890</v>
      </c>
      <c r="G335" s="1">
        <v>41578</v>
      </c>
      <c r="H335">
        <v>2013</v>
      </c>
      <c r="I335">
        <v>10</v>
      </c>
      <c r="J335">
        <v>6541</v>
      </c>
      <c r="K335">
        <v>9.33</v>
      </c>
      <c r="L335">
        <v>6.92</v>
      </c>
      <c r="M335">
        <v>61027.53</v>
      </c>
      <c r="N335">
        <v>45263.72</v>
      </c>
      <c r="O335">
        <f t="shared" si="5"/>
        <v>15763.809999999998</v>
      </c>
    </row>
    <row r="336" spans="1:15" x14ac:dyDescent="0.25">
      <c r="A336" t="s">
        <v>21</v>
      </c>
      <c r="B336" t="s">
        <v>55</v>
      </c>
      <c r="C336" t="s">
        <v>24</v>
      </c>
      <c r="D336" t="s">
        <v>20</v>
      </c>
      <c r="E336" s="1">
        <v>40951</v>
      </c>
      <c r="F336">
        <v>323782813</v>
      </c>
      <c r="G336" s="1">
        <v>40970</v>
      </c>
      <c r="H336">
        <v>2012</v>
      </c>
      <c r="I336">
        <v>3</v>
      </c>
      <c r="J336">
        <v>3384</v>
      </c>
      <c r="K336">
        <v>81.73</v>
      </c>
      <c r="L336">
        <v>56.67</v>
      </c>
      <c r="M336">
        <v>276574.32</v>
      </c>
      <c r="N336">
        <v>191771.28</v>
      </c>
      <c r="O336">
        <f t="shared" si="5"/>
        <v>84803.040000000008</v>
      </c>
    </row>
    <row r="337" spans="1:15" x14ac:dyDescent="0.25">
      <c r="A337" t="s">
        <v>33</v>
      </c>
      <c r="B337" t="s">
        <v>118</v>
      </c>
      <c r="C337" t="s">
        <v>15</v>
      </c>
      <c r="D337" t="s">
        <v>20</v>
      </c>
      <c r="E337" s="1">
        <v>42915</v>
      </c>
      <c r="F337">
        <v>884594094</v>
      </c>
      <c r="G337" s="1">
        <v>42953</v>
      </c>
      <c r="H337">
        <v>2017</v>
      </c>
      <c r="I337">
        <v>8</v>
      </c>
      <c r="J337">
        <v>9905</v>
      </c>
      <c r="K337">
        <v>152.58000000000001</v>
      </c>
      <c r="L337">
        <v>97.44</v>
      </c>
      <c r="M337">
        <v>1511304.9</v>
      </c>
      <c r="N337">
        <v>965143.2</v>
      </c>
      <c r="O337">
        <f t="shared" si="5"/>
        <v>546161.69999999995</v>
      </c>
    </row>
    <row r="338" spans="1:15" x14ac:dyDescent="0.25">
      <c r="A338" t="s">
        <v>27</v>
      </c>
      <c r="B338" t="s">
        <v>64</v>
      </c>
      <c r="C338" t="s">
        <v>65</v>
      </c>
      <c r="D338" t="s">
        <v>16</v>
      </c>
      <c r="E338" s="1">
        <v>41325</v>
      </c>
      <c r="F338">
        <v>510534512</v>
      </c>
      <c r="G338" s="1">
        <v>41346</v>
      </c>
      <c r="H338">
        <v>2013</v>
      </c>
      <c r="I338">
        <v>3</v>
      </c>
      <c r="J338">
        <v>7362</v>
      </c>
      <c r="K338">
        <v>255.28</v>
      </c>
      <c r="L338">
        <v>159.41999999999999</v>
      </c>
      <c r="M338">
        <v>1879371.36</v>
      </c>
      <c r="N338">
        <v>1173650.04</v>
      </c>
      <c r="O338">
        <f t="shared" si="5"/>
        <v>705721.32000000007</v>
      </c>
    </row>
    <row r="339" spans="1:15" x14ac:dyDescent="0.25">
      <c r="A339" t="s">
        <v>17</v>
      </c>
      <c r="B339" t="s">
        <v>147</v>
      </c>
      <c r="C339" t="s">
        <v>65</v>
      </c>
      <c r="D339" t="s">
        <v>20</v>
      </c>
      <c r="E339" s="1">
        <v>41387</v>
      </c>
      <c r="F339">
        <v>877987277</v>
      </c>
      <c r="G339" s="1">
        <v>41400</v>
      </c>
      <c r="H339">
        <v>2013</v>
      </c>
      <c r="I339">
        <v>5</v>
      </c>
      <c r="J339">
        <v>4801</v>
      </c>
      <c r="K339">
        <v>255.28</v>
      </c>
      <c r="L339">
        <v>159.41999999999999</v>
      </c>
      <c r="M339">
        <v>1225599.28</v>
      </c>
      <c r="N339">
        <v>765375.42</v>
      </c>
      <c r="O339">
        <f t="shared" si="5"/>
        <v>460223.86</v>
      </c>
    </row>
    <row r="340" spans="1:15" x14ac:dyDescent="0.25">
      <c r="A340" t="s">
        <v>33</v>
      </c>
      <c r="B340" t="s">
        <v>133</v>
      </c>
      <c r="C340" t="s">
        <v>65</v>
      </c>
      <c r="D340" t="s">
        <v>16</v>
      </c>
      <c r="E340" s="1">
        <v>41723</v>
      </c>
      <c r="F340">
        <v>598814809</v>
      </c>
      <c r="G340" s="1">
        <v>41750</v>
      </c>
      <c r="H340">
        <v>2014</v>
      </c>
      <c r="I340">
        <v>4</v>
      </c>
      <c r="J340">
        <v>1464</v>
      </c>
      <c r="K340">
        <v>255.28</v>
      </c>
      <c r="L340">
        <v>159.41999999999999</v>
      </c>
      <c r="M340">
        <v>373729.92</v>
      </c>
      <c r="N340">
        <v>233390.88</v>
      </c>
      <c r="O340">
        <f t="shared" si="5"/>
        <v>140339.03999999998</v>
      </c>
    </row>
    <row r="341" spans="1:15" x14ac:dyDescent="0.25">
      <c r="A341" t="s">
        <v>21</v>
      </c>
      <c r="B341" t="s">
        <v>49</v>
      </c>
      <c r="C341" t="s">
        <v>40</v>
      </c>
      <c r="D341" t="s">
        <v>20</v>
      </c>
      <c r="E341" s="1">
        <v>42796</v>
      </c>
      <c r="F341">
        <v>433027684</v>
      </c>
      <c r="G341" s="1">
        <v>42803</v>
      </c>
      <c r="H341">
        <v>2017</v>
      </c>
      <c r="I341">
        <v>3</v>
      </c>
      <c r="J341">
        <v>1369</v>
      </c>
      <c r="K341">
        <v>154.06</v>
      </c>
      <c r="L341">
        <v>90.93</v>
      </c>
      <c r="M341">
        <v>210908.14</v>
      </c>
      <c r="N341">
        <v>124483.17</v>
      </c>
      <c r="O341">
        <f t="shared" si="5"/>
        <v>86424.970000000016</v>
      </c>
    </row>
    <row r="342" spans="1:15" x14ac:dyDescent="0.25">
      <c r="A342" t="s">
        <v>27</v>
      </c>
      <c r="B342" t="s">
        <v>139</v>
      </c>
      <c r="C342" t="s">
        <v>29</v>
      </c>
      <c r="D342" t="s">
        <v>20</v>
      </c>
      <c r="E342" s="1">
        <v>41744</v>
      </c>
      <c r="F342">
        <v>482159745</v>
      </c>
      <c r="G342" s="1">
        <v>41756</v>
      </c>
      <c r="H342">
        <v>2014</v>
      </c>
      <c r="I342">
        <v>4</v>
      </c>
      <c r="J342">
        <v>638</v>
      </c>
      <c r="K342">
        <v>109.28</v>
      </c>
      <c r="L342">
        <v>35.840000000000003</v>
      </c>
      <c r="M342">
        <v>69720.639999999999</v>
      </c>
      <c r="N342">
        <v>22865.919999999998</v>
      </c>
      <c r="O342">
        <f t="shared" si="5"/>
        <v>46854.720000000001</v>
      </c>
    </row>
    <row r="343" spans="1:15" x14ac:dyDescent="0.25">
      <c r="A343" t="s">
        <v>17</v>
      </c>
      <c r="B343" t="s">
        <v>212</v>
      </c>
      <c r="C343" t="s">
        <v>29</v>
      </c>
      <c r="D343" t="s">
        <v>20</v>
      </c>
      <c r="E343" s="1">
        <v>42825</v>
      </c>
      <c r="F343">
        <v>381392800</v>
      </c>
      <c r="G343" s="1">
        <v>42845</v>
      </c>
      <c r="H343">
        <v>2017</v>
      </c>
      <c r="I343">
        <v>4</v>
      </c>
      <c r="J343">
        <v>1460</v>
      </c>
      <c r="K343">
        <v>109.28</v>
      </c>
      <c r="L343">
        <v>35.840000000000003</v>
      </c>
      <c r="M343">
        <v>159548.79999999999</v>
      </c>
      <c r="N343">
        <v>52326.400000000001</v>
      </c>
      <c r="O343">
        <f t="shared" si="5"/>
        <v>107222.39999999999</v>
      </c>
    </row>
    <row r="344" spans="1:15" x14ac:dyDescent="0.25">
      <c r="A344" t="s">
        <v>27</v>
      </c>
      <c r="B344" t="s">
        <v>98</v>
      </c>
      <c r="C344" t="s">
        <v>65</v>
      </c>
      <c r="D344" t="s">
        <v>16</v>
      </c>
      <c r="E344" s="1">
        <v>41417</v>
      </c>
      <c r="F344">
        <v>383338582</v>
      </c>
      <c r="G344" s="1">
        <v>41465</v>
      </c>
      <c r="H344">
        <v>2013</v>
      </c>
      <c r="I344">
        <v>7</v>
      </c>
      <c r="J344">
        <v>7260</v>
      </c>
      <c r="K344">
        <v>255.28</v>
      </c>
      <c r="L344">
        <v>159.41999999999999</v>
      </c>
      <c r="M344">
        <v>1853332.8</v>
      </c>
      <c r="N344">
        <v>1157389.2</v>
      </c>
      <c r="O344">
        <f t="shared" si="5"/>
        <v>695943.60000000009</v>
      </c>
    </row>
    <row r="345" spans="1:15" x14ac:dyDescent="0.25">
      <c r="A345" t="s">
        <v>33</v>
      </c>
      <c r="B345" t="s">
        <v>137</v>
      </c>
      <c r="C345" t="s">
        <v>47</v>
      </c>
      <c r="D345" t="s">
        <v>16</v>
      </c>
      <c r="E345" s="1">
        <v>40254</v>
      </c>
      <c r="F345">
        <v>900308406</v>
      </c>
      <c r="G345" s="1">
        <v>40294</v>
      </c>
      <c r="H345">
        <v>2010</v>
      </c>
      <c r="I345">
        <v>4</v>
      </c>
      <c r="J345">
        <v>119</v>
      </c>
      <c r="K345">
        <v>47.45</v>
      </c>
      <c r="L345">
        <v>31.79</v>
      </c>
      <c r="M345">
        <v>5646.55</v>
      </c>
      <c r="N345">
        <v>3783.01</v>
      </c>
      <c r="O345">
        <f t="shared" si="5"/>
        <v>1863.54</v>
      </c>
    </row>
    <row r="346" spans="1:15" x14ac:dyDescent="0.25">
      <c r="A346" t="s">
        <v>27</v>
      </c>
      <c r="B346" t="s">
        <v>90</v>
      </c>
      <c r="C346" t="s">
        <v>47</v>
      </c>
      <c r="D346" t="s">
        <v>20</v>
      </c>
      <c r="E346" s="1">
        <v>40472</v>
      </c>
      <c r="F346">
        <v>632695615</v>
      </c>
      <c r="G346" s="1">
        <v>40491</v>
      </c>
      <c r="H346">
        <v>2010</v>
      </c>
      <c r="I346">
        <v>11</v>
      </c>
      <c r="J346">
        <v>7547</v>
      </c>
      <c r="K346">
        <v>47.45</v>
      </c>
      <c r="L346">
        <v>31.79</v>
      </c>
      <c r="M346">
        <v>358105.15</v>
      </c>
      <c r="N346">
        <v>239919.13</v>
      </c>
      <c r="O346">
        <f t="shared" si="5"/>
        <v>118186.02000000002</v>
      </c>
    </row>
    <row r="347" spans="1:15" x14ac:dyDescent="0.25">
      <c r="A347" t="s">
        <v>21</v>
      </c>
      <c r="B347" t="s">
        <v>129</v>
      </c>
      <c r="C347" t="s">
        <v>42</v>
      </c>
      <c r="D347" t="s">
        <v>16</v>
      </c>
      <c r="E347" s="1">
        <v>41240</v>
      </c>
      <c r="F347">
        <v>970778834</v>
      </c>
      <c r="G347" s="1">
        <v>41246</v>
      </c>
      <c r="H347">
        <v>2012</v>
      </c>
      <c r="I347">
        <v>12</v>
      </c>
      <c r="J347">
        <v>3885</v>
      </c>
      <c r="K347">
        <v>651.21</v>
      </c>
      <c r="L347">
        <v>524.96</v>
      </c>
      <c r="M347">
        <v>2529950.85</v>
      </c>
      <c r="N347">
        <v>2039469.6</v>
      </c>
      <c r="O347">
        <f t="shared" si="5"/>
        <v>490481.25</v>
      </c>
    </row>
    <row r="348" spans="1:15" x14ac:dyDescent="0.25">
      <c r="A348" t="s">
        <v>21</v>
      </c>
      <c r="B348" t="s">
        <v>92</v>
      </c>
      <c r="C348" t="s">
        <v>24</v>
      </c>
      <c r="D348" t="s">
        <v>16</v>
      </c>
      <c r="E348" s="1">
        <v>40864</v>
      </c>
      <c r="F348">
        <v>853100240</v>
      </c>
      <c r="G348" s="1">
        <v>40896</v>
      </c>
      <c r="H348">
        <v>2011</v>
      </c>
      <c r="I348">
        <v>12</v>
      </c>
      <c r="J348">
        <v>174</v>
      </c>
      <c r="K348">
        <v>81.73</v>
      </c>
      <c r="L348">
        <v>56.67</v>
      </c>
      <c r="M348">
        <v>14221.02</v>
      </c>
      <c r="N348">
        <v>9860.58</v>
      </c>
      <c r="O348">
        <f t="shared" si="5"/>
        <v>4360.4400000000005</v>
      </c>
    </row>
    <row r="349" spans="1:15" x14ac:dyDescent="0.25">
      <c r="A349" t="s">
        <v>21</v>
      </c>
      <c r="B349" t="s">
        <v>55</v>
      </c>
      <c r="C349" t="s">
        <v>26</v>
      </c>
      <c r="D349" t="s">
        <v>20</v>
      </c>
      <c r="E349" s="1">
        <v>40444</v>
      </c>
      <c r="F349">
        <v>468176209</v>
      </c>
      <c r="G349" s="1">
        <v>40472</v>
      </c>
      <c r="H349">
        <v>2010</v>
      </c>
      <c r="I349">
        <v>10</v>
      </c>
      <c r="J349">
        <v>2599</v>
      </c>
      <c r="K349">
        <v>668.27</v>
      </c>
      <c r="L349">
        <v>502.54</v>
      </c>
      <c r="M349">
        <v>1736833.73</v>
      </c>
      <c r="N349">
        <v>1306101.46</v>
      </c>
      <c r="O349">
        <f t="shared" si="5"/>
        <v>430732.27</v>
      </c>
    </row>
    <row r="350" spans="1:15" x14ac:dyDescent="0.25">
      <c r="A350" t="s">
        <v>27</v>
      </c>
      <c r="B350" t="s">
        <v>64</v>
      </c>
      <c r="C350" t="s">
        <v>54</v>
      </c>
      <c r="D350" t="s">
        <v>16</v>
      </c>
      <c r="E350" s="1">
        <v>41605</v>
      </c>
      <c r="F350">
        <v>587861526</v>
      </c>
      <c r="G350" s="1">
        <v>41629</v>
      </c>
      <c r="H350">
        <v>2013</v>
      </c>
      <c r="I350">
        <v>12</v>
      </c>
      <c r="J350">
        <v>144</v>
      </c>
      <c r="K350">
        <v>205.7</v>
      </c>
      <c r="L350">
        <v>117.11</v>
      </c>
      <c r="M350">
        <v>29620.799999999999</v>
      </c>
      <c r="N350">
        <v>16863.84</v>
      </c>
      <c r="O350">
        <f t="shared" si="5"/>
        <v>12756.96</v>
      </c>
    </row>
    <row r="351" spans="1:15" x14ac:dyDescent="0.25">
      <c r="A351" t="s">
        <v>17</v>
      </c>
      <c r="B351" t="s">
        <v>187</v>
      </c>
      <c r="C351" t="s">
        <v>26</v>
      </c>
      <c r="D351" t="s">
        <v>16</v>
      </c>
      <c r="E351" s="1">
        <v>41023</v>
      </c>
      <c r="F351">
        <v>843158471</v>
      </c>
      <c r="G351" s="1">
        <v>41032</v>
      </c>
      <c r="H351">
        <v>2012</v>
      </c>
      <c r="I351">
        <v>5</v>
      </c>
      <c r="J351">
        <v>8183</v>
      </c>
      <c r="K351">
        <v>668.27</v>
      </c>
      <c r="L351">
        <v>502.54</v>
      </c>
      <c r="M351">
        <v>5468453.4100000001</v>
      </c>
      <c r="N351">
        <v>4112284.82</v>
      </c>
      <c r="O351">
        <f t="shared" si="5"/>
        <v>1356168.5900000003</v>
      </c>
    </row>
    <row r="352" spans="1:15" x14ac:dyDescent="0.25">
      <c r="A352" t="s">
        <v>27</v>
      </c>
      <c r="B352" t="s">
        <v>48</v>
      </c>
      <c r="C352" t="s">
        <v>54</v>
      </c>
      <c r="D352" t="s">
        <v>20</v>
      </c>
      <c r="E352" s="1">
        <v>41067</v>
      </c>
      <c r="F352">
        <v>898578917</v>
      </c>
      <c r="G352" s="1">
        <v>41075</v>
      </c>
      <c r="H352">
        <v>2012</v>
      </c>
      <c r="I352">
        <v>6</v>
      </c>
      <c r="J352">
        <v>8325</v>
      </c>
      <c r="K352">
        <v>205.7</v>
      </c>
      <c r="L352">
        <v>117.11</v>
      </c>
      <c r="M352">
        <v>1712452.5</v>
      </c>
      <c r="N352">
        <v>974940.75</v>
      </c>
      <c r="O352">
        <f t="shared" si="5"/>
        <v>737511.75</v>
      </c>
    </row>
    <row r="353" spans="1:15" x14ac:dyDescent="0.25">
      <c r="A353" t="s">
        <v>33</v>
      </c>
      <c r="B353" t="s">
        <v>211</v>
      </c>
      <c r="C353" t="s">
        <v>40</v>
      </c>
      <c r="D353" t="s">
        <v>20</v>
      </c>
      <c r="E353" s="1">
        <v>42740</v>
      </c>
      <c r="F353">
        <v>263821923</v>
      </c>
      <c r="G353" s="1">
        <v>42763</v>
      </c>
      <c r="H353">
        <v>2017</v>
      </c>
      <c r="I353">
        <v>1</v>
      </c>
      <c r="J353">
        <v>9625</v>
      </c>
      <c r="K353">
        <v>154.06</v>
      </c>
      <c r="L353">
        <v>90.93</v>
      </c>
      <c r="M353">
        <v>1482827.5</v>
      </c>
      <c r="N353">
        <v>875201.25</v>
      </c>
      <c r="O353">
        <f t="shared" si="5"/>
        <v>607626.25</v>
      </c>
    </row>
    <row r="354" spans="1:15" x14ac:dyDescent="0.25">
      <c r="A354" t="s">
        <v>21</v>
      </c>
      <c r="B354" t="s">
        <v>96</v>
      </c>
      <c r="C354" t="s">
        <v>24</v>
      </c>
      <c r="D354" t="s">
        <v>20</v>
      </c>
      <c r="E354" s="1">
        <v>42440</v>
      </c>
      <c r="F354">
        <v>731247270</v>
      </c>
      <c r="G354" s="1">
        <v>42456</v>
      </c>
      <c r="H354">
        <v>2016</v>
      </c>
      <c r="I354">
        <v>3</v>
      </c>
      <c r="J354">
        <v>1172</v>
      </c>
      <c r="K354">
        <v>81.73</v>
      </c>
      <c r="L354">
        <v>56.67</v>
      </c>
      <c r="M354">
        <v>95787.56</v>
      </c>
      <c r="N354">
        <v>66417.240000000005</v>
      </c>
      <c r="O354">
        <f t="shared" si="5"/>
        <v>29370.319999999992</v>
      </c>
    </row>
    <row r="355" spans="1:15" x14ac:dyDescent="0.25">
      <c r="A355" t="s">
        <v>45</v>
      </c>
      <c r="B355" t="s">
        <v>99</v>
      </c>
      <c r="C355" t="s">
        <v>29</v>
      </c>
      <c r="D355" t="s">
        <v>16</v>
      </c>
      <c r="E355" s="1">
        <v>42512</v>
      </c>
      <c r="F355">
        <v>543674170</v>
      </c>
      <c r="G355" s="1">
        <v>42554</v>
      </c>
      <c r="H355">
        <v>2016</v>
      </c>
      <c r="I355">
        <v>7</v>
      </c>
      <c r="J355">
        <v>4124</v>
      </c>
      <c r="K355">
        <v>109.28</v>
      </c>
      <c r="L355">
        <v>35.840000000000003</v>
      </c>
      <c r="M355">
        <v>450670.72</v>
      </c>
      <c r="N355">
        <v>147804.16</v>
      </c>
      <c r="O355">
        <f t="shared" si="5"/>
        <v>302866.55999999994</v>
      </c>
    </row>
    <row r="356" spans="1:15" x14ac:dyDescent="0.25">
      <c r="A356" t="s">
        <v>21</v>
      </c>
      <c r="B356" t="s">
        <v>22</v>
      </c>
      <c r="C356" t="s">
        <v>23</v>
      </c>
      <c r="D356" t="s">
        <v>20</v>
      </c>
      <c r="E356" s="1">
        <v>40280</v>
      </c>
      <c r="F356">
        <v>146644151</v>
      </c>
      <c r="G356" s="1">
        <v>40292</v>
      </c>
      <c r="H356">
        <v>2010</v>
      </c>
      <c r="I356">
        <v>4</v>
      </c>
      <c r="J356">
        <v>4118</v>
      </c>
      <c r="K356">
        <v>9.33</v>
      </c>
      <c r="L356">
        <v>6.92</v>
      </c>
      <c r="M356">
        <v>38420.94</v>
      </c>
      <c r="N356">
        <v>28496.560000000001</v>
      </c>
      <c r="O356">
        <f t="shared" si="5"/>
        <v>9924.380000000001</v>
      </c>
    </row>
    <row r="357" spans="1:15" x14ac:dyDescent="0.25">
      <c r="A357" t="s">
        <v>21</v>
      </c>
      <c r="B357" t="s">
        <v>144</v>
      </c>
      <c r="C357" t="s">
        <v>47</v>
      </c>
      <c r="D357" t="s">
        <v>16</v>
      </c>
      <c r="E357" s="1">
        <v>41029</v>
      </c>
      <c r="F357">
        <v>332646119</v>
      </c>
      <c r="G357" s="1">
        <v>41057</v>
      </c>
      <c r="H357">
        <v>2012</v>
      </c>
      <c r="I357">
        <v>5</v>
      </c>
      <c r="J357">
        <v>6234</v>
      </c>
      <c r="K357">
        <v>47.45</v>
      </c>
      <c r="L357">
        <v>31.79</v>
      </c>
      <c r="M357">
        <v>295803.3</v>
      </c>
      <c r="N357">
        <v>198178.86</v>
      </c>
      <c r="O357">
        <f t="shared" si="5"/>
        <v>97624.44</v>
      </c>
    </row>
    <row r="358" spans="1:15" x14ac:dyDescent="0.25">
      <c r="A358" t="s">
        <v>21</v>
      </c>
      <c r="B358" t="s">
        <v>152</v>
      </c>
      <c r="C358" t="s">
        <v>42</v>
      </c>
      <c r="D358" t="s">
        <v>16</v>
      </c>
      <c r="E358" s="1">
        <v>41454</v>
      </c>
      <c r="F358">
        <v>554628312</v>
      </c>
      <c r="G358" s="1">
        <v>41489</v>
      </c>
      <c r="H358">
        <v>2013</v>
      </c>
      <c r="I358">
        <v>8</v>
      </c>
      <c r="J358">
        <v>5697</v>
      </c>
      <c r="K358">
        <v>651.21</v>
      </c>
      <c r="L358">
        <v>524.96</v>
      </c>
      <c r="M358">
        <v>3709943.37</v>
      </c>
      <c r="N358">
        <v>2990697.12</v>
      </c>
      <c r="O358">
        <f t="shared" si="5"/>
        <v>719246.25</v>
      </c>
    </row>
    <row r="359" spans="1:15" x14ac:dyDescent="0.25">
      <c r="A359" t="s">
        <v>33</v>
      </c>
      <c r="B359" t="s">
        <v>211</v>
      </c>
      <c r="C359" t="s">
        <v>26</v>
      </c>
      <c r="D359" t="s">
        <v>16</v>
      </c>
      <c r="E359" s="1">
        <v>42269</v>
      </c>
      <c r="F359">
        <v>706119906</v>
      </c>
      <c r="G359" s="1">
        <v>42296</v>
      </c>
      <c r="H359">
        <v>2015</v>
      </c>
      <c r="I359">
        <v>10</v>
      </c>
      <c r="J359">
        <v>5427</v>
      </c>
      <c r="K359">
        <v>668.27</v>
      </c>
      <c r="L359">
        <v>502.54</v>
      </c>
      <c r="M359">
        <v>3626701.29</v>
      </c>
      <c r="N359">
        <v>2727284.58</v>
      </c>
      <c r="O359">
        <f t="shared" si="5"/>
        <v>899416.71</v>
      </c>
    </row>
    <row r="360" spans="1:15" x14ac:dyDescent="0.25">
      <c r="A360" t="s">
        <v>17</v>
      </c>
      <c r="B360" t="s">
        <v>35</v>
      </c>
      <c r="C360" t="s">
        <v>54</v>
      </c>
      <c r="D360" t="s">
        <v>16</v>
      </c>
      <c r="E360" s="1">
        <v>42874</v>
      </c>
      <c r="F360">
        <v>718459784</v>
      </c>
      <c r="G360" s="1">
        <v>42898</v>
      </c>
      <c r="H360">
        <v>2017</v>
      </c>
      <c r="I360">
        <v>6</v>
      </c>
      <c r="J360">
        <v>7071</v>
      </c>
      <c r="K360">
        <v>205.7</v>
      </c>
      <c r="L360">
        <v>117.11</v>
      </c>
      <c r="M360">
        <v>1454504.7</v>
      </c>
      <c r="N360">
        <v>828084.81</v>
      </c>
      <c r="O360">
        <f t="shared" si="5"/>
        <v>626419.8899999999</v>
      </c>
    </row>
    <row r="361" spans="1:15" x14ac:dyDescent="0.25">
      <c r="A361" t="s">
        <v>21</v>
      </c>
      <c r="B361" t="s">
        <v>176</v>
      </c>
      <c r="C361" t="s">
        <v>42</v>
      </c>
      <c r="D361" t="s">
        <v>20</v>
      </c>
      <c r="E361" s="1">
        <v>41628</v>
      </c>
      <c r="F361">
        <v>801223742</v>
      </c>
      <c r="G361" s="1">
        <v>41678</v>
      </c>
      <c r="H361">
        <v>2014</v>
      </c>
      <c r="I361">
        <v>2</v>
      </c>
      <c r="J361">
        <v>8765</v>
      </c>
      <c r="K361">
        <v>651.21</v>
      </c>
      <c r="L361">
        <v>524.96</v>
      </c>
      <c r="M361">
        <v>5707855.6500000004</v>
      </c>
      <c r="N361">
        <v>4601274.4000000004</v>
      </c>
      <c r="O361">
        <f t="shared" si="5"/>
        <v>1106581.25</v>
      </c>
    </row>
    <row r="362" spans="1:15" x14ac:dyDescent="0.25">
      <c r="A362" t="s">
        <v>21</v>
      </c>
      <c r="B362" t="s">
        <v>70</v>
      </c>
      <c r="C362" t="s">
        <v>29</v>
      </c>
      <c r="D362" t="s">
        <v>20</v>
      </c>
      <c r="E362" s="1">
        <v>40596</v>
      </c>
      <c r="F362">
        <v>336893022</v>
      </c>
      <c r="G362" s="1">
        <v>40644</v>
      </c>
      <c r="H362">
        <v>2011</v>
      </c>
      <c r="I362">
        <v>4</v>
      </c>
      <c r="J362">
        <v>2986</v>
      </c>
      <c r="K362">
        <v>109.28</v>
      </c>
      <c r="L362">
        <v>35.840000000000003</v>
      </c>
      <c r="M362">
        <v>326310.08</v>
      </c>
      <c r="N362">
        <v>107018.24000000001</v>
      </c>
      <c r="O362">
        <f t="shared" si="5"/>
        <v>219291.84000000003</v>
      </c>
    </row>
    <row r="363" spans="1:15" x14ac:dyDescent="0.25">
      <c r="A363" t="s">
        <v>45</v>
      </c>
      <c r="B363" t="s">
        <v>178</v>
      </c>
      <c r="C363" t="s">
        <v>23</v>
      </c>
      <c r="D363" t="s">
        <v>16</v>
      </c>
      <c r="E363" s="1">
        <v>41537</v>
      </c>
      <c r="F363">
        <v>720215880</v>
      </c>
      <c r="G363" s="1">
        <v>41579</v>
      </c>
      <c r="H363">
        <v>2013</v>
      </c>
      <c r="I363">
        <v>11</v>
      </c>
      <c r="J363">
        <v>6739</v>
      </c>
      <c r="K363">
        <v>9.33</v>
      </c>
      <c r="L363">
        <v>6.92</v>
      </c>
      <c r="M363">
        <v>62874.87</v>
      </c>
      <c r="N363">
        <v>46633.88</v>
      </c>
      <c r="O363">
        <f t="shared" si="5"/>
        <v>16240.990000000005</v>
      </c>
    </row>
    <row r="364" spans="1:15" x14ac:dyDescent="0.25">
      <c r="A364" t="s">
        <v>21</v>
      </c>
      <c r="B364" t="s">
        <v>195</v>
      </c>
      <c r="C364" t="s">
        <v>42</v>
      </c>
      <c r="D364" t="s">
        <v>16</v>
      </c>
      <c r="E364" s="1">
        <v>41744</v>
      </c>
      <c r="F364">
        <v>606845986</v>
      </c>
      <c r="G364" s="1">
        <v>41764</v>
      </c>
      <c r="H364">
        <v>2014</v>
      </c>
      <c r="I364">
        <v>5</v>
      </c>
      <c r="J364">
        <v>8068</v>
      </c>
      <c r="K364">
        <v>651.21</v>
      </c>
      <c r="L364">
        <v>524.96</v>
      </c>
      <c r="M364">
        <v>5253962.28</v>
      </c>
      <c r="N364">
        <v>4235377.28</v>
      </c>
      <c r="O364">
        <f t="shared" si="5"/>
        <v>1018585</v>
      </c>
    </row>
    <row r="365" spans="1:15" x14ac:dyDescent="0.25">
      <c r="A365" t="s">
        <v>27</v>
      </c>
      <c r="B365" t="s">
        <v>185</v>
      </c>
      <c r="C365" t="s">
        <v>23</v>
      </c>
      <c r="D365" t="s">
        <v>16</v>
      </c>
      <c r="E365" s="1">
        <v>40669</v>
      </c>
      <c r="F365">
        <v>791524875</v>
      </c>
      <c r="G365" s="1">
        <v>40677</v>
      </c>
      <c r="H365">
        <v>2011</v>
      </c>
      <c r="I365">
        <v>5</v>
      </c>
      <c r="J365">
        <v>8655</v>
      </c>
      <c r="K365">
        <v>9.33</v>
      </c>
      <c r="L365">
        <v>6.92</v>
      </c>
      <c r="M365">
        <v>80751.149999999994</v>
      </c>
      <c r="N365">
        <v>59892.6</v>
      </c>
      <c r="O365">
        <f t="shared" si="5"/>
        <v>20858.549999999996</v>
      </c>
    </row>
    <row r="366" spans="1:15" x14ac:dyDescent="0.25">
      <c r="A366" t="s">
        <v>27</v>
      </c>
      <c r="B366" t="s">
        <v>184</v>
      </c>
      <c r="C366" t="s">
        <v>65</v>
      </c>
      <c r="D366" t="s">
        <v>20</v>
      </c>
      <c r="E366" s="1">
        <v>40787</v>
      </c>
      <c r="F366">
        <v>145828759</v>
      </c>
      <c r="G366" s="1">
        <v>40817</v>
      </c>
      <c r="H366">
        <v>2011</v>
      </c>
      <c r="I366">
        <v>10</v>
      </c>
      <c r="J366">
        <v>2825</v>
      </c>
      <c r="K366">
        <v>255.28</v>
      </c>
      <c r="L366">
        <v>159.41999999999999</v>
      </c>
      <c r="M366">
        <v>721166</v>
      </c>
      <c r="N366">
        <v>450361.5</v>
      </c>
      <c r="O366">
        <f t="shared" si="5"/>
        <v>270804.5</v>
      </c>
    </row>
    <row r="367" spans="1:15" x14ac:dyDescent="0.25">
      <c r="A367" t="s">
        <v>27</v>
      </c>
      <c r="B367" t="s">
        <v>184</v>
      </c>
      <c r="C367" t="s">
        <v>23</v>
      </c>
      <c r="D367" t="s">
        <v>16</v>
      </c>
      <c r="E367" s="1">
        <v>40567</v>
      </c>
      <c r="F367">
        <v>577839934</v>
      </c>
      <c r="G367" s="1">
        <v>40614</v>
      </c>
      <c r="H367">
        <v>2011</v>
      </c>
      <c r="I367">
        <v>3</v>
      </c>
      <c r="J367">
        <v>4532</v>
      </c>
      <c r="K367">
        <v>9.33</v>
      </c>
      <c r="L367">
        <v>6.92</v>
      </c>
      <c r="M367">
        <v>42283.56</v>
      </c>
      <c r="N367">
        <v>31361.439999999999</v>
      </c>
      <c r="O367">
        <f t="shared" si="5"/>
        <v>10922.119999999999</v>
      </c>
    </row>
    <row r="368" spans="1:15" x14ac:dyDescent="0.25">
      <c r="A368" t="s">
        <v>21</v>
      </c>
      <c r="B368" t="s">
        <v>116</v>
      </c>
      <c r="C368" t="s">
        <v>47</v>
      </c>
      <c r="D368" t="s">
        <v>20</v>
      </c>
      <c r="E368" s="1">
        <v>41541</v>
      </c>
      <c r="F368">
        <v>517797935</v>
      </c>
      <c r="G368" s="1">
        <v>41549</v>
      </c>
      <c r="H368">
        <v>2013</v>
      </c>
      <c r="I368">
        <v>10</v>
      </c>
      <c r="J368">
        <v>6770</v>
      </c>
      <c r="K368">
        <v>47.45</v>
      </c>
      <c r="L368">
        <v>31.79</v>
      </c>
      <c r="M368">
        <v>321236.5</v>
      </c>
      <c r="N368">
        <v>215218.3</v>
      </c>
      <c r="O368">
        <f t="shared" si="5"/>
        <v>106018.20000000001</v>
      </c>
    </row>
    <row r="369" spans="1:15" x14ac:dyDescent="0.25">
      <c r="A369" t="s">
        <v>21</v>
      </c>
      <c r="B369" t="s">
        <v>134</v>
      </c>
      <c r="C369" t="s">
        <v>15</v>
      </c>
      <c r="D369" t="s">
        <v>20</v>
      </c>
      <c r="E369" s="1">
        <v>40346</v>
      </c>
      <c r="F369">
        <v>683809077</v>
      </c>
      <c r="G369" s="1">
        <v>40394</v>
      </c>
      <c r="H369">
        <v>2010</v>
      </c>
      <c r="I369">
        <v>8</v>
      </c>
      <c r="J369">
        <v>3157</v>
      </c>
      <c r="K369">
        <v>152.58000000000001</v>
      </c>
      <c r="L369">
        <v>97.44</v>
      </c>
      <c r="M369">
        <v>481695.06</v>
      </c>
      <c r="N369">
        <v>307618.08</v>
      </c>
      <c r="O369">
        <f t="shared" si="5"/>
        <v>174076.97999999998</v>
      </c>
    </row>
    <row r="370" spans="1:15" x14ac:dyDescent="0.25">
      <c r="A370" t="s">
        <v>33</v>
      </c>
      <c r="B370" t="s">
        <v>191</v>
      </c>
      <c r="C370" t="s">
        <v>24</v>
      </c>
      <c r="D370" t="s">
        <v>16</v>
      </c>
      <c r="E370" s="1">
        <v>40204</v>
      </c>
      <c r="F370">
        <v>974965655</v>
      </c>
      <c r="G370" s="1">
        <v>40227</v>
      </c>
      <c r="H370">
        <v>2010</v>
      </c>
      <c r="I370">
        <v>2</v>
      </c>
      <c r="J370">
        <v>2858</v>
      </c>
      <c r="K370">
        <v>81.73</v>
      </c>
      <c r="L370">
        <v>56.67</v>
      </c>
      <c r="M370">
        <v>233584.34</v>
      </c>
      <c r="N370">
        <v>161962.85999999999</v>
      </c>
      <c r="O370">
        <f t="shared" si="5"/>
        <v>71621.48000000001</v>
      </c>
    </row>
    <row r="371" spans="1:15" x14ac:dyDescent="0.25">
      <c r="A371" t="s">
        <v>27</v>
      </c>
      <c r="B371" t="s">
        <v>112</v>
      </c>
      <c r="C371" t="s">
        <v>54</v>
      </c>
      <c r="D371" t="s">
        <v>16</v>
      </c>
      <c r="E371" s="1">
        <v>42612</v>
      </c>
      <c r="F371">
        <v>822338950</v>
      </c>
      <c r="G371" s="1">
        <v>42644</v>
      </c>
      <c r="H371">
        <v>2016</v>
      </c>
      <c r="I371">
        <v>10</v>
      </c>
      <c r="J371">
        <v>7224</v>
      </c>
      <c r="K371">
        <v>205.7</v>
      </c>
      <c r="L371">
        <v>117.11</v>
      </c>
      <c r="M371">
        <v>1485976.8</v>
      </c>
      <c r="N371">
        <v>846002.64</v>
      </c>
      <c r="O371">
        <f t="shared" si="5"/>
        <v>639974.16</v>
      </c>
    </row>
    <row r="372" spans="1:15" x14ac:dyDescent="0.25">
      <c r="A372" t="s">
        <v>27</v>
      </c>
      <c r="B372" t="s">
        <v>139</v>
      </c>
      <c r="C372" t="s">
        <v>29</v>
      </c>
      <c r="D372" t="s">
        <v>16</v>
      </c>
      <c r="E372" s="1">
        <v>40892</v>
      </c>
      <c r="F372">
        <v>647890222</v>
      </c>
      <c r="G372" s="1">
        <v>40938</v>
      </c>
      <c r="H372">
        <v>2012</v>
      </c>
      <c r="I372">
        <v>1</v>
      </c>
      <c r="J372">
        <v>3969</v>
      </c>
      <c r="K372">
        <v>109.28</v>
      </c>
      <c r="L372">
        <v>35.840000000000003</v>
      </c>
      <c r="M372">
        <v>433732.32</v>
      </c>
      <c r="N372">
        <v>142248.95999999999</v>
      </c>
      <c r="O372">
        <f t="shared" si="5"/>
        <v>291483.36</v>
      </c>
    </row>
    <row r="373" spans="1:15" x14ac:dyDescent="0.25">
      <c r="A373" t="s">
        <v>33</v>
      </c>
      <c r="B373" t="s">
        <v>210</v>
      </c>
      <c r="C373" t="s">
        <v>23</v>
      </c>
      <c r="D373" t="s">
        <v>16</v>
      </c>
      <c r="E373" s="1">
        <v>41376</v>
      </c>
      <c r="F373">
        <v>198666560</v>
      </c>
      <c r="G373" s="1">
        <v>41418</v>
      </c>
      <c r="H373">
        <v>2013</v>
      </c>
      <c r="I373">
        <v>5</v>
      </c>
      <c r="J373">
        <v>8705</v>
      </c>
      <c r="K373">
        <v>9.33</v>
      </c>
      <c r="L373">
        <v>6.92</v>
      </c>
      <c r="M373">
        <v>81217.649999999994</v>
      </c>
      <c r="N373">
        <v>60238.6</v>
      </c>
      <c r="O373">
        <f t="shared" si="5"/>
        <v>20979.049999999996</v>
      </c>
    </row>
    <row r="374" spans="1:15" x14ac:dyDescent="0.25">
      <c r="A374" t="s">
        <v>21</v>
      </c>
      <c r="B374" t="s">
        <v>128</v>
      </c>
      <c r="C374" t="s">
        <v>40</v>
      </c>
      <c r="D374" t="s">
        <v>20</v>
      </c>
      <c r="E374" s="1">
        <v>42806</v>
      </c>
      <c r="F374">
        <v>516349542</v>
      </c>
      <c r="G374" s="1">
        <v>42834</v>
      </c>
      <c r="H374">
        <v>2017</v>
      </c>
      <c r="I374">
        <v>4</v>
      </c>
      <c r="J374">
        <v>8159</v>
      </c>
      <c r="K374">
        <v>154.06</v>
      </c>
      <c r="L374">
        <v>90.93</v>
      </c>
      <c r="M374">
        <v>1256975.54</v>
      </c>
      <c r="N374">
        <v>741897.87</v>
      </c>
      <c r="O374">
        <f t="shared" si="5"/>
        <v>515077.67000000004</v>
      </c>
    </row>
    <row r="375" spans="1:15" x14ac:dyDescent="0.25">
      <c r="A375" t="s">
        <v>68</v>
      </c>
      <c r="B375" t="s">
        <v>181</v>
      </c>
      <c r="C375" t="s">
        <v>23</v>
      </c>
      <c r="D375" t="s">
        <v>20</v>
      </c>
      <c r="E375" s="1">
        <v>42916</v>
      </c>
      <c r="F375">
        <v>227472627</v>
      </c>
      <c r="G375" s="1">
        <v>42922</v>
      </c>
      <c r="H375">
        <v>2017</v>
      </c>
      <c r="I375">
        <v>7</v>
      </c>
      <c r="J375">
        <v>3060</v>
      </c>
      <c r="K375">
        <v>9.33</v>
      </c>
      <c r="L375">
        <v>6.92</v>
      </c>
      <c r="M375">
        <v>28549.8</v>
      </c>
      <c r="N375">
        <v>21175.200000000001</v>
      </c>
      <c r="O375">
        <f t="shared" si="5"/>
        <v>7374.5999999999985</v>
      </c>
    </row>
    <row r="376" spans="1:15" x14ac:dyDescent="0.25">
      <c r="A376" t="s">
        <v>13</v>
      </c>
      <c r="B376" t="s">
        <v>53</v>
      </c>
      <c r="C376" t="s">
        <v>24</v>
      </c>
      <c r="D376" t="s">
        <v>16</v>
      </c>
      <c r="E376" s="1">
        <v>40794</v>
      </c>
      <c r="F376">
        <v>501744163</v>
      </c>
      <c r="G376" s="1">
        <v>40829</v>
      </c>
      <c r="H376">
        <v>2011</v>
      </c>
      <c r="I376">
        <v>10</v>
      </c>
      <c r="J376">
        <v>6102</v>
      </c>
      <c r="K376">
        <v>81.73</v>
      </c>
      <c r="L376">
        <v>56.67</v>
      </c>
      <c r="M376">
        <v>498716.46</v>
      </c>
      <c r="N376">
        <v>345800.34</v>
      </c>
      <c r="O376">
        <f t="shared" si="5"/>
        <v>152916.12</v>
      </c>
    </row>
    <row r="377" spans="1:15" x14ac:dyDescent="0.25">
      <c r="A377" t="s">
        <v>13</v>
      </c>
      <c r="B377" t="s">
        <v>200</v>
      </c>
      <c r="C377" t="s">
        <v>51</v>
      </c>
      <c r="D377" t="s">
        <v>20</v>
      </c>
      <c r="E377" s="1">
        <v>42503</v>
      </c>
      <c r="F377">
        <v>533164632</v>
      </c>
      <c r="G377" s="1">
        <v>42524</v>
      </c>
      <c r="H377">
        <v>2016</v>
      </c>
      <c r="I377">
        <v>6</v>
      </c>
      <c r="J377">
        <v>4118</v>
      </c>
      <c r="K377">
        <v>421.89</v>
      </c>
      <c r="L377">
        <v>364.69</v>
      </c>
      <c r="M377">
        <v>1737343.02</v>
      </c>
      <c r="N377">
        <v>1501793.42</v>
      </c>
      <c r="O377">
        <f t="shared" si="5"/>
        <v>235549.60000000009</v>
      </c>
    </row>
    <row r="378" spans="1:15" x14ac:dyDescent="0.25">
      <c r="A378" t="s">
        <v>21</v>
      </c>
      <c r="B378" t="s">
        <v>82</v>
      </c>
      <c r="C378" t="s">
        <v>65</v>
      </c>
      <c r="D378" t="s">
        <v>20</v>
      </c>
      <c r="E378" s="1">
        <v>42527</v>
      </c>
      <c r="F378">
        <v>318193519</v>
      </c>
      <c r="G378" s="1">
        <v>42541</v>
      </c>
      <c r="H378">
        <v>2016</v>
      </c>
      <c r="I378">
        <v>6</v>
      </c>
      <c r="J378">
        <v>9388</v>
      </c>
      <c r="K378">
        <v>255.28</v>
      </c>
      <c r="L378">
        <v>159.41999999999999</v>
      </c>
      <c r="M378">
        <v>2396568.64</v>
      </c>
      <c r="N378">
        <v>1496634.96</v>
      </c>
      <c r="O378">
        <f t="shared" si="5"/>
        <v>899933.68000000017</v>
      </c>
    </row>
    <row r="379" spans="1:15" x14ac:dyDescent="0.25">
      <c r="A379" t="s">
        <v>27</v>
      </c>
      <c r="B379" t="s">
        <v>90</v>
      </c>
      <c r="C379" t="s">
        <v>47</v>
      </c>
      <c r="D379" t="s">
        <v>16</v>
      </c>
      <c r="E379" s="1">
        <v>40889</v>
      </c>
      <c r="F379">
        <v>831416404</v>
      </c>
      <c r="G379" s="1">
        <v>40898</v>
      </c>
      <c r="H379">
        <v>2011</v>
      </c>
      <c r="I379">
        <v>12</v>
      </c>
      <c r="J379">
        <v>3445</v>
      </c>
      <c r="K379">
        <v>47.45</v>
      </c>
      <c r="L379">
        <v>31.79</v>
      </c>
      <c r="M379">
        <v>163465.25</v>
      </c>
      <c r="N379">
        <v>109516.55</v>
      </c>
      <c r="O379">
        <f t="shared" si="5"/>
        <v>53948.7</v>
      </c>
    </row>
    <row r="380" spans="1:15" x14ac:dyDescent="0.25">
      <c r="A380" t="s">
        <v>13</v>
      </c>
      <c r="B380" t="s">
        <v>57</v>
      </c>
      <c r="C380" t="s">
        <v>51</v>
      </c>
      <c r="D380" t="s">
        <v>20</v>
      </c>
      <c r="E380" s="1">
        <v>42864</v>
      </c>
      <c r="F380">
        <v>119783866</v>
      </c>
      <c r="G380" s="1">
        <v>42890</v>
      </c>
      <c r="H380">
        <v>2017</v>
      </c>
      <c r="I380">
        <v>6</v>
      </c>
      <c r="J380">
        <v>5563</v>
      </c>
      <c r="K380">
        <v>421.89</v>
      </c>
      <c r="L380">
        <v>364.69</v>
      </c>
      <c r="M380">
        <v>2346974.0699999998</v>
      </c>
      <c r="N380">
        <v>2028770.47</v>
      </c>
      <c r="O380">
        <f t="shared" si="5"/>
        <v>318203.59999999986</v>
      </c>
    </row>
    <row r="381" spans="1:15" x14ac:dyDescent="0.25">
      <c r="A381" t="s">
        <v>27</v>
      </c>
      <c r="B381" t="s">
        <v>75</v>
      </c>
      <c r="C381" t="s">
        <v>42</v>
      </c>
      <c r="D381" t="s">
        <v>20</v>
      </c>
      <c r="E381" s="1">
        <v>42320</v>
      </c>
      <c r="F381">
        <v>643624436</v>
      </c>
      <c r="G381" s="1">
        <v>42334</v>
      </c>
      <c r="H381">
        <v>2015</v>
      </c>
      <c r="I381">
        <v>11</v>
      </c>
      <c r="J381">
        <v>1628</v>
      </c>
      <c r="K381">
        <v>651.21</v>
      </c>
      <c r="L381">
        <v>524.96</v>
      </c>
      <c r="M381">
        <v>1060169.8799999999</v>
      </c>
      <c r="N381">
        <v>854634.88</v>
      </c>
      <c r="O381">
        <f t="shared" si="5"/>
        <v>205534.99999999988</v>
      </c>
    </row>
    <row r="382" spans="1:15" x14ac:dyDescent="0.25">
      <c r="A382" t="s">
        <v>27</v>
      </c>
      <c r="B382" t="s">
        <v>179</v>
      </c>
      <c r="C382" t="s">
        <v>29</v>
      </c>
      <c r="D382" t="s">
        <v>16</v>
      </c>
      <c r="E382" s="1">
        <v>41908</v>
      </c>
      <c r="F382">
        <v>244532334</v>
      </c>
      <c r="G382" s="1">
        <v>41922</v>
      </c>
      <c r="H382">
        <v>2014</v>
      </c>
      <c r="I382">
        <v>10</v>
      </c>
      <c r="J382">
        <v>1407</v>
      </c>
      <c r="K382">
        <v>109.28</v>
      </c>
      <c r="L382">
        <v>35.840000000000003</v>
      </c>
      <c r="M382">
        <v>153756.96</v>
      </c>
      <c r="N382">
        <v>50426.879999999997</v>
      </c>
      <c r="O382">
        <f t="shared" si="5"/>
        <v>103330.07999999999</v>
      </c>
    </row>
    <row r="383" spans="1:15" x14ac:dyDescent="0.25">
      <c r="A383" t="s">
        <v>27</v>
      </c>
      <c r="B383" t="s">
        <v>201</v>
      </c>
      <c r="C383" t="s">
        <v>29</v>
      </c>
      <c r="D383" t="s">
        <v>16</v>
      </c>
      <c r="E383" s="1">
        <v>42612</v>
      </c>
      <c r="F383">
        <v>566826570</v>
      </c>
      <c r="G383" s="1">
        <v>42655</v>
      </c>
      <c r="H383">
        <v>2016</v>
      </c>
      <c r="I383">
        <v>10</v>
      </c>
      <c r="J383">
        <v>5433</v>
      </c>
      <c r="K383">
        <v>109.28</v>
      </c>
      <c r="L383">
        <v>35.840000000000003</v>
      </c>
      <c r="M383">
        <v>593718.24</v>
      </c>
      <c r="N383">
        <v>194718.72</v>
      </c>
      <c r="O383">
        <f t="shared" si="5"/>
        <v>398999.52</v>
      </c>
    </row>
    <row r="384" spans="1:15" x14ac:dyDescent="0.25">
      <c r="A384" t="s">
        <v>13</v>
      </c>
      <c r="B384" t="s">
        <v>109</v>
      </c>
      <c r="C384" t="s">
        <v>40</v>
      </c>
      <c r="D384" t="s">
        <v>16</v>
      </c>
      <c r="E384" s="1">
        <v>41627</v>
      </c>
      <c r="F384">
        <v>244346940</v>
      </c>
      <c r="G384" s="1">
        <v>41637</v>
      </c>
      <c r="H384">
        <v>2013</v>
      </c>
      <c r="I384">
        <v>12</v>
      </c>
      <c r="J384">
        <v>6544</v>
      </c>
      <c r="K384">
        <v>154.06</v>
      </c>
      <c r="L384">
        <v>90.93</v>
      </c>
      <c r="M384">
        <v>1008168.64</v>
      </c>
      <c r="N384">
        <v>595045.92000000004</v>
      </c>
      <c r="O384">
        <f t="shared" si="5"/>
        <v>413122.72</v>
      </c>
    </row>
    <row r="385" spans="1:15" x14ac:dyDescent="0.25">
      <c r="A385" t="s">
        <v>13</v>
      </c>
      <c r="B385" t="s">
        <v>182</v>
      </c>
      <c r="C385" t="s">
        <v>40</v>
      </c>
      <c r="D385" t="s">
        <v>20</v>
      </c>
      <c r="E385" s="1">
        <v>42081</v>
      </c>
      <c r="F385">
        <v>458263623</v>
      </c>
      <c r="G385" s="1">
        <v>42096</v>
      </c>
      <c r="H385">
        <v>2015</v>
      </c>
      <c r="I385">
        <v>4</v>
      </c>
      <c r="J385">
        <v>9245</v>
      </c>
      <c r="K385">
        <v>154.06</v>
      </c>
      <c r="L385">
        <v>90.93</v>
      </c>
      <c r="M385">
        <v>1424284.7</v>
      </c>
      <c r="N385">
        <v>840647.85</v>
      </c>
      <c r="O385">
        <f t="shared" si="5"/>
        <v>583636.85</v>
      </c>
    </row>
    <row r="386" spans="1:15" x14ac:dyDescent="0.25">
      <c r="A386" t="s">
        <v>33</v>
      </c>
      <c r="B386" t="s">
        <v>80</v>
      </c>
      <c r="C386" t="s">
        <v>19</v>
      </c>
      <c r="D386" t="s">
        <v>20</v>
      </c>
      <c r="E386" s="1">
        <v>42123</v>
      </c>
      <c r="F386">
        <v>684340369</v>
      </c>
      <c r="G386" s="1">
        <v>42130</v>
      </c>
      <c r="H386">
        <v>2015</v>
      </c>
      <c r="I386">
        <v>5</v>
      </c>
      <c r="J386">
        <v>378</v>
      </c>
      <c r="K386">
        <v>437.2</v>
      </c>
      <c r="L386">
        <v>263.33</v>
      </c>
      <c r="M386">
        <v>165261.6</v>
      </c>
      <c r="N386">
        <v>99538.74</v>
      </c>
      <c r="O386">
        <f t="shared" ref="O386:O449" si="6">M386-N386</f>
        <v>65722.86</v>
      </c>
    </row>
    <row r="387" spans="1:15" x14ac:dyDescent="0.25">
      <c r="A387" t="s">
        <v>17</v>
      </c>
      <c r="B387" t="s">
        <v>130</v>
      </c>
      <c r="C387" t="s">
        <v>23</v>
      </c>
      <c r="D387" t="s">
        <v>20</v>
      </c>
      <c r="E387" s="1">
        <v>42148</v>
      </c>
      <c r="F387">
        <v>107590329</v>
      </c>
      <c r="G387" s="1">
        <v>42169</v>
      </c>
      <c r="H387">
        <v>2015</v>
      </c>
      <c r="I387">
        <v>6</v>
      </c>
      <c r="J387">
        <v>7224</v>
      </c>
      <c r="K387">
        <v>9.33</v>
      </c>
      <c r="L387">
        <v>6.92</v>
      </c>
      <c r="M387">
        <v>67399.92</v>
      </c>
      <c r="N387">
        <v>49990.080000000002</v>
      </c>
      <c r="O387">
        <f t="shared" si="6"/>
        <v>17409.839999999997</v>
      </c>
    </row>
    <row r="388" spans="1:15" x14ac:dyDescent="0.25">
      <c r="A388" t="s">
        <v>13</v>
      </c>
      <c r="B388" t="s">
        <v>72</v>
      </c>
      <c r="C388" t="s">
        <v>47</v>
      </c>
      <c r="D388" t="s">
        <v>20</v>
      </c>
      <c r="E388" s="1">
        <v>41350</v>
      </c>
      <c r="F388">
        <v>436858737</v>
      </c>
      <c r="G388" s="1">
        <v>41366</v>
      </c>
      <c r="H388">
        <v>2013</v>
      </c>
      <c r="I388">
        <v>4</v>
      </c>
      <c r="J388">
        <v>5063</v>
      </c>
      <c r="K388">
        <v>47.45</v>
      </c>
      <c r="L388">
        <v>31.79</v>
      </c>
      <c r="M388">
        <v>240239.35</v>
      </c>
      <c r="N388">
        <v>160952.76999999999</v>
      </c>
      <c r="O388">
        <f t="shared" si="6"/>
        <v>79286.580000000016</v>
      </c>
    </row>
    <row r="389" spans="1:15" x14ac:dyDescent="0.25">
      <c r="A389" t="s">
        <v>21</v>
      </c>
      <c r="B389" t="s">
        <v>92</v>
      </c>
      <c r="C389" t="s">
        <v>15</v>
      </c>
      <c r="D389" t="s">
        <v>20</v>
      </c>
      <c r="E389" s="1">
        <v>40834</v>
      </c>
      <c r="F389">
        <v>587115657</v>
      </c>
      <c r="G389" s="1">
        <v>40834</v>
      </c>
      <c r="H389">
        <v>2011</v>
      </c>
      <c r="I389">
        <v>10</v>
      </c>
      <c r="J389">
        <v>9425</v>
      </c>
      <c r="K389">
        <v>152.58000000000001</v>
      </c>
      <c r="L389">
        <v>97.44</v>
      </c>
      <c r="M389">
        <v>1438066.5</v>
      </c>
      <c r="N389">
        <v>918372</v>
      </c>
      <c r="O389">
        <f t="shared" si="6"/>
        <v>519694.5</v>
      </c>
    </row>
    <row r="390" spans="1:15" x14ac:dyDescent="0.25">
      <c r="A390" t="s">
        <v>21</v>
      </c>
      <c r="B390" t="s">
        <v>151</v>
      </c>
      <c r="C390" t="s">
        <v>19</v>
      </c>
      <c r="D390" t="s">
        <v>16</v>
      </c>
      <c r="E390" s="1">
        <v>41443</v>
      </c>
      <c r="F390">
        <v>394636905</v>
      </c>
      <c r="G390" s="1">
        <v>41458</v>
      </c>
      <c r="H390">
        <v>2013</v>
      </c>
      <c r="I390">
        <v>7</v>
      </c>
      <c r="J390">
        <v>685</v>
      </c>
      <c r="K390">
        <v>437.2</v>
      </c>
      <c r="L390">
        <v>263.33</v>
      </c>
      <c r="M390">
        <v>299482</v>
      </c>
      <c r="N390">
        <v>180381.05</v>
      </c>
      <c r="O390">
        <f t="shared" si="6"/>
        <v>119100.95000000001</v>
      </c>
    </row>
    <row r="391" spans="1:15" x14ac:dyDescent="0.25">
      <c r="A391" t="s">
        <v>21</v>
      </c>
      <c r="B391" t="s">
        <v>194</v>
      </c>
      <c r="C391" t="s">
        <v>19</v>
      </c>
      <c r="D391" t="s">
        <v>16</v>
      </c>
      <c r="E391" s="1">
        <v>41811</v>
      </c>
      <c r="F391">
        <v>405890595</v>
      </c>
      <c r="G391" s="1">
        <v>41837</v>
      </c>
      <c r="H391">
        <v>2014</v>
      </c>
      <c r="I391">
        <v>7</v>
      </c>
      <c r="J391">
        <v>902</v>
      </c>
      <c r="K391">
        <v>437.2</v>
      </c>
      <c r="L391">
        <v>263.33</v>
      </c>
      <c r="M391">
        <v>394354.4</v>
      </c>
      <c r="N391">
        <v>237523.66</v>
      </c>
      <c r="O391">
        <f t="shared" si="6"/>
        <v>156830.74000000002</v>
      </c>
    </row>
    <row r="392" spans="1:15" x14ac:dyDescent="0.25">
      <c r="A392" t="s">
        <v>17</v>
      </c>
      <c r="B392" t="s">
        <v>132</v>
      </c>
      <c r="C392" t="s">
        <v>26</v>
      </c>
      <c r="D392" t="s">
        <v>16</v>
      </c>
      <c r="E392" s="1">
        <v>42340</v>
      </c>
      <c r="F392">
        <v>315262401</v>
      </c>
      <c r="G392" s="1">
        <v>42386</v>
      </c>
      <c r="H392">
        <v>2016</v>
      </c>
      <c r="I392">
        <v>1</v>
      </c>
      <c r="J392">
        <v>2005</v>
      </c>
      <c r="K392">
        <v>668.27</v>
      </c>
      <c r="L392">
        <v>502.54</v>
      </c>
      <c r="M392">
        <v>1339881.3500000001</v>
      </c>
      <c r="N392">
        <v>1007592.7</v>
      </c>
      <c r="O392">
        <f t="shared" si="6"/>
        <v>332288.65000000014</v>
      </c>
    </row>
    <row r="393" spans="1:15" x14ac:dyDescent="0.25">
      <c r="A393" t="s">
        <v>27</v>
      </c>
      <c r="B393" t="s">
        <v>169</v>
      </c>
      <c r="C393" t="s">
        <v>42</v>
      </c>
      <c r="D393" t="s">
        <v>16</v>
      </c>
      <c r="E393" s="1">
        <v>42908</v>
      </c>
      <c r="F393">
        <v>360069024</v>
      </c>
      <c r="G393" s="1">
        <v>42921</v>
      </c>
      <c r="H393">
        <v>2017</v>
      </c>
      <c r="I393">
        <v>7</v>
      </c>
      <c r="J393">
        <v>1281</v>
      </c>
      <c r="K393">
        <v>651.21</v>
      </c>
      <c r="L393">
        <v>524.96</v>
      </c>
      <c r="M393">
        <v>834200.01</v>
      </c>
      <c r="N393">
        <v>672473.76</v>
      </c>
      <c r="O393">
        <f t="shared" si="6"/>
        <v>161726.25</v>
      </c>
    </row>
    <row r="394" spans="1:15" x14ac:dyDescent="0.25">
      <c r="A394" t="s">
        <v>33</v>
      </c>
      <c r="B394" t="s">
        <v>86</v>
      </c>
      <c r="C394" t="s">
        <v>65</v>
      </c>
      <c r="D394" t="s">
        <v>20</v>
      </c>
      <c r="E394" s="1">
        <v>41178</v>
      </c>
      <c r="F394">
        <v>833924806</v>
      </c>
      <c r="G394" s="1">
        <v>41215</v>
      </c>
      <c r="H394">
        <v>2012</v>
      </c>
      <c r="I394">
        <v>11</v>
      </c>
      <c r="J394">
        <v>5736</v>
      </c>
      <c r="K394">
        <v>255.28</v>
      </c>
      <c r="L394">
        <v>159.41999999999999</v>
      </c>
      <c r="M394">
        <v>1464286.08</v>
      </c>
      <c r="N394">
        <v>914433.12</v>
      </c>
      <c r="O394">
        <f t="shared" si="6"/>
        <v>549852.96000000008</v>
      </c>
    </row>
    <row r="395" spans="1:15" x14ac:dyDescent="0.25">
      <c r="A395" t="s">
        <v>17</v>
      </c>
      <c r="B395" t="s">
        <v>207</v>
      </c>
      <c r="C395" t="s">
        <v>51</v>
      </c>
      <c r="D395" t="s">
        <v>20</v>
      </c>
      <c r="E395" s="1">
        <v>42434</v>
      </c>
      <c r="F395">
        <v>351992785</v>
      </c>
      <c r="G395" s="1">
        <v>42452</v>
      </c>
      <c r="H395">
        <v>2016</v>
      </c>
      <c r="I395">
        <v>3</v>
      </c>
      <c r="J395">
        <v>1342</v>
      </c>
      <c r="K395">
        <v>421.89</v>
      </c>
      <c r="L395">
        <v>364.69</v>
      </c>
      <c r="M395">
        <v>566176.38</v>
      </c>
      <c r="N395">
        <v>489413.98</v>
      </c>
      <c r="O395">
        <f t="shared" si="6"/>
        <v>76762.400000000023</v>
      </c>
    </row>
    <row r="396" spans="1:15" x14ac:dyDescent="0.25">
      <c r="A396" t="s">
        <v>27</v>
      </c>
      <c r="B396" t="s">
        <v>48</v>
      </c>
      <c r="C396" t="s">
        <v>26</v>
      </c>
      <c r="D396" t="s">
        <v>20</v>
      </c>
      <c r="E396" s="1">
        <v>40425</v>
      </c>
      <c r="F396">
        <v>794137561</v>
      </c>
      <c r="G396" s="1">
        <v>40473</v>
      </c>
      <c r="H396">
        <v>2010</v>
      </c>
      <c r="I396">
        <v>10</v>
      </c>
      <c r="J396">
        <v>1807</v>
      </c>
      <c r="K396">
        <v>668.27</v>
      </c>
      <c r="L396">
        <v>502.54</v>
      </c>
      <c r="M396">
        <v>1207563.8899999999</v>
      </c>
      <c r="N396">
        <v>908089.78</v>
      </c>
      <c r="O396">
        <f t="shared" si="6"/>
        <v>299474.10999999987</v>
      </c>
    </row>
    <row r="397" spans="1:15" x14ac:dyDescent="0.25">
      <c r="A397" t="s">
        <v>21</v>
      </c>
      <c r="B397" t="s">
        <v>126</v>
      </c>
      <c r="C397" t="s">
        <v>47</v>
      </c>
      <c r="D397" t="s">
        <v>20</v>
      </c>
      <c r="E397" s="1">
        <v>42764</v>
      </c>
      <c r="F397">
        <v>637253224</v>
      </c>
      <c r="G397" s="1">
        <v>42809</v>
      </c>
      <c r="H397">
        <v>2017</v>
      </c>
      <c r="I397">
        <v>3</v>
      </c>
      <c r="J397">
        <v>6245</v>
      </c>
      <c r="K397">
        <v>47.45</v>
      </c>
      <c r="L397">
        <v>31.79</v>
      </c>
      <c r="M397">
        <v>296325.25</v>
      </c>
      <c r="N397">
        <v>198528.55</v>
      </c>
      <c r="O397">
        <f t="shared" si="6"/>
        <v>97796.700000000012</v>
      </c>
    </row>
    <row r="398" spans="1:15" x14ac:dyDescent="0.25">
      <c r="A398" t="s">
        <v>17</v>
      </c>
      <c r="B398" t="s">
        <v>41</v>
      </c>
      <c r="C398" t="s">
        <v>54</v>
      </c>
      <c r="D398" t="s">
        <v>20</v>
      </c>
      <c r="E398" s="1">
        <v>40710</v>
      </c>
      <c r="F398">
        <v>436047208</v>
      </c>
      <c r="G398" s="1">
        <v>40756</v>
      </c>
      <c r="H398">
        <v>2011</v>
      </c>
      <c r="I398">
        <v>8</v>
      </c>
      <c r="J398">
        <v>4914</v>
      </c>
      <c r="K398">
        <v>205.7</v>
      </c>
      <c r="L398">
        <v>117.11</v>
      </c>
      <c r="M398">
        <v>1010809.8</v>
      </c>
      <c r="N398">
        <v>575478.54</v>
      </c>
      <c r="O398">
        <f t="shared" si="6"/>
        <v>435331.26</v>
      </c>
    </row>
    <row r="399" spans="1:15" x14ac:dyDescent="0.25">
      <c r="A399" t="s">
        <v>21</v>
      </c>
      <c r="B399" t="s">
        <v>95</v>
      </c>
      <c r="C399" t="s">
        <v>26</v>
      </c>
      <c r="D399" t="s">
        <v>20</v>
      </c>
      <c r="E399" s="1">
        <v>41528</v>
      </c>
      <c r="F399">
        <v>119375312</v>
      </c>
      <c r="G399" s="1">
        <v>41571</v>
      </c>
      <c r="H399">
        <v>2013</v>
      </c>
      <c r="I399">
        <v>10</v>
      </c>
      <c r="J399">
        <v>4662</v>
      </c>
      <c r="K399">
        <v>668.27</v>
      </c>
      <c r="L399">
        <v>502.54</v>
      </c>
      <c r="M399">
        <v>3115474.74</v>
      </c>
      <c r="N399">
        <v>2342841.48</v>
      </c>
      <c r="O399">
        <f t="shared" si="6"/>
        <v>772633.26000000024</v>
      </c>
    </row>
    <row r="400" spans="1:15" x14ac:dyDescent="0.25">
      <c r="A400" t="s">
        <v>17</v>
      </c>
      <c r="B400" t="s">
        <v>132</v>
      </c>
      <c r="C400" t="s">
        <v>54</v>
      </c>
      <c r="D400" t="s">
        <v>16</v>
      </c>
      <c r="E400" s="1">
        <v>40515</v>
      </c>
      <c r="F400">
        <v>833858716</v>
      </c>
      <c r="G400" s="1">
        <v>40560</v>
      </c>
      <c r="H400">
        <v>2011</v>
      </c>
      <c r="I400">
        <v>1</v>
      </c>
      <c r="J400">
        <v>6179</v>
      </c>
      <c r="K400">
        <v>205.7</v>
      </c>
      <c r="L400">
        <v>117.11</v>
      </c>
      <c r="M400">
        <v>1271020.3</v>
      </c>
      <c r="N400">
        <v>723622.69</v>
      </c>
      <c r="O400">
        <f t="shared" si="6"/>
        <v>547397.6100000001</v>
      </c>
    </row>
    <row r="401" spans="1:15" x14ac:dyDescent="0.25">
      <c r="A401" t="s">
        <v>21</v>
      </c>
      <c r="B401" t="s">
        <v>49</v>
      </c>
      <c r="C401" t="s">
        <v>26</v>
      </c>
      <c r="D401" t="s">
        <v>16</v>
      </c>
      <c r="E401" s="1">
        <v>41720</v>
      </c>
      <c r="F401">
        <v>561975419</v>
      </c>
      <c r="G401" s="1">
        <v>41760</v>
      </c>
      <c r="H401">
        <v>2014</v>
      </c>
      <c r="I401">
        <v>5</v>
      </c>
      <c r="J401">
        <v>9870</v>
      </c>
      <c r="K401">
        <v>668.27</v>
      </c>
      <c r="L401">
        <v>502.54</v>
      </c>
      <c r="M401">
        <v>6595824.9000000004</v>
      </c>
      <c r="N401">
        <v>4960069.8</v>
      </c>
      <c r="O401">
        <f t="shared" si="6"/>
        <v>1635755.1000000006</v>
      </c>
    </row>
    <row r="402" spans="1:15" x14ac:dyDescent="0.25">
      <c r="A402" t="s">
        <v>13</v>
      </c>
      <c r="B402" t="s">
        <v>182</v>
      </c>
      <c r="C402" t="s">
        <v>24</v>
      </c>
      <c r="D402" t="s">
        <v>20</v>
      </c>
      <c r="E402" s="1">
        <v>42462</v>
      </c>
      <c r="F402">
        <v>537450587</v>
      </c>
      <c r="G402" s="1">
        <v>42463</v>
      </c>
      <c r="H402">
        <v>2016</v>
      </c>
      <c r="I402">
        <v>4</v>
      </c>
      <c r="J402">
        <v>2427</v>
      </c>
      <c r="K402">
        <v>81.73</v>
      </c>
      <c r="L402">
        <v>56.67</v>
      </c>
      <c r="M402">
        <v>198358.71</v>
      </c>
      <c r="N402">
        <v>137538.09</v>
      </c>
      <c r="O402">
        <f t="shared" si="6"/>
        <v>60820.619999999995</v>
      </c>
    </row>
    <row r="403" spans="1:15" x14ac:dyDescent="0.25">
      <c r="A403" t="s">
        <v>33</v>
      </c>
      <c r="B403" t="s">
        <v>107</v>
      </c>
      <c r="C403" t="s">
        <v>24</v>
      </c>
      <c r="D403" t="s">
        <v>20</v>
      </c>
      <c r="E403" s="1">
        <v>42369</v>
      </c>
      <c r="F403">
        <v>560898673</v>
      </c>
      <c r="G403" s="1">
        <v>42378</v>
      </c>
      <c r="H403">
        <v>2016</v>
      </c>
      <c r="I403">
        <v>1</v>
      </c>
      <c r="J403">
        <v>1237</v>
      </c>
      <c r="K403">
        <v>81.73</v>
      </c>
      <c r="L403">
        <v>56.67</v>
      </c>
      <c r="M403">
        <v>101100.01</v>
      </c>
      <c r="N403">
        <v>70100.789999999994</v>
      </c>
      <c r="O403">
        <f t="shared" si="6"/>
        <v>30999.22</v>
      </c>
    </row>
    <row r="404" spans="1:15" x14ac:dyDescent="0.25">
      <c r="A404" t="s">
        <v>45</v>
      </c>
      <c r="B404" t="s">
        <v>178</v>
      </c>
      <c r="C404" t="s">
        <v>51</v>
      </c>
      <c r="D404" t="s">
        <v>16</v>
      </c>
      <c r="E404" s="1">
        <v>41305</v>
      </c>
      <c r="F404">
        <v>188387048</v>
      </c>
      <c r="G404" s="1">
        <v>41336</v>
      </c>
      <c r="H404">
        <v>2013</v>
      </c>
      <c r="I404">
        <v>3</v>
      </c>
      <c r="J404">
        <v>6769</v>
      </c>
      <c r="K404">
        <v>421.89</v>
      </c>
      <c r="L404">
        <v>364.69</v>
      </c>
      <c r="M404">
        <v>2855773.41</v>
      </c>
      <c r="N404">
        <v>2468586.61</v>
      </c>
      <c r="O404">
        <f t="shared" si="6"/>
        <v>387186.80000000028</v>
      </c>
    </row>
    <row r="405" spans="1:15" x14ac:dyDescent="0.25">
      <c r="A405" t="s">
        <v>21</v>
      </c>
      <c r="B405" t="s">
        <v>113</v>
      </c>
      <c r="C405" t="s">
        <v>54</v>
      </c>
      <c r="D405" t="s">
        <v>16</v>
      </c>
      <c r="E405" s="1">
        <v>41390</v>
      </c>
      <c r="F405">
        <v>831663167</v>
      </c>
      <c r="G405" s="1">
        <v>41393</v>
      </c>
      <c r="H405">
        <v>2013</v>
      </c>
      <c r="I405">
        <v>4</v>
      </c>
      <c r="J405">
        <v>6467</v>
      </c>
      <c r="K405">
        <v>205.7</v>
      </c>
      <c r="L405">
        <v>117.11</v>
      </c>
      <c r="M405">
        <v>1330261.8999999999</v>
      </c>
      <c r="N405">
        <v>757350.37</v>
      </c>
      <c r="O405">
        <f t="shared" si="6"/>
        <v>572911.52999999991</v>
      </c>
    </row>
    <row r="406" spans="1:15" x14ac:dyDescent="0.25">
      <c r="A406" t="s">
        <v>21</v>
      </c>
      <c r="B406" t="s">
        <v>59</v>
      </c>
      <c r="C406" t="s">
        <v>15</v>
      </c>
      <c r="D406" t="s">
        <v>20</v>
      </c>
      <c r="E406" s="1">
        <v>42531</v>
      </c>
      <c r="F406">
        <v>109635674</v>
      </c>
      <c r="G406" s="1">
        <v>42539</v>
      </c>
      <c r="H406">
        <v>2016</v>
      </c>
      <c r="I406">
        <v>6</v>
      </c>
      <c r="J406">
        <v>2487</v>
      </c>
      <c r="K406">
        <v>152.58000000000001</v>
      </c>
      <c r="L406">
        <v>97.44</v>
      </c>
      <c r="M406">
        <v>379466.46</v>
      </c>
      <c r="N406">
        <v>242333.28</v>
      </c>
      <c r="O406">
        <f t="shared" si="6"/>
        <v>137133.18000000002</v>
      </c>
    </row>
    <row r="407" spans="1:15" x14ac:dyDescent="0.25">
      <c r="A407" t="s">
        <v>45</v>
      </c>
      <c r="B407" t="s">
        <v>202</v>
      </c>
      <c r="C407" t="s">
        <v>54</v>
      </c>
      <c r="D407" t="s">
        <v>20</v>
      </c>
      <c r="E407" s="1">
        <v>42378</v>
      </c>
      <c r="F407">
        <v>317942464</v>
      </c>
      <c r="G407" s="1">
        <v>42391</v>
      </c>
      <c r="H407">
        <v>2016</v>
      </c>
      <c r="I407">
        <v>1</v>
      </c>
      <c r="J407">
        <v>5095</v>
      </c>
      <c r="K407">
        <v>205.7</v>
      </c>
      <c r="L407">
        <v>117.11</v>
      </c>
      <c r="M407">
        <v>1048041.5</v>
      </c>
      <c r="N407">
        <v>596675.44999999995</v>
      </c>
      <c r="O407">
        <f t="shared" si="6"/>
        <v>451366.05000000005</v>
      </c>
    </row>
    <row r="408" spans="1:15" x14ac:dyDescent="0.25">
      <c r="A408" t="s">
        <v>33</v>
      </c>
      <c r="B408" t="s">
        <v>106</v>
      </c>
      <c r="C408" t="s">
        <v>40</v>
      </c>
      <c r="D408" t="s">
        <v>16</v>
      </c>
      <c r="E408" s="1">
        <v>40793</v>
      </c>
      <c r="F408">
        <v>730532300</v>
      </c>
      <c r="G408" s="1">
        <v>40827</v>
      </c>
      <c r="H408">
        <v>2011</v>
      </c>
      <c r="I408">
        <v>10</v>
      </c>
      <c r="J408">
        <v>9596</v>
      </c>
      <c r="K408">
        <v>154.06</v>
      </c>
      <c r="L408">
        <v>90.93</v>
      </c>
      <c r="M408">
        <v>1478359.76</v>
      </c>
      <c r="N408">
        <v>872564.28</v>
      </c>
      <c r="O408">
        <f t="shared" si="6"/>
        <v>605795.48</v>
      </c>
    </row>
    <row r="409" spans="1:15" x14ac:dyDescent="0.25">
      <c r="A409" t="s">
        <v>21</v>
      </c>
      <c r="B409" t="s">
        <v>52</v>
      </c>
      <c r="C409" t="s">
        <v>24</v>
      </c>
      <c r="D409" t="s">
        <v>20</v>
      </c>
      <c r="E409" s="1">
        <v>42473</v>
      </c>
      <c r="F409">
        <v>196414363</v>
      </c>
      <c r="G409" s="1">
        <v>42486</v>
      </c>
      <c r="H409">
        <v>2016</v>
      </c>
      <c r="I409">
        <v>4</v>
      </c>
      <c r="J409">
        <v>2230</v>
      </c>
      <c r="K409">
        <v>81.73</v>
      </c>
      <c r="L409">
        <v>56.67</v>
      </c>
      <c r="M409">
        <v>182257.9</v>
      </c>
      <c r="N409">
        <v>126374.1</v>
      </c>
      <c r="O409">
        <f t="shared" si="6"/>
        <v>55883.799999999988</v>
      </c>
    </row>
    <row r="410" spans="1:15" x14ac:dyDescent="0.25">
      <c r="A410" t="s">
        <v>17</v>
      </c>
      <c r="B410" t="s">
        <v>18</v>
      </c>
      <c r="C410" t="s">
        <v>19</v>
      </c>
      <c r="D410" t="s">
        <v>20</v>
      </c>
      <c r="E410" s="1">
        <v>40744</v>
      </c>
      <c r="F410">
        <v>971398532</v>
      </c>
      <c r="G410" s="1">
        <v>40781</v>
      </c>
      <c r="H410">
        <v>2011</v>
      </c>
      <c r="I410">
        <v>8</v>
      </c>
      <c r="J410">
        <v>7267</v>
      </c>
      <c r="K410">
        <v>437.2</v>
      </c>
      <c r="L410">
        <v>263.33</v>
      </c>
      <c r="M410">
        <v>3177132.4</v>
      </c>
      <c r="N410">
        <v>1913619.11</v>
      </c>
      <c r="O410">
        <f t="shared" si="6"/>
        <v>1263513.2899999998</v>
      </c>
    </row>
    <row r="411" spans="1:15" x14ac:dyDescent="0.25">
      <c r="A411" t="s">
        <v>33</v>
      </c>
      <c r="B411" t="s">
        <v>183</v>
      </c>
      <c r="C411" t="s">
        <v>19</v>
      </c>
      <c r="D411" t="s">
        <v>20</v>
      </c>
      <c r="E411" s="1">
        <v>42503</v>
      </c>
      <c r="F411">
        <v>304494512</v>
      </c>
      <c r="G411" s="1">
        <v>42551</v>
      </c>
      <c r="H411">
        <v>2016</v>
      </c>
      <c r="I411">
        <v>6</v>
      </c>
      <c r="J411">
        <v>5547</v>
      </c>
      <c r="K411">
        <v>437.2</v>
      </c>
      <c r="L411">
        <v>263.33</v>
      </c>
      <c r="M411">
        <v>2425148.4</v>
      </c>
      <c r="N411">
        <v>1460691.51</v>
      </c>
      <c r="O411">
        <f t="shared" si="6"/>
        <v>964456.8899999999</v>
      </c>
    </row>
    <row r="412" spans="1:15" x14ac:dyDescent="0.25">
      <c r="A412" t="s">
        <v>21</v>
      </c>
      <c r="B412" t="s">
        <v>83</v>
      </c>
      <c r="C412" t="s">
        <v>40</v>
      </c>
      <c r="D412" t="s">
        <v>20</v>
      </c>
      <c r="E412" s="1">
        <v>40338</v>
      </c>
      <c r="F412">
        <v>814358842</v>
      </c>
      <c r="G412" s="1">
        <v>40368</v>
      </c>
      <c r="H412">
        <v>2010</v>
      </c>
      <c r="I412">
        <v>7</v>
      </c>
      <c r="J412">
        <v>5733</v>
      </c>
      <c r="K412">
        <v>154.06</v>
      </c>
      <c r="L412">
        <v>90.93</v>
      </c>
      <c r="M412">
        <v>883225.98</v>
      </c>
      <c r="N412">
        <v>521301.69</v>
      </c>
      <c r="O412">
        <f t="shared" si="6"/>
        <v>361924.29</v>
      </c>
    </row>
    <row r="413" spans="1:15" x14ac:dyDescent="0.25">
      <c r="A413" t="s">
        <v>27</v>
      </c>
      <c r="B413" t="s">
        <v>121</v>
      </c>
      <c r="C413" t="s">
        <v>40</v>
      </c>
      <c r="D413" t="s">
        <v>20</v>
      </c>
      <c r="E413" s="1">
        <v>40276</v>
      </c>
      <c r="F413">
        <v>619254958</v>
      </c>
      <c r="G413" s="1">
        <v>40306</v>
      </c>
      <c r="H413">
        <v>2010</v>
      </c>
      <c r="I413">
        <v>5</v>
      </c>
      <c r="J413">
        <v>158</v>
      </c>
      <c r="K413">
        <v>154.06</v>
      </c>
      <c r="L413">
        <v>90.93</v>
      </c>
      <c r="M413">
        <v>24341.48</v>
      </c>
      <c r="N413">
        <v>14366.94</v>
      </c>
      <c r="O413">
        <f t="shared" si="6"/>
        <v>9974.5399999999991</v>
      </c>
    </row>
    <row r="414" spans="1:15" x14ac:dyDescent="0.25">
      <c r="A414" t="s">
        <v>17</v>
      </c>
      <c r="B414" t="s">
        <v>114</v>
      </c>
      <c r="C414" t="s">
        <v>24</v>
      </c>
      <c r="D414" t="s">
        <v>20</v>
      </c>
      <c r="E414" s="1">
        <v>40577</v>
      </c>
      <c r="F414">
        <v>211890065</v>
      </c>
      <c r="G414" s="1">
        <v>40619</v>
      </c>
      <c r="H414">
        <v>2011</v>
      </c>
      <c r="I414">
        <v>3</v>
      </c>
      <c r="J414">
        <v>1834</v>
      </c>
      <c r="K414">
        <v>81.73</v>
      </c>
      <c r="L414">
        <v>56.67</v>
      </c>
      <c r="M414">
        <v>149892.82</v>
      </c>
      <c r="N414">
        <v>103932.78</v>
      </c>
      <c r="O414">
        <f t="shared" si="6"/>
        <v>45960.040000000008</v>
      </c>
    </row>
    <row r="415" spans="1:15" x14ac:dyDescent="0.25">
      <c r="A415" t="s">
        <v>27</v>
      </c>
      <c r="B415" t="s">
        <v>163</v>
      </c>
      <c r="C415" t="s">
        <v>29</v>
      </c>
      <c r="D415" t="s">
        <v>16</v>
      </c>
      <c r="E415" s="1">
        <v>41113</v>
      </c>
      <c r="F415">
        <v>780824363</v>
      </c>
      <c r="G415" s="1">
        <v>41153</v>
      </c>
      <c r="H415">
        <v>2012</v>
      </c>
      <c r="I415">
        <v>9</v>
      </c>
      <c r="J415">
        <v>2135</v>
      </c>
      <c r="K415">
        <v>109.28</v>
      </c>
      <c r="L415">
        <v>35.840000000000003</v>
      </c>
      <c r="M415">
        <v>233312.8</v>
      </c>
      <c r="N415">
        <v>76518.399999999994</v>
      </c>
      <c r="O415">
        <f t="shared" si="6"/>
        <v>156794.4</v>
      </c>
    </row>
    <row r="416" spans="1:15" x14ac:dyDescent="0.25">
      <c r="A416" t="s">
        <v>27</v>
      </c>
      <c r="B416" t="s">
        <v>161</v>
      </c>
      <c r="C416" t="s">
        <v>42</v>
      </c>
      <c r="D416" t="s">
        <v>16</v>
      </c>
      <c r="E416" s="1">
        <v>42222</v>
      </c>
      <c r="F416">
        <v>946632087</v>
      </c>
      <c r="G416" s="1">
        <v>42226</v>
      </c>
      <c r="H416">
        <v>2015</v>
      </c>
      <c r="I416">
        <v>8</v>
      </c>
      <c r="J416">
        <v>8326</v>
      </c>
      <c r="K416">
        <v>651.21</v>
      </c>
      <c r="L416">
        <v>524.96</v>
      </c>
      <c r="M416">
        <v>5421974.46</v>
      </c>
      <c r="N416">
        <v>4370816.96</v>
      </c>
      <c r="O416">
        <f t="shared" si="6"/>
        <v>1051157.5</v>
      </c>
    </row>
    <row r="417" spans="1:15" x14ac:dyDescent="0.25">
      <c r="A417" t="s">
        <v>45</v>
      </c>
      <c r="B417" t="s">
        <v>164</v>
      </c>
      <c r="C417" t="s">
        <v>29</v>
      </c>
      <c r="D417" t="s">
        <v>20</v>
      </c>
      <c r="E417" s="1">
        <v>41195</v>
      </c>
      <c r="F417">
        <v>792954814</v>
      </c>
      <c r="G417" s="1">
        <v>41218</v>
      </c>
      <c r="H417">
        <v>2012</v>
      </c>
      <c r="I417">
        <v>11</v>
      </c>
      <c r="J417">
        <v>1806</v>
      </c>
      <c r="K417">
        <v>109.28</v>
      </c>
      <c r="L417">
        <v>35.840000000000003</v>
      </c>
      <c r="M417">
        <v>197359.68</v>
      </c>
      <c r="N417">
        <v>64727.040000000001</v>
      </c>
      <c r="O417">
        <f t="shared" si="6"/>
        <v>132632.63999999998</v>
      </c>
    </row>
    <row r="418" spans="1:15" x14ac:dyDescent="0.25">
      <c r="A418" t="s">
        <v>13</v>
      </c>
      <c r="B418" t="s">
        <v>44</v>
      </c>
      <c r="C418" t="s">
        <v>51</v>
      </c>
      <c r="D418" t="s">
        <v>20</v>
      </c>
      <c r="E418" s="1">
        <v>40846</v>
      </c>
      <c r="F418">
        <v>954484736</v>
      </c>
      <c r="G418" s="1">
        <v>40872</v>
      </c>
      <c r="H418">
        <v>2011</v>
      </c>
      <c r="I418">
        <v>11</v>
      </c>
      <c r="J418">
        <v>2099</v>
      </c>
      <c r="K418">
        <v>421.89</v>
      </c>
      <c r="L418">
        <v>364.69</v>
      </c>
      <c r="M418">
        <v>885547.11</v>
      </c>
      <c r="N418">
        <v>765484.31</v>
      </c>
      <c r="O418">
        <f t="shared" si="6"/>
        <v>120062.79999999993</v>
      </c>
    </row>
    <row r="419" spans="1:15" x14ac:dyDescent="0.25">
      <c r="A419" t="s">
        <v>33</v>
      </c>
      <c r="B419" t="s">
        <v>122</v>
      </c>
      <c r="C419" t="s">
        <v>26</v>
      </c>
      <c r="D419" t="s">
        <v>16</v>
      </c>
      <c r="E419" s="1">
        <v>41926</v>
      </c>
      <c r="F419">
        <v>334270465</v>
      </c>
      <c r="G419" s="1">
        <v>41932</v>
      </c>
      <c r="H419">
        <v>2014</v>
      </c>
      <c r="I419">
        <v>10</v>
      </c>
      <c r="J419">
        <v>6914</v>
      </c>
      <c r="K419">
        <v>668.27</v>
      </c>
      <c r="L419">
        <v>502.54</v>
      </c>
      <c r="M419">
        <v>4620418.78</v>
      </c>
      <c r="N419">
        <v>3474561.56</v>
      </c>
      <c r="O419">
        <f t="shared" si="6"/>
        <v>1145857.2200000002</v>
      </c>
    </row>
    <row r="420" spans="1:15" x14ac:dyDescent="0.25">
      <c r="A420" t="s">
        <v>21</v>
      </c>
      <c r="B420" t="s">
        <v>129</v>
      </c>
      <c r="C420" t="s">
        <v>42</v>
      </c>
      <c r="D420" t="s">
        <v>20</v>
      </c>
      <c r="E420" s="1">
        <v>41993</v>
      </c>
      <c r="F420">
        <v>653116452</v>
      </c>
      <c r="G420" s="1">
        <v>42007</v>
      </c>
      <c r="H420">
        <v>2015</v>
      </c>
      <c r="I420">
        <v>1</v>
      </c>
      <c r="J420">
        <v>527</v>
      </c>
      <c r="K420">
        <v>651.21</v>
      </c>
      <c r="L420">
        <v>524.96</v>
      </c>
      <c r="M420">
        <v>343187.67</v>
      </c>
      <c r="N420">
        <v>276653.92</v>
      </c>
      <c r="O420">
        <f t="shared" si="6"/>
        <v>66533.75</v>
      </c>
    </row>
    <row r="421" spans="1:15" x14ac:dyDescent="0.25">
      <c r="A421" t="s">
        <v>33</v>
      </c>
      <c r="B421" t="s">
        <v>199</v>
      </c>
      <c r="C421" t="s">
        <v>29</v>
      </c>
      <c r="D421" t="s">
        <v>20</v>
      </c>
      <c r="E421" s="1">
        <v>41011</v>
      </c>
      <c r="F421">
        <v>390461242</v>
      </c>
      <c r="G421" s="1">
        <v>41048</v>
      </c>
      <c r="H421">
        <v>2012</v>
      </c>
      <c r="I421">
        <v>5</v>
      </c>
      <c r="J421">
        <v>5013</v>
      </c>
      <c r="K421">
        <v>109.28</v>
      </c>
      <c r="L421">
        <v>35.840000000000003</v>
      </c>
      <c r="M421">
        <v>547820.64</v>
      </c>
      <c r="N421">
        <v>179665.92000000001</v>
      </c>
      <c r="O421">
        <f t="shared" si="6"/>
        <v>368154.72</v>
      </c>
    </row>
    <row r="422" spans="1:15" x14ac:dyDescent="0.25">
      <c r="A422" t="s">
        <v>27</v>
      </c>
      <c r="B422" t="s">
        <v>61</v>
      </c>
      <c r="C422" t="s">
        <v>40</v>
      </c>
      <c r="D422" t="s">
        <v>16</v>
      </c>
      <c r="E422" s="1">
        <v>42887</v>
      </c>
      <c r="F422">
        <v>139976823</v>
      </c>
      <c r="G422" s="1">
        <v>42927</v>
      </c>
      <c r="H422">
        <v>2017</v>
      </c>
      <c r="I422">
        <v>7</v>
      </c>
      <c r="J422">
        <v>1107</v>
      </c>
      <c r="K422">
        <v>154.06</v>
      </c>
      <c r="L422">
        <v>90.93</v>
      </c>
      <c r="M422">
        <v>170544.42</v>
      </c>
      <c r="N422">
        <v>100659.51</v>
      </c>
      <c r="O422">
        <f t="shared" si="6"/>
        <v>69884.910000000018</v>
      </c>
    </row>
    <row r="423" spans="1:15" x14ac:dyDescent="0.25">
      <c r="A423" t="s">
        <v>13</v>
      </c>
      <c r="B423" t="s">
        <v>111</v>
      </c>
      <c r="C423" t="s">
        <v>26</v>
      </c>
      <c r="D423" t="s">
        <v>20</v>
      </c>
      <c r="E423" s="1">
        <v>42510</v>
      </c>
      <c r="F423">
        <v>612865293</v>
      </c>
      <c r="G423" s="1">
        <v>42554</v>
      </c>
      <c r="H423">
        <v>2016</v>
      </c>
      <c r="I423">
        <v>7</v>
      </c>
      <c r="J423">
        <v>9314</v>
      </c>
      <c r="K423">
        <v>668.27</v>
      </c>
      <c r="L423">
        <v>502.54</v>
      </c>
      <c r="M423">
        <v>6224266.7800000003</v>
      </c>
      <c r="N423">
        <v>4680657.5599999996</v>
      </c>
      <c r="O423">
        <f t="shared" si="6"/>
        <v>1543609.2200000007</v>
      </c>
    </row>
    <row r="424" spans="1:15" x14ac:dyDescent="0.25">
      <c r="A424" t="s">
        <v>21</v>
      </c>
      <c r="B424" t="s">
        <v>141</v>
      </c>
      <c r="C424" t="s">
        <v>19</v>
      </c>
      <c r="D424" t="s">
        <v>20</v>
      </c>
      <c r="E424" s="1">
        <v>40204</v>
      </c>
      <c r="F424">
        <v>648687589</v>
      </c>
      <c r="G424" s="1">
        <v>40211</v>
      </c>
      <c r="H424">
        <v>2010</v>
      </c>
      <c r="I424">
        <v>2</v>
      </c>
      <c r="J424">
        <v>9928</v>
      </c>
      <c r="K424">
        <v>437.2</v>
      </c>
      <c r="L424">
        <v>263.33</v>
      </c>
      <c r="M424">
        <v>4340521.5999999996</v>
      </c>
      <c r="N424">
        <v>2614340.2400000002</v>
      </c>
      <c r="O424">
        <f t="shared" si="6"/>
        <v>1726181.3599999994</v>
      </c>
    </row>
    <row r="425" spans="1:15" x14ac:dyDescent="0.25">
      <c r="A425" t="s">
        <v>68</v>
      </c>
      <c r="B425" t="s">
        <v>181</v>
      </c>
      <c r="C425" t="s">
        <v>54</v>
      </c>
      <c r="D425" t="s">
        <v>20</v>
      </c>
      <c r="E425" s="1">
        <v>40451</v>
      </c>
      <c r="F425">
        <v>447868239</v>
      </c>
      <c r="G425" s="1">
        <v>40459</v>
      </c>
      <c r="H425">
        <v>2010</v>
      </c>
      <c r="I425">
        <v>10</v>
      </c>
      <c r="J425">
        <v>3020</v>
      </c>
      <c r="K425">
        <v>205.7</v>
      </c>
      <c r="L425">
        <v>117.11</v>
      </c>
      <c r="M425">
        <v>621214</v>
      </c>
      <c r="N425">
        <v>353672.2</v>
      </c>
      <c r="O425">
        <f t="shared" si="6"/>
        <v>267541.8</v>
      </c>
    </row>
    <row r="426" spans="1:15" x14ac:dyDescent="0.25">
      <c r="A426" t="s">
        <v>21</v>
      </c>
      <c r="B426" t="s">
        <v>116</v>
      </c>
      <c r="C426" t="s">
        <v>15</v>
      </c>
      <c r="D426" t="s">
        <v>16</v>
      </c>
      <c r="E426" s="1">
        <v>40184</v>
      </c>
      <c r="F426">
        <v>831543004</v>
      </c>
      <c r="G426" s="1">
        <v>40234</v>
      </c>
      <c r="H426">
        <v>2010</v>
      </c>
      <c r="I426">
        <v>2</v>
      </c>
      <c r="J426">
        <v>908</v>
      </c>
      <c r="K426">
        <v>152.58000000000001</v>
      </c>
      <c r="L426">
        <v>97.44</v>
      </c>
      <c r="M426">
        <v>138542.64000000001</v>
      </c>
      <c r="N426">
        <v>88475.520000000004</v>
      </c>
      <c r="O426">
        <f t="shared" si="6"/>
        <v>50067.12000000001</v>
      </c>
    </row>
    <row r="427" spans="1:15" x14ac:dyDescent="0.25">
      <c r="A427" t="s">
        <v>27</v>
      </c>
      <c r="B427" t="s">
        <v>61</v>
      </c>
      <c r="C427" t="s">
        <v>54</v>
      </c>
      <c r="D427" t="s">
        <v>16</v>
      </c>
      <c r="E427" s="1">
        <v>42117</v>
      </c>
      <c r="F427">
        <v>211807239</v>
      </c>
      <c r="G427" s="1">
        <v>42133</v>
      </c>
      <c r="H427">
        <v>2015</v>
      </c>
      <c r="I427">
        <v>5</v>
      </c>
      <c r="J427">
        <v>7324</v>
      </c>
      <c r="K427">
        <v>205.7</v>
      </c>
      <c r="L427">
        <v>117.11</v>
      </c>
      <c r="M427">
        <v>1506546.8</v>
      </c>
      <c r="N427">
        <v>857713.64</v>
      </c>
      <c r="O427">
        <f t="shared" si="6"/>
        <v>648833.16</v>
      </c>
    </row>
    <row r="428" spans="1:15" x14ac:dyDescent="0.25">
      <c r="A428" t="s">
        <v>27</v>
      </c>
      <c r="B428" t="s">
        <v>161</v>
      </c>
      <c r="C428" t="s">
        <v>23</v>
      </c>
      <c r="D428" t="s">
        <v>16</v>
      </c>
      <c r="E428" s="1">
        <v>42484</v>
      </c>
      <c r="F428">
        <v>162882459</v>
      </c>
      <c r="G428" s="1">
        <v>42532</v>
      </c>
      <c r="H428">
        <v>2016</v>
      </c>
      <c r="I428">
        <v>6</v>
      </c>
      <c r="J428">
        <v>9394</v>
      </c>
      <c r="K428">
        <v>9.33</v>
      </c>
      <c r="L428">
        <v>6.92</v>
      </c>
      <c r="M428">
        <v>87646.02</v>
      </c>
      <c r="N428">
        <v>65006.48</v>
      </c>
      <c r="O428">
        <f t="shared" si="6"/>
        <v>22639.54</v>
      </c>
    </row>
    <row r="429" spans="1:15" x14ac:dyDescent="0.25">
      <c r="A429" t="s">
        <v>13</v>
      </c>
      <c r="B429" t="s">
        <v>109</v>
      </c>
      <c r="C429" t="s">
        <v>15</v>
      </c>
      <c r="D429" t="s">
        <v>16</v>
      </c>
      <c r="E429" s="1">
        <v>41822</v>
      </c>
      <c r="F429">
        <v>168838250</v>
      </c>
      <c r="G429" s="1">
        <v>41825</v>
      </c>
      <c r="H429">
        <v>2014</v>
      </c>
      <c r="I429">
        <v>7</v>
      </c>
      <c r="J429">
        <v>1845</v>
      </c>
      <c r="K429">
        <v>152.58000000000001</v>
      </c>
      <c r="L429">
        <v>97.44</v>
      </c>
      <c r="M429">
        <v>281510.09999999998</v>
      </c>
      <c r="N429">
        <v>179776.8</v>
      </c>
      <c r="O429">
        <f t="shared" si="6"/>
        <v>101733.29999999999</v>
      </c>
    </row>
    <row r="430" spans="1:15" x14ac:dyDescent="0.25">
      <c r="A430" t="s">
        <v>68</v>
      </c>
      <c r="B430" t="s">
        <v>69</v>
      </c>
      <c r="C430" t="s">
        <v>54</v>
      </c>
      <c r="D430" t="s">
        <v>20</v>
      </c>
      <c r="E430" s="1">
        <v>41550</v>
      </c>
      <c r="F430">
        <v>946171605</v>
      </c>
      <c r="G430" s="1">
        <v>41589</v>
      </c>
      <c r="H430">
        <v>2013</v>
      </c>
      <c r="I430">
        <v>11</v>
      </c>
      <c r="J430">
        <v>2059</v>
      </c>
      <c r="K430">
        <v>205.7</v>
      </c>
      <c r="L430">
        <v>117.11</v>
      </c>
      <c r="M430">
        <v>423536.3</v>
      </c>
      <c r="N430">
        <v>241129.49</v>
      </c>
      <c r="O430">
        <f t="shared" si="6"/>
        <v>182406.81</v>
      </c>
    </row>
    <row r="431" spans="1:15" x14ac:dyDescent="0.25">
      <c r="A431" t="s">
        <v>21</v>
      </c>
      <c r="B431" t="s">
        <v>97</v>
      </c>
      <c r="C431" t="s">
        <v>23</v>
      </c>
      <c r="D431" t="s">
        <v>16</v>
      </c>
      <c r="E431" s="1">
        <v>41049</v>
      </c>
      <c r="F431">
        <v>303601872</v>
      </c>
      <c r="G431" s="1">
        <v>41084</v>
      </c>
      <c r="H431">
        <v>2012</v>
      </c>
      <c r="I431">
        <v>6</v>
      </c>
      <c r="J431">
        <v>1396</v>
      </c>
      <c r="K431">
        <v>9.33</v>
      </c>
      <c r="L431">
        <v>6.92</v>
      </c>
      <c r="M431">
        <v>13024.68</v>
      </c>
      <c r="N431">
        <v>9660.32</v>
      </c>
      <c r="O431">
        <f t="shared" si="6"/>
        <v>3364.3600000000006</v>
      </c>
    </row>
    <row r="432" spans="1:15" x14ac:dyDescent="0.25">
      <c r="A432" t="s">
        <v>17</v>
      </c>
      <c r="B432" t="s">
        <v>132</v>
      </c>
      <c r="C432" t="s">
        <v>51</v>
      </c>
      <c r="D432" t="s">
        <v>16</v>
      </c>
      <c r="E432" s="1">
        <v>41759</v>
      </c>
      <c r="F432">
        <v>807534015</v>
      </c>
      <c r="G432" s="1">
        <v>41785</v>
      </c>
      <c r="H432">
        <v>2014</v>
      </c>
      <c r="I432">
        <v>5</v>
      </c>
      <c r="J432">
        <v>6115</v>
      </c>
      <c r="K432">
        <v>421.89</v>
      </c>
      <c r="L432">
        <v>364.69</v>
      </c>
      <c r="M432">
        <v>2579857.35</v>
      </c>
      <c r="N432">
        <v>2230079.35</v>
      </c>
      <c r="O432">
        <f t="shared" si="6"/>
        <v>349778</v>
      </c>
    </row>
    <row r="433" spans="1:15" x14ac:dyDescent="0.25">
      <c r="A433" t="s">
        <v>21</v>
      </c>
      <c r="B433" t="s">
        <v>43</v>
      </c>
      <c r="C433" t="s">
        <v>40</v>
      </c>
      <c r="D433" t="s">
        <v>16</v>
      </c>
      <c r="E433" s="1">
        <v>40542</v>
      </c>
      <c r="F433">
        <v>599641788</v>
      </c>
      <c r="G433" s="1">
        <v>40586</v>
      </c>
      <c r="H433">
        <v>2011</v>
      </c>
      <c r="I433">
        <v>2</v>
      </c>
      <c r="J433">
        <v>6185</v>
      </c>
      <c r="K433">
        <v>154.06</v>
      </c>
      <c r="L433">
        <v>90.93</v>
      </c>
      <c r="M433">
        <v>952861.1</v>
      </c>
      <c r="N433">
        <v>562402.05000000005</v>
      </c>
      <c r="O433">
        <f t="shared" si="6"/>
        <v>390459.04999999993</v>
      </c>
    </row>
    <row r="434" spans="1:15" x14ac:dyDescent="0.25">
      <c r="A434" t="s">
        <v>33</v>
      </c>
      <c r="B434" t="s">
        <v>110</v>
      </c>
      <c r="C434" t="s">
        <v>24</v>
      </c>
      <c r="D434" t="s">
        <v>20</v>
      </c>
      <c r="E434" s="1">
        <v>41769</v>
      </c>
      <c r="F434">
        <v>514396464</v>
      </c>
      <c r="G434" s="1">
        <v>41791</v>
      </c>
      <c r="H434">
        <v>2014</v>
      </c>
      <c r="I434">
        <v>6</v>
      </c>
      <c r="J434">
        <v>200</v>
      </c>
      <c r="K434">
        <v>81.73</v>
      </c>
      <c r="L434">
        <v>56.67</v>
      </c>
      <c r="M434">
        <v>16346</v>
      </c>
      <c r="N434">
        <v>11334</v>
      </c>
      <c r="O434">
        <f t="shared" si="6"/>
        <v>5012</v>
      </c>
    </row>
    <row r="435" spans="1:15" x14ac:dyDescent="0.25">
      <c r="A435" t="s">
        <v>21</v>
      </c>
      <c r="B435" t="s">
        <v>43</v>
      </c>
      <c r="C435" t="s">
        <v>26</v>
      </c>
      <c r="D435" t="s">
        <v>20</v>
      </c>
      <c r="E435" s="1">
        <v>42096</v>
      </c>
      <c r="F435">
        <v>916628682</v>
      </c>
      <c r="G435" s="1">
        <v>42106</v>
      </c>
      <c r="H435">
        <v>2015</v>
      </c>
      <c r="I435">
        <v>4</v>
      </c>
      <c r="J435">
        <v>9651</v>
      </c>
      <c r="K435">
        <v>668.27</v>
      </c>
      <c r="L435">
        <v>502.54</v>
      </c>
      <c r="M435">
        <v>6449473.7699999996</v>
      </c>
      <c r="N435">
        <v>4850013.54</v>
      </c>
      <c r="O435">
        <f t="shared" si="6"/>
        <v>1599460.2299999995</v>
      </c>
    </row>
    <row r="436" spans="1:15" x14ac:dyDescent="0.25">
      <c r="A436" t="s">
        <v>21</v>
      </c>
      <c r="B436" t="s">
        <v>135</v>
      </c>
      <c r="C436" t="s">
        <v>23</v>
      </c>
      <c r="D436" t="s">
        <v>16</v>
      </c>
      <c r="E436" s="1">
        <v>40914</v>
      </c>
      <c r="F436">
        <v>213025605</v>
      </c>
      <c r="G436" s="1">
        <v>40951</v>
      </c>
      <c r="H436">
        <v>2012</v>
      </c>
      <c r="I436">
        <v>2</v>
      </c>
      <c r="J436">
        <v>7865</v>
      </c>
      <c r="K436">
        <v>9.33</v>
      </c>
      <c r="L436">
        <v>6.92</v>
      </c>
      <c r="M436">
        <v>73380.45</v>
      </c>
      <c r="N436">
        <v>54425.8</v>
      </c>
      <c r="O436">
        <f t="shared" si="6"/>
        <v>18954.649999999994</v>
      </c>
    </row>
    <row r="437" spans="1:15" x14ac:dyDescent="0.25">
      <c r="A437" t="s">
        <v>13</v>
      </c>
      <c r="B437" t="s">
        <v>167</v>
      </c>
      <c r="C437" t="s">
        <v>47</v>
      </c>
      <c r="D437" t="s">
        <v>16</v>
      </c>
      <c r="E437" s="1">
        <v>42153</v>
      </c>
      <c r="F437">
        <v>965123450</v>
      </c>
      <c r="G437" s="1">
        <v>42162</v>
      </c>
      <c r="H437">
        <v>2015</v>
      </c>
      <c r="I437">
        <v>6</v>
      </c>
      <c r="J437">
        <v>331</v>
      </c>
      <c r="K437">
        <v>47.45</v>
      </c>
      <c r="L437">
        <v>31.79</v>
      </c>
      <c r="M437">
        <v>15705.95</v>
      </c>
      <c r="N437">
        <v>10522.49</v>
      </c>
      <c r="O437">
        <f t="shared" si="6"/>
        <v>5183.4600000000009</v>
      </c>
    </row>
    <row r="438" spans="1:15" x14ac:dyDescent="0.25">
      <c r="A438" t="s">
        <v>33</v>
      </c>
      <c r="B438" t="s">
        <v>183</v>
      </c>
      <c r="C438" t="s">
        <v>15</v>
      </c>
      <c r="D438" t="s">
        <v>20</v>
      </c>
      <c r="E438" s="1">
        <v>42068</v>
      </c>
      <c r="F438">
        <v>822638928</v>
      </c>
      <c r="G438" s="1">
        <v>42114</v>
      </c>
      <c r="H438">
        <v>2015</v>
      </c>
      <c r="I438">
        <v>4</v>
      </c>
      <c r="J438">
        <v>5995</v>
      </c>
      <c r="K438">
        <v>152.58000000000001</v>
      </c>
      <c r="L438">
        <v>97.44</v>
      </c>
      <c r="M438">
        <v>914717.1</v>
      </c>
      <c r="N438">
        <v>584152.80000000005</v>
      </c>
      <c r="O438">
        <f t="shared" si="6"/>
        <v>330564.29999999993</v>
      </c>
    </row>
    <row r="439" spans="1:15" x14ac:dyDescent="0.25">
      <c r="A439" t="s">
        <v>27</v>
      </c>
      <c r="B439" t="s">
        <v>185</v>
      </c>
      <c r="C439" t="s">
        <v>65</v>
      </c>
      <c r="D439" t="s">
        <v>16</v>
      </c>
      <c r="E439" s="1">
        <v>41535</v>
      </c>
      <c r="F439">
        <v>186442124</v>
      </c>
      <c r="G439" s="1">
        <v>41580</v>
      </c>
      <c r="H439">
        <v>2013</v>
      </c>
      <c r="I439">
        <v>11</v>
      </c>
      <c r="J439">
        <v>1223</v>
      </c>
      <c r="K439">
        <v>255.28</v>
      </c>
      <c r="L439">
        <v>159.41999999999999</v>
      </c>
      <c r="M439">
        <v>312207.44</v>
      </c>
      <c r="N439">
        <v>194970.66</v>
      </c>
      <c r="O439">
        <f t="shared" si="6"/>
        <v>117236.78</v>
      </c>
    </row>
    <row r="440" spans="1:15" x14ac:dyDescent="0.25">
      <c r="A440" t="s">
        <v>27</v>
      </c>
      <c r="B440" t="s">
        <v>169</v>
      </c>
      <c r="C440" t="s">
        <v>47</v>
      </c>
      <c r="D440" t="s">
        <v>16</v>
      </c>
      <c r="E440" s="1">
        <v>40924</v>
      </c>
      <c r="F440">
        <v>855270898</v>
      </c>
      <c r="G440" s="1">
        <v>40945</v>
      </c>
      <c r="H440">
        <v>2012</v>
      </c>
      <c r="I440">
        <v>2</v>
      </c>
      <c r="J440">
        <v>2520</v>
      </c>
      <c r="K440">
        <v>47.45</v>
      </c>
      <c r="L440">
        <v>31.79</v>
      </c>
      <c r="M440">
        <v>119574</v>
      </c>
      <c r="N440">
        <v>80110.8</v>
      </c>
      <c r="O440">
        <f t="shared" si="6"/>
        <v>39463.199999999997</v>
      </c>
    </row>
    <row r="441" spans="1:15" x14ac:dyDescent="0.25">
      <c r="A441" t="s">
        <v>21</v>
      </c>
      <c r="B441" t="s">
        <v>134</v>
      </c>
      <c r="C441" t="s">
        <v>65</v>
      </c>
      <c r="D441" t="s">
        <v>16</v>
      </c>
      <c r="E441" s="1">
        <v>41272</v>
      </c>
      <c r="F441">
        <v>785445058</v>
      </c>
      <c r="G441" s="1">
        <v>41310</v>
      </c>
      <c r="H441">
        <v>2013</v>
      </c>
      <c r="I441">
        <v>2</v>
      </c>
      <c r="J441">
        <v>9502</v>
      </c>
      <c r="K441">
        <v>255.28</v>
      </c>
      <c r="L441">
        <v>159.41999999999999</v>
      </c>
      <c r="M441">
        <v>2425670.56</v>
      </c>
      <c r="N441">
        <v>1514808.84</v>
      </c>
      <c r="O441">
        <f t="shared" si="6"/>
        <v>910861.72</v>
      </c>
    </row>
    <row r="442" spans="1:15" x14ac:dyDescent="0.25">
      <c r="A442" t="s">
        <v>21</v>
      </c>
      <c r="B442" t="s">
        <v>78</v>
      </c>
      <c r="C442" t="s">
        <v>29</v>
      </c>
      <c r="D442" t="s">
        <v>20</v>
      </c>
      <c r="E442" s="1">
        <v>40700</v>
      </c>
      <c r="F442">
        <v>620989596</v>
      </c>
      <c r="G442" s="1">
        <v>40710</v>
      </c>
      <c r="H442">
        <v>2011</v>
      </c>
      <c r="I442">
        <v>6</v>
      </c>
      <c r="J442">
        <v>3476</v>
      </c>
      <c r="K442">
        <v>109.28</v>
      </c>
      <c r="L442">
        <v>35.840000000000003</v>
      </c>
      <c r="M442">
        <v>379857.28</v>
      </c>
      <c r="N442">
        <v>124579.84</v>
      </c>
      <c r="O442">
        <f t="shared" si="6"/>
        <v>255277.44000000003</v>
      </c>
    </row>
    <row r="443" spans="1:15" x14ac:dyDescent="0.25">
      <c r="A443" t="s">
        <v>21</v>
      </c>
      <c r="B443" t="s">
        <v>88</v>
      </c>
      <c r="C443" t="s">
        <v>51</v>
      </c>
      <c r="D443" t="s">
        <v>20</v>
      </c>
      <c r="E443" s="1">
        <v>42183</v>
      </c>
      <c r="F443">
        <v>501528298</v>
      </c>
      <c r="G443" s="1">
        <v>42217</v>
      </c>
      <c r="H443">
        <v>2015</v>
      </c>
      <c r="I443">
        <v>8</v>
      </c>
      <c r="J443">
        <v>2223</v>
      </c>
      <c r="K443">
        <v>421.89</v>
      </c>
      <c r="L443">
        <v>364.69</v>
      </c>
      <c r="M443">
        <v>937861.47</v>
      </c>
      <c r="N443">
        <v>810705.87</v>
      </c>
      <c r="O443">
        <f t="shared" si="6"/>
        <v>127155.59999999998</v>
      </c>
    </row>
    <row r="444" spans="1:15" x14ac:dyDescent="0.25">
      <c r="A444" t="s">
        <v>13</v>
      </c>
      <c r="B444" t="s">
        <v>56</v>
      </c>
      <c r="C444" t="s">
        <v>29</v>
      </c>
      <c r="D444" t="s">
        <v>16</v>
      </c>
      <c r="E444" s="1">
        <v>42582</v>
      </c>
      <c r="F444">
        <v>897194898</v>
      </c>
      <c r="G444" s="1">
        <v>42619</v>
      </c>
      <c r="H444">
        <v>2016</v>
      </c>
      <c r="I444">
        <v>9</v>
      </c>
      <c r="J444">
        <v>8763</v>
      </c>
      <c r="K444">
        <v>109.28</v>
      </c>
      <c r="L444">
        <v>35.840000000000003</v>
      </c>
      <c r="M444">
        <v>957620.64</v>
      </c>
      <c r="N444">
        <v>314065.91999999998</v>
      </c>
      <c r="O444">
        <f t="shared" si="6"/>
        <v>643554.72</v>
      </c>
    </row>
    <row r="445" spans="1:15" x14ac:dyDescent="0.25">
      <c r="A445" t="s">
        <v>45</v>
      </c>
      <c r="B445" t="s">
        <v>173</v>
      </c>
      <c r="C445" t="s">
        <v>47</v>
      </c>
      <c r="D445" t="s">
        <v>16</v>
      </c>
      <c r="E445" s="1">
        <v>41352</v>
      </c>
      <c r="F445">
        <v>216021096</v>
      </c>
      <c r="G445" s="1">
        <v>41366</v>
      </c>
      <c r="H445">
        <v>2013</v>
      </c>
      <c r="I445">
        <v>4</v>
      </c>
      <c r="J445">
        <v>4298</v>
      </c>
      <c r="K445">
        <v>47.45</v>
      </c>
      <c r="L445">
        <v>31.79</v>
      </c>
      <c r="M445">
        <v>203940.1</v>
      </c>
      <c r="N445">
        <v>136633.42000000001</v>
      </c>
      <c r="O445">
        <f t="shared" si="6"/>
        <v>67306.679999999993</v>
      </c>
    </row>
    <row r="446" spans="1:15" x14ac:dyDescent="0.25">
      <c r="A446" t="s">
        <v>13</v>
      </c>
      <c r="B446" t="s">
        <v>167</v>
      </c>
      <c r="C446" t="s">
        <v>26</v>
      </c>
      <c r="D446" t="s">
        <v>20</v>
      </c>
      <c r="E446" s="1">
        <v>42250</v>
      </c>
      <c r="F446">
        <v>169746768</v>
      </c>
      <c r="G446" s="1">
        <v>42258</v>
      </c>
      <c r="H446">
        <v>2015</v>
      </c>
      <c r="I446">
        <v>9</v>
      </c>
      <c r="J446">
        <v>696</v>
      </c>
      <c r="K446">
        <v>668.27</v>
      </c>
      <c r="L446">
        <v>502.54</v>
      </c>
      <c r="M446">
        <v>465115.92</v>
      </c>
      <c r="N446">
        <v>349767.84</v>
      </c>
      <c r="O446">
        <f t="shared" si="6"/>
        <v>115348.07999999996</v>
      </c>
    </row>
    <row r="447" spans="1:15" x14ac:dyDescent="0.25">
      <c r="A447" t="s">
        <v>13</v>
      </c>
      <c r="B447" t="s">
        <v>14</v>
      </c>
      <c r="C447" t="s">
        <v>23</v>
      </c>
      <c r="D447" t="s">
        <v>16</v>
      </c>
      <c r="E447" s="1">
        <v>41936</v>
      </c>
      <c r="F447">
        <v>186757552</v>
      </c>
      <c r="G447" s="1">
        <v>41940</v>
      </c>
      <c r="H447">
        <v>2014</v>
      </c>
      <c r="I447">
        <v>10</v>
      </c>
      <c r="J447">
        <v>4565</v>
      </c>
      <c r="K447">
        <v>9.33</v>
      </c>
      <c r="L447">
        <v>6.92</v>
      </c>
      <c r="M447">
        <v>42591.45</v>
      </c>
      <c r="N447">
        <v>31589.8</v>
      </c>
      <c r="O447">
        <f t="shared" si="6"/>
        <v>11001.649999999998</v>
      </c>
    </row>
    <row r="448" spans="1:15" x14ac:dyDescent="0.25">
      <c r="A448" t="s">
        <v>68</v>
      </c>
      <c r="B448" t="s">
        <v>181</v>
      </c>
      <c r="C448" t="s">
        <v>29</v>
      </c>
      <c r="D448" t="s">
        <v>16</v>
      </c>
      <c r="E448" s="1">
        <v>41347</v>
      </c>
      <c r="F448">
        <v>699337136</v>
      </c>
      <c r="G448" s="1">
        <v>41351</v>
      </c>
      <c r="H448">
        <v>2013</v>
      </c>
      <c r="I448">
        <v>3</v>
      </c>
      <c r="J448">
        <v>8254</v>
      </c>
      <c r="K448">
        <v>109.28</v>
      </c>
      <c r="L448">
        <v>35.840000000000003</v>
      </c>
      <c r="M448">
        <v>901997.12</v>
      </c>
      <c r="N448">
        <v>295823.35999999999</v>
      </c>
      <c r="O448">
        <f t="shared" si="6"/>
        <v>606173.76</v>
      </c>
    </row>
    <row r="449" spans="1:15" x14ac:dyDescent="0.25">
      <c r="A449" t="s">
        <v>33</v>
      </c>
      <c r="B449" t="s">
        <v>80</v>
      </c>
      <c r="C449" t="s">
        <v>29</v>
      </c>
      <c r="D449" t="s">
        <v>20</v>
      </c>
      <c r="E449" s="1">
        <v>41526</v>
      </c>
      <c r="F449">
        <v>537593495</v>
      </c>
      <c r="G449" s="1">
        <v>41555</v>
      </c>
      <c r="H449">
        <v>2013</v>
      </c>
      <c r="I449">
        <v>10</v>
      </c>
      <c r="J449">
        <v>4717</v>
      </c>
      <c r="K449">
        <v>109.28</v>
      </c>
      <c r="L449">
        <v>35.840000000000003</v>
      </c>
      <c r="M449">
        <v>515473.76</v>
      </c>
      <c r="N449">
        <v>169057.28</v>
      </c>
      <c r="O449">
        <f t="shared" si="6"/>
        <v>346416.48</v>
      </c>
    </row>
    <row r="450" spans="1:15" x14ac:dyDescent="0.25">
      <c r="A450" t="s">
        <v>27</v>
      </c>
      <c r="B450" t="s">
        <v>213</v>
      </c>
      <c r="C450" t="s">
        <v>29</v>
      </c>
      <c r="D450" t="s">
        <v>20</v>
      </c>
      <c r="E450" s="1">
        <v>40648</v>
      </c>
      <c r="F450">
        <v>376098763</v>
      </c>
      <c r="G450" s="1">
        <v>40674</v>
      </c>
      <c r="H450">
        <v>2011</v>
      </c>
      <c r="I450">
        <v>5</v>
      </c>
      <c r="J450">
        <v>4837</v>
      </c>
      <c r="K450">
        <v>109.28</v>
      </c>
      <c r="L450">
        <v>35.840000000000003</v>
      </c>
      <c r="M450">
        <v>528587.36</v>
      </c>
      <c r="N450">
        <v>173358.07999999999</v>
      </c>
      <c r="O450">
        <f t="shared" ref="O450:O513" si="7">M450-N450</f>
        <v>355229.28</v>
      </c>
    </row>
    <row r="451" spans="1:15" x14ac:dyDescent="0.25">
      <c r="A451" t="s">
        <v>68</v>
      </c>
      <c r="B451" t="s">
        <v>103</v>
      </c>
      <c r="C451" t="s">
        <v>42</v>
      </c>
      <c r="D451" t="s">
        <v>20</v>
      </c>
      <c r="E451" s="1">
        <v>42412</v>
      </c>
      <c r="F451">
        <v>246471679</v>
      </c>
      <c r="G451" s="1">
        <v>42418</v>
      </c>
      <c r="H451">
        <v>2016</v>
      </c>
      <c r="I451">
        <v>2</v>
      </c>
      <c r="J451">
        <v>5302</v>
      </c>
      <c r="K451">
        <v>651.21</v>
      </c>
      <c r="L451">
        <v>524.96</v>
      </c>
      <c r="M451">
        <v>3452715.42</v>
      </c>
      <c r="N451">
        <v>2783337.92</v>
      </c>
      <c r="O451">
        <f t="shared" si="7"/>
        <v>669377.5</v>
      </c>
    </row>
    <row r="452" spans="1:15" x14ac:dyDescent="0.25">
      <c r="A452" t="s">
        <v>45</v>
      </c>
      <c r="B452" t="s">
        <v>178</v>
      </c>
      <c r="C452" t="s">
        <v>26</v>
      </c>
      <c r="D452" t="s">
        <v>20</v>
      </c>
      <c r="E452" s="1">
        <v>42236</v>
      </c>
      <c r="F452">
        <v>956197488</v>
      </c>
      <c r="G452" s="1">
        <v>42260</v>
      </c>
      <c r="H452">
        <v>2015</v>
      </c>
      <c r="I452">
        <v>9</v>
      </c>
      <c r="J452">
        <v>8940</v>
      </c>
      <c r="K452">
        <v>668.27</v>
      </c>
      <c r="L452">
        <v>502.54</v>
      </c>
      <c r="M452">
        <v>5974333.7999999998</v>
      </c>
      <c r="N452">
        <v>4492707.5999999996</v>
      </c>
      <c r="O452">
        <f t="shared" si="7"/>
        <v>1481626.2000000002</v>
      </c>
    </row>
    <row r="453" spans="1:15" x14ac:dyDescent="0.25">
      <c r="A453" t="s">
        <v>13</v>
      </c>
      <c r="B453" t="s">
        <v>105</v>
      </c>
      <c r="C453" t="s">
        <v>65</v>
      </c>
      <c r="D453" t="s">
        <v>16</v>
      </c>
      <c r="E453" s="1">
        <v>42220</v>
      </c>
      <c r="F453">
        <v>246649348</v>
      </c>
      <c r="G453" s="1">
        <v>42258</v>
      </c>
      <c r="H453">
        <v>2015</v>
      </c>
      <c r="I453">
        <v>9</v>
      </c>
      <c r="J453">
        <v>7878</v>
      </c>
      <c r="K453">
        <v>255.28</v>
      </c>
      <c r="L453">
        <v>159.41999999999999</v>
      </c>
      <c r="M453">
        <v>2011095.84</v>
      </c>
      <c r="N453">
        <v>1255910.76</v>
      </c>
      <c r="O453">
        <f t="shared" si="7"/>
        <v>755185.08000000007</v>
      </c>
    </row>
    <row r="454" spans="1:15" x14ac:dyDescent="0.25">
      <c r="A454" t="s">
        <v>33</v>
      </c>
      <c r="B454" t="s">
        <v>80</v>
      </c>
      <c r="C454" t="s">
        <v>29</v>
      </c>
      <c r="D454" t="s">
        <v>20</v>
      </c>
      <c r="E454" s="1">
        <v>41956</v>
      </c>
      <c r="F454">
        <v>712779510</v>
      </c>
      <c r="G454" s="1">
        <v>41982</v>
      </c>
      <c r="H454">
        <v>2014</v>
      </c>
      <c r="I454">
        <v>12</v>
      </c>
      <c r="J454">
        <v>6151</v>
      </c>
      <c r="K454">
        <v>109.28</v>
      </c>
      <c r="L454">
        <v>35.840000000000003</v>
      </c>
      <c r="M454">
        <v>672181.28</v>
      </c>
      <c r="N454">
        <v>220451.84</v>
      </c>
      <c r="O454">
        <f t="shared" si="7"/>
        <v>451729.44000000006</v>
      </c>
    </row>
    <row r="455" spans="1:15" x14ac:dyDescent="0.25">
      <c r="A455" t="s">
        <v>17</v>
      </c>
      <c r="B455" t="s">
        <v>147</v>
      </c>
      <c r="C455" t="s">
        <v>23</v>
      </c>
      <c r="D455" t="s">
        <v>20</v>
      </c>
      <c r="E455" s="1">
        <v>41343</v>
      </c>
      <c r="F455">
        <v>238729751</v>
      </c>
      <c r="G455" s="1">
        <v>41377</v>
      </c>
      <c r="H455">
        <v>2013</v>
      </c>
      <c r="I455">
        <v>4</v>
      </c>
      <c r="J455">
        <v>4293</v>
      </c>
      <c r="K455">
        <v>9.33</v>
      </c>
      <c r="L455">
        <v>6.92</v>
      </c>
      <c r="M455">
        <v>40053.69</v>
      </c>
      <c r="N455">
        <v>29707.56</v>
      </c>
      <c r="O455">
        <f t="shared" si="7"/>
        <v>10346.130000000001</v>
      </c>
    </row>
    <row r="456" spans="1:15" x14ac:dyDescent="0.25">
      <c r="A456" t="s">
        <v>27</v>
      </c>
      <c r="B456" t="s">
        <v>36</v>
      </c>
      <c r="C456" t="s">
        <v>42</v>
      </c>
      <c r="D456" t="s">
        <v>20</v>
      </c>
      <c r="E456" s="1">
        <v>42303</v>
      </c>
      <c r="F456">
        <v>680501163</v>
      </c>
      <c r="G456" s="1">
        <v>42333</v>
      </c>
      <c r="H456">
        <v>2015</v>
      </c>
      <c r="I456">
        <v>11</v>
      </c>
      <c r="J456">
        <v>4271</v>
      </c>
      <c r="K456">
        <v>651.21</v>
      </c>
      <c r="L456">
        <v>524.96</v>
      </c>
      <c r="M456">
        <v>2781317.91</v>
      </c>
      <c r="N456">
        <v>2242104.16</v>
      </c>
      <c r="O456">
        <f t="shared" si="7"/>
        <v>539213.75</v>
      </c>
    </row>
    <row r="457" spans="1:15" x14ac:dyDescent="0.25">
      <c r="A457" t="s">
        <v>45</v>
      </c>
      <c r="B457" t="s">
        <v>173</v>
      </c>
      <c r="C457" t="s">
        <v>26</v>
      </c>
      <c r="D457" t="s">
        <v>20</v>
      </c>
      <c r="E457" s="1">
        <v>42635</v>
      </c>
      <c r="F457">
        <v>709659135</v>
      </c>
      <c r="G457" s="1">
        <v>42677</v>
      </c>
      <c r="H457">
        <v>2016</v>
      </c>
      <c r="I457">
        <v>11</v>
      </c>
      <c r="J457">
        <v>2763</v>
      </c>
      <c r="K457">
        <v>668.27</v>
      </c>
      <c r="L457">
        <v>502.54</v>
      </c>
      <c r="M457">
        <v>1846430.01</v>
      </c>
      <c r="N457">
        <v>1388518.02</v>
      </c>
      <c r="O457">
        <f t="shared" si="7"/>
        <v>457911.99</v>
      </c>
    </row>
    <row r="458" spans="1:15" x14ac:dyDescent="0.25">
      <c r="A458" t="s">
        <v>27</v>
      </c>
      <c r="B458" t="s">
        <v>156</v>
      </c>
      <c r="C458" t="s">
        <v>24</v>
      </c>
      <c r="D458" t="s">
        <v>16</v>
      </c>
      <c r="E458" s="1">
        <v>42646</v>
      </c>
      <c r="F458">
        <v>680220496</v>
      </c>
      <c r="G458" s="1">
        <v>42670</v>
      </c>
      <c r="H458">
        <v>2016</v>
      </c>
      <c r="I458">
        <v>10</v>
      </c>
      <c r="J458">
        <v>1216</v>
      </c>
      <c r="K458">
        <v>81.73</v>
      </c>
      <c r="L458">
        <v>56.67</v>
      </c>
      <c r="M458">
        <v>99383.679999999993</v>
      </c>
      <c r="N458">
        <v>68910.720000000001</v>
      </c>
      <c r="O458">
        <f t="shared" si="7"/>
        <v>30472.959999999992</v>
      </c>
    </row>
    <row r="459" spans="1:15" x14ac:dyDescent="0.25">
      <c r="A459" t="s">
        <v>21</v>
      </c>
      <c r="B459" t="s">
        <v>96</v>
      </c>
      <c r="C459" t="s">
        <v>29</v>
      </c>
      <c r="D459" t="s">
        <v>20</v>
      </c>
      <c r="E459" s="1">
        <v>41626</v>
      </c>
      <c r="F459">
        <v>889070594</v>
      </c>
      <c r="G459" s="1">
        <v>41646</v>
      </c>
      <c r="H459">
        <v>2014</v>
      </c>
      <c r="I459">
        <v>1</v>
      </c>
      <c r="J459">
        <v>4601</v>
      </c>
      <c r="K459">
        <v>109.28</v>
      </c>
      <c r="L459">
        <v>35.840000000000003</v>
      </c>
      <c r="M459">
        <v>502797.28</v>
      </c>
      <c r="N459">
        <v>164899.84</v>
      </c>
      <c r="O459">
        <f t="shared" si="7"/>
        <v>337897.44000000006</v>
      </c>
    </row>
    <row r="460" spans="1:15" x14ac:dyDescent="0.25">
      <c r="A460" t="s">
        <v>13</v>
      </c>
      <c r="B460" t="s">
        <v>215</v>
      </c>
      <c r="C460" t="s">
        <v>26</v>
      </c>
      <c r="D460" t="s">
        <v>20</v>
      </c>
      <c r="E460" s="1">
        <v>40251</v>
      </c>
      <c r="F460">
        <v>183716571</v>
      </c>
      <c r="G460" s="1">
        <v>40280</v>
      </c>
      <c r="H460">
        <v>2010</v>
      </c>
      <c r="I460">
        <v>4</v>
      </c>
      <c r="J460">
        <v>4671</v>
      </c>
      <c r="K460">
        <v>668.27</v>
      </c>
      <c r="L460">
        <v>502.54</v>
      </c>
      <c r="M460">
        <v>3121489.17</v>
      </c>
      <c r="N460">
        <v>2347364.34</v>
      </c>
      <c r="O460">
        <f t="shared" si="7"/>
        <v>774124.83000000007</v>
      </c>
    </row>
    <row r="461" spans="1:15" x14ac:dyDescent="0.25">
      <c r="A461" t="s">
        <v>21</v>
      </c>
      <c r="B461" t="s">
        <v>116</v>
      </c>
      <c r="C461" t="s">
        <v>47</v>
      </c>
      <c r="D461" t="s">
        <v>20</v>
      </c>
      <c r="E461" s="1">
        <v>41404</v>
      </c>
      <c r="F461">
        <v>768534266</v>
      </c>
      <c r="G461" s="1">
        <v>41451</v>
      </c>
      <c r="H461">
        <v>2013</v>
      </c>
      <c r="I461">
        <v>6</v>
      </c>
      <c r="J461">
        <v>5223</v>
      </c>
      <c r="K461">
        <v>47.45</v>
      </c>
      <c r="L461">
        <v>31.79</v>
      </c>
      <c r="M461">
        <v>247831.35</v>
      </c>
      <c r="N461">
        <v>166039.17000000001</v>
      </c>
      <c r="O461">
        <f t="shared" si="7"/>
        <v>81792.179999999993</v>
      </c>
    </row>
    <row r="462" spans="1:15" x14ac:dyDescent="0.25">
      <c r="A462" t="s">
        <v>27</v>
      </c>
      <c r="B462" t="s">
        <v>112</v>
      </c>
      <c r="C462" t="s">
        <v>15</v>
      </c>
      <c r="D462" t="s">
        <v>16</v>
      </c>
      <c r="E462" s="1">
        <v>41016</v>
      </c>
      <c r="F462">
        <v>484960401</v>
      </c>
      <c r="G462" s="1">
        <v>41045</v>
      </c>
      <c r="H462">
        <v>2012</v>
      </c>
      <c r="I462">
        <v>5</v>
      </c>
      <c r="J462">
        <v>9414</v>
      </c>
      <c r="K462">
        <v>152.58000000000001</v>
      </c>
      <c r="L462">
        <v>97.44</v>
      </c>
      <c r="M462">
        <v>1436388.12</v>
      </c>
      <c r="N462">
        <v>917300.16</v>
      </c>
      <c r="O462">
        <f t="shared" si="7"/>
        <v>519087.96000000008</v>
      </c>
    </row>
    <row r="463" spans="1:15" x14ac:dyDescent="0.25">
      <c r="A463" t="s">
        <v>21</v>
      </c>
      <c r="B463" t="s">
        <v>174</v>
      </c>
      <c r="C463" t="s">
        <v>23</v>
      </c>
      <c r="D463" t="s">
        <v>16</v>
      </c>
      <c r="E463" s="1">
        <v>41711</v>
      </c>
      <c r="F463">
        <v>486840093</v>
      </c>
      <c r="G463" s="1">
        <v>41727</v>
      </c>
      <c r="H463">
        <v>2014</v>
      </c>
      <c r="I463">
        <v>3</v>
      </c>
      <c r="J463">
        <v>5657</v>
      </c>
      <c r="K463">
        <v>9.33</v>
      </c>
      <c r="L463">
        <v>6.92</v>
      </c>
      <c r="M463">
        <v>52779.81</v>
      </c>
      <c r="N463">
        <v>39146.44</v>
      </c>
      <c r="O463">
        <f t="shared" si="7"/>
        <v>13633.369999999995</v>
      </c>
    </row>
    <row r="464" spans="1:15" x14ac:dyDescent="0.25">
      <c r="A464" t="s">
        <v>21</v>
      </c>
      <c r="B464" t="s">
        <v>55</v>
      </c>
      <c r="C464" t="s">
        <v>26</v>
      </c>
      <c r="D464" t="s">
        <v>16</v>
      </c>
      <c r="E464" s="1">
        <v>40227</v>
      </c>
      <c r="F464">
        <v>903808581</v>
      </c>
      <c r="G464" s="1">
        <v>40271</v>
      </c>
      <c r="H464">
        <v>2010</v>
      </c>
      <c r="I464">
        <v>4</v>
      </c>
      <c r="J464">
        <v>5899</v>
      </c>
      <c r="K464">
        <v>668.27</v>
      </c>
      <c r="L464">
        <v>502.54</v>
      </c>
      <c r="M464">
        <v>3942124.73</v>
      </c>
      <c r="N464">
        <v>2964483.46</v>
      </c>
      <c r="O464">
        <f t="shared" si="7"/>
        <v>977641.27</v>
      </c>
    </row>
    <row r="465" spans="1:15" x14ac:dyDescent="0.25">
      <c r="A465" t="s">
        <v>21</v>
      </c>
      <c r="B465" t="s">
        <v>102</v>
      </c>
      <c r="C465" t="s">
        <v>40</v>
      </c>
      <c r="D465" t="s">
        <v>16</v>
      </c>
      <c r="E465" s="1">
        <v>40474</v>
      </c>
      <c r="F465">
        <v>411975991</v>
      </c>
      <c r="G465" s="1">
        <v>40516</v>
      </c>
      <c r="H465">
        <v>2010</v>
      </c>
      <c r="I465">
        <v>12</v>
      </c>
      <c r="J465">
        <v>1706</v>
      </c>
      <c r="K465">
        <v>154.06</v>
      </c>
      <c r="L465">
        <v>90.93</v>
      </c>
      <c r="M465">
        <v>262826.36</v>
      </c>
      <c r="N465">
        <v>155126.57999999999</v>
      </c>
      <c r="O465">
        <f t="shared" si="7"/>
        <v>107699.78</v>
      </c>
    </row>
    <row r="466" spans="1:15" x14ac:dyDescent="0.25">
      <c r="A466" t="s">
        <v>33</v>
      </c>
      <c r="B466" t="s">
        <v>146</v>
      </c>
      <c r="C466" t="s">
        <v>40</v>
      </c>
      <c r="D466" t="s">
        <v>16</v>
      </c>
      <c r="E466" s="1">
        <v>42750</v>
      </c>
      <c r="F466">
        <v>311642920</v>
      </c>
      <c r="G466" s="1">
        <v>42780</v>
      </c>
      <c r="H466">
        <v>2017</v>
      </c>
      <c r="I466">
        <v>2</v>
      </c>
      <c r="J466">
        <v>920</v>
      </c>
      <c r="K466">
        <v>154.06</v>
      </c>
      <c r="L466">
        <v>90.93</v>
      </c>
      <c r="M466">
        <v>141735.20000000001</v>
      </c>
      <c r="N466">
        <v>83655.600000000006</v>
      </c>
      <c r="O466">
        <f t="shared" si="7"/>
        <v>58079.600000000006</v>
      </c>
    </row>
    <row r="467" spans="1:15" x14ac:dyDescent="0.25">
      <c r="A467" t="s">
        <v>21</v>
      </c>
      <c r="B467" t="s">
        <v>126</v>
      </c>
      <c r="C467" t="s">
        <v>29</v>
      </c>
      <c r="D467" t="s">
        <v>20</v>
      </c>
      <c r="E467" s="1">
        <v>42549</v>
      </c>
      <c r="F467">
        <v>791751468</v>
      </c>
      <c r="G467" s="1">
        <v>42551</v>
      </c>
      <c r="H467">
        <v>2016</v>
      </c>
      <c r="I467">
        <v>6</v>
      </c>
      <c r="J467">
        <v>5709</v>
      </c>
      <c r="K467">
        <v>109.28</v>
      </c>
      <c r="L467">
        <v>35.840000000000003</v>
      </c>
      <c r="M467">
        <v>623879.52</v>
      </c>
      <c r="N467">
        <v>204610.56</v>
      </c>
      <c r="O467">
        <f t="shared" si="7"/>
        <v>419268.96</v>
      </c>
    </row>
    <row r="468" spans="1:15" x14ac:dyDescent="0.25">
      <c r="A468" t="s">
        <v>27</v>
      </c>
      <c r="B468" t="s">
        <v>169</v>
      </c>
      <c r="C468" t="s">
        <v>54</v>
      </c>
      <c r="D468" t="s">
        <v>16</v>
      </c>
      <c r="E468" s="1">
        <v>42848</v>
      </c>
      <c r="F468">
        <v>465975511</v>
      </c>
      <c r="G468" s="1">
        <v>42886</v>
      </c>
      <c r="H468">
        <v>2017</v>
      </c>
      <c r="I468">
        <v>5</v>
      </c>
      <c r="J468">
        <v>1363</v>
      </c>
      <c r="K468">
        <v>205.7</v>
      </c>
      <c r="L468">
        <v>117.11</v>
      </c>
      <c r="M468">
        <v>280369.09999999998</v>
      </c>
      <c r="N468">
        <v>159620.93</v>
      </c>
      <c r="O468">
        <f t="shared" si="7"/>
        <v>120748.16999999998</v>
      </c>
    </row>
    <row r="469" spans="1:15" x14ac:dyDescent="0.25">
      <c r="A469" t="s">
        <v>13</v>
      </c>
      <c r="B469" t="s">
        <v>31</v>
      </c>
      <c r="C469" t="s">
        <v>40</v>
      </c>
      <c r="D469" t="s">
        <v>16</v>
      </c>
      <c r="E469" s="1">
        <v>40423</v>
      </c>
      <c r="F469">
        <v>622024714</v>
      </c>
      <c r="G469" s="1">
        <v>40428</v>
      </c>
      <c r="H469">
        <v>2010</v>
      </c>
      <c r="I469">
        <v>9</v>
      </c>
      <c r="J469">
        <v>9791</v>
      </c>
      <c r="K469">
        <v>154.06</v>
      </c>
      <c r="L469">
        <v>90.93</v>
      </c>
      <c r="M469">
        <v>1508401.46</v>
      </c>
      <c r="N469">
        <v>890295.63</v>
      </c>
      <c r="O469">
        <f t="shared" si="7"/>
        <v>618105.82999999996</v>
      </c>
    </row>
    <row r="470" spans="1:15" x14ac:dyDescent="0.25">
      <c r="A470" t="s">
        <v>21</v>
      </c>
      <c r="B470" t="s">
        <v>189</v>
      </c>
      <c r="C470" t="s">
        <v>26</v>
      </c>
      <c r="D470" t="s">
        <v>20</v>
      </c>
      <c r="E470" s="1">
        <v>42613</v>
      </c>
      <c r="F470">
        <v>722448337</v>
      </c>
      <c r="G470" s="1">
        <v>42628</v>
      </c>
      <c r="H470">
        <v>2016</v>
      </c>
      <c r="I470">
        <v>9</v>
      </c>
      <c r="J470">
        <v>7372</v>
      </c>
      <c r="K470">
        <v>668.27</v>
      </c>
      <c r="L470">
        <v>502.54</v>
      </c>
      <c r="M470">
        <v>4926486.4400000004</v>
      </c>
      <c r="N470">
        <v>3704724.88</v>
      </c>
      <c r="O470">
        <f t="shared" si="7"/>
        <v>1221761.5600000005</v>
      </c>
    </row>
    <row r="471" spans="1:15" x14ac:dyDescent="0.25">
      <c r="A471" t="s">
        <v>13</v>
      </c>
      <c r="B471" t="s">
        <v>167</v>
      </c>
      <c r="C471" t="s">
        <v>54</v>
      </c>
      <c r="D471" t="s">
        <v>20</v>
      </c>
      <c r="E471" s="1">
        <v>42165</v>
      </c>
      <c r="F471">
        <v>632155740</v>
      </c>
      <c r="G471" s="1">
        <v>42209</v>
      </c>
      <c r="H471">
        <v>2015</v>
      </c>
      <c r="I471">
        <v>7</v>
      </c>
      <c r="J471">
        <v>7786</v>
      </c>
      <c r="K471">
        <v>205.7</v>
      </c>
      <c r="L471">
        <v>117.11</v>
      </c>
      <c r="M471">
        <v>1601580.2</v>
      </c>
      <c r="N471">
        <v>911818.46</v>
      </c>
      <c r="O471">
        <f t="shared" si="7"/>
        <v>689761.74</v>
      </c>
    </row>
    <row r="472" spans="1:15" x14ac:dyDescent="0.25">
      <c r="A472" t="s">
        <v>17</v>
      </c>
      <c r="B472" t="s">
        <v>41</v>
      </c>
      <c r="C472" t="s">
        <v>15</v>
      </c>
      <c r="D472" t="s">
        <v>20</v>
      </c>
      <c r="E472" s="1">
        <v>40415</v>
      </c>
      <c r="F472">
        <v>247571599</v>
      </c>
      <c r="G472" s="1">
        <v>40421</v>
      </c>
      <c r="H472">
        <v>2010</v>
      </c>
      <c r="I472">
        <v>8</v>
      </c>
      <c r="J472">
        <v>793</v>
      </c>
      <c r="K472">
        <v>152.58000000000001</v>
      </c>
      <c r="L472">
        <v>97.44</v>
      </c>
      <c r="M472">
        <v>120995.94</v>
      </c>
      <c r="N472">
        <v>77269.919999999998</v>
      </c>
      <c r="O472">
        <f t="shared" si="7"/>
        <v>43726.020000000004</v>
      </c>
    </row>
    <row r="473" spans="1:15" x14ac:dyDescent="0.25">
      <c r="A473" t="s">
        <v>33</v>
      </c>
      <c r="B473" t="s">
        <v>62</v>
      </c>
      <c r="C473" t="s">
        <v>26</v>
      </c>
      <c r="D473" t="s">
        <v>16</v>
      </c>
      <c r="E473" s="1">
        <v>41893</v>
      </c>
      <c r="F473">
        <v>948173606</v>
      </c>
      <c r="G473" s="1">
        <v>41900</v>
      </c>
      <c r="H473">
        <v>2014</v>
      </c>
      <c r="I473">
        <v>9</v>
      </c>
      <c r="J473">
        <v>4495</v>
      </c>
      <c r="K473">
        <v>668.27</v>
      </c>
      <c r="L473">
        <v>502.54</v>
      </c>
      <c r="M473">
        <v>3003873.65</v>
      </c>
      <c r="N473">
        <v>2258917.2999999998</v>
      </c>
      <c r="O473">
        <f t="shared" si="7"/>
        <v>744956.35000000009</v>
      </c>
    </row>
    <row r="474" spans="1:15" x14ac:dyDescent="0.25">
      <c r="A474" t="s">
        <v>45</v>
      </c>
      <c r="B474" t="s">
        <v>202</v>
      </c>
      <c r="C474" t="s">
        <v>54</v>
      </c>
      <c r="D474" t="s">
        <v>20</v>
      </c>
      <c r="E474" s="1">
        <v>41378</v>
      </c>
      <c r="F474">
        <v>302060353</v>
      </c>
      <c r="G474" s="1">
        <v>41410</v>
      </c>
      <c r="H474">
        <v>2013</v>
      </c>
      <c r="I474">
        <v>5</v>
      </c>
      <c r="J474">
        <v>5226</v>
      </c>
      <c r="K474">
        <v>205.7</v>
      </c>
      <c r="L474">
        <v>117.11</v>
      </c>
      <c r="M474">
        <v>1074988.2</v>
      </c>
      <c r="N474">
        <v>612016.86</v>
      </c>
      <c r="O474">
        <f t="shared" si="7"/>
        <v>462971.33999999997</v>
      </c>
    </row>
    <row r="475" spans="1:15" x14ac:dyDescent="0.25">
      <c r="A475" t="s">
        <v>33</v>
      </c>
      <c r="B475" t="s">
        <v>80</v>
      </c>
      <c r="C475" t="s">
        <v>65</v>
      </c>
      <c r="D475" t="s">
        <v>16</v>
      </c>
      <c r="E475" s="1">
        <v>41147</v>
      </c>
      <c r="F475">
        <v>636777293</v>
      </c>
      <c r="G475" s="1">
        <v>41180</v>
      </c>
      <c r="H475">
        <v>2012</v>
      </c>
      <c r="I475">
        <v>9</v>
      </c>
      <c r="J475">
        <v>5407</v>
      </c>
      <c r="K475">
        <v>255.28</v>
      </c>
      <c r="L475">
        <v>159.41999999999999</v>
      </c>
      <c r="M475">
        <v>1380298.96</v>
      </c>
      <c r="N475">
        <v>861983.94</v>
      </c>
      <c r="O475">
        <f t="shared" si="7"/>
        <v>518315.02</v>
      </c>
    </row>
    <row r="476" spans="1:15" x14ac:dyDescent="0.25">
      <c r="A476" t="s">
        <v>13</v>
      </c>
      <c r="B476" t="s">
        <v>101</v>
      </c>
      <c r="C476" t="s">
        <v>51</v>
      </c>
      <c r="D476" t="s">
        <v>20</v>
      </c>
      <c r="E476" s="1">
        <v>41695</v>
      </c>
      <c r="F476">
        <v>390371978</v>
      </c>
      <c r="G476" s="1">
        <v>41720</v>
      </c>
      <c r="H476">
        <v>2014</v>
      </c>
      <c r="I476">
        <v>3</v>
      </c>
      <c r="J476">
        <v>8598</v>
      </c>
      <c r="K476">
        <v>421.89</v>
      </c>
      <c r="L476">
        <v>364.69</v>
      </c>
      <c r="M476">
        <v>3627410.22</v>
      </c>
      <c r="N476">
        <v>3135604.62</v>
      </c>
      <c r="O476">
        <f t="shared" si="7"/>
        <v>491805.60000000009</v>
      </c>
    </row>
    <row r="477" spans="1:15" x14ac:dyDescent="0.25">
      <c r="A477" t="s">
        <v>27</v>
      </c>
      <c r="B477" t="s">
        <v>98</v>
      </c>
      <c r="C477" t="s">
        <v>26</v>
      </c>
      <c r="D477" t="s">
        <v>16</v>
      </c>
      <c r="E477" s="1">
        <v>41731</v>
      </c>
      <c r="F477">
        <v>139704310</v>
      </c>
      <c r="G477" s="1">
        <v>41734</v>
      </c>
      <c r="H477">
        <v>2014</v>
      </c>
      <c r="I477">
        <v>4</v>
      </c>
      <c r="J477">
        <v>465</v>
      </c>
      <c r="K477">
        <v>668.27</v>
      </c>
      <c r="L477">
        <v>502.54</v>
      </c>
      <c r="M477">
        <v>310745.55</v>
      </c>
      <c r="N477">
        <v>233681.1</v>
      </c>
      <c r="O477">
        <f t="shared" si="7"/>
        <v>77064.449999999983</v>
      </c>
    </row>
    <row r="478" spans="1:15" x14ac:dyDescent="0.25">
      <c r="A478" t="s">
        <v>45</v>
      </c>
      <c r="B478" t="s">
        <v>136</v>
      </c>
      <c r="C478" t="s">
        <v>29</v>
      </c>
      <c r="D478" t="s">
        <v>16</v>
      </c>
      <c r="E478" s="1">
        <v>40548</v>
      </c>
      <c r="F478">
        <v>762505948</v>
      </c>
      <c r="G478" s="1">
        <v>40561</v>
      </c>
      <c r="H478">
        <v>2011</v>
      </c>
      <c r="I478">
        <v>1</v>
      </c>
      <c r="J478">
        <v>1309</v>
      </c>
      <c r="K478">
        <v>109.28</v>
      </c>
      <c r="L478">
        <v>35.840000000000003</v>
      </c>
      <c r="M478">
        <v>143047.51999999999</v>
      </c>
      <c r="N478">
        <v>46914.559999999998</v>
      </c>
      <c r="O478">
        <f t="shared" si="7"/>
        <v>96132.959999999992</v>
      </c>
    </row>
    <row r="479" spans="1:15" x14ac:dyDescent="0.25">
      <c r="A479" t="s">
        <v>21</v>
      </c>
      <c r="B479" t="s">
        <v>52</v>
      </c>
      <c r="C479" t="s">
        <v>23</v>
      </c>
      <c r="D479" t="s">
        <v>20</v>
      </c>
      <c r="E479" s="1">
        <v>41959</v>
      </c>
      <c r="F479">
        <v>836757647</v>
      </c>
      <c r="G479" s="1">
        <v>41993</v>
      </c>
      <c r="H479">
        <v>2014</v>
      </c>
      <c r="I479">
        <v>12</v>
      </c>
      <c r="J479">
        <v>4037</v>
      </c>
      <c r="K479">
        <v>9.33</v>
      </c>
      <c r="L479">
        <v>6.92</v>
      </c>
      <c r="M479">
        <v>37665.21</v>
      </c>
      <c r="N479">
        <v>27936.04</v>
      </c>
      <c r="O479">
        <f t="shared" si="7"/>
        <v>9729.1699999999983</v>
      </c>
    </row>
    <row r="480" spans="1:15" x14ac:dyDescent="0.25">
      <c r="A480" t="s">
        <v>17</v>
      </c>
      <c r="B480" t="s">
        <v>18</v>
      </c>
      <c r="C480" t="s">
        <v>15</v>
      </c>
      <c r="D480" t="s">
        <v>20</v>
      </c>
      <c r="E480" s="1">
        <v>42634</v>
      </c>
      <c r="F480">
        <v>287819755</v>
      </c>
      <c r="G480" s="1">
        <v>42641</v>
      </c>
      <c r="H480">
        <v>2016</v>
      </c>
      <c r="I480">
        <v>9</v>
      </c>
      <c r="J480">
        <v>1116</v>
      </c>
      <c r="K480">
        <v>152.58000000000001</v>
      </c>
      <c r="L480">
        <v>97.44</v>
      </c>
      <c r="M480">
        <v>170279.28</v>
      </c>
      <c r="N480">
        <v>108743.03999999999</v>
      </c>
      <c r="O480">
        <f t="shared" si="7"/>
        <v>61536.240000000005</v>
      </c>
    </row>
    <row r="481" spans="1:15" x14ac:dyDescent="0.25">
      <c r="A481" t="s">
        <v>21</v>
      </c>
      <c r="B481" t="s">
        <v>144</v>
      </c>
      <c r="C481" t="s">
        <v>51</v>
      </c>
      <c r="D481" t="s">
        <v>16</v>
      </c>
      <c r="E481" s="1">
        <v>42662</v>
      </c>
      <c r="F481">
        <v>967929255</v>
      </c>
      <c r="G481" s="1">
        <v>42688</v>
      </c>
      <c r="H481">
        <v>2016</v>
      </c>
      <c r="I481">
        <v>11</v>
      </c>
      <c r="J481">
        <v>631</v>
      </c>
      <c r="K481">
        <v>421.89</v>
      </c>
      <c r="L481">
        <v>364.69</v>
      </c>
      <c r="M481">
        <v>266212.59000000003</v>
      </c>
      <c r="N481">
        <v>230119.39</v>
      </c>
      <c r="O481">
        <f t="shared" si="7"/>
        <v>36093.200000000012</v>
      </c>
    </row>
    <row r="482" spans="1:15" x14ac:dyDescent="0.25">
      <c r="A482" t="s">
        <v>27</v>
      </c>
      <c r="B482" t="s">
        <v>91</v>
      </c>
      <c r="C482" t="s">
        <v>65</v>
      </c>
      <c r="D482" t="s">
        <v>16</v>
      </c>
      <c r="E482" s="1">
        <v>40446</v>
      </c>
      <c r="F482">
        <v>968613755</v>
      </c>
      <c r="G482" s="1">
        <v>40457</v>
      </c>
      <c r="H482">
        <v>2010</v>
      </c>
      <c r="I482">
        <v>10</v>
      </c>
      <c r="J482">
        <v>3190</v>
      </c>
      <c r="K482">
        <v>255.28</v>
      </c>
      <c r="L482">
        <v>159.41999999999999</v>
      </c>
      <c r="M482">
        <v>814343.2</v>
      </c>
      <c r="N482">
        <v>508549.8</v>
      </c>
      <c r="O482">
        <f t="shared" si="7"/>
        <v>305793.39999999997</v>
      </c>
    </row>
    <row r="483" spans="1:15" x14ac:dyDescent="0.25">
      <c r="A483" t="s">
        <v>21</v>
      </c>
      <c r="B483" t="s">
        <v>151</v>
      </c>
      <c r="C483" t="s">
        <v>26</v>
      </c>
      <c r="D483" t="s">
        <v>20</v>
      </c>
      <c r="E483" s="1">
        <v>41149</v>
      </c>
      <c r="F483">
        <v>602969014</v>
      </c>
      <c r="G483" s="1">
        <v>41167</v>
      </c>
      <c r="H483">
        <v>2012</v>
      </c>
      <c r="I483">
        <v>9</v>
      </c>
      <c r="J483">
        <v>785</v>
      </c>
      <c r="K483">
        <v>668.27</v>
      </c>
      <c r="L483">
        <v>502.54</v>
      </c>
      <c r="M483">
        <v>524591.94999999995</v>
      </c>
      <c r="N483">
        <v>394493.9</v>
      </c>
      <c r="O483">
        <f t="shared" si="7"/>
        <v>130098.04999999993</v>
      </c>
    </row>
    <row r="484" spans="1:15" x14ac:dyDescent="0.25">
      <c r="A484" t="s">
        <v>17</v>
      </c>
      <c r="B484" t="s">
        <v>159</v>
      </c>
      <c r="C484" t="s">
        <v>24</v>
      </c>
      <c r="D484" t="s">
        <v>16</v>
      </c>
      <c r="E484" s="1">
        <v>42594</v>
      </c>
      <c r="F484">
        <v>643179404</v>
      </c>
      <c r="G484" s="1">
        <v>42639</v>
      </c>
      <c r="H484">
        <v>2016</v>
      </c>
      <c r="I484">
        <v>9</v>
      </c>
      <c r="J484">
        <v>9933</v>
      </c>
      <c r="K484">
        <v>81.73</v>
      </c>
      <c r="L484">
        <v>56.67</v>
      </c>
      <c r="M484">
        <v>811824.09</v>
      </c>
      <c r="N484">
        <v>562903.11</v>
      </c>
      <c r="O484">
        <f t="shared" si="7"/>
        <v>248920.97999999998</v>
      </c>
    </row>
    <row r="485" spans="1:15" x14ac:dyDescent="0.25">
      <c r="A485" t="s">
        <v>45</v>
      </c>
      <c r="B485" t="s">
        <v>178</v>
      </c>
      <c r="C485" t="s">
        <v>42</v>
      </c>
      <c r="D485" t="s">
        <v>16</v>
      </c>
      <c r="E485" s="1">
        <v>40428</v>
      </c>
      <c r="F485">
        <v>908000552</v>
      </c>
      <c r="G485" s="1">
        <v>40437</v>
      </c>
      <c r="H485">
        <v>2010</v>
      </c>
      <c r="I485">
        <v>9</v>
      </c>
      <c r="J485">
        <v>6396</v>
      </c>
      <c r="K485">
        <v>651.21</v>
      </c>
      <c r="L485">
        <v>524.96</v>
      </c>
      <c r="M485">
        <v>4165139.16</v>
      </c>
      <c r="N485">
        <v>3357644.16</v>
      </c>
      <c r="O485">
        <f t="shared" si="7"/>
        <v>807495</v>
      </c>
    </row>
    <row r="486" spans="1:15" x14ac:dyDescent="0.25">
      <c r="A486" t="s">
        <v>21</v>
      </c>
      <c r="B486" t="s">
        <v>43</v>
      </c>
      <c r="C486" t="s">
        <v>19</v>
      </c>
      <c r="D486" t="s">
        <v>16</v>
      </c>
      <c r="E486" s="1">
        <v>42305</v>
      </c>
      <c r="F486">
        <v>227018153</v>
      </c>
      <c r="G486" s="1">
        <v>42336</v>
      </c>
      <c r="H486">
        <v>2015</v>
      </c>
      <c r="I486">
        <v>11</v>
      </c>
      <c r="J486">
        <v>8571</v>
      </c>
      <c r="K486">
        <v>437.2</v>
      </c>
      <c r="L486">
        <v>263.33</v>
      </c>
      <c r="M486">
        <v>3747241.2</v>
      </c>
      <c r="N486">
        <v>2257001.4300000002</v>
      </c>
      <c r="O486">
        <f t="shared" si="7"/>
        <v>1490239.77</v>
      </c>
    </row>
    <row r="487" spans="1:15" x14ac:dyDescent="0.25">
      <c r="A487" t="s">
        <v>17</v>
      </c>
      <c r="B487" t="s">
        <v>132</v>
      </c>
      <c r="C487" t="s">
        <v>40</v>
      </c>
      <c r="D487" t="s">
        <v>16</v>
      </c>
      <c r="E487" s="1">
        <v>41712</v>
      </c>
      <c r="F487">
        <v>802530944</v>
      </c>
      <c r="G487" s="1">
        <v>41747</v>
      </c>
      <c r="H487">
        <v>2014</v>
      </c>
      <c r="I487">
        <v>4</v>
      </c>
      <c r="J487">
        <v>5595</v>
      </c>
      <c r="K487">
        <v>154.06</v>
      </c>
      <c r="L487">
        <v>90.93</v>
      </c>
      <c r="M487">
        <v>861965.7</v>
      </c>
      <c r="N487">
        <v>508753.35</v>
      </c>
      <c r="O487">
        <f t="shared" si="7"/>
        <v>353212.35</v>
      </c>
    </row>
    <row r="488" spans="1:15" x14ac:dyDescent="0.25">
      <c r="A488" t="s">
        <v>21</v>
      </c>
      <c r="B488" t="s">
        <v>92</v>
      </c>
      <c r="C488" t="s">
        <v>42</v>
      </c>
      <c r="D488" t="s">
        <v>20</v>
      </c>
      <c r="E488" s="1">
        <v>42678</v>
      </c>
      <c r="F488">
        <v>711159026</v>
      </c>
      <c r="G488" s="1">
        <v>42686</v>
      </c>
      <c r="H488">
        <v>2016</v>
      </c>
      <c r="I488">
        <v>11</v>
      </c>
      <c r="J488">
        <v>6614</v>
      </c>
      <c r="K488">
        <v>651.21</v>
      </c>
      <c r="L488">
        <v>524.96</v>
      </c>
      <c r="M488">
        <v>4307102.9400000004</v>
      </c>
      <c r="N488">
        <v>3472085.44</v>
      </c>
      <c r="O488">
        <f t="shared" si="7"/>
        <v>835017.50000000047</v>
      </c>
    </row>
    <row r="489" spans="1:15" x14ac:dyDescent="0.25">
      <c r="A489" t="s">
        <v>27</v>
      </c>
      <c r="B489" t="s">
        <v>75</v>
      </c>
      <c r="C489" t="s">
        <v>40</v>
      </c>
      <c r="D489" t="s">
        <v>20</v>
      </c>
      <c r="E489" s="1">
        <v>41646</v>
      </c>
      <c r="F489">
        <v>356952083</v>
      </c>
      <c r="G489" s="1">
        <v>41691</v>
      </c>
      <c r="H489">
        <v>2014</v>
      </c>
      <c r="I489">
        <v>2</v>
      </c>
      <c r="J489">
        <v>8908</v>
      </c>
      <c r="K489">
        <v>154.06</v>
      </c>
      <c r="L489">
        <v>90.93</v>
      </c>
      <c r="M489">
        <v>1372366.48</v>
      </c>
      <c r="N489">
        <v>810004.44</v>
      </c>
      <c r="O489">
        <f t="shared" si="7"/>
        <v>562362.04</v>
      </c>
    </row>
    <row r="490" spans="1:15" x14ac:dyDescent="0.25">
      <c r="A490" t="s">
        <v>27</v>
      </c>
      <c r="B490" t="s">
        <v>201</v>
      </c>
      <c r="C490" t="s">
        <v>40</v>
      </c>
      <c r="D490" t="s">
        <v>16</v>
      </c>
      <c r="E490" s="1">
        <v>42520</v>
      </c>
      <c r="F490">
        <v>866253364</v>
      </c>
      <c r="G490" s="1">
        <v>42553</v>
      </c>
      <c r="H490">
        <v>2016</v>
      </c>
      <c r="I490">
        <v>7</v>
      </c>
      <c r="J490">
        <v>2475</v>
      </c>
      <c r="K490">
        <v>154.06</v>
      </c>
      <c r="L490">
        <v>90.93</v>
      </c>
      <c r="M490">
        <v>381298.5</v>
      </c>
      <c r="N490">
        <v>225051.75</v>
      </c>
      <c r="O490">
        <f t="shared" si="7"/>
        <v>156246.75</v>
      </c>
    </row>
    <row r="491" spans="1:15" x14ac:dyDescent="0.25">
      <c r="A491" t="s">
        <v>21</v>
      </c>
      <c r="B491" t="s">
        <v>194</v>
      </c>
      <c r="C491" t="s">
        <v>42</v>
      </c>
      <c r="D491" t="s">
        <v>16</v>
      </c>
      <c r="E491" s="1">
        <v>42591</v>
      </c>
      <c r="F491">
        <v>853783881</v>
      </c>
      <c r="G491" s="1">
        <v>42616</v>
      </c>
      <c r="H491">
        <v>2016</v>
      </c>
      <c r="I491">
        <v>9</v>
      </c>
      <c r="J491">
        <v>2478</v>
      </c>
      <c r="K491">
        <v>651.21</v>
      </c>
      <c r="L491">
        <v>524.96</v>
      </c>
      <c r="M491">
        <v>1613698.38</v>
      </c>
      <c r="N491">
        <v>1300850.8799999999</v>
      </c>
      <c r="O491">
        <f t="shared" si="7"/>
        <v>312847.5</v>
      </c>
    </row>
    <row r="492" spans="1:15" x14ac:dyDescent="0.25">
      <c r="A492" t="s">
        <v>27</v>
      </c>
      <c r="B492" t="s">
        <v>30</v>
      </c>
      <c r="C492" t="s">
        <v>47</v>
      </c>
      <c r="D492" t="s">
        <v>20</v>
      </c>
      <c r="E492" s="1">
        <v>40574</v>
      </c>
      <c r="F492">
        <v>773804271</v>
      </c>
      <c r="G492" s="1">
        <v>40604</v>
      </c>
      <c r="H492">
        <v>2011</v>
      </c>
      <c r="I492">
        <v>3</v>
      </c>
      <c r="J492">
        <v>4734</v>
      </c>
      <c r="K492">
        <v>47.45</v>
      </c>
      <c r="L492">
        <v>31.79</v>
      </c>
      <c r="M492">
        <v>224628.3</v>
      </c>
      <c r="N492">
        <v>150493.85999999999</v>
      </c>
      <c r="O492">
        <f t="shared" si="7"/>
        <v>74134.44</v>
      </c>
    </row>
    <row r="493" spans="1:15" x14ac:dyDescent="0.25">
      <c r="A493" t="s">
        <v>13</v>
      </c>
      <c r="B493" t="s">
        <v>200</v>
      </c>
      <c r="C493" t="s">
        <v>15</v>
      </c>
      <c r="D493" t="s">
        <v>20</v>
      </c>
      <c r="E493" s="1">
        <v>42079</v>
      </c>
      <c r="F493">
        <v>477273404</v>
      </c>
      <c r="G493" s="1">
        <v>42088</v>
      </c>
      <c r="H493">
        <v>2015</v>
      </c>
      <c r="I493">
        <v>3</v>
      </c>
      <c r="J493">
        <v>4661</v>
      </c>
      <c r="K493">
        <v>152.58000000000001</v>
      </c>
      <c r="L493">
        <v>97.44</v>
      </c>
      <c r="M493">
        <v>711175.38</v>
      </c>
      <c r="N493">
        <v>454167.84</v>
      </c>
      <c r="O493">
        <f t="shared" si="7"/>
        <v>257007.53999999998</v>
      </c>
    </row>
    <row r="494" spans="1:15" x14ac:dyDescent="0.25">
      <c r="A494" t="s">
        <v>21</v>
      </c>
      <c r="B494" t="s">
        <v>87</v>
      </c>
      <c r="C494" t="s">
        <v>26</v>
      </c>
      <c r="D494" t="s">
        <v>16</v>
      </c>
      <c r="E494" s="1">
        <v>40716</v>
      </c>
      <c r="F494">
        <v>513701236</v>
      </c>
      <c r="G494" s="1">
        <v>40760</v>
      </c>
      <c r="H494">
        <v>2011</v>
      </c>
      <c r="I494">
        <v>8</v>
      </c>
      <c r="J494">
        <v>4466</v>
      </c>
      <c r="K494">
        <v>668.27</v>
      </c>
      <c r="L494">
        <v>502.54</v>
      </c>
      <c r="M494">
        <v>2984493.82</v>
      </c>
      <c r="N494">
        <v>2244343.64</v>
      </c>
      <c r="O494">
        <f t="shared" si="7"/>
        <v>740150.1799999997</v>
      </c>
    </row>
    <row r="495" spans="1:15" x14ac:dyDescent="0.25">
      <c r="A495" t="s">
        <v>27</v>
      </c>
      <c r="B495" t="s">
        <v>50</v>
      </c>
      <c r="C495" t="s">
        <v>26</v>
      </c>
      <c r="D495" t="s">
        <v>16</v>
      </c>
      <c r="E495" s="1">
        <v>42075</v>
      </c>
      <c r="F495">
        <v>484357440</v>
      </c>
      <c r="G495" s="1">
        <v>42107</v>
      </c>
      <c r="H495">
        <v>2015</v>
      </c>
      <c r="I495">
        <v>4</v>
      </c>
      <c r="J495">
        <v>985</v>
      </c>
      <c r="K495">
        <v>668.27</v>
      </c>
      <c r="L495">
        <v>502.54</v>
      </c>
      <c r="M495">
        <v>658245.94999999995</v>
      </c>
      <c r="N495">
        <v>495001.9</v>
      </c>
      <c r="O495">
        <f t="shared" si="7"/>
        <v>163244.04999999993</v>
      </c>
    </row>
    <row r="496" spans="1:15" x14ac:dyDescent="0.25">
      <c r="A496" t="s">
        <v>27</v>
      </c>
      <c r="B496" t="s">
        <v>81</v>
      </c>
      <c r="C496" t="s">
        <v>54</v>
      </c>
      <c r="D496" t="s">
        <v>20</v>
      </c>
      <c r="E496" s="1">
        <v>40308</v>
      </c>
      <c r="F496">
        <v>810144555</v>
      </c>
      <c r="G496" s="1">
        <v>40344</v>
      </c>
      <c r="H496">
        <v>2010</v>
      </c>
      <c r="I496">
        <v>6</v>
      </c>
      <c r="J496">
        <v>8632</v>
      </c>
      <c r="K496">
        <v>205.7</v>
      </c>
      <c r="L496">
        <v>117.11</v>
      </c>
      <c r="M496">
        <v>1775602.4</v>
      </c>
      <c r="N496">
        <v>1010893.52</v>
      </c>
      <c r="O496">
        <f t="shared" si="7"/>
        <v>764708.87999999989</v>
      </c>
    </row>
    <row r="497" spans="1:15" x14ac:dyDescent="0.25">
      <c r="A497" t="s">
        <v>27</v>
      </c>
      <c r="B497" t="s">
        <v>64</v>
      </c>
      <c r="C497" t="s">
        <v>19</v>
      </c>
      <c r="D497" t="s">
        <v>20</v>
      </c>
      <c r="E497" s="1">
        <v>42810</v>
      </c>
      <c r="F497">
        <v>326329410</v>
      </c>
      <c r="G497" s="1">
        <v>42825</v>
      </c>
      <c r="H497">
        <v>2017</v>
      </c>
      <c r="I497">
        <v>3</v>
      </c>
      <c r="J497">
        <v>6979</v>
      </c>
      <c r="K497">
        <v>437.2</v>
      </c>
      <c r="L497">
        <v>263.33</v>
      </c>
      <c r="M497">
        <v>3051218.8</v>
      </c>
      <c r="N497">
        <v>1837780.07</v>
      </c>
      <c r="O497">
        <f t="shared" si="7"/>
        <v>1213438.7299999997</v>
      </c>
    </row>
    <row r="498" spans="1:15" x14ac:dyDescent="0.25">
      <c r="A498" t="s">
        <v>45</v>
      </c>
      <c r="B498" t="s">
        <v>205</v>
      </c>
      <c r="C498" t="s">
        <v>40</v>
      </c>
      <c r="D498" t="s">
        <v>16</v>
      </c>
      <c r="E498" s="1">
        <v>40580</v>
      </c>
      <c r="F498">
        <v>246682822</v>
      </c>
      <c r="G498" s="1">
        <v>40584</v>
      </c>
      <c r="H498">
        <v>2011</v>
      </c>
      <c r="I498">
        <v>2</v>
      </c>
      <c r="J498">
        <v>7784</v>
      </c>
      <c r="K498">
        <v>154.06</v>
      </c>
      <c r="L498">
        <v>90.93</v>
      </c>
      <c r="M498">
        <v>1199203.04</v>
      </c>
      <c r="N498">
        <v>707799.12</v>
      </c>
      <c r="O498">
        <f t="shared" si="7"/>
        <v>491403.92000000004</v>
      </c>
    </row>
    <row r="499" spans="1:15" x14ac:dyDescent="0.25">
      <c r="A499" t="s">
        <v>33</v>
      </c>
      <c r="B499" t="s">
        <v>137</v>
      </c>
      <c r="C499" t="s">
        <v>40</v>
      </c>
      <c r="D499" t="s">
        <v>16</v>
      </c>
      <c r="E499" s="1">
        <v>42169</v>
      </c>
      <c r="F499">
        <v>716539752</v>
      </c>
      <c r="G499" s="1">
        <v>42209</v>
      </c>
      <c r="H499">
        <v>2015</v>
      </c>
      <c r="I499">
        <v>7</v>
      </c>
      <c r="J499">
        <v>8891</v>
      </c>
      <c r="K499">
        <v>154.06</v>
      </c>
      <c r="L499">
        <v>90.93</v>
      </c>
      <c r="M499">
        <v>1369747.46</v>
      </c>
      <c r="N499">
        <v>808458.63</v>
      </c>
      <c r="O499">
        <f t="shared" si="7"/>
        <v>561288.82999999996</v>
      </c>
    </row>
    <row r="500" spans="1:15" x14ac:dyDescent="0.25">
      <c r="A500" t="s">
        <v>13</v>
      </c>
      <c r="B500" t="s">
        <v>200</v>
      </c>
      <c r="C500" t="s">
        <v>51</v>
      </c>
      <c r="D500" t="s">
        <v>16</v>
      </c>
      <c r="E500" s="1">
        <v>41580</v>
      </c>
      <c r="F500">
        <v>788270175</v>
      </c>
      <c r="G500" s="1">
        <v>41591</v>
      </c>
      <c r="H500">
        <v>2013</v>
      </c>
      <c r="I500">
        <v>11</v>
      </c>
      <c r="J500">
        <v>5517</v>
      </c>
      <c r="K500">
        <v>421.89</v>
      </c>
      <c r="L500">
        <v>364.69</v>
      </c>
      <c r="M500">
        <v>2327567.13</v>
      </c>
      <c r="N500">
        <v>2011994.73</v>
      </c>
      <c r="O500">
        <f t="shared" si="7"/>
        <v>315572.39999999991</v>
      </c>
    </row>
    <row r="501" spans="1:15" x14ac:dyDescent="0.25">
      <c r="A501" t="s">
        <v>27</v>
      </c>
      <c r="B501" t="s">
        <v>112</v>
      </c>
      <c r="C501" t="s">
        <v>29</v>
      </c>
      <c r="D501" t="s">
        <v>16</v>
      </c>
      <c r="E501" s="1">
        <v>42362</v>
      </c>
      <c r="F501">
        <v>504183042</v>
      </c>
      <c r="G501" s="1">
        <v>42366</v>
      </c>
      <c r="H501">
        <v>2015</v>
      </c>
      <c r="I501">
        <v>12</v>
      </c>
      <c r="J501">
        <v>7821</v>
      </c>
      <c r="K501">
        <v>109.28</v>
      </c>
      <c r="L501">
        <v>35.840000000000003</v>
      </c>
      <c r="M501">
        <v>854678.88</v>
      </c>
      <c r="N501">
        <v>280304.64000000001</v>
      </c>
      <c r="O501">
        <f t="shared" si="7"/>
        <v>574374.24</v>
      </c>
    </row>
    <row r="502" spans="1:15" x14ac:dyDescent="0.25">
      <c r="A502" t="s">
        <v>21</v>
      </c>
      <c r="B502" t="s">
        <v>96</v>
      </c>
      <c r="C502" t="s">
        <v>65</v>
      </c>
      <c r="D502" t="s">
        <v>20</v>
      </c>
      <c r="E502" s="1">
        <v>40694</v>
      </c>
      <c r="F502">
        <v>164947545</v>
      </c>
      <c r="G502" s="1">
        <v>40733</v>
      </c>
      <c r="H502">
        <v>2011</v>
      </c>
      <c r="I502">
        <v>7</v>
      </c>
      <c r="J502">
        <v>499</v>
      </c>
      <c r="K502">
        <v>255.28</v>
      </c>
      <c r="L502">
        <v>159.41999999999999</v>
      </c>
      <c r="M502">
        <v>127384.72</v>
      </c>
      <c r="N502">
        <v>79550.58</v>
      </c>
      <c r="O502">
        <f t="shared" si="7"/>
        <v>47834.14</v>
      </c>
    </row>
    <row r="503" spans="1:15" x14ac:dyDescent="0.25">
      <c r="A503" t="s">
        <v>27</v>
      </c>
      <c r="B503" t="s">
        <v>119</v>
      </c>
      <c r="C503" t="s">
        <v>19</v>
      </c>
      <c r="D503" t="s">
        <v>16</v>
      </c>
      <c r="E503" s="1">
        <v>40642</v>
      </c>
      <c r="F503">
        <v>832454526</v>
      </c>
      <c r="G503" s="1">
        <v>40666</v>
      </c>
      <c r="H503">
        <v>2011</v>
      </c>
      <c r="I503">
        <v>5</v>
      </c>
      <c r="J503">
        <v>648</v>
      </c>
      <c r="K503">
        <v>437.2</v>
      </c>
      <c r="L503">
        <v>263.33</v>
      </c>
      <c r="M503">
        <v>283305.59999999998</v>
      </c>
      <c r="N503">
        <v>170637.84</v>
      </c>
      <c r="O503">
        <f t="shared" si="7"/>
        <v>112667.75999999998</v>
      </c>
    </row>
    <row r="504" spans="1:15" x14ac:dyDescent="0.25">
      <c r="A504" t="s">
        <v>13</v>
      </c>
      <c r="B504" t="s">
        <v>53</v>
      </c>
      <c r="C504" t="s">
        <v>54</v>
      </c>
      <c r="D504" t="s">
        <v>16</v>
      </c>
      <c r="E504" s="1">
        <v>42693</v>
      </c>
      <c r="F504">
        <v>425263869</v>
      </c>
      <c r="G504" s="1">
        <v>42694</v>
      </c>
      <c r="H504">
        <v>2016</v>
      </c>
      <c r="I504">
        <v>11</v>
      </c>
      <c r="J504">
        <v>3884</v>
      </c>
      <c r="K504">
        <v>205.7</v>
      </c>
      <c r="L504">
        <v>117.11</v>
      </c>
      <c r="M504">
        <v>798938.8</v>
      </c>
      <c r="N504">
        <v>454855.24</v>
      </c>
      <c r="O504">
        <f t="shared" si="7"/>
        <v>344083.56000000006</v>
      </c>
    </row>
    <row r="505" spans="1:15" x14ac:dyDescent="0.25">
      <c r="A505" t="s">
        <v>45</v>
      </c>
      <c r="B505" t="s">
        <v>136</v>
      </c>
      <c r="C505" t="s">
        <v>40</v>
      </c>
      <c r="D505" t="s">
        <v>16</v>
      </c>
      <c r="E505" s="1">
        <v>42204</v>
      </c>
      <c r="F505">
        <v>993978011</v>
      </c>
      <c r="G505" s="1">
        <v>42246</v>
      </c>
      <c r="H505">
        <v>2015</v>
      </c>
      <c r="I505">
        <v>8</v>
      </c>
      <c r="J505">
        <v>9037</v>
      </c>
      <c r="K505">
        <v>154.06</v>
      </c>
      <c r="L505">
        <v>90.93</v>
      </c>
      <c r="M505">
        <v>1392240.22</v>
      </c>
      <c r="N505">
        <v>821734.41</v>
      </c>
      <c r="O505">
        <f t="shared" si="7"/>
        <v>570505.80999999994</v>
      </c>
    </row>
    <row r="506" spans="1:15" x14ac:dyDescent="0.25">
      <c r="A506" t="s">
        <v>68</v>
      </c>
      <c r="B506" t="s">
        <v>181</v>
      </c>
      <c r="C506" t="s">
        <v>40</v>
      </c>
      <c r="D506" t="s">
        <v>16</v>
      </c>
      <c r="E506" s="1">
        <v>42319</v>
      </c>
      <c r="F506">
        <v>937038362</v>
      </c>
      <c r="G506" s="1">
        <v>42336</v>
      </c>
      <c r="H506">
        <v>2015</v>
      </c>
      <c r="I506">
        <v>11</v>
      </c>
      <c r="J506">
        <v>9329</v>
      </c>
      <c r="K506">
        <v>154.06</v>
      </c>
      <c r="L506">
        <v>90.93</v>
      </c>
      <c r="M506">
        <v>1437225.74</v>
      </c>
      <c r="N506">
        <v>848285.97</v>
      </c>
      <c r="O506">
        <f t="shared" si="7"/>
        <v>588939.77</v>
      </c>
    </row>
    <row r="507" spans="1:15" x14ac:dyDescent="0.25">
      <c r="A507" t="s">
        <v>21</v>
      </c>
      <c r="B507" t="s">
        <v>162</v>
      </c>
      <c r="C507" t="s">
        <v>23</v>
      </c>
      <c r="D507" t="s">
        <v>16</v>
      </c>
      <c r="E507" s="1">
        <v>41751</v>
      </c>
      <c r="F507">
        <v>403837954</v>
      </c>
      <c r="G507" s="1">
        <v>41763</v>
      </c>
      <c r="H507">
        <v>2014</v>
      </c>
      <c r="I507">
        <v>5</v>
      </c>
      <c r="J507">
        <v>3480</v>
      </c>
      <c r="K507">
        <v>9.33</v>
      </c>
      <c r="L507">
        <v>6.92</v>
      </c>
      <c r="M507">
        <v>32468.400000000001</v>
      </c>
      <c r="N507">
        <v>24081.599999999999</v>
      </c>
      <c r="O507">
        <f t="shared" si="7"/>
        <v>8386.8000000000029</v>
      </c>
    </row>
    <row r="508" spans="1:15" x14ac:dyDescent="0.25">
      <c r="A508" t="s">
        <v>27</v>
      </c>
      <c r="B508" t="s">
        <v>160</v>
      </c>
      <c r="C508" t="s">
        <v>40</v>
      </c>
      <c r="D508" t="s">
        <v>16</v>
      </c>
      <c r="E508" s="1">
        <v>41019</v>
      </c>
      <c r="F508">
        <v>199733006</v>
      </c>
      <c r="G508" s="1">
        <v>41043</v>
      </c>
      <c r="H508">
        <v>2012</v>
      </c>
      <c r="I508">
        <v>5</v>
      </c>
      <c r="J508">
        <v>4290</v>
      </c>
      <c r="K508">
        <v>154.06</v>
      </c>
      <c r="L508">
        <v>90.93</v>
      </c>
      <c r="M508">
        <v>660917.4</v>
      </c>
      <c r="N508">
        <v>390089.7</v>
      </c>
      <c r="O508">
        <f t="shared" si="7"/>
        <v>270827.7</v>
      </c>
    </row>
    <row r="509" spans="1:15" x14ac:dyDescent="0.25">
      <c r="A509" t="s">
        <v>21</v>
      </c>
      <c r="B509" t="s">
        <v>70</v>
      </c>
      <c r="C509" t="s">
        <v>51</v>
      </c>
      <c r="D509" t="s">
        <v>20</v>
      </c>
      <c r="E509" s="1">
        <v>41472</v>
      </c>
      <c r="F509">
        <v>164159190</v>
      </c>
      <c r="G509" s="1">
        <v>41509</v>
      </c>
      <c r="H509">
        <v>2013</v>
      </c>
      <c r="I509">
        <v>8</v>
      </c>
      <c r="J509">
        <v>7207</v>
      </c>
      <c r="K509">
        <v>421.89</v>
      </c>
      <c r="L509">
        <v>364.69</v>
      </c>
      <c r="M509">
        <v>3040561.23</v>
      </c>
      <c r="N509">
        <v>2628320.83</v>
      </c>
      <c r="O509">
        <f t="shared" si="7"/>
        <v>412240.39999999991</v>
      </c>
    </row>
    <row r="510" spans="1:15" x14ac:dyDescent="0.25">
      <c r="A510" t="s">
        <v>27</v>
      </c>
      <c r="B510" t="s">
        <v>90</v>
      </c>
      <c r="C510" t="s">
        <v>51</v>
      </c>
      <c r="D510" t="s">
        <v>16</v>
      </c>
      <c r="E510" s="1">
        <v>41674</v>
      </c>
      <c r="F510">
        <v>783359801</v>
      </c>
      <c r="G510" s="1">
        <v>41722</v>
      </c>
      <c r="H510">
        <v>2014</v>
      </c>
      <c r="I510">
        <v>3</v>
      </c>
      <c r="J510">
        <v>2428</v>
      </c>
      <c r="K510">
        <v>421.89</v>
      </c>
      <c r="L510">
        <v>364.69</v>
      </c>
      <c r="M510">
        <v>1024348.92</v>
      </c>
      <c r="N510">
        <v>885467.32</v>
      </c>
      <c r="O510">
        <f t="shared" si="7"/>
        <v>138881.60000000009</v>
      </c>
    </row>
    <row r="511" spans="1:15" x14ac:dyDescent="0.25">
      <c r="A511" t="s">
        <v>13</v>
      </c>
      <c r="B511" t="s">
        <v>58</v>
      </c>
      <c r="C511" t="s">
        <v>51</v>
      </c>
      <c r="D511" t="s">
        <v>20</v>
      </c>
      <c r="E511" s="1">
        <v>41474</v>
      </c>
      <c r="F511">
        <v>693839681</v>
      </c>
      <c r="G511" s="1">
        <v>41510</v>
      </c>
      <c r="H511">
        <v>2013</v>
      </c>
      <c r="I511">
        <v>8</v>
      </c>
      <c r="J511">
        <v>1435</v>
      </c>
      <c r="K511">
        <v>421.89</v>
      </c>
      <c r="L511">
        <v>364.69</v>
      </c>
      <c r="M511">
        <v>605412.15</v>
      </c>
      <c r="N511">
        <v>523330.15</v>
      </c>
      <c r="O511">
        <f t="shared" si="7"/>
        <v>82082</v>
      </c>
    </row>
    <row r="512" spans="1:15" x14ac:dyDescent="0.25">
      <c r="A512" t="s">
        <v>21</v>
      </c>
      <c r="B512" t="s">
        <v>87</v>
      </c>
      <c r="C512" t="s">
        <v>42</v>
      </c>
      <c r="D512" t="s">
        <v>16</v>
      </c>
      <c r="E512" s="1">
        <v>41493</v>
      </c>
      <c r="F512">
        <v>473790824</v>
      </c>
      <c r="G512" s="1">
        <v>41524</v>
      </c>
      <c r="H512">
        <v>2013</v>
      </c>
      <c r="I512">
        <v>9</v>
      </c>
      <c r="J512">
        <v>4088</v>
      </c>
      <c r="K512">
        <v>651.21</v>
      </c>
      <c r="L512">
        <v>524.96</v>
      </c>
      <c r="M512">
        <v>2662146.48</v>
      </c>
      <c r="N512">
        <v>2146036.48</v>
      </c>
      <c r="O512">
        <f t="shared" si="7"/>
        <v>516110</v>
      </c>
    </row>
    <row r="513" spans="1:15" x14ac:dyDescent="0.25">
      <c r="A513" t="s">
        <v>33</v>
      </c>
      <c r="B513" t="s">
        <v>210</v>
      </c>
      <c r="C513" t="s">
        <v>65</v>
      </c>
      <c r="D513" t="s">
        <v>20</v>
      </c>
      <c r="E513" s="1">
        <v>41734</v>
      </c>
      <c r="F513">
        <v>637977206</v>
      </c>
      <c r="G513" s="1">
        <v>41771</v>
      </c>
      <c r="H513">
        <v>2014</v>
      </c>
      <c r="I513">
        <v>5</v>
      </c>
      <c r="J513">
        <v>487</v>
      </c>
      <c r="K513">
        <v>255.28</v>
      </c>
      <c r="L513">
        <v>159.41999999999999</v>
      </c>
      <c r="M513">
        <v>124321.36</v>
      </c>
      <c r="N513">
        <v>77637.539999999994</v>
      </c>
      <c r="O513">
        <f t="shared" si="7"/>
        <v>46683.820000000007</v>
      </c>
    </row>
    <row r="514" spans="1:15" x14ac:dyDescent="0.25">
      <c r="A514" t="s">
        <v>33</v>
      </c>
      <c r="B514" t="s">
        <v>137</v>
      </c>
      <c r="C514" t="s">
        <v>65</v>
      </c>
      <c r="D514" t="s">
        <v>16</v>
      </c>
      <c r="E514" s="1">
        <v>40241</v>
      </c>
      <c r="F514">
        <v>749093616</v>
      </c>
      <c r="G514" s="1">
        <v>40284</v>
      </c>
      <c r="H514">
        <v>2010</v>
      </c>
      <c r="I514">
        <v>4</v>
      </c>
      <c r="J514">
        <v>2302</v>
      </c>
      <c r="K514">
        <v>255.28</v>
      </c>
      <c r="L514">
        <v>159.41999999999999</v>
      </c>
      <c r="M514">
        <v>587654.56000000006</v>
      </c>
      <c r="N514">
        <v>366984.84</v>
      </c>
      <c r="O514">
        <f t="shared" ref="O514:O577" si="8">M514-N514</f>
        <v>220669.72000000003</v>
      </c>
    </row>
    <row r="515" spans="1:15" x14ac:dyDescent="0.25">
      <c r="A515" t="s">
        <v>27</v>
      </c>
      <c r="B515" t="s">
        <v>184</v>
      </c>
      <c r="C515" t="s">
        <v>47</v>
      </c>
      <c r="D515" t="s">
        <v>16</v>
      </c>
      <c r="E515" s="1">
        <v>42078</v>
      </c>
      <c r="F515">
        <v>762382781</v>
      </c>
      <c r="G515" s="1">
        <v>42118</v>
      </c>
      <c r="H515">
        <v>2015</v>
      </c>
      <c r="I515">
        <v>4</v>
      </c>
      <c r="J515">
        <v>4862</v>
      </c>
      <c r="K515">
        <v>47.45</v>
      </c>
      <c r="L515">
        <v>31.79</v>
      </c>
      <c r="M515">
        <v>230701.9</v>
      </c>
      <c r="N515">
        <v>154562.98000000001</v>
      </c>
      <c r="O515">
        <f t="shared" si="8"/>
        <v>76138.919999999984</v>
      </c>
    </row>
    <row r="516" spans="1:15" x14ac:dyDescent="0.25">
      <c r="A516" t="s">
        <v>21</v>
      </c>
      <c r="B516" t="s">
        <v>141</v>
      </c>
      <c r="C516" t="s">
        <v>19</v>
      </c>
      <c r="D516" t="s">
        <v>20</v>
      </c>
      <c r="E516" s="1">
        <v>41399</v>
      </c>
      <c r="F516">
        <v>854806554</v>
      </c>
      <c r="G516" s="1">
        <v>41443</v>
      </c>
      <c r="H516">
        <v>2013</v>
      </c>
      <c r="I516">
        <v>6</v>
      </c>
      <c r="J516">
        <v>5110</v>
      </c>
      <c r="K516">
        <v>437.2</v>
      </c>
      <c r="L516">
        <v>263.33</v>
      </c>
      <c r="M516">
        <v>2234092</v>
      </c>
      <c r="N516">
        <v>1345616.3</v>
      </c>
      <c r="O516">
        <f t="shared" si="8"/>
        <v>888475.7</v>
      </c>
    </row>
    <row r="517" spans="1:15" x14ac:dyDescent="0.25">
      <c r="A517" t="s">
        <v>17</v>
      </c>
      <c r="B517" t="s">
        <v>114</v>
      </c>
      <c r="C517" t="s">
        <v>29</v>
      </c>
      <c r="D517" t="s">
        <v>20</v>
      </c>
      <c r="E517" s="1">
        <v>42756</v>
      </c>
      <c r="F517">
        <v>453804719</v>
      </c>
      <c r="G517" s="1">
        <v>42762</v>
      </c>
      <c r="H517">
        <v>2017</v>
      </c>
      <c r="I517">
        <v>1</v>
      </c>
      <c r="J517">
        <v>9756</v>
      </c>
      <c r="K517">
        <v>109.28</v>
      </c>
      <c r="L517">
        <v>35.840000000000003</v>
      </c>
      <c r="M517">
        <v>1066135.68</v>
      </c>
      <c r="N517">
        <v>349655.03999999998</v>
      </c>
      <c r="O517">
        <f t="shared" si="8"/>
        <v>716480.6399999999</v>
      </c>
    </row>
    <row r="518" spans="1:15" x14ac:dyDescent="0.25">
      <c r="A518" t="s">
        <v>27</v>
      </c>
      <c r="B518" t="s">
        <v>186</v>
      </c>
      <c r="C518" t="s">
        <v>54</v>
      </c>
      <c r="D518" t="s">
        <v>16</v>
      </c>
      <c r="E518" s="1">
        <v>41703</v>
      </c>
      <c r="F518">
        <v>954137122</v>
      </c>
      <c r="G518" s="1">
        <v>41739</v>
      </c>
      <c r="H518">
        <v>2014</v>
      </c>
      <c r="I518">
        <v>4</v>
      </c>
      <c r="J518">
        <v>9232</v>
      </c>
      <c r="K518">
        <v>205.7</v>
      </c>
      <c r="L518">
        <v>117.11</v>
      </c>
      <c r="M518">
        <v>1899022.4</v>
      </c>
      <c r="N518">
        <v>1081159.52</v>
      </c>
      <c r="O518">
        <f t="shared" si="8"/>
        <v>817862.87999999989</v>
      </c>
    </row>
    <row r="519" spans="1:15" x14ac:dyDescent="0.25">
      <c r="A519" t="s">
        <v>33</v>
      </c>
      <c r="B519" t="s">
        <v>120</v>
      </c>
      <c r="C519" t="s">
        <v>23</v>
      </c>
      <c r="D519" t="s">
        <v>16</v>
      </c>
      <c r="E519" s="1">
        <v>42009</v>
      </c>
      <c r="F519">
        <v>246510303</v>
      </c>
      <c r="G519" s="1">
        <v>42031</v>
      </c>
      <c r="H519">
        <v>2015</v>
      </c>
      <c r="I519">
        <v>1</v>
      </c>
      <c r="J519">
        <v>6731</v>
      </c>
      <c r="K519">
        <v>9.33</v>
      </c>
      <c r="L519">
        <v>6.92</v>
      </c>
      <c r="M519">
        <v>62800.23</v>
      </c>
      <c r="N519">
        <v>46578.52</v>
      </c>
      <c r="O519">
        <f t="shared" si="8"/>
        <v>16221.710000000006</v>
      </c>
    </row>
    <row r="520" spans="1:15" x14ac:dyDescent="0.25">
      <c r="A520" t="s">
        <v>21</v>
      </c>
      <c r="B520" t="s">
        <v>88</v>
      </c>
      <c r="C520" t="s">
        <v>15</v>
      </c>
      <c r="D520" t="s">
        <v>16</v>
      </c>
      <c r="E520" s="1">
        <v>40929</v>
      </c>
      <c r="F520">
        <v>270253646</v>
      </c>
      <c r="G520" s="1">
        <v>40970</v>
      </c>
      <c r="H520">
        <v>2012</v>
      </c>
      <c r="I520">
        <v>3</v>
      </c>
      <c r="J520">
        <v>2914</v>
      </c>
      <c r="K520">
        <v>152.58000000000001</v>
      </c>
      <c r="L520">
        <v>97.44</v>
      </c>
      <c r="M520">
        <v>444618.12</v>
      </c>
      <c r="N520">
        <v>283940.15999999997</v>
      </c>
      <c r="O520">
        <f t="shared" si="8"/>
        <v>160677.96000000002</v>
      </c>
    </row>
    <row r="521" spans="1:15" x14ac:dyDescent="0.25">
      <c r="A521" t="s">
        <v>17</v>
      </c>
      <c r="B521" t="s">
        <v>207</v>
      </c>
      <c r="C521" t="s">
        <v>42</v>
      </c>
      <c r="D521" t="s">
        <v>20</v>
      </c>
      <c r="E521" s="1">
        <v>40701</v>
      </c>
      <c r="F521">
        <v>793220460</v>
      </c>
      <c r="G521" s="1">
        <v>40729</v>
      </c>
      <c r="H521">
        <v>2011</v>
      </c>
      <c r="I521">
        <v>7</v>
      </c>
      <c r="J521">
        <v>416</v>
      </c>
      <c r="K521">
        <v>651.21</v>
      </c>
      <c r="L521">
        <v>524.96</v>
      </c>
      <c r="M521">
        <v>270903.36</v>
      </c>
      <c r="N521">
        <v>218383.35999999999</v>
      </c>
      <c r="O521">
        <f t="shared" si="8"/>
        <v>52520</v>
      </c>
    </row>
    <row r="522" spans="1:15" x14ac:dyDescent="0.25">
      <c r="A522" t="s">
        <v>17</v>
      </c>
      <c r="B522" t="s">
        <v>187</v>
      </c>
      <c r="C522" t="s">
        <v>19</v>
      </c>
      <c r="D522" t="s">
        <v>16</v>
      </c>
      <c r="E522" s="1">
        <v>40964</v>
      </c>
      <c r="F522">
        <v>730628001</v>
      </c>
      <c r="G522" s="1">
        <v>40995</v>
      </c>
      <c r="H522">
        <v>2012</v>
      </c>
      <c r="I522">
        <v>3</v>
      </c>
      <c r="J522">
        <v>7917</v>
      </c>
      <c r="K522">
        <v>437.2</v>
      </c>
      <c r="L522">
        <v>263.33</v>
      </c>
      <c r="M522">
        <v>3461312.4</v>
      </c>
      <c r="N522">
        <v>2084783.61</v>
      </c>
      <c r="O522">
        <f t="shared" si="8"/>
        <v>1376528.7899999998</v>
      </c>
    </row>
    <row r="523" spans="1:15" x14ac:dyDescent="0.25">
      <c r="A523" t="s">
        <v>45</v>
      </c>
      <c r="B523" t="s">
        <v>145</v>
      </c>
      <c r="C523" t="s">
        <v>24</v>
      </c>
      <c r="D523" t="s">
        <v>16</v>
      </c>
      <c r="E523" s="1">
        <v>40986</v>
      </c>
      <c r="F523">
        <v>295763385</v>
      </c>
      <c r="G523" s="1">
        <v>41008</v>
      </c>
      <c r="H523">
        <v>2012</v>
      </c>
      <c r="I523">
        <v>4</v>
      </c>
      <c r="J523">
        <v>1813</v>
      </c>
      <c r="K523">
        <v>81.73</v>
      </c>
      <c r="L523">
        <v>56.67</v>
      </c>
      <c r="M523">
        <v>148176.49</v>
      </c>
      <c r="N523">
        <v>102742.71</v>
      </c>
      <c r="O523">
        <f t="shared" si="8"/>
        <v>45433.779999999984</v>
      </c>
    </row>
    <row r="524" spans="1:15" x14ac:dyDescent="0.25">
      <c r="A524" t="s">
        <v>17</v>
      </c>
      <c r="B524" t="s">
        <v>168</v>
      </c>
      <c r="C524" t="s">
        <v>65</v>
      </c>
      <c r="D524" t="s">
        <v>16</v>
      </c>
      <c r="E524" s="1">
        <v>40690</v>
      </c>
      <c r="F524">
        <v>292506539</v>
      </c>
      <c r="G524" s="1">
        <v>40737</v>
      </c>
      <c r="H524">
        <v>2011</v>
      </c>
      <c r="I524">
        <v>7</v>
      </c>
      <c r="J524">
        <v>8040</v>
      </c>
      <c r="K524">
        <v>255.28</v>
      </c>
      <c r="L524">
        <v>159.41999999999999</v>
      </c>
      <c r="M524">
        <v>2052451.2</v>
      </c>
      <c r="N524">
        <v>1281736.8</v>
      </c>
      <c r="O524">
        <f t="shared" si="8"/>
        <v>770714.39999999991</v>
      </c>
    </row>
    <row r="525" spans="1:15" x14ac:dyDescent="0.25">
      <c r="A525" t="s">
        <v>21</v>
      </c>
      <c r="B525" t="s">
        <v>116</v>
      </c>
      <c r="C525" t="s">
        <v>40</v>
      </c>
      <c r="D525" t="s">
        <v>16</v>
      </c>
      <c r="E525" s="1">
        <v>42310</v>
      </c>
      <c r="F525">
        <v>136534583</v>
      </c>
      <c r="G525" s="1">
        <v>42320</v>
      </c>
      <c r="H525">
        <v>2015</v>
      </c>
      <c r="I525">
        <v>11</v>
      </c>
      <c r="J525">
        <v>2472</v>
      </c>
      <c r="K525">
        <v>154.06</v>
      </c>
      <c r="L525">
        <v>90.93</v>
      </c>
      <c r="M525">
        <v>380836.32</v>
      </c>
      <c r="N525">
        <v>224778.96</v>
      </c>
      <c r="O525">
        <f t="shared" si="8"/>
        <v>156057.36000000002</v>
      </c>
    </row>
    <row r="526" spans="1:15" x14ac:dyDescent="0.25">
      <c r="A526" t="s">
        <v>21</v>
      </c>
      <c r="B526" t="s">
        <v>195</v>
      </c>
      <c r="C526" t="s">
        <v>26</v>
      </c>
      <c r="D526" t="s">
        <v>20</v>
      </c>
      <c r="E526" s="1">
        <v>41490</v>
      </c>
      <c r="F526">
        <v>700886380</v>
      </c>
      <c r="G526" s="1">
        <v>41520</v>
      </c>
      <c r="H526">
        <v>2013</v>
      </c>
      <c r="I526">
        <v>9</v>
      </c>
      <c r="J526">
        <v>6710</v>
      </c>
      <c r="K526">
        <v>668.27</v>
      </c>
      <c r="L526">
        <v>502.54</v>
      </c>
      <c r="M526">
        <v>4484091.7</v>
      </c>
      <c r="N526">
        <v>3372043.4</v>
      </c>
      <c r="O526">
        <f t="shared" si="8"/>
        <v>1112048.3000000003</v>
      </c>
    </row>
    <row r="527" spans="1:15" x14ac:dyDescent="0.25">
      <c r="A527" t="s">
        <v>33</v>
      </c>
      <c r="B527" t="s">
        <v>106</v>
      </c>
      <c r="C527" t="s">
        <v>26</v>
      </c>
      <c r="D527" t="s">
        <v>16</v>
      </c>
      <c r="E527" s="1">
        <v>42685</v>
      </c>
      <c r="F527">
        <v>137949502</v>
      </c>
      <c r="G527" s="1">
        <v>42708</v>
      </c>
      <c r="H527">
        <v>2016</v>
      </c>
      <c r="I527">
        <v>12</v>
      </c>
      <c r="J527">
        <v>1178</v>
      </c>
      <c r="K527">
        <v>668.27</v>
      </c>
      <c r="L527">
        <v>502.54</v>
      </c>
      <c r="M527">
        <v>787222.06</v>
      </c>
      <c r="N527">
        <v>591992.12</v>
      </c>
      <c r="O527">
        <f t="shared" si="8"/>
        <v>195229.94000000006</v>
      </c>
    </row>
    <row r="528" spans="1:15" x14ac:dyDescent="0.25">
      <c r="A528" t="s">
        <v>17</v>
      </c>
      <c r="B528" t="s">
        <v>207</v>
      </c>
      <c r="C528" t="s">
        <v>23</v>
      </c>
      <c r="D528" t="s">
        <v>20</v>
      </c>
      <c r="E528" s="1">
        <v>41488</v>
      </c>
      <c r="F528">
        <v>285658967</v>
      </c>
      <c r="G528" s="1">
        <v>41507</v>
      </c>
      <c r="H528">
        <v>2013</v>
      </c>
      <c r="I528">
        <v>8</v>
      </c>
      <c r="J528">
        <v>1691</v>
      </c>
      <c r="K528">
        <v>9.33</v>
      </c>
      <c r="L528">
        <v>6.92</v>
      </c>
      <c r="M528">
        <v>15777.03</v>
      </c>
      <c r="N528">
        <v>11701.72</v>
      </c>
      <c r="O528">
        <f t="shared" si="8"/>
        <v>4075.3100000000013</v>
      </c>
    </row>
    <row r="529" spans="1:15" x14ac:dyDescent="0.25">
      <c r="A529" t="s">
        <v>21</v>
      </c>
      <c r="B529" t="s">
        <v>189</v>
      </c>
      <c r="C529" t="s">
        <v>29</v>
      </c>
      <c r="D529" t="s">
        <v>16</v>
      </c>
      <c r="E529" s="1">
        <v>42927</v>
      </c>
      <c r="F529">
        <v>522501456</v>
      </c>
      <c r="G529" s="1">
        <v>42958</v>
      </c>
      <c r="H529">
        <v>2017</v>
      </c>
      <c r="I529">
        <v>8</v>
      </c>
      <c r="J529">
        <v>8647</v>
      </c>
      <c r="K529">
        <v>109.28</v>
      </c>
      <c r="L529">
        <v>35.840000000000003</v>
      </c>
      <c r="M529">
        <v>944944.16</v>
      </c>
      <c r="N529">
        <v>309908.47999999998</v>
      </c>
      <c r="O529">
        <f t="shared" si="8"/>
        <v>635035.68000000005</v>
      </c>
    </row>
    <row r="530" spans="1:15" x14ac:dyDescent="0.25">
      <c r="A530" t="s">
        <v>27</v>
      </c>
      <c r="B530" t="s">
        <v>48</v>
      </c>
      <c r="C530" t="s">
        <v>40</v>
      </c>
      <c r="D530" t="s">
        <v>20</v>
      </c>
      <c r="E530" s="1">
        <v>42450</v>
      </c>
      <c r="F530">
        <v>537764298</v>
      </c>
      <c r="G530" s="1">
        <v>42479</v>
      </c>
      <c r="H530">
        <v>2016</v>
      </c>
      <c r="I530">
        <v>4</v>
      </c>
      <c r="J530">
        <v>5261</v>
      </c>
      <c r="K530">
        <v>154.06</v>
      </c>
      <c r="L530">
        <v>90.93</v>
      </c>
      <c r="M530">
        <v>810509.66</v>
      </c>
      <c r="N530">
        <v>478382.73</v>
      </c>
      <c r="O530">
        <f t="shared" si="8"/>
        <v>332126.93000000005</v>
      </c>
    </row>
    <row r="531" spans="1:15" x14ac:dyDescent="0.25">
      <c r="A531" t="s">
        <v>27</v>
      </c>
      <c r="B531" t="s">
        <v>201</v>
      </c>
      <c r="C531" t="s">
        <v>26</v>
      </c>
      <c r="D531" t="s">
        <v>16</v>
      </c>
      <c r="E531" s="1">
        <v>42910</v>
      </c>
      <c r="F531">
        <v>255731093</v>
      </c>
      <c r="G531" s="1">
        <v>42933</v>
      </c>
      <c r="H531">
        <v>2017</v>
      </c>
      <c r="I531">
        <v>7</v>
      </c>
      <c r="J531">
        <v>5368</v>
      </c>
      <c r="K531">
        <v>668.27</v>
      </c>
      <c r="L531">
        <v>502.54</v>
      </c>
      <c r="M531">
        <v>3587273.36</v>
      </c>
      <c r="N531">
        <v>2697634.72</v>
      </c>
      <c r="O531">
        <f t="shared" si="8"/>
        <v>889638.63999999966</v>
      </c>
    </row>
    <row r="532" spans="1:15" x14ac:dyDescent="0.25">
      <c r="A532" t="s">
        <v>17</v>
      </c>
      <c r="B532" t="s">
        <v>187</v>
      </c>
      <c r="C532" t="s">
        <v>26</v>
      </c>
      <c r="D532" t="s">
        <v>16</v>
      </c>
      <c r="E532" s="1">
        <v>42019</v>
      </c>
      <c r="F532">
        <v>414924275</v>
      </c>
      <c r="G532" s="1">
        <v>42059</v>
      </c>
      <c r="H532">
        <v>2015</v>
      </c>
      <c r="I532">
        <v>2</v>
      </c>
      <c r="J532">
        <v>4168</v>
      </c>
      <c r="K532">
        <v>668.27</v>
      </c>
      <c r="L532">
        <v>502.54</v>
      </c>
      <c r="M532">
        <v>2785349.36</v>
      </c>
      <c r="N532">
        <v>2094586.72</v>
      </c>
      <c r="O532">
        <f t="shared" si="8"/>
        <v>690762.6399999999</v>
      </c>
    </row>
    <row r="533" spans="1:15" x14ac:dyDescent="0.25">
      <c r="A533" t="s">
        <v>21</v>
      </c>
      <c r="B533" t="s">
        <v>152</v>
      </c>
      <c r="C533" t="s">
        <v>40</v>
      </c>
      <c r="D533" t="s">
        <v>20</v>
      </c>
      <c r="E533" s="1">
        <v>41132</v>
      </c>
      <c r="F533">
        <v>456909644</v>
      </c>
      <c r="G533" s="1">
        <v>41177</v>
      </c>
      <c r="H533">
        <v>2012</v>
      </c>
      <c r="I533">
        <v>9</v>
      </c>
      <c r="J533">
        <v>8572</v>
      </c>
      <c r="K533">
        <v>154.06</v>
      </c>
      <c r="L533">
        <v>90.93</v>
      </c>
      <c r="M533">
        <v>1320602.32</v>
      </c>
      <c r="N533">
        <v>779451.96</v>
      </c>
      <c r="O533">
        <f t="shared" si="8"/>
        <v>541150.3600000001</v>
      </c>
    </row>
    <row r="534" spans="1:15" x14ac:dyDescent="0.25">
      <c r="A534" t="s">
        <v>33</v>
      </c>
      <c r="B534" t="s">
        <v>210</v>
      </c>
      <c r="C534" t="s">
        <v>29</v>
      </c>
      <c r="D534" t="s">
        <v>16</v>
      </c>
      <c r="E534" s="1">
        <v>40943</v>
      </c>
      <c r="F534">
        <v>435676848</v>
      </c>
      <c r="G534" s="1">
        <v>40976</v>
      </c>
      <c r="H534">
        <v>2012</v>
      </c>
      <c r="I534">
        <v>3</v>
      </c>
      <c r="J534">
        <v>5316</v>
      </c>
      <c r="K534">
        <v>109.28</v>
      </c>
      <c r="L534">
        <v>35.840000000000003</v>
      </c>
      <c r="M534">
        <v>580932.48</v>
      </c>
      <c r="N534">
        <v>190525.44</v>
      </c>
      <c r="O534">
        <f t="shared" si="8"/>
        <v>390407.04</v>
      </c>
    </row>
    <row r="535" spans="1:15" x14ac:dyDescent="0.25">
      <c r="A535" t="s">
        <v>13</v>
      </c>
      <c r="B535" t="s">
        <v>31</v>
      </c>
      <c r="C535" t="s">
        <v>54</v>
      </c>
      <c r="D535" t="s">
        <v>20</v>
      </c>
      <c r="E535" s="1">
        <v>42380</v>
      </c>
      <c r="F535">
        <v>589709889</v>
      </c>
      <c r="G535" s="1">
        <v>42403</v>
      </c>
      <c r="H535">
        <v>2016</v>
      </c>
      <c r="I535">
        <v>2</v>
      </c>
      <c r="J535">
        <v>7116</v>
      </c>
      <c r="K535">
        <v>205.7</v>
      </c>
      <c r="L535">
        <v>117.11</v>
      </c>
      <c r="M535">
        <v>1463761.2</v>
      </c>
      <c r="N535">
        <v>833354.76</v>
      </c>
      <c r="O535">
        <f t="shared" si="8"/>
        <v>630406.43999999994</v>
      </c>
    </row>
    <row r="536" spans="1:15" x14ac:dyDescent="0.25">
      <c r="A536" t="s">
        <v>27</v>
      </c>
      <c r="B536" t="s">
        <v>48</v>
      </c>
      <c r="C536" t="s">
        <v>51</v>
      </c>
      <c r="D536" t="s">
        <v>20</v>
      </c>
      <c r="E536" s="1">
        <v>41535</v>
      </c>
      <c r="F536">
        <v>606352889</v>
      </c>
      <c r="G536" s="1">
        <v>41565</v>
      </c>
      <c r="H536">
        <v>2013</v>
      </c>
      <c r="I536">
        <v>10</v>
      </c>
      <c r="J536">
        <v>2149</v>
      </c>
      <c r="K536">
        <v>421.89</v>
      </c>
      <c r="L536">
        <v>364.69</v>
      </c>
      <c r="M536">
        <v>906641.61</v>
      </c>
      <c r="N536">
        <v>783718.81</v>
      </c>
      <c r="O536">
        <f t="shared" si="8"/>
        <v>122922.79999999993</v>
      </c>
    </row>
    <row r="537" spans="1:15" x14ac:dyDescent="0.25">
      <c r="A537" t="s">
        <v>21</v>
      </c>
      <c r="B537" t="s">
        <v>193</v>
      </c>
      <c r="C537" t="s">
        <v>47</v>
      </c>
      <c r="D537" t="s">
        <v>16</v>
      </c>
      <c r="E537" s="1">
        <v>41718</v>
      </c>
      <c r="F537">
        <v>138325440</v>
      </c>
      <c r="G537" s="1">
        <v>41749</v>
      </c>
      <c r="H537">
        <v>2014</v>
      </c>
      <c r="I537">
        <v>4</v>
      </c>
      <c r="J537">
        <v>2427</v>
      </c>
      <c r="K537">
        <v>47.45</v>
      </c>
      <c r="L537">
        <v>31.79</v>
      </c>
      <c r="M537">
        <v>115161.15</v>
      </c>
      <c r="N537">
        <v>77154.33</v>
      </c>
      <c r="O537">
        <f t="shared" si="8"/>
        <v>38006.819999999992</v>
      </c>
    </row>
    <row r="538" spans="1:15" x14ac:dyDescent="0.25">
      <c r="A538" t="s">
        <v>27</v>
      </c>
      <c r="B538" t="s">
        <v>64</v>
      </c>
      <c r="C538" t="s">
        <v>42</v>
      </c>
      <c r="D538" t="s">
        <v>20</v>
      </c>
      <c r="E538" s="1">
        <v>42035</v>
      </c>
      <c r="F538">
        <v>588297975</v>
      </c>
      <c r="G538" s="1">
        <v>42064</v>
      </c>
      <c r="H538">
        <v>2015</v>
      </c>
      <c r="I538">
        <v>3</v>
      </c>
      <c r="J538">
        <v>9299</v>
      </c>
      <c r="K538">
        <v>651.21</v>
      </c>
      <c r="L538">
        <v>524.96</v>
      </c>
      <c r="M538">
        <v>6055601.79</v>
      </c>
      <c r="N538">
        <v>4881603.04</v>
      </c>
      <c r="O538">
        <f t="shared" si="8"/>
        <v>1173998.75</v>
      </c>
    </row>
    <row r="539" spans="1:15" x14ac:dyDescent="0.25">
      <c r="A539" t="s">
        <v>17</v>
      </c>
      <c r="B539" t="s">
        <v>159</v>
      </c>
      <c r="C539" t="s">
        <v>42</v>
      </c>
      <c r="D539" t="s">
        <v>16</v>
      </c>
      <c r="E539" s="1">
        <v>42646</v>
      </c>
      <c r="F539">
        <v>283294761</v>
      </c>
      <c r="G539" s="1">
        <v>42652</v>
      </c>
      <c r="H539">
        <v>2016</v>
      </c>
      <c r="I539">
        <v>10</v>
      </c>
      <c r="J539">
        <v>2070</v>
      </c>
      <c r="K539">
        <v>651.21</v>
      </c>
      <c r="L539">
        <v>524.96</v>
      </c>
      <c r="M539">
        <v>1348004.7</v>
      </c>
      <c r="N539">
        <v>1086667.2</v>
      </c>
      <c r="O539">
        <f t="shared" si="8"/>
        <v>261337.5</v>
      </c>
    </row>
    <row r="540" spans="1:15" x14ac:dyDescent="0.25">
      <c r="A540" t="s">
        <v>27</v>
      </c>
      <c r="B540" t="s">
        <v>77</v>
      </c>
      <c r="C540" t="s">
        <v>29</v>
      </c>
      <c r="D540" t="s">
        <v>16</v>
      </c>
      <c r="E540" s="1">
        <v>42937</v>
      </c>
      <c r="F540">
        <v>262700116</v>
      </c>
      <c r="G540" s="1">
        <v>42978</v>
      </c>
      <c r="H540">
        <v>2017</v>
      </c>
      <c r="I540">
        <v>8</v>
      </c>
      <c r="J540">
        <v>7657</v>
      </c>
      <c r="K540">
        <v>109.28</v>
      </c>
      <c r="L540">
        <v>35.840000000000003</v>
      </c>
      <c r="M540">
        <v>836756.96</v>
      </c>
      <c r="N540">
        <v>274426.88</v>
      </c>
      <c r="O540">
        <f t="shared" si="8"/>
        <v>562330.07999999996</v>
      </c>
    </row>
    <row r="541" spans="1:15" x14ac:dyDescent="0.25">
      <c r="A541" t="s">
        <v>21</v>
      </c>
      <c r="B541" t="s">
        <v>194</v>
      </c>
      <c r="C541" t="s">
        <v>54</v>
      </c>
      <c r="D541" t="s">
        <v>16</v>
      </c>
      <c r="E541" s="1">
        <v>42805</v>
      </c>
      <c r="F541">
        <v>742973029</v>
      </c>
      <c r="G541" s="1">
        <v>42832</v>
      </c>
      <c r="H541">
        <v>2017</v>
      </c>
      <c r="I541">
        <v>4</v>
      </c>
      <c r="J541">
        <v>1085</v>
      </c>
      <c r="K541">
        <v>205.7</v>
      </c>
      <c r="L541">
        <v>117.11</v>
      </c>
      <c r="M541">
        <v>223184.5</v>
      </c>
      <c r="N541">
        <v>127064.35</v>
      </c>
      <c r="O541">
        <f t="shared" si="8"/>
        <v>96120.15</v>
      </c>
    </row>
    <row r="542" spans="1:15" x14ac:dyDescent="0.25">
      <c r="A542" t="s">
        <v>33</v>
      </c>
      <c r="B542" t="s">
        <v>125</v>
      </c>
      <c r="C542" t="s">
        <v>15</v>
      </c>
      <c r="D542" t="s">
        <v>16</v>
      </c>
      <c r="E542" s="1">
        <v>42912</v>
      </c>
      <c r="F542">
        <v>643998229</v>
      </c>
      <c r="G542" s="1">
        <v>42955</v>
      </c>
      <c r="H542">
        <v>2017</v>
      </c>
      <c r="I542">
        <v>8</v>
      </c>
      <c r="J542">
        <v>2242</v>
      </c>
      <c r="K542">
        <v>152.58000000000001</v>
      </c>
      <c r="L542">
        <v>97.44</v>
      </c>
      <c r="M542">
        <v>342084.36</v>
      </c>
      <c r="N542">
        <v>218460.48</v>
      </c>
      <c r="O542">
        <f t="shared" si="8"/>
        <v>123623.87999999998</v>
      </c>
    </row>
    <row r="543" spans="1:15" x14ac:dyDescent="0.25">
      <c r="A543" t="s">
        <v>21</v>
      </c>
      <c r="B543" t="s">
        <v>83</v>
      </c>
      <c r="C543" t="s">
        <v>42</v>
      </c>
      <c r="D543" t="s">
        <v>16</v>
      </c>
      <c r="E543" s="1">
        <v>40478</v>
      </c>
      <c r="F543">
        <v>920364034</v>
      </c>
      <c r="G543" s="1">
        <v>40500</v>
      </c>
      <c r="H543">
        <v>2010</v>
      </c>
      <c r="I543">
        <v>11</v>
      </c>
      <c r="J543">
        <v>5025</v>
      </c>
      <c r="K543">
        <v>651.21</v>
      </c>
      <c r="L543">
        <v>524.96</v>
      </c>
      <c r="M543">
        <v>3272330.25</v>
      </c>
      <c r="N543">
        <v>2637924</v>
      </c>
      <c r="O543">
        <f t="shared" si="8"/>
        <v>634406.25</v>
      </c>
    </row>
    <row r="544" spans="1:15" x14ac:dyDescent="0.25">
      <c r="A544" t="s">
        <v>13</v>
      </c>
      <c r="B544" t="s">
        <v>215</v>
      </c>
      <c r="C544" t="s">
        <v>29</v>
      </c>
      <c r="D544" t="s">
        <v>16</v>
      </c>
      <c r="E544" s="1">
        <v>42382</v>
      </c>
      <c r="F544">
        <v>111195218</v>
      </c>
      <c r="G544" s="1">
        <v>42414</v>
      </c>
      <c r="H544">
        <v>2016</v>
      </c>
      <c r="I544">
        <v>2</v>
      </c>
      <c r="J544">
        <v>3991</v>
      </c>
      <c r="K544">
        <v>109.28</v>
      </c>
      <c r="L544">
        <v>35.840000000000003</v>
      </c>
      <c r="M544">
        <v>436136.48</v>
      </c>
      <c r="N544">
        <v>143037.44</v>
      </c>
      <c r="O544">
        <f t="shared" si="8"/>
        <v>293099.03999999998</v>
      </c>
    </row>
    <row r="545" spans="1:15" x14ac:dyDescent="0.25">
      <c r="A545" t="s">
        <v>21</v>
      </c>
      <c r="B545" t="s">
        <v>22</v>
      </c>
      <c r="C545" t="s">
        <v>19</v>
      </c>
      <c r="D545" t="s">
        <v>20</v>
      </c>
      <c r="E545" s="1">
        <v>42668</v>
      </c>
      <c r="F545">
        <v>139443385</v>
      </c>
      <c r="G545" s="1">
        <v>42668</v>
      </c>
      <c r="H545">
        <v>2016</v>
      </c>
      <c r="I545">
        <v>10</v>
      </c>
      <c r="J545">
        <v>3251</v>
      </c>
      <c r="K545">
        <v>437.2</v>
      </c>
      <c r="L545">
        <v>263.33</v>
      </c>
      <c r="M545">
        <v>1421337.2</v>
      </c>
      <c r="N545">
        <v>856085.83</v>
      </c>
      <c r="O545">
        <f t="shared" si="8"/>
        <v>565251.37</v>
      </c>
    </row>
    <row r="546" spans="1:15" x14ac:dyDescent="0.25">
      <c r="A546" t="s">
        <v>27</v>
      </c>
      <c r="B546" t="s">
        <v>196</v>
      </c>
      <c r="C546" t="s">
        <v>47</v>
      </c>
      <c r="D546" t="s">
        <v>16</v>
      </c>
      <c r="E546" s="1">
        <v>40850</v>
      </c>
      <c r="F546">
        <v>109861838</v>
      </c>
      <c r="G546" s="1">
        <v>40856</v>
      </c>
      <c r="H546">
        <v>2011</v>
      </c>
      <c r="I546">
        <v>11</v>
      </c>
      <c r="J546">
        <v>9414</v>
      </c>
      <c r="K546">
        <v>47.45</v>
      </c>
      <c r="L546">
        <v>31.79</v>
      </c>
      <c r="M546">
        <v>446694.3</v>
      </c>
      <c r="N546">
        <v>299271.06</v>
      </c>
      <c r="O546">
        <f t="shared" si="8"/>
        <v>147423.24</v>
      </c>
    </row>
    <row r="547" spans="1:15" x14ac:dyDescent="0.25">
      <c r="A547" t="s">
        <v>13</v>
      </c>
      <c r="B547" t="s">
        <v>200</v>
      </c>
      <c r="C547" t="s">
        <v>42</v>
      </c>
      <c r="D547" t="s">
        <v>16</v>
      </c>
      <c r="E547" s="1">
        <v>41655</v>
      </c>
      <c r="F547">
        <v>837199676</v>
      </c>
      <c r="G547" s="1">
        <v>41688</v>
      </c>
      <c r="H547">
        <v>2014</v>
      </c>
      <c r="I547">
        <v>2</v>
      </c>
      <c r="J547">
        <v>4843</v>
      </c>
      <c r="K547">
        <v>651.21</v>
      </c>
      <c r="L547">
        <v>524.96</v>
      </c>
      <c r="M547">
        <v>3153810.03</v>
      </c>
      <c r="N547">
        <v>2542381.2799999998</v>
      </c>
      <c r="O547">
        <f t="shared" si="8"/>
        <v>611428.75</v>
      </c>
    </row>
    <row r="548" spans="1:15" x14ac:dyDescent="0.25">
      <c r="A548" t="s">
        <v>33</v>
      </c>
      <c r="B548" t="s">
        <v>183</v>
      </c>
      <c r="C548" t="s">
        <v>29</v>
      </c>
      <c r="D548" t="s">
        <v>20</v>
      </c>
      <c r="E548" s="1">
        <v>41458</v>
      </c>
      <c r="F548">
        <v>965172374</v>
      </c>
      <c r="G548" s="1">
        <v>41480</v>
      </c>
      <c r="H548">
        <v>2013</v>
      </c>
      <c r="I548">
        <v>7</v>
      </c>
      <c r="J548">
        <v>4809</v>
      </c>
      <c r="K548">
        <v>109.28</v>
      </c>
      <c r="L548">
        <v>35.840000000000003</v>
      </c>
      <c r="M548">
        <v>525527.52</v>
      </c>
      <c r="N548">
        <v>172354.56</v>
      </c>
      <c r="O548">
        <f t="shared" si="8"/>
        <v>353172.96</v>
      </c>
    </row>
    <row r="549" spans="1:15" x14ac:dyDescent="0.25">
      <c r="A549" t="s">
        <v>13</v>
      </c>
      <c r="B549" t="s">
        <v>53</v>
      </c>
      <c r="C549" t="s">
        <v>23</v>
      </c>
      <c r="D549" t="s">
        <v>20</v>
      </c>
      <c r="E549" s="1">
        <v>41575</v>
      </c>
      <c r="F549">
        <v>315382993</v>
      </c>
      <c r="G549" s="1">
        <v>41620</v>
      </c>
      <c r="H549">
        <v>2013</v>
      </c>
      <c r="I549">
        <v>12</v>
      </c>
      <c r="J549">
        <v>7691</v>
      </c>
      <c r="K549">
        <v>9.33</v>
      </c>
      <c r="L549">
        <v>6.92</v>
      </c>
      <c r="M549">
        <v>71757.03</v>
      </c>
      <c r="N549">
        <v>53221.72</v>
      </c>
      <c r="O549">
        <f t="shared" si="8"/>
        <v>18535.309999999998</v>
      </c>
    </row>
    <row r="550" spans="1:15" x14ac:dyDescent="0.25">
      <c r="A550" t="s">
        <v>17</v>
      </c>
      <c r="B550" t="s">
        <v>166</v>
      </c>
      <c r="C550" t="s">
        <v>29</v>
      </c>
      <c r="D550" t="s">
        <v>16</v>
      </c>
      <c r="E550" s="1">
        <v>42734</v>
      </c>
      <c r="F550">
        <v>545664155</v>
      </c>
      <c r="G550" s="1">
        <v>42764</v>
      </c>
      <c r="H550">
        <v>2017</v>
      </c>
      <c r="I550">
        <v>1</v>
      </c>
      <c r="J550">
        <v>3004</v>
      </c>
      <c r="K550">
        <v>109.28</v>
      </c>
      <c r="L550">
        <v>35.840000000000003</v>
      </c>
      <c r="M550">
        <v>328277.12</v>
      </c>
      <c r="N550">
        <v>107663.36</v>
      </c>
      <c r="O550">
        <f t="shared" si="8"/>
        <v>220613.76000000001</v>
      </c>
    </row>
    <row r="551" spans="1:15" x14ac:dyDescent="0.25">
      <c r="A551" t="s">
        <v>21</v>
      </c>
      <c r="B551" t="s">
        <v>88</v>
      </c>
      <c r="C551" t="s">
        <v>42</v>
      </c>
      <c r="D551" t="s">
        <v>20</v>
      </c>
      <c r="E551" s="1">
        <v>41128</v>
      </c>
      <c r="F551">
        <v>860919415</v>
      </c>
      <c r="G551" s="1">
        <v>41164</v>
      </c>
      <c r="H551">
        <v>2012</v>
      </c>
      <c r="I551">
        <v>9</v>
      </c>
      <c r="J551">
        <v>4041</v>
      </c>
      <c r="K551">
        <v>651.21</v>
      </c>
      <c r="L551">
        <v>524.96</v>
      </c>
      <c r="M551">
        <v>2631539.61</v>
      </c>
      <c r="N551">
        <v>2121363.36</v>
      </c>
      <c r="O551">
        <f t="shared" si="8"/>
        <v>510176.25</v>
      </c>
    </row>
    <row r="552" spans="1:15" x14ac:dyDescent="0.25">
      <c r="A552" t="s">
        <v>13</v>
      </c>
      <c r="B552" t="s">
        <v>85</v>
      </c>
      <c r="C552" t="s">
        <v>51</v>
      </c>
      <c r="D552" t="s">
        <v>16</v>
      </c>
      <c r="E552" s="1">
        <v>42849</v>
      </c>
      <c r="F552">
        <v>118641030</v>
      </c>
      <c r="G552" s="1">
        <v>42852</v>
      </c>
      <c r="H552">
        <v>2017</v>
      </c>
      <c r="I552">
        <v>4</v>
      </c>
      <c r="J552">
        <v>7372</v>
      </c>
      <c r="K552">
        <v>421.89</v>
      </c>
      <c r="L552">
        <v>364.69</v>
      </c>
      <c r="M552">
        <v>3110173.08</v>
      </c>
      <c r="N552">
        <v>2688494.68</v>
      </c>
      <c r="O552">
        <f t="shared" si="8"/>
        <v>421678.39999999991</v>
      </c>
    </row>
    <row r="553" spans="1:15" x14ac:dyDescent="0.25">
      <c r="A553" t="s">
        <v>21</v>
      </c>
      <c r="B553" t="s">
        <v>129</v>
      </c>
      <c r="C553" t="s">
        <v>15</v>
      </c>
      <c r="D553" t="s">
        <v>20</v>
      </c>
      <c r="E553" s="1">
        <v>41353</v>
      </c>
      <c r="F553">
        <v>945482814</v>
      </c>
      <c r="G553" s="1">
        <v>41400</v>
      </c>
      <c r="H553">
        <v>2013</v>
      </c>
      <c r="I553">
        <v>5</v>
      </c>
      <c r="J553">
        <v>8230</v>
      </c>
      <c r="K553">
        <v>152.58000000000001</v>
      </c>
      <c r="L553">
        <v>97.44</v>
      </c>
      <c r="M553">
        <v>1255733.3999999999</v>
      </c>
      <c r="N553">
        <v>801931.2</v>
      </c>
      <c r="O553">
        <f t="shared" si="8"/>
        <v>453802.19999999995</v>
      </c>
    </row>
    <row r="554" spans="1:15" x14ac:dyDescent="0.25">
      <c r="A554" t="s">
        <v>27</v>
      </c>
      <c r="B554" t="s">
        <v>169</v>
      </c>
      <c r="C554" t="s">
        <v>51</v>
      </c>
      <c r="D554" t="s">
        <v>16</v>
      </c>
      <c r="E554" s="1">
        <v>41752</v>
      </c>
      <c r="F554">
        <v>455475842</v>
      </c>
      <c r="G554" s="1">
        <v>41771</v>
      </c>
      <c r="H554">
        <v>2014</v>
      </c>
      <c r="I554">
        <v>5</v>
      </c>
      <c r="J554">
        <v>4278</v>
      </c>
      <c r="K554">
        <v>421.89</v>
      </c>
      <c r="L554">
        <v>364.69</v>
      </c>
      <c r="M554">
        <v>1804845.42</v>
      </c>
      <c r="N554">
        <v>1560143.82</v>
      </c>
      <c r="O554">
        <f t="shared" si="8"/>
        <v>244701.59999999986</v>
      </c>
    </row>
    <row r="555" spans="1:15" x14ac:dyDescent="0.25">
      <c r="A555" t="s">
        <v>27</v>
      </c>
      <c r="B555" t="s">
        <v>201</v>
      </c>
      <c r="C555" t="s">
        <v>51</v>
      </c>
      <c r="D555" t="s">
        <v>16</v>
      </c>
      <c r="E555" s="1">
        <v>41061</v>
      </c>
      <c r="F555">
        <v>321825873</v>
      </c>
      <c r="G555" s="1">
        <v>41062</v>
      </c>
      <c r="H555">
        <v>2012</v>
      </c>
      <c r="I555">
        <v>6</v>
      </c>
      <c r="J555">
        <v>4282</v>
      </c>
      <c r="K555">
        <v>421.89</v>
      </c>
      <c r="L555">
        <v>364.69</v>
      </c>
      <c r="M555">
        <v>1806532.98</v>
      </c>
      <c r="N555">
        <v>1561602.58</v>
      </c>
      <c r="O555">
        <f t="shared" si="8"/>
        <v>244930.39999999991</v>
      </c>
    </row>
    <row r="556" spans="1:15" x14ac:dyDescent="0.25">
      <c r="A556" t="s">
        <v>45</v>
      </c>
      <c r="B556" t="s">
        <v>145</v>
      </c>
      <c r="C556" t="s">
        <v>40</v>
      </c>
      <c r="D556" t="s">
        <v>16</v>
      </c>
      <c r="E556" s="1">
        <v>42254</v>
      </c>
      <c r="F556">
        <v>503503262</v>
      </c>
      <c r="G556" s="1">
        <v>42276</v>
      </c>
      <c r="H556">
        <v>2015</v>
      </c>
      <c r="I556">
        <v>9</v>
      </c>
      <c r="J556">
        <v>6659</v>
      </c>
      <c r="K556">
        <v>154.06</v>
      </c>
      <c r="L556">
        <v>90.93</v>
      </c>
      <c r="M556">
        <v>1025885.54</v>
      </c>
      <c r="N556">
        <v>605502.87</v>
      </c>
      <c r="O556">
        <f t="shared" si="8"/>
        <v>420382.67000000004</v>
      </c>
    </row>
    <row r="557" spans="1:15" x14ac:dyDescent="0.25">
      <c r="A557" t="s">
        <v>33</v>
      </c>
      <c r="B557" t="s">
        <v>120</v>
      </c>
      <c r="C557" t="s">
        <v>24</v>
      </c>
      <c r="D557" t="s">
        <v>20</v>
      </c>
      <c r="E557" s="1">
        <v>42899</v>
      </c>
      <c r="F557">
        <v>906554305</v>
      </c>
      <c r="G557" s="1">
        <v>42906</v>
      </c>
      <c r="H557">
        <v>2017</v>
      </c>
      <c r="I557">
        <v>6</v>
      </c>
      <c r="J557">
        <v>8419</v>
      </c>
      <c r="K557">
        <v>81.73</v>
      </c>
      <c r="L557">
        <v>56.67</v>
      </c>
      <c r="M557">
        <v>688084.87</v>
      </c>
      <c r="N557">
        <v>477104.73</v>
      </c>
      <c r="O557">
        <f t="shared" si="8"/>
        <v>210980.14</v>
      </c>
    </row>
    <row r="558" spans="1:15" x14ac:dyDescent="0.25">
      <c r="A558" t="s">
        <v>27</v>
      </c>
      <c r="B558" t="s">
        <v>98</v>
      </c>
      <c r="C558" t="s">
        <v>23</v>
      </c>
      <c r="D558" t="s">
        <v>16</v>
      </c>
      <c r="E558" s="1">
        <v>41353</v>
      </c>
      <c r="F558">
        <v>679383218</v>
      </c>
      <c r="G558" s="1">
        <v>41363</v>
      </c>
      <c r="H558">
        <v>2013</v>
      </c>
      <c r="I558">
        <v>3</v>
      </c>
      <c r="J558">
        <v>3446</v>
      </c>
      <c r="K558">
        <v>9.33</v>
      </c>
      <c r="L558">
        <v>6.92</v>
      </c>
      <c r="M558">
        <v>32151.18</v>
      </c>
      <c r="N558">
        <v>23846.32</v>
      </c>
      <c r="O558">
        <f t="shared" si="8"/>
        <v>8304.86</v>
      </c>
    </row>
    <row r="559" spans="1:15" x14ac:dyDescent="0.25">
      <c r="A559" t="s">
        <v>21</v>
      </c>
      <c r="B559" t="s">
        <v>113</v>
      </c>
      <c r="C559" t="s">
        <v>15</v>
      </c>
      <c r="D559" t="s">
        <v>20</v>
      </c>
      <c r="E559" s="1">
        <v>41047</v>
      </c>
      <c r="F559">
        <v>634563291</v>
      </c>
      <c r="G559" s="1">
        <v>41072</v>
      </c>
      <c r="H559">
        <v>2012</v>
      </c>
      <c r="I559">
        <v>6</v>
      </c>
      <c r="J559">
        <v>234</v>
      </c>
      <c r="K559">
        <v>152.58000000000001</v>
      </c>
      <c r="L559">
        <v>97.44</v>
      </c>
      <c r="M559">
        <v>35703.72</v>
      </c>
      <c r="N559">
        <v>22800.959999999999</v>
      </c>
      <c r="O559">
        <f t="shared" si="8"/>
        <v>12902.760000000002</v>
      </c>
    </row>
    <row r="560" spans="1:15" x14ac:dyDescent="0.25">
      <c r="A560" t="s">
        <v>27</v>
      </c>
      <c r="B560" t="s">
        <v>165</v>
      </c>
      <c r="C560" t="s">
        <v>26</v>
      </c>
      <c r="D560" t="s">
        <v>20</v>
      </c>
      <c r="E560" s="1">
        <v>41137</v>
      </c>
      <c r="F560">
        <v>383153188</v>
      </c>
      <c r="G560" s="1">
        <v>41181</v>
      </c>
      <c r="H560">
        <v>2012</v>
      </c>
      <c r="I560">
        <v>9</v>
      </c>
      <c r="J560">
        <v>2398</v>
      </c>
      <c r="K560">
        <v>668.27</v>
      </c>
      <c r="L560">
        <v>502.54</v>
      </c>
      <c r="M560">
        <v>1602511.46</v>
      </c>
      <c r="N560">
        <v>1205090.92</v>
      </c>
      <c r="O560">
        <f t="shared" si="8"/>
        <v>397420.54000000004</v>
      </c>
    </row>
    <row r="561" spans="1:15" x14ac:dyDescent="0.25">
      <c r="A561" t="s">
        <v>27</v>
      </c>
      <c r="B561" t="s">
        <v>196</v>
      </c>
      <c r="C561" t="s">
        <v>51</v>
      </c>
      <c r="D561" t="s">
        <v>20</v>
      </c>
      <c r="E561" s="1">
        <v>42078</v>
      </c>
      <c r="F561">
        <v>300831258</v>
      </c>
      <c r="G561" s="1">
        <v>42096</v>
      </c>
      <c r="H561">
        <v>2015</v>
      </c>
      <c r="I561">
        <v>4</v>
      </c>
      <c r="J561">
        <v>1509</v>
      </c>
      <c r="K561">
        <v>421.89</v>
      </c>
      <c r="L561">
        <v>364.69</v>
      </c>
      <c r="M561">
        <v>636632.01</v>
      </c>
      <c r="N561">
        <v>550317.21</v>
      </c>
      <c r="O561">
        <f t="shared" si="8"/>
        <v>86314.800000000047</v>
      </c>
    </row>
    <row r="562" spans="1:15" x14ac:dyDescent="0.25">
      <c r="A562" t="s">
        <v>45</v>
      </c>
      <c r="B562" t="s">
        <v>205</v>
      </c>
      <c r="C562" t="s">
        <v>24</v>
      </c>
      <c r="D562" t="s">
        <v>16</v>
      </c>
      <c r="E562" s="1">
        <v>41556</v>
      </c>
      <c r="F562">
        <v>884812963</v>
      </c>
      <c r="G562" s="1">
        <v>41564</v>
      </c>
      <c r="H562">
        <v>2013</v>
      </c>
      <c r="I562">
        <v>10</v>
      </c>
      <c r="J562">
        <v>4673</v>
      </c>
      <c r="K562">
        <v>81.73</v>
      </c>
      <c r="L562">
        <v>56.67</v>
      </c>
      <c r="M562">
        <v>381924.29</v>
      </c>
      <c r="N562">
        <v>264818.90999999997</v>
      </c>
      <c r="O562">
        <f t="shared" si="8"/>
        <v>117105.38</v>
      </c>
    </row>
    <row r="563" spans="1:15" x14ac:dyDescent="0.25">
      <c r="A563" t="s">
        <v>45</v>
      </c>
      <c r="B563" t="s">
        <v>205</v>
      </c>
      <c r="C563" t="s">
        <v>23</v>
      </c>
      <c r="D563" t="s">
        <v>20</v>
      </c>
      <c r="E563" s="1">
        <v>41442</v>
      </c>
      <c r="F563">
        <v>600676047</v>
      </c>
      <c r="G563" s="1">
        <v>41489</v>
      </c>
      <c r="H563">
        <v>2013</v>
      </c>
      <c r="I563">
        <v>8</v>
      </c>
      <c r="J563">
        <v>2246</v>
      </c>
      <c r="K563">
        <v>9.33</v>
      </c>
      <c r="L563">
        <v>6.92</v>
      </c>
      <c r="M563">
        <v>20955.18</v>
      </c>
      <c r="N563">
        <v>15542.32</v>
      </c>
      <c r="O563">
        <f t="shared" si="8"/>
        <v>5412.8600000000006</v>
      </c>
    </row>
    <row r="564" spans="1:15" x14ac:dyDescent="0.25">
      <c r="A564" t="s">
        <v>21</v>
      </c>
      <c r="B564" t="s">
        <v>113</v>
      </c>
      <c r="C564" t="s">
        <v>19</v>
      </c>
      <c r="D564" t="s">
        <v>16</v>
      </c>
      <c r="E564" s="1">
        <v>42437</v>
      </c>
      <c r="F564">
        <v>261981284</v>
      </c>
      <c r="G564" s="1">
        <v>42485</v>
      </c>
      <c r="H564">
        <v>2016</v>
      </c>
      <c r="I564">
        <v>4</v>
      </c>
      <c r="J564">
        <v>4939</v>
      </c>
      <c r="K564">
        <v>437.2</v>
      </c>
      <c r="L564">
        <v>263.33</v>
      </c>
      <c r="M564">
        <v>2159330.7999999998</v>
      </c>
      <c r="N564">
        <v>1300586.8700000001</v>
      </c>
      <c r="O564">
        <f t="shared" si="8"/>
        <v>858743.9299999997</v>
      </c>
    </row>
    <row r="565" spans="1:15" x14ac:dyDescent="0.25">
      <c r="A565" t="s">
        <v>21</v>
      </c>
      <c r="B565" t="s">
        <v>116</v>
      </c>
      <c r="C565" t="s">
        <v>42</v>
      </c>
      <c r="D565" t="s">
        <v>20</v>
      </c>
      <c r="E565" s="1">
        <v>41838</v>
      </c>
      <c r="F565">
        <v>840956914</v>
      </c>
      <c r="G565" s="1">
        <v>41865</v>
      </c>
      <c r="H565">
        <v>2014</v>
      </c>
      <c r="I565">
        <v>8</v>
      </c>
      <c r="J565">
        <v>6694</v>
      </c>
      <c r="K565">
        <v>651.21</v>
      </c>
      <c r="L565">
        <v>524.96</v>
      </c>
      <c r="M565">
        <v>4359199.74</v>
      </c>
      <c r="N565">
        <v>3514082.24</v>
      </c>
      <c r="O565">
        <f t="shared" si="8"/>
        <v>845117.5</v>
      </c>
    </row>
    <row r="566" spans="1:15" x14ac:dyDescent="0.25">
      <c r="A566" t="s">
        <v>13</v>
      </c>
      <c r="B566" t="s">
        <v>84</v>
      </c>
      <c r="C566" t="s">
        <v>23</v>
      </c>
      <c r="D566" t="s">
        <v>20</v>
      </c>
      <c r="E566" s="1">
        <v>41323</v>
      </c>
      <c r="F566">
        <v>109751546</v>
      </c>
      <c r="G566" s="1">
        <v>41327</v>
      </c>
      <c r="H566">
        <v>2013</v>
      </c>
      <c r="I566">
        <v>2</v>
      </c>
      <c r="J566">
        <v>6776</v>
      </c>
      <c r="K566">
        <v>9.33</v>
      </c>
      <c r="L566">
        <v>6.92</v>
      </c>
      <c r="M566">
        <v>63220.08</v>
      </c>
      <c r="N566">
        <v>46889.919999999998</v>
      </c>
      <c r="O566">
        <f t="shared" si="8"/>
        <v>16330.160000000003</v>
      </c>
    </row>
    <row r="567" spans="1:15" x14ac:dyDescent="0.25">
      <c r="A567" t="s">
        <v>27</v>
      </c>
      <c r="B567" t="s">
        <v>119</v>
      </c>
      <c r="C567" t="s">
        <v>19</v>
      </c>
      <c r="D567" t="s">
        <v>20</v>
      </c>
      <c r="E567" s="1">
        <v>41929</v>
      </c>
      <c r="F567">
        <v>410703980</v>
      </c>
      <c r="G567" s="1">
        <v>41934</v>
      </c>
      <c r="H567">
        <v>2014</v>
      </c>
      <c r="I567">
        <v>10</v>
      </c>
      <c r="J567">
        <v>5289</v>
      </c>
      <c r="K567">
        <v>437.2</v>
      </c>
      <c r="L567">
        <v>263.33</v>
      </c>
      <c r="M567">
        <v>2312350.7999999998</v>
      </c>
      <c r="N567">
        <v>1392752.37</v>
      </c>
      <c r="O567">
        <f t="shared" si="8"/>
        <v>919598.4299999997</v>
      </c>
    </row>
    <row r="568" spans="1:15" x14ac:dyDescent="0.25">
      <c r="A568" t="s">
        <v>33</v>
      </c>
      <c r="B568" t="s">
        <v>133</v>
      </c>
      <c r="C568" t="s">
        <v>40</v>
      </c>
      <c r="D568" t="s">
        <v>16</v>
      </c>
      <c r="E568" s="1">
        <v>42040</v>
      </c>
      <c r="F568">
        <v>668234670</v>
      </c>
      <c r="G568" s="1">
        <v>42041</v>
      </c>
      <c r="H568">
        <v>2015</v>
      </c>
      <c r="I568">
        <v>2</v>
      </c>
      <c r="J568">
        <v>4343</v>
      </c>
      <c r="K568">
        <v>154.06</v>
      </c>
      <c r="L568">
        <v>90.93</v>
      </c>
      <c r="M568">
        <v>669082.57999999996</v>
      </c>
      <c r="N568">
        <v>394908.99</v>
      </c>
      <c r="O568">
        <f t="shared" si="8"/>
        <v>274173.58999999997</v>
      </c>
    </row>
    <row r="569" spans="1:15" x14ac:dyDescent="0.25">
      <c r="A569" t="s">
        <v>27</v>
      </c>
      <c r="B569" t="s">
        <v>28</v>
      </c>
      <c r="C569" t="s">
        <v>65</v>
      </c>
      <c r="D569" t="s">
        <v>16</v>
      </c>
      <c r="E569" s="1">
        <v>40792</v>
      </c>
      <c r="F569">
        <v>117688310</v>
      </c>
      <c r="G569" s="1">
        <v>40831</v>
      </c>
      <c r="H569">
        <v>2011</v>
      </c>
      <c r="I569">
        <v>10</v>
      </c>
      <c r="J569">
        <v>5441</v>
      </c>
      <c r="K569">
        <v>255.28</v>
      </c>
      <c r="L569">
        <v>159.41999999999999</v>
      </c>
      <c r="M569">
        <v>1388978.48</v>
      </c>
      <c r="N569">
        <v>867404.22</v>
      </c>
      <c r="O569">
        <f t="shared" si="8"/>
        <v>521574.26</v>
      </c>
    </row>
    <row r="570" spans="1:15" x14ac:dyDescent="0.25">
      <c r="A570" t="s">
        <v>13</v>
      </c>
      <c r="B570" t="s">
        <v>58</v>
      </c>
      <c r="C570" t="s">
        <v>29</v>
      </c>
      <c r="D570" t="s">
        <v>16</v>
      </c>
      <c r="E570" s="1">
        <v>42569</v>
      </c>
      <c r="F570">
        <v>351219022</v>
      </c>
      <c r="G570" s="1">
        <v>42590</v>
      </c>
      <c r="H570">
        <v>2016</v>
      </c>
      <c r="I570">
        <v>8</v>
      </c>
      <c r="J570">
        <v>2368</v>
      </c>
      <c r="K570">
        <v>109.28</v>
      </c>
      <c r="L570">
        <v>35.840000000000003</v>
      </c>
      <c r="M570">
        <v>258775.04000000001</v>
      </c>
      <c r="N570">
        <v>84869.119999999995</v>
      </c>
      <c r="O570">
        <f t="shared" si="8"/>
        <v>173905.92000000001</v>
      </c>
    </row>
    <row r="571" spans="1:15" x14ac:dyDescent="0.25">
      <c r="A571" t="s">
        <v>17</v>
      </c>
      <c r="B571" t="s">
        <v>147</v>
      </c>
      <c r="C571" t="s">
        <v>29</v>
      </c>
      <c r="D571" t="s">
        <v>20</v>
      </c>
      <c r="E571" s="1">
        <v>42815</v>
      </c>
      <c r="F571">
        <v>715935075</v>
      </c>
      <c r="G571" s="1">
        <v>42824</v>
      </c>
      <c r="H571">
        <v>2017</v>
      </c>
      <c r="I571">
        <v>3</v>
      </c>
      <c r="J571">
        <v>9953</v>
      </c>
      <c r="K571">
        <v>109.28</v>
      </c>
      <c r="L571">
        <v>35.840000000000003</v>
      </c>
      <c r="M571">
        <v>1087663.8400000001</v>
      </c>
      <c r="N571">
        <v>356715.52000000002</v>
      </c>
      <c r="O571">
        <f t="shared" si="8"/>
        <v>730948.32000000007</v>
      </c>
    </row>
    <row r="572" spans="1:15" x14ac:dyDescent="0.25">
      <c r="A572" t="s">
        <v>33</v>
      </c>
      <c r="B572" t="s">
        <v>89</v>
      </c>
      <c r="C572" t="s">
        <v>24</v>
      </c>
      <c r="D572" t="s">
        <v>20</v>
      </c>
      <c r="E572" s="1">
        <v>41822</v>
      </c>
      <c r="F572">
        <v>218783557</v>
      </c>
      <c r="G572" s="1">
        <v>41834</v>
      </c>
      <c r="H572">
        <v>2014</v>
      </c>
      <c r="I572">
        <v>7</v>
      </c>
      <c r="J572">
        <v>1771</v>
      </c>
      <c r="K572">
        <v>81.73</v>
      </c>
      <c r="L572">
        <v>56.67</v>
      </c>
      <c r="M572">
        <v>144743.82999999999</v>
      </c>
      <c r="N572">
        <v>100362.57</v>
      </c>
      <c r="O572">
        <f t="shared" si="8"/>
        <v>44381.25999999998</v>
      </c>
    </row>
    <row r="573" spans="1:15" x14ac:dyDescent="0.25">
      <c r="A573" t="s">
        <v>27</v>
      </c>
      <c r="B573" t="s">
        <v>77</v>
      </c>
      <c r="C573" t="s">
        <v>54</v>
      </c>
      <c r="D573" t="s">
        <v>20</v>
      </c>
      <c r="E573" s="1">
        <v>40490</v>
      </c>
      <c r="F573">
        <v>554178130</v>
      </c>
      <c r="G573" s="1">
        <v>40507</v>
      </c>
      <c r="H573">
        <v>2010</v>
      </c>
      <c r="I573">
        <v>11</v>
      </c>
      <c r="J573">
        <v>2479</v>
      </c>
      <c r="K573">
        <v>205.7</v>
      </c>
      <c r="L573">
        <v>117.11</v>
      </c>
      <c r="M573">
        <v>509930.3</v>
      </c>
      <c r="N573">
        <v>290315.69</v>
      </c>
      <c r="O573">
        <f t="shared" si="8"/>
        <v>219614.61</v>
      </c>
    </row>
    <row r="574" spans="1:15" x14ac:dyDescent="0.25">
      <c r="A574" t="s">
        <v>27</v>
      </c>
      <c r="B574" t="s">
        <v>48</v>
      </c>
      <c r="C574" t="s">
        <v>47</v>
      </c>
      <c r="D574" t="s">
        <v>16</v>
      </c>
      <c r="E574" s="1">
        <v>42570</v>
      </c>
      <c r="F574">
        <v>413326108</v>
      </c>
      <c r="G574" s="1">
        <v>42570</v>
      </c>
      <c r="H574">
        <v>2016</v>
      </c>
      <c r="I574">
        <v>7</v>
      </c>
      <c r="J574">
        <v>1235</v>
      </c>
      <c r="K574">
        <v>47.45</v>
      </c>
      <c r="L574">
        <v>31.79</v>
      </c>
      <c r="M574">
        <v>58600.75</v>
      </c>
      <c r="N574">
        <v>39260.65</v>
      </c>
      <c r="O574">
        <f t="shared" si="8"/>
        <v>19340.099999999999</v>
      </c>
    </row>
    <row r="575" spans="1:15" x14ac:dyDescent="0.25">
      <c r="A575" t="s">
        <v>21</v>
      </c>
      <c r="B575" t="s">
        <v>83</v>
      </c>
      <c r="C575" t="s">
        <v>65</v>
      </c>
      <c r="D575" t="s">
        <v>16</v>
      </c>
      <c r="E575" s="1">
        <v>41568</v>
      </c>
      <c r="F575">
        <v>327386415</v>
      </c>
      <c r="G575" s="1">
        <v>41611</v>
      </c>
      <c r="H575">
        <v>2013</v>
      </c>
      <c r="I575">
        <v>12</v>
      </c>
      <c r="J575">
        <v>9770</v>
      </c>
      <c r="K575">
        <v>255.28</v>
      </c>
      <c r="L575">
        <v>159.41999999999999</v>
      </c>
      <c r="M575">
        <v>2494085.6</v>
      </c>
      <c r="N575">
        <v>1557533.4</v>
      </c>
      <c r="O575">
        <f t="shared" si="8"/>
        <v>936552.20000000019</v>
      </c>
    </row>
    <row r="576" spans="1:15" x14ac:dyDescent="0.25">
      <c r="A576" t="s">
        <v>13</v>
      </c>
      <c r="B576" t="s">
        <v>109</v>
      </c>
      <c r="C576" t="s">
        <v>51</v>
      </c>
      <c r="D576" t="s">
        <v>16</v>
      </c>
      <c r="E576" s="1">
        <v>42278</v>
      </c>
      <c r="F576">
        <v>340642106</v>
      </c>
      <c r="G576" s="1">
        <v>42300</v>
      </c>
      <c r="H576">
        <v>2015</v>
      </c>
      <c r="I576">
        <v>10</v>
      </c>
      <c r="J576">
        <v>2424</v>
      </c>
      <c r="K576">
        <v>421.89</v>
      </c>
      <c r="L576">
        <v>364.69</v>
      </c>
      <c r="M576">
        <v>1022661.36</v>
      </c>
      <c r="N576">
        <v>884008.56</v>
      </c>
      <c r="O576">
        <f t="shared" si="8"/>
        <v>138652.79999999993</v>
      </c>
    </row>
    <row r="577" spans="1:15" x14ac:dyDescent="0.25">
      <c r="A577" t="s">
        <v>21</v>
      </c>
      <c r="B577" t="s">
        <v>79</v>
      </c>
      <c r="C577" t="s">
        <v>42</v>
      </c>
      <c r="D577" t="s">
        <v>16</v>
      </c>
      <c r="E577" s="1">
        <v>41393</v>
      </c>
      <c r="F577">
        <v>639950454</v>
      </c>
      <c r="G577" s="1">
        <v>41435</v>
      </c>
      <c r="H577">
        <v>2013</v>
      </c>
      <c r="I577">
        <v>6</v>
      </c>
      <c r="J577">
        <v>4415</v>
      </c>
      <c r="K577">
        <v>651.21</v>
      </c>
      <c r="L577">
        <v>524.96</v>
      </c>
      <c r="M577">
        <v>2875092.15</v>
      </c>
      <c r="N577">
        <v>2317698.4</v>
      </c>
      <c r="O577">
        <f t="shared" si="8"/>
        <v>557393.75</v>
      </c>
    </row>
    <row r="578" spans="1:15" x14ac:dyDescent="0.25">
      <c r="A578" t="s">
        <v>33</v>
      </c>
      <c r="B578" t="s">
        <v>146</v>
      </c>
      <c r="C578" t="s">
        <v>40</v>
      </c>
      <c r="D578" t="s">
        <v>20</v>
      </c>
      <c r="E578" s="1">
        <v>41909</v>
      </c>
      <c r="F578">
        <v>603910577</v>
      </c>
      <c r="G578" s="1">
        <v>41954</v>
      </c>
      <c r="H578">
        <v>2014</v>
      </c>
      <c r="I578">
        <v>11</v>
      </c>
      <c r="J578">
        <v>9415</v>
      </c>
      <c r="K578">
        <v>154.06</v>
      </c>
      <c r="L578">
        <v>90.93</v>
      </c>
      <c r="M578">
        <v>1450474.9</v>
      </c>
      <c r="N578">
        <v>856105.95</v>
      </c>
      <c r="O578">
        <f t="shared" ref="O578:O641" si="9">M578-N578</f>
        <v>594368.94999999995</v>
      </c>
    </row>
    <row r="579" spans="1:15" x14ac:dyDescent="0.25">
      <c r="A579" t="s">
        <v>13</v>
      </c>
      <c r="B579" t="s">
        <v>72</v>
      </c>
      <c r="C579" t="s">
        <v>26</v>
      </c>
      <c r="D579" t="s">
        <v>16</v>
      </c>
      <c r="E579" s="1">
        <v>41310</v>
      </c>
      <c r="F579">
        <v>507463061</v>
      </c>
      <c r="G579" s="1">
        <v>41360</v>
      </c>
      <c r="H579">
        <v>2013</v>
      </c>
      <c r="I579">
        <v>3</v>
      </c>
      <c r="J579">
        <v>8452</v>
      </c>
      <c r="K579">
        <v>668.27</v>
      </c>
      <c r="L579">
        <v>502.54</v>
      </c>
      <c r="M579">
        <v>5648218.04</v>
      </c>
      <c r="N579">
        <v>4247468.08</v>
      </c>
      <c r="O579">
        <f t="shared" si="9"/>
        <v>1400749.96</v>
      </c>
    </row>
    <row r="580" spans="1:15" x14ac:dyDescent="0.25">
      <c r="A580" t="s">
        <v>13</v>
      </c>
      <c r="B580" t="s">
        <v>131</v>
      </c>
      <c r="C580" t="s">
        <v>15</v>
      </c>
      <c r="D580" t="s">
        <v>16</v>
      </c>
      <c r="E580" s="1">
        <v>41906</v>
      </c>
      <c r="F580">
        <v>249215686</v>
      </c>
      <c r="G580" s="1">
        <v>41945</v>
      </c>
      <c r="H580">
        <v>2014</v>
      </c>
      <c r="I580">
        <v>11</v>
      </c>
      <c r="J580">
        <v>7314</v>
      </c>
      <c r="K580">
        <v>152.58000000000001</v>
      </c>
      <c r="L580">
        <v>97.44</v>
      </c>
      <c r="M580">
        <v>1115970.1200000001</v>
      </c>
      <c r="N580">
        <v>712676.16</v>
      </c>
      <c r="O580">
        <f t="shared" si="9"/>
        <v>403293.96000000008</v>
      </c>
    </row>
    <row r="581" spans="1:15" x14ac:dyDescent="0.25">
      <c r="A581" t="s">
        <v>21</v>
      </c>
      <c r="B581" t="s">
        <v>43</v>
      </c>
      <c r="C581" t="s">
        <v>51</v>
      </c>
      <c r="D581" t="s">
        <v>16</v>
      </c>
      <c r="E581" s="1">
        <v>42665</v>
      </c>
      <c r="F581">
        <v>844699561</v>
      </c>
      <c r="G581" s="1">
        <v>42681</v>
      </c>
      <c r="H581">
        <v>2016</v>
      </c>
      <c r="I581">
        <v>11</v>
      </c>
      <c r="J581">
        <v>4226</v>
      </c>
      <c r="K581">
        <v>421.89</v>
      </c>
      <c r="L581">
        <v>364.69</v>
      </c>
      <c r="M581">
        <v>1782907.14</v>
      </c>
      <c r="N581">
        <v>1541179.94</v>
      </c>
      <c r="O581">
        <f t="shared" si="9"/>
        <v>241727.19999999995</v>
      </c>
    </row>
    <row r="582" spans="1:15" x14ac:dyDescent="0.25">
      <c r="A582" t="s">
        <v>17</v>
      </c>
      <c r="B582" t="s">
        <v>66</v>
      </c>
      <c r="C582" t="s">
        <v>51</v>
      </c>
      <c r="D582" t="s">
        <v>20</v>
      </c>
      <c r="E582" s="1">
        <v>41935</v>
      </c>
      <c r="F582">
        <v>812589442</v>
      </c>
      <c r="G582" s="1">
        <v>41981</v>
      </c>
      <c r="H582">
        <v>2014</v>
      </c>
      <c r="I582">
        <v>12</v>
      </c>
      <c r="J582">
        <v>2128</v>
      </c>
      <c r="K582">
        <v>421.89</v>
      </c>
      <c r="L582">
        <v>364.69</v>
      </c>
      <c r="M582">
        <v>897781.92</v>
      </c>
      <c r="N582">
        <v>776060.32</v>
      </c>
      <c r="O582">
        <f t="shared" si="9"/>
        <v>121721.60000000009</v>
      </c>
    </row>
    <row r="583" spans="1:15" x14ac:dyDescent="0.25">
      <c r="A583" t="s">
        <v>21</v>
      </c>
      <c r="B583" t="s">
        <v>88</v>
      </c>
      <c r="C583" t="s">
        <v>40</v>
      </c>
      <c r="D583" t="s">
        <v>20</v>
      </c>
      <c r="E583" s="1">
        <v>42728</v>
      </c>
      <c r="F583">
        <v>611352097</v>
      </c>
      <c r="G583" s="1">
        <v>42736</v>
      </c>
      <c r="H583">
        <v>2017</v>
      </c>
      <c r="I583">
        <v>1</v>
      </c>
      <c r="J583">
        <v>1526</v>
      </c>
      <c r="K583">
        <v>154.06</v>
      </c>
      <c r="L583">
        <v>90.93</v>
      </c>
      <c r="M583">
        <v>235095.56</v>
      </c>
      <c r="N583">
        <v>138759.18</v>
      </c>
      <c r="O583">
        <f t="shared" si="9"/>
        <v>96336.38</v>
      </c>
    </row>
    <row r="584" spans="1:15" x14ac:dyDescent="0.25">
      <c r="A584" t="s">
        <v>33</v>
      </c>
      <c r="B584" t="s">
        <v>122</v>
      </c>
      <c r="C584" t="s">
        <v>23</v>
      </c>
      <c r="D584" t="s">
        <v>16</v>
      </c>
      <c r="E584" s="1">
        <v>40875</v>
      </c>
      <c r="F584">
        <v>106715714</v>
      </c>
      <c r="G584" s="1">
        <v>40903</v>
      </c>
      <c r="H584">
        <v>2011</v>
      </c>
      <c r="I584">
        <v>12</v>
      </c>
      <c r="J584">
        <v>8406</v>
      </c>
      <c r="K584">
        <v>9.33</v>
      </c>
      <c r="L584">
        <v>6.92</v>
      </c>
      <c r="M584">
        <v>78427.98</v>
      </c>
      <c r="N584">
        <v>58169.52</v>
      </c>
      <c r="O584">
        <f t="shared" si="9"/>
        <v>20258.46</v>
      </c>
    </row>
    <row r="585" spans="1:15" x14ac:dyDescent="0.25">
      <c r="A585" t="s">
        <v>33</v>
      </c>
      <c r="B585" t="s">
        <v>191</v>
      </c>
      <c r="C585" t="s">
        <v>54</v>
      </c>
      <c r="D585" t="s">
        <v>20</v>
      </c>
      <c r="E585" s="1">
        <v>40392</v>
      </c>
      <c r="F585">
        <v>911224353</v>
      </c>
      <c r="G585" s="1">
        <v>40406</v>
      </c>
      <c r="H585">
        <v>2010</v>
      </c>
      <c r="I585">
        <v>8</v>
      </c>
      <c r="J585">
        <v>390</v>
      </c>
      <c r="K585">
        <v>205.7</v>
      </c>
      <c r="L585">
        <v>117.11</v>
      </c>
      <c r="M585">
        <v>80223</v>
      </c>
      <c r="N585">
        <v>45672.9</v>
      </c>
      <c r="O585">
        <f t="shared" si="9"/>
        <v>34550.1</v>
      </c>
    </row>
    <row r="586" spans="1:15" x14ac:dyDescent="0.25">
      <c r="A586" t="s">
        <v>27</v>
      </c>
      <c r="B586" t="s">
        <v>91</v>
      </c>
      <c r="C586" t="s">
        <v>51</v>
      </c>
      <c r="D586" t="s">
        <v>20</v>
      </c>
      <c r="E586" s="1">
        <v>41514</v>
      </c>
      <c r="F586">
        <v>716750037</v>
      </c>
      <c r="G586" s="1">
        <v>41561</v>
      </c>
      <c r="H586">
        <v>2013</v>
      </c>
      <c r="I586">
        <v>10</v>
      </c>
      <c r="J586">
        <v>1119</v>
      </c>
      <c r="K586">
        <v>421.89</v>
      </c>
      <c r="L586">
        <v>364.69</v>
      </c>
      <c r="M586">
        <v>472094.91</v>
      </c>
      <c r="N586">
        <v>408088.11</v>
      </c>
      <c r="O586">
        <f t="shared" si="9"/>
        <v>64006.799999999988</v>
      </c>
    </row>
    <row r="587" spans="1:15" x14ac:dyDescent="0.25">
      <c r="A587" t="s">
        <v>13</v>
      </c>
      <c r="B587" t="s">
        <v>182</v>
      </c>
      <c r="C587" t="s">
        <v>65</v>
      </c>
      <c r="D587" t="s">
        <v>20</v>
      </c>
      <c r="E587" s="1">
        <v>41903</v>
      </c>
      <c r="F587">
        <v>866979062</v>
      </c>
      <c r="G587" s="1">
        <v>41910</v>
      </c>
      <c r="H587">
        <v>2014</v>
      </c>
      <c r="I587">
        <v>9</v>
      </c>
      <c r="J587">
        <v>7226</v>
      </c>
      <c r="K587">
        <v>255.28</v>
      </c>
      <c r="L587">
        <v>159.41999999999999</v>
      </c>
      <c r="M587">
        <v>1844653.28</v>
      </c>
      <c r="N587">
        <v>1151968.92</v>
      </c>
      <c r="O587">
        <f t="shared" si="9"/>
        <v>692684.3600000001</v>
      </c>
    </row>
    <row r="588" spans="1:15" x14ac:dyDescent="0.25">
      <c r="A588" t="s">
        <v>21</v>
      </c>
      <c r="B588" t="s">
        <v>195</v>
      </c>
      <c r="C588" t="s">
        <v>23</v>
      </c>
      <c r="D588" t="s">
        <v>20</v>
      </c>
      <c r="E588" s="1">
        <v>41745</v>
      </c>
      <c r="F588">
        <v>103653705</v>
      </c>
      <c r="G588" s="1">
        <v>41758</v>
      </c>
      <c r="H588">
        <v>2014</v>
      </c>
      <c r="I588">
        <v>4</v>
      </c>
      <c r="J588">
        <v>2289</v>
      </c>
      <c r="K588">
        <v>9.33</v>
      </c>
      <c r="L588">
        <v>6.92</v>
      </c>
      <c r="M588">
        <v>21356.37</v>
      </c>
      <c r="N588">
        <v>15839.88</v>
      </c>
      <c r="O588">
        <f t="shared" si="9"/>
        <v>5516.49</v>
      </c>
    </row>
    <row r="589" spans="1:15" x14ac:dyDescent="0.25">
      <c r="A589" t="s">
        <v>27</v>
      </c>
      <c r="B589" t="s">
        <v>77</v>
      </c>
      <c r="C589" t="s">
        <v>47</v>
      </c>
      <c r="D589" t="s">
        <v>16</v>
      </c>
      <c r="E589" s="1">
        <v>42709</v>
      </c>
      <c r="F589">
        <v>769175851</v>
      </c>
      <c r="G589" s="1">
        <v>42718</v>
      </c>
      <c r="H589">
        <v>2016</v>
      </c>
      <c r="I589">
        <v>12</v>
      </c>
      <c r="J589">
        <v>5082</v>
      </c>
      <c r="K589">
        <v>47.45</v>
      </c>
      <c r="L589">
        <v>31.79</v>
      </c>
      <c r="M589">
        <v>241140.9</v>
      </c>
      <c r="N589">
        <v>161556.78</v>
      </c>
      <c r="O589">
        <f t="shared" si="9"/>
        <v>79584.12</v>
      </c>
    </row>
    <row r="590" spans="1:15" x14ac:dyDescent="0.25">
      <c r="A590" t="s">
        <v>45</v>
      </c>
      <c r="B590" t="s">
        <v>145</v>
      </c>
      <c r="C590" t="s">
        <v>19</v>
      </c>
      <c r="D590" t="s">
        <v>16</v>
      </c>
      <c r="E590" s="1">
        <v>42763</v>
      </c>
      <c r="F590">
        <v>668542802</v>
      </c>
      <c r="G590" s="1">
        <v>42797</v>
      </c>
      <c r="H590">
        <v>2017</v>
      </c>
      <c r="I590">
        <v>3</v>
      </c>
      <c r="J590">
        <v>5526</v>
      </c>
      <c r="K590">
        <v>437.2</v>
      </c>
      <c r="L590">
        <v>263.33</v>
      </c>
      <c r="M590">
        <v>2415967.2000000002</v>
      </c>
      <c r="N590">
        <v>1455161.58</v>
      </c>
      <c r="O590">
        <f t="shared" si="9"/>
        <v>960805.62000000011</v>
      </c>
    </row>
    <row r="591" spans="1:15" x14ac:dyDescent="0.25">
      <c r="A591" t="s">
        <v>33</v>
      </c>
      <c r="B591" t="s">
        <v>86</v>
      </c>
      <c r="C591" t="s">
        <v>19</v>
      </c>
      <c r="D591" t="s">
        <v>16</v>
      </c>
      <c r="E591" s="1">
        <v>40383</v>
      </c>
      <c r="F591">
        <v>231195533</v>
      </c>
      <c r="G591" s="1">
        <v>40425</v>
      </c>
      <c r="H591">
        <v>2010</v>
      </c>
      <c r="I591">
        <v>9</v>
      </c>
      <c r="J591">
        <v>4751</v>
      </c>
      <c r="K591">
        <v>437.2</v>
      </c>
      <c r="L591">
        <v>263.33</v>
      </c>
      <c r="M591">
        <v>2077137.2</v>
      </c>
      <c r="N591">
        <v>1251080.83</v>
      </c>
      <c r="O591">
        <f t="shared" si="9"/>
        <v>826056.36999999988</v>
      </c>
    </row>
    <row r="592" spans="1:15" x14ac:dyDescent="0.25">
      <c r="A592" t="s">
        <v>21</v>
      </c>
      <c r="B592" t="s">
        <v>189</v>
      </c>
      <c r="C592" t="s">
        <v>29</v>
      </c>
      <c r="D592" t="s">
        <v>20</v>
      </c>
      <c r="E592" s="1">
        <v>42710</v>
      </c>
      <c r="F592">
        <v>958133828</v>
      </c>
      <c r="G592" s="1">
        <v>42757</v>
      </c>
      <c r="H592">
        <v>2017</v>
      </c>
      <c r="I592">
        <v>1</v>
      </c>
      <c r="J592">
        <v>1946</v>
      </c>
      <c r="K592">
        <v>109.28</v>
      </c>
      <c r="L592">
        <v>35.840000000000003</v>
      </c>
      <c r="M592">
        <v>212658.88</v>
      </c>
      <c r="N592">
        <v>69744.639999999999</v>
      </c>
      <c r="O592">
        <f t="shared" si="9"/>
        <v>142914.23999999999</v>
      </c>
    </row>
    <row r="593" spans="1:15" x14ac:dyDescent="0.25">
      <c r="A593" t="s">
        <v>13</v>
      </c>
      <c r="B593" t="s">
        <v>72</v>
      </c>
      <c r="C593" t="s">
        <v>15</v>
      </c>
      <c r="D593" t="s">
        <v>16</v>
      </c>
      <c r="E593" s="1">
        <v>40278</v>
      </c>
      <c r="F593">
        <v>288293540</v>
      </c>
      <c r="G593" s="1">
        <v>40318</v>
      </c>
      <c r="H593">
        <v>2010</v>
      </c>
      <c r="I593">
        <v>5</v>
      </c>
      <c r="J593">
        <v>1320</v>
      </c>
      <c r="K593">
        <v>152.58000000000001</v>
      </c>
      <c r="L593">
        <v>97.44</v>
      </c>
      <c r="M593">
        <v>201405.6</v>
      </c>
      <c r="N593">
        <v>128620.8</v>
      </c>
      <c r="O593">
        <f t="shared" si="9"/>
        <v>72784.800000000003</v>
      </c>
    </row>
    <row r="594" spans="1:15" x14ac:dyDescent="0.25">
      <c r="A594" t="s">
        <v>33</v>
      </c>
      <c r="B594" t="s">
        <v>118</v>
      </c>
      <c r="C594" t="s">
        <v>26</v>
      </c>
      <c r="D594" t="s">
        <v>16</v>
      </c>
      <c r="E594" s="1">
        <v>41144</v>
      </c>
      <c r="F594">
        <v>631109464</v>
      </c>
      <c r="G594" s="1">
        <v>41154</v>
      </c>
      <c r="H594">
        <v>2012</v>
      </c>
      <c r="I594">
        <v>9</v>
      </c>
      <c r="J594">
        <v>8170</v>
      </c>
      <c r="K594">
        <v>668.27</v>
      </c>
      <c r="L594">
        <v>502.54</v>
      </c>
      <c r="M594">
        <v>5459765.9000000004</v>
      </c>
      <c r="N594">
        <v>4105751.8</v>
      </c>
      <c r="O594">
        <f t="shared" si="9"/>
        <v>1354014.1000000006</v>
      </c>
    </row>
    <row r="595" spans="1:15" x14ac:dyDescent="0.25">
      <c r="A595" t="s">
        <v>27</v>
      </c>
      <c r="B595" t="s">
        <v>165</v>
      </c>
      <c r="C595" t="s">
        <v>40</v>
      </c>
      <c r="D595" t="s">
        <v>16</v>
      </c>
      <c r="E595" s="1">
        <v>40746</v>
      </c>
      <c r="F595">
        <v>771617305</v>
      </c>
      <c r="G595" s="1">
        <v>40748</v>
      </c>
      <c r="H595">
        <v>2011</v>
      </c>
      <c r="I595">
        <v>7</v>
      </c>
      <c r="J595">
        <v>7562</v>
      </c>
      <c r="K595">
        <v>154.06</v>
      </c>
      <c r="L595">
        <v>90.93</v>
      </c>
      <c r="M595">
        <v>1165001.72</v>
      </c>
      <c r="N595">
        <v>687612.66</v>
      </c>
      <c r="O595">
        <f t="shared" si="9"/>
        <v>477389.05999999994</v>
      </c>
    </row>
    <row r="596" spans="1:15" x14ac:dyDescent="0.25">
      <c r="A596" t="s">
        <v>33</v>
      </c>
      <c r="B596" t="s">
        <v>120</v>
      </c>
      <c r="C596" t="s">
        <v>15</v>
      </c>
      <c r="D596" t="s">
        <v>16</v>
      </c>
      <c r="E596" s="1">
        <v>41320</v>
      </c>
      <c r="F596">
        <v>442877614</v>
      </c>
      <c r="G596" s="1">
        <v>41364</v>
      </c>
      <c r="H596">
        <v>2013</v>
      </c>
      <c r="I596">
        <v>3</v>
      </c>
      <c r="J596">
        <v>6183</v>
      </c>
      <c r="K596">
        <v>152.58000000000001</v>
      </c>
      <c r="L596">
        <v>97.44</v>
      </c>
      <c r="M596">
        <v>943402.14</v>
      </c>
      <c r="N596">
        <v>602471.52</v>
      </c>
      <c r="O596">
        <f t="shared" si="9"/>
        <v>340930.62</v>
      </c>
    </row>
    <row r="597" spans="1:15" x14ac:dyDescent="0.25">
      <c r="A597" t="s">
        <v>27</v>
      </c>
      <c r="B597" t="s">
        <v>177</v>
      </c>
      <c r="C597" t="s">
        <v>40</v>
      </c>
      <c r="D597" t="s">
        <v>20</v>
      </c>
      <c r="E597" s="1">
        <v>41109</v>
      </c>
      <c r="F597">
        <v>604972302</v>
      </c>
      <c r="G597" s="1">
        <v>41133</v>
      </c>
      <c r="H597">
        <v>2012</v>
      </c>
      <c r="I597">
        <v>8</v>
      </c>
      <c r="J597">
        <v>3603</v>
      </c>
      <c r="K597">
        <v>154.06</v>
      </c>
      <c r="L597">
        <v>90.93</v>
      </c>
      <c r="M597">
        <v>555078.18000000005</v>
      </c>
      <c r="N597">
        <v>327620.78999999998</v>
      </c>
      <c r="O597">
        <f t="shared" si="9"/>
        <v>227457.39000000007</v>
      </c>
    </row>
    <row r="598" spans="1:15" x14ac:dyDescent="0.25">
      <c r="A598" t="s">
        <v>27</v>
      </c>
      <c r="B598" t="s">
        <v>142</v>
      </c>
      <c r="C598" t="s">
        <v>65</v>
      </c>
      <c r="D598" t="s">
        <v>16</v>
      </c>
      <c r="E598" s="1">
        <v>40623</v>
      </c>
      <c r="F598">
        <v>356259858</v>
      </c>
      <c r="G598" s="1">
        <v>40659</v>
      </c>
      <c r="H598">
        <v>2011</v>
      </c>
      <c r="I598">
        <v>4</v>
      </c>
      <c r="J598">
        <v>4064</v>
      </c>
      <c r="K598">
        <v>255.28</v>
      </c>
      <c r="L598">
        <v>159.41999999999999</v>
      </c>
      <c r="M598">
        <v>1037457.92</v>
      </c>
      <c r="N598">
        <v>647882.88</v>
      </c>
      <c r="O598">
        <f t="shared" si="9"/>
        <v>389575.04000000004</v>
      </c>
    </row>
    <row r="599" spans="1:15" x14ac:dyDescent="0.25">
      <c r="A599" t="s">
        <v>21</v>
      </c>
      <c r="B599" t="s">
        <v>141</v>
      </c>
      <c r="C599" t="s">
        <v>26</v>
      </c>
      <c r="D599" t="s">
        <v>16</v>
      </c>
      <c r="E599" s="1">
        <v>40733</v>
      </c>
      <c r="F599">
        <v>734737575</v>
      </c>
      <c r="G599" s="1">
        <v>40750</v>
      </c>
      <c r="H599">
        <v>2011</v>
      </c>
      <c r="I599">
        <v>7</v>
      </c>
      <c r="J599">
        <v>4031</v>
      </c>
      <c r="K599">
        <v>668.27</v>
      </c>
      <c r="L599">
        <v>502.54</v>
      </c>
      <c r="M599">
        <v>2693796.37</v>
      </c>
      <c r="N599">
        <v>2025738.74</v>
      </c>
      <c r="O599">
        <f t="shared" si="9"/>
        <v>668057.63000000012</v>
      </c>
    </row>
    <row r="600" spans="1:15" x14ac:dyDescent="0.25">
      <c r="A600" t="s">
        <v>13</v>
      </c>
      <c r="B600" t="s">
        <v>131</v>
      </c>
      <c r="C600" t="s">
        <v>24</v>
      </c>
      <c r="D600" t="s">
        <v>20</v>
      </c>
      <c r="E600" s="1">
        <v>42873</v>
      </c>
      <c r="F600">
        <v>633367669</v>
      </c>
      <c r="G600" s="1">
        <v>42901</v>
      </c>
      <c r="H600">
        <v>2017</v>
      </c>
      <c r="I600">
        <v>6</v>
      </c>
      <c r="J600">
        <v>6423</v>
      </c>
      <c r="K600">
        <v>81.73</v>
      </c>
      <c r="L600">
        <v>56.67</v>
      </c>
      <c r="M600">
        <v>524951.79</v>
      </c>
      <c r="N600">
        <v>363991.41</v>
      </c>
      <c r="O600">
        <f t="shared" si="9"/>
        <v>160960.38000000006</v>
      </c>
    </row>
    <row r="601" spans="1:15" x14ac:dyDescent="0.25">
      <c r="A601" t="s">
        <v>27</v>
      </c>
      <c r="B601" t="s">
        <v>213</v>
      </c>
      <c r="C601" t="s">
        <v>47</v>
      </c>
      <c r="D601" t="s">
        <v>20</v>
      </c>
      <c r="E601" s="1">
        <v>40835</v>
      </c>
      <c r="F601">
        <v>859237134</v>
      </c>
      <c r="G601" s="1">
        <v>40869</v>
      </c>
      <c r="H601">
        <v>2011</v>
      </c>
      <c r="I601">
        <v>11</v>
      </c>
      <c r="J601">
        <v>6217</v>
      </c>
      <c r="K601">
        <v>47.45</v>
      </c>
      <c r="L601">
        <v>31.79</v>
      </c>
      <c r="M601">
        <v>294996.65000000002</v>
      </c>
      <c r="N601">
        <v>197638.43</v>
      </c>
      <c r="O601">
        <f t="shared" si="9"/>
        <v>97358.22000000003</v>
      </c>
    </row>
    <row r="602" spans="1:15" x14ac:dyDescent="0.25">
      <c r="A602" t="s">
        <v>13</v>
      </c>
      <c r="B602" t="s">
        <v>167</v>
      </c>
      <c r="C602" t="s">
        <v>19</v>
      </c>
      <c r="D602" t="s">
        <v>16</v>
      </c>
      <c r="E602" s="1">
        <v>40629</v>
      </c>
      <c r="F602">
        <v>188870704</v>
      </c>
      <c r="G602" s="1">
        <v>40645</v>
      </c>
      <c r="H602">
        <v>2011</v>
      </c>
      <c r="I602">
        <v>4</v>
      </c>
      <c r="J602">
        <v>9893</v>
      </c>
      <c r="K602">
        <v>437.2</v>
      </c>
      <c r="L602">
        <v>263.33</v>
      </c>
      <c r="M602">
        <v>4325219.5999999996</v>
      </c>
      <c r="N602">
        <v>2605123.69</v>
      </c>
      <c r="O602">
        <f t="shared" si="9"/>
        <v>1720095.9099999997</v>
      </c>
    </row>
    <row r="603" spans="1:15" x14ac:dyDescent="0.25">
      <c r="A603" t="s">
        <v>13</v>
      </c>
      <c r="B603" t="s">
        <v>84</v>
      </c>
      <c r="C603" t="s">
        <v>15</v>
      </c>
      <c r="D603" t="s">
        <v>20</v>
      </c>
      <c r="E603" s="1">
        <v>42463</v>
      </c>
      <c r="F603">
        <v>275326240</v>
      </c>
      <c r="G603" s="1">
        <v>42502</v>
      </c>
      <c r="H603">
        <v>2016</v>
      </c>
      <c r="I603">
        <v>5</v>
      </c>
      <c r="J603">
        <v>4008</v>
      </c>
      <c r="K603">
        <v>152.58000000000001</v>
      </c>
      <c r="L603">
        <v>97.44</v>
      </c>
      <c r="M603">
        <v>611540.64</v>
      </c>
      <c r="N603">
        <v>390539.52000000002</v>
      </c>
      <c r="O603">
        <f t="shared" si="9"/>
        <v>221001.12</v>
      </c>
    </row>
    <row r="604" spans="1:15" x14ac:dyDescent="0.25">
      <c r="A604" t="s">
        <v>27</v>
      </c>
      <c r="B604" t="s">
        <v>91</v>
      </c>
      <c r="C604" t="s">
        <v>54</v>
      </c>
      <c r="D604" t="s">
        <v>20</v>
      </c>
      <c r="E604" s="1">
        <v>42303</v>
      </c>
      <c r="F604">
        <v>300184524</v>
      </c>
      <c r="G604" s="1">
        <v>42309</v>
      </c>
      <c r="H604">
        <v>2015</v>
      </c>
      <c r="I604">
        <v>11</v>
      </c>
      <c r="J604">
        <v>126</v>
      </c>
      <c r="K604">
        <v>205.7</v>
      </c>
      <c r="L604">
        <v>117.11</v>
      </c>
      <c r="M604">
        <v>25918.2</v>
      </c>
      <c r="N604">
        <v>14755.86</v>
      </c>
      <c r="O604">
        <f t="shared" si="9"/>
        <v>11162.34</v>
      </c>
    </row>
    <row r="605" spans="1:15" x14ac:dyDescent="0.25">
      <c r="A605" t="s">
        <v>45</v>
      </c>
      <c r="B605" t="s">
        <v>178</v>
      </c>
      <c r="C605" t="s">
        <v>26</v>
      </c>
      <c r="D605" t="s">
        <v>16</v>
      </c>
      <c r="E605" s="1">
        <v>41949</v>
      </c>
      <c r="F605">
        <v>296449601</v>
      </c>
      <c r="G605" s="1">
        <v>41990</v>
      </c>
      <c r="H605">
        <v>2014</v>
      </c>
      <c r="I605">
        <v>12</v>
      </c>
      <c r="J605">
        <v>4880</v>
      </c>
      <c r="K605">
        <v>668.27</v>
      </c>
      <c r="L605">
        <v>502.54</v>
      </c>
      <c r="M605">
        <v>3261157.6</v>
      </c>
      <c r="N605">
        <v>2452395.2000000002</v>
      </c>
      <c r="O605">
        <f t="shared" si="9"/>
        <v>808762.39999999991</v>
      </c>
    </row>
    <row r="606" spans="1:15" x14ac:dyDescent="0.25">
      <c r="A606" t="s">
        <v>45</v>
      </c>
      <c r="B606" t="s">
        <v>164</v>
      </c>
      <c r="C606" t="s">
        <v>26</v>
      </c>
      <c r="D606" t="s">
        <v>20</v>
      </c>
      <c r="E606" s="1">
        <v>42521</v>
      </c>
      <c r="F606">
        <v>760104835</v>
      </c>
      <c r="G606" s="1">
        <v>42539</v>
      </c>
      <c r="H606">
        <v>2016</v>
      </c>
      <c r="I606">
        <v>6</v>
      </c>
      <c r="J606">
        <v>767</v>
      </c>
      <c r="K606">
        <v>668.27</v>
      </c>
      <c r="L606">
        <v>502.54</v>
      </c>
      <c r="M606">
        <v>512563.09</v>
      </c>
      <c r="N606">
        <v>385448.18</v>
      </c>
      <c r="O606">
        <f t="shared" si="9"/>
        <v>127114.91000000003</v>
      </c>
    </row>
    <row r="607" spans="1:15" x14ac:dyDescent="0.25">
      <c r="A607" t="s">
        <v>27</v>
      </c>
      <c r="B607" t="s">
        <v>154</v>
      </c>
      <c r="C607" t="s">
        <v>47</v>
      </c>
      <c r="D607" t="s">
        <v>20</v>
      </c>
      <c r="E607" s="1">
        <v>40430</v>
      </c>
      <c r="F607">
        <v>545867574</v>
      </c>
      <c r="G607" s="1">
        <v>40434</v>
      </c>
      <c r="H607">
        <v>2010</v>
      </c>
      <c r="I607">
        <v>9</v>
      </c>
      <c r="J607">
        <v>3200</v>
      </c>
      <c r="K607">
        <v>47.45</v>
      </c>
      <c r="L607">
        <v>31.79</v>
      </c>
      <c r="M607">
        <v>151840</v>
      </c>
      <c r="N607">
        <v>101728</v>
      </c>
      <c r="O607">
        <f t="shared" si="9"/>
        <v>50112</v>
      </c>
    </row>
    <row r="608" spans="1:15" x14ac:dyDescent="0.25">
      <c r="A608" t="s">
        <v>27</v>
      </c>
      <c r="B608" t="s">
        <v>81</v>
      </c>
      <c r="C608" t="s">
        <v>29</v>
      </c>
      <c r="D608" t="s">
        <v>20</v>
      </c>
      <c r="E608" s="1">
        <v>40666</v>
      </c>
      <c r="F608">
        <v>436829984</v>
      </c>
      <c r="G608" s="1">
        <v>40668</v>
      </c>
      <c r="H608">
        <v>2011</v>
      </c>
      <c r="I608">
        <v>5</v>
      </c>
      <c r="J608">
        <v>6554</v>
      </c>
      <c r="K608">
        <v>109.28</v>
      </c>
      <c r="L608">
        <v>35.840000000000003</v>
      </c>
      <c r="M608">
        <v>716221.12</v>
      </c>
      <c r="N608">
        <v>234895.35999999999</v>
      </c>
      <c r="O608">
        <f t="shared" si="9"/>
        <v>481325.76</v>
      </c>
    </row>
    <row r="609" spans="1:15" x14ac:dyDescent="0.25">
      <c r="A609" t="s">
        <v>33</v>
      </c>
      <c r="B609" t="s">
        <v>120</v>
      </c>
      <c r="C609" t="s">
        <v>19</v>
      </c>
      <c r="D609" t="s">
        <v>16</v>
      </c>
      <c r="E609" s="1">
        <v>42631</v>
      </c>
      <c r="F609">
        <v>255191648</v>
      </c>
      <c r="G609" s="1">
        <v>42675</v>
      </c>
      <c r="H609">
        <v>2016</v>
      </c>
      <c r="I609">
        <v>11</v>
      </c>
      <c r="J609">
        <v>5734</v>
      </c>
      <c r="K609">
        <v>437.2</v>
      </c>
      <c r="L609">
        <v>263.33</v>
      </c>
      <c r="M609">
        <v>2506904.7999999998</v>
      </c>
      <c r="N609">
        <v>1509934.22</v>
      </c>
      <c r="O609">
        <f t="shared" si="9"/>
        <v>996970.57999999984</v>
      </c>
    </row>
    <row r="610" spans="1:15" x14ac:dyDescent="0.25">
      <c r="A610" t="s">
        <v>33</v>
      </c>
      <c r="B610" t="s">
        <v>210</v>
      </c>
      <c r="C610" t="s">
        <v>24</v>
      </c>
      <c r="D610" t="s">
        <v>16</v>
      </c>
      <c r="E610" s="1">
        <v>40315</v>
      </c>
      <c r="F610">
        <v>835570609</v>
      </c>
      <c r="G610" s="1">
        <v>40316</v>
      </c>
      <c r="H610">
        <v>2010</v>
      </c>
      <c r="I610">
        <v>5</v>
      </c>
      <c r="J610">
        <v>2766</v>
      </c>
      <c r="K610">
        <v>81.73</v>
      </c>
      <c r="L610">
        <v>56.67</v>
      </c>
      <c r="M610">
        <v>226065.18</v>
      </c>
      <c r="N610">
        <v>156749.22</v>
      </c>
      <c r="O610">
        <f t="shared" si="9"/>
        <v>69315.959999999992</v>
      </c>
    </row>
    <row r="611" spans="1:15" x14ac:dyDescent="0.25">
      <c r="A611" t="s">
        <v>13</v>
      </c>
      <c r="B611" t="s">
        <v>58</v>
      </c>
      <c r="C611" t="s">
        <v>15</v>
      </c>
      <c r="D611" t="s">
        <v>20</v>
      </c>
      <c r="E611" s="1">
        <v>41148</v>
      </c>
      <c r="F611">
        <v>283066880</v>
      </c>
      <c r="G611" s="1">
        <v>41173</v>
      </c>
      <c r="H611">
        <v>2012</v>
      </c>
      <c r="I611">
        <v>9</v>
      </c>
      <c r="J611">
        <v>4635</v>
      </c>
      <c r="K611">
        <v>152.58000000000001</v>
      </c>
      <c r="L611">
        <v>97.44</v>
      </c>
      <c r="M611">
        <v>707208.3</v>
      </c>
      <c r="N611">
        <v>451634.4</v>
      </c>
      <c r="O611">
        <f t="shared" si="9"/>
        <v>255573.90000000002</v>
      </c>
    </row>
    <row r="612" spans="1:15" x14ac:dyDescent="0.25">
      <c r="A612" t="s">
        <v>21</v>
      </c>
      <c r="B612" t="s">
        <v>194</v>
      </c>
      <c r="C612" t="s">
        <v>24</v>
      </c>
      <c r="D612" t="s">
        <v>20</v>
      </c>
      <c r="E612" s="1">
        <v>42802</v>
      </c>
      <c r="F612">
        <v>255169332</v>
      </c>
      <c r="G612" s="1">
        <v>42817</v>
      </c>
      <c r="H612">
        <v>2017</v>
      </c>
      <c r="I612">
        <v>3</v>
      </c>
      <c r="J612">
        <v>9130</v>
      </c>
      <c r="K612">
        <v>81.73</v>
      </c>
      <c r="L612">
        <v>56.67</v>
      </c>
      <c r="M612">
        <v>746194.9</v>
      </c>
      <c r="N612">
        <v>517397.1</v>
      </c>
      <c r="O612">
        <f t="shared" si="9"/>
        <v>228797.80000000005</v>
      </c>
    </row>
    <row r="613" spans="1:15" x14ac:dyDescent="0.25">
      <c r="A613" t="s">
        <v>33</v>
      </c>
      <c r="B613" t="s">
        <v>60</v>
      </c>
      <c r="C613" t="s">
        <v>24</v>
      </c>
      <c r="D613" t="s">
        <v>20</v>
      </c>
      <c r="E613" s="1">
        <v>40571</v>
      </c>
      <c r="F613">
        <v>816035115</v>
      </c>
      <c r="G613" s="1">
        <v>40613</v>
      </c>
      <c r="H613">
        <v>2011</v>
      </c>
      <c r="I613">
        <v>3</v>
      </c>
      <c r="J613">
        <v>1780</v>
      </c>
      <c r="K613">
        <v>81.73</v>
      </c>
      <c r="L613">
        <v>56.67</v>
      </c>
      <c r="M613">
        <v>145479.4</v>
      </c>
      <c r="N613">
        <v>100872.6</v>
      </c>
      <c r="O613">
        <f t="shared" si="9"/>
        <v>44606.799999999988</v>
      </c>
    </row>
    <row r="614" spans="1:15" x14ac:dyDescent="0.25">
      <c r="A614" t="s">
        <v>13</v>
      </c>
      <c r="B614" t="s">
        <v>58</v>
      </c>
      <c r="C614" t="s">
        <v>42</v>
      </c>
      <c r="D614" t="s">
        <v>16</v>
      </c>
      <c r="E614" s="1">
        <v>42502</v>
      </c>
      <c r="F614">
        <v>468892896</v>
      </c>
      <c r="G614" s="1">
        <v>42545</v>
      </c>
      <c r="H614">
        <v>2016</v>
      </c>
      <c r="I614">
        <v>6</v>
      </c>
      <c r="J614">
        <v>4683</v>
      </c>
      <c r="K614">
        <v>651.21</v>
      </c>
      <c r="L614">
        <v>524.96</v>
      </c>
      <c r="M614">
        <v>3049616.43</v>
      </c>
      <c r="N614">
        <v>2458387.6800000002</v>
      </c>
      <c r="O614">
        <f t="shared" si="9"/>
        <v>591228.75</v>
      </c>
    </row>
    <row r="615" spans="1:15" x14ac:dyDescent="0.25">
      <c r="A615" t="s">
        <v>21</v>
      </c>
      <c r="B615" t="s">
        <v>171</v>
      </c>
      <c r="C615" t="s">
        <v>40</v>
      </c>
      <c r="D615" t="s">
        <v>20</v>
      </c>
      <c r="E615" s="1">
        <v>42343</v>
      </c>
      <c r="F615">
        <v>867691886</v>
      </c>
      <c r="G615" s="1">
        <v>42354</v>
      </c>
      <c r="H615">
        <v>2015</v>
      </c>
      <c r="I615">
        <v>12</v>
      </c>
      <c r="J615">
        <v>8166</v>
      </c>
      <c r="K615">
        <v>154.06</v>
      </c>
      <c r="L615">
        <v>90.93</v>
      </c>
      <c r="M615">
        <v>1258053.96</v>
      </c>
      <c r="N615">
        <v>742534.38</v>
      </c>
      <c r="O615">
        <f t="shared" si="9"/>
        <v>515519.57999999996</v>
      </c>
    </row>
    <row r="616" spans="1:15" x14ac:dyDescent="0.25">
      <c r="A616" t="s">
        <v>68</v>
      </c>
      <c r="B616" t="s">
        <v>103</v>
      </c>
      <c r="C616" t="s">
        <v>51</v>
      </c>
      <c r="D616" t="s">
        <v>16</v>
      </c>
      <c r="E616" s="1">
        <v>42092</v>
      </c>
      <c r="F616">
        <v>283436381</v>
      </c>
      <c r="G616" s="1">
        <v>42139</v>
      </c>
      <c r="H616">
        <v>2015</v>
      </c>
      <c r="I616">
        <v>5</v>
      </c>
      <c r="J616">
        <v>3979</v>
      </c>
      <c r="K616">
        <v>421.89</v>
      </c>
      <c r="L616">
        <v>364.69</v>
      </c>
      <c r="M616">
        <v>1678700.31</v>
      </c>
      <c r="N616">
        <v>1451101.51</v>
      </c>
      <c r="O616">
        <f t="shared" si="9"/>
        <v>227598.80000000005</v>
      </c>
    </row>
    <row r="617" spans="1:15" x14ac:dyDescent="0.25">
      <c r="A617" t="s">
        <v>17</v>
      </c>
      <c r="B617" t="s">
        <v>166</v>
      </c>
      <c r="C617" t="s">
        <v>42</v>
      </c>
      <c r="D617" t="s">
        <v>20</v>
      </c>
      <c r="E617" s="1">
        <v>41647</v>
      </c>
      <c r="F617">
        <v>285950362</v>
      </c>
      <c r="G617" s="1">
        <v>41665</v>
      </c>
      <c r="H617">
        <v>2014</v>
      </c>
      <c r="I617">
        <v>1</v>
      </c>
      <c r="J617">
        <v>7921</v>
      </c>
      <c r="K617">
        <v>651.21</v>
      </c>
      <c r="L617">
        <v>524.96</v>
      </c>
      <c r="M617">
        <v>5158234.41</v>
      </c>
      <c r="N617">
        <v>4158208.16</v>
      </c>
      <c r="O617">
        <f t="shared" si="9"/>
        <v>1000026.25</v>
      </c>
    </row>
    <row r="618" spans="1:15" x14ac:dyDescent="0.25">
      <c r="A618" t="s">
        <v>13</v>
      </c>
      <c r="B618" t="s">
        <v>150</v>
      </c>
      <c r="C618" t="s">
        <v>15</v>
      </c>
      <c r="D618" t="s">
        <v>20</v>
      </c>
      <c r="E618" s="1">
        <v>41886</v>
      </c>
      <c r="F618">
        <v>330251872</v>
      </c>
      <c r="G618" s="1">
        <v>41900</v>
      </c>
      <c r="H618">
        <v>2014</v>
      </c>
      <c r="I618">
        <v>9</v>
      </c>
      <c r="J618">
        <v>7723</v>
      </c>
      <c r="K618">
        <v>152.58000000000001</v>
      </c>
      <c r="L618">
        <v>97.44</v>
      </c>
      <c r="M618">
        <v>1178375.3400000001</v>
      </c>
      <c r="N618">
        <v>752529.12</v>
      </c>
      <c r="O618">
        <f t="shared" si="9"/>
        <v>425846.22000000009</v>
      </c>
    </row>
    <row r="619" spans="1:15" x14ac:dyDescent="0.25">
      <c r="A619" t="s">
        <v>33</v>
      </c>
      <c r="B619" t="s">
        <v>80</v>
      </c>
      <c r="C619" t="s">
        <v>51</v>
      </c>
      <c r="D619" t="s">
        <v>16</v>
      </c>
      <c r="E619" s="1">
        <v>42097</v>
      </c>
      <c r="F619">
        <v>775097310</v>
      </c>
      <c r="G619" s="1">
        <v>42104</v>
      </c>
      <c r="H619">
        <v>2015</v>
      </c>
      <c r="I619">
        <v>4</v>
      </c>
      <c r="J619">
        <v>7373</v>
      </c>
      <c r="K619">
        <v>421.89</v>
      </c>
      <c r="L619">
        <v>364.69</v>
      </c>
      <c r="M619">
        <v>3110594.97</v>
      </c>
      <c r="N619">
        <v>2688859.37</v>
      </c>
      <c r="O619">
        <f t="shared" si="9"/>
        <v>421735.60000000009</v>
      </c>
    </row>
    <row r="620" spans="1:15" x14ac:dyDescent="0.25">
      <c r="A620" t="s">
        <v>45</v>
      </c>
      <c r="B620" t="s">
        <v>173</v>
      </c>
      <c r="C620" t="s">
        <v>23</v>
      </c>
      <c r="D620" t="s">
        <v>20</v>
      </c>
      <c r="E620" s="1">
        <v>40589</v>
      </c>
      <c r="F620">
        <v>232396733</v>
      </c>
      <c r="G620" s="1">
        <v>40622</v>
      </c>
      <c r="H620">
        <v>2011</v>
      </c>
      <c r="I620">
        <v>3</v>
      </c>
      <c r="J620">
        <v>213</v>
      </c>
      <c r="K620">
        <v>9.33</v>
      </c>
      <c r="L620">
        <v>6.92</v>
      </c>
      <c r="M620">
        <v>1987.29</v>
      </c>
      <c r="N620">
        <v>1473.96</v>
      </c>
      <c r="O620">
        <f t="shared" si="9"/>
        <v>513.32999999999993</v>
      </c>
    </row>
    <row r="621" spans="1:15" x14ac:dyDescent="0.25">
      <c r="A621" t="s">
        <v>13</v>
      </c>
      <c r="B621" t="s">
        <v>111</v>
      </c>
      <c r="C621" t="s">
        <v>47</v>
      </c>
      <c r="D621" t="s">
        <v>20</v>
      </c>
      <c r="E621" s="1">
        <v>41656</v>
      </c>
      <c r="F621">
        <v>381788051</v>
      </c>
      <c r="G621" s="1">
        <v>41691</v>
      </c>
      <c r="H621">
        <v>2014</v>
      </c>
      <c r="I621">
        <v>2</v>
      </c>
      <c r="J621">
        <v>8423</v>
      </c>
      <c r="K621">
        <v>47.45</v>
      </c>
      <c r="L621">
        <v>31.79</v>
      </c>
      <c r="M621">
        <v>399671.35</v>
      </c>
      <c r="N621">
        <v>267767.17</v>
      </c>
      <c r="O621">
        <f t="shared" si="9"/>
        <v>131904.18</v>
      </c>
    </row>
    <row r="622" spans="1:15" x14ac:dyDescent="0.25">
      <c r="A622" t="s">
        <v>27</v>
      </c>
      <c r="B622" t="s">
        <v>93</v>
      </c>
      <c r="C622" t="s">
        <v>47</v>
      </c>
      <c r="D622" t="s">
        <v>16</v>
      </c>
      <c r="E622" s="1">
        <v>41467</v>
      </c>
      <c r="F622">
        <v>113347423</v>
      </c>
      <c r="G622" s="1">
        <v>41472</v>
      </c>
      <c r="H622">
        <v>2013</v>
      </c>
      <c r="I622">
        <v>7</v>
      </c>
      <c r="J622">
        <v>876</v>
      </c>
      <c r="K622">
        <v>47.45</v>
      </c>
      <c r="L622">
        <v>31.79</v>
      </c>
      <c r="M622">
        <v>41566.199999999997</v>
      </c>
      <c r="N622">
        <v>27848.04</v>
      </c>
      <c r="O622">
        <f t="shared" si="9"/>
        <v>13718.159999999996</v>
      </c>
    </row>
    <row r="623" spans="1:15" x14ac:dyDescent="0.25">
      <c r="A623" t="s">
        <v>33</v>
      </c>
      <c r="B623" t="s">
        <v>60</v>
      </c>
      <c r="C623" t="s">
        <v>54</v>
      </c>
      <c r="D623" t="s">
        <v>16</v>
      </c>
      <c r="E623" s="1">
        <v>41784</v>
      </c>
      <c r="F623">
        <v>808481156</v>
      </c>
      <c r="G623" s="1">
        <v>41831</v>
      </c>
      <c r="H623">
        <v>2014</v>
      </c>
      <c r="I623">
        <v>7</v>
      </c>
      <c r="J623">
        <v>6395</v>
      </c>
      <c r="K623">
        <v>205.7</v>
      </c>
      <c r="L623">
        <v>117.11</v>
      </c>
      <c r="M623">
        <v>1315451.5</v>
      </c>
      <c r="N623">
        <v>748918.45</v>
      </c>
      <c r="O623">
        <f t="shared" si="9"/>
        <v>566533.05000000005</v>
      </c>
    </row>
    <row r="624" spans="1:15" x14ac:dyDescent="0.25">
      <c r="A624" t="s">
        <v>21</v>
      </c>
      <c r="B624" t="s">
        <v>94</v>
      </c>
      <c r="C624" t="s">
        <v>51</v>
      </c>
      <c r="D624" t="s">
        <v>16</v>
      </c>
      <c r="E624" s="1">
        <v>42218</v>
      </c>
      <c r="F624">
        <v>837334430</v>
      </c>
      <c r="G624" s="1">
        <v>42260</v>
      </c>
      <c r="H624">
        <v>2015</v>
      </c>
      <c r="I624">
        <v>9</v>
      </c>
      <c r="J624">
        <v>4720</v>
      </c>
      <c r="K624">
        <v>421.89</v>
      </c>
      <c r="L624">
        <v>364.69</v>
      </c>
      <c r="M624">
        <v>1991320.8</v>
      </c>
      <c r="N624">
        <v>1721336.8</v>
      </c>
      <c r="O624">
        <f t="shared" si="9"/>
        <v>269984</v>
      </c>
    </row>
    <row r="625" spans="1:15" x14ac:dyDescent="0.25">
      <c r="A625" t="s">
        <v>68</v>
      </c>
      <c r="B625" t="s">
        <v>181</v>
      </c>
      <c r="C625" t="s">
        <v>47</v>
      </c>
      <c r="D625" t="s">
        <v>20</v>
      </c>
      <c r="E625" s="1">
        <v>41044</v>
      </c>
      <c r="F625">
        <v>872128045</v>
      </c>
      <c r="G625" s="1">
        <v>41090</v>
      </c>
      <c r="H625">
        <v>2012</v>
      </c>
      <c r="I625">
        <v>6</v>
      </c>
      <c r="J625">
        <v>924</v>
      </c>
      <c r="K625">
        <v>47.45</v>
      </c>
      <c r="L625">
        <v>31.79</v>
      </c>
      <c r="M625">
        <v>43843.8</v>
      </c>
      <c r="N625">
        <v>29373.96</v>
      </c>
      <c r="O625">
        <f t="shared" si="9"/>
        <v>14469.840000000004</v>
      </c>
    </row>
    <row r="626" spans="1:15" x14ac:dyDescent="0.25">
      <c r="A626" t="s">
        <v>21</v>
      </c>
      <c r="B626" t="s">
        <v>87</v>
      </c>
      <c r="C626" t="s">
        <v>29</v>
      </c>
      <c r="D626" t="s">
        <v>16</v>
      </c>
      <c r="E626" s="1">
        <v>40385</v>
      </c>
      <c r="F626">
        <v>511503541</v>
      </c>
      <c r="G626" s="1">
        <v>40408</v>
      </c>
      <c r="H626">
        <v>2010</v>
      </c>
      <c r="I626">
        <v>8</v>
      </c>
      <c r="J626">
        <v>4119</v>
      </c>
      <c r="K626">
        <v>109.28</v>
      </c>
      <c r="L626">
        <v>35.840000000000003</v>
      </c>
      <c r="M626">
        <v>450124.32</v>
      </c>
      <c r="N626">
        <v>147624.95999999999</v>
      </c>
      <c r="O626">
        <f t="shared" si="9"/>
        <v>302499.36</v>
      </c>
    </row>
    <row r="627" spans="1:15" x14ac:dyDescent="0.25">
      <c r="A627" t="s">
        <v>33</v>
      </c>
      <c r="B627" t="s">
        <v>137</v>
      </c>
      <c r="C627" t="s">
        <v>54</v>
      </c>
      <c r="D627" t="s">
        <v>16</v>
      </c>
      <c r="E627" s="1">
        <v>41596</v>
      </c>
      <c r="F627">
        <v>300665175</v>
      </c>
      <c r="G627" s="1">
        <v>41617</v>
      </c>
      <c r="H627">
        <v>2013</v>
      </c>
      <c r="I627">
        <v>12</v>
      </c>
      <c r="J627">
        <v>2362</v>
      </c>
      <c r="K627">
        <v>205.7</v>
      </c>
      <c r="L627">
        <v>117.11</v>
      </c>
      <c r="M627">
        <v>485863.4</v>
      </c>
      <c r="N627">
        <v>276613.82</v>
      </c>
      <c r="O627">
        <f t="shared" si="9"/>
        <v>209249.58000000002</v>
      </c>
    </row>
    <row r="628" spans="1:15" x14ac:dyDescent="0.25">
      <c r="A628" t="s">
        <v>21</v>
      </c>
      <c r="B628" t="s">
        <v>117</v>
      </c>
      <c r="C628" t="s">
        <v>47</v>
      </c>
      <c r="D628" t="s">
        <v>20</v>
      </c>
      <c r="E628" s="1">
        <v>41023</v>
      </c>
      <c r="F628">
        <v>541794049</v>
      </c>
      <c r="G628" s="1">
        <v>41032</v>
      </c>
      <c r="H628">
        <v>2012</v>
      </c>
      <c r="I628">
        <v>5</v>
      </c>
      <c r="J628">
        <v>7754</v>
      </c>
      <c r="K628">
        <v>47.45</v>
      </c>
      <c r="L628">
        <v>31.79</v>
      </c>
      <c r="M628">
        <v>367927.3</v>
      </c>
      <c r="N628">
        <v>246499.66</v>
      </c>
      <c r="O628">
        <f t="shared" si="9"/>
        <v>121427.63999999998</v>
      </c>
    </row>
    <row r="629" spans="1:15" x14ac:dyDescent="0.25">
      <c r="A629" t="s">
        <v>13</v>
      </c>
      <c r="B629" t="s">
        <v>215</v>
      </c>
      <c r="C629" t="s">
        <v>15</v>
      </c>
      <c r="D629" t="s">
        <v>20</v>
      </c>
      <c r="E629" s="1">
        <v>42477</v>
      </c>
      <c r="F629">
        <v>124822556</v>
      </c>
      <c r="G629" s="1">
        <v>42488</v>
      </c>
      <c r="H629">
        <v>2016</v>
      </c>
      <c r="I629">
        <v>4</v>
      </c>
      <c r="J629">
        <v>6623</v>
      </c>
      <c r="K629">
        <v>152.58000000000001</v>
      </c>
      <c r="L629">
        <v>97.44</v>
      </c>
      <c r="M629">
        <v>1010537.34</v>
      </c>
      <c r="N629">
        <v>645345.12</v>
      </c>
      <c r="O629">
        <f t="shared" si="9"/>
        <v>365192.22</v>
      </c>
    </row>
    <row r="630" spans="1:15" x14ac:dyDescent="0.25">
      <c r="A630" t="s">
        <v>45</v>
      </c>
      <c r="B630" t="s">
        <v>172</v>
      </c>
      <c r="C630" t="s">
        <v>19</v>
      </c>
      <c r="D630" t="s">
        <v>20</v>
      </c>
      <c r="E630" s="1">
        <v>41667</v>
      </c>
      <c r="F630">
        <v>329600417</v>
      </c>
      <c r="G630" s="1">
        <v>41667</v>
      </c>
      <c r="H630">
        <v>2014</v>
      </c>
      <c r="I630">
        <v>1</v>
      </c>
      <c r="J630">
        <v>4943</v>
      </c>
      <c r="K630">
        <v>437.2</v>
      </c>
      <c r="L630">
        <v>263.33</v>
      </c>
      <c r="M630">
        <v>2161079.6</v>
      </c>
      <c r="N630">
        <v>1301640.19</v>
      </c>
      <c r="O630">
        <f t="shared" si="9"/>
        <v>859439.41000000015</v>
      </c>
    </row>
    <row r="631" spans="1:15" x14ac:dyDescent="0.25">
      <c r="A631" t="s">
        <v>27</v>
      </c>
      <c r="B631" t="s">
        <v>160</v>
      </c>
      <c r="C631" t="s">
        <v>47</v>
      </c>
      <c r="D631" t="s">
        <v>20</v>
      </c>
      <c r="E631" s="1">
        <v>42261</v>
      </c>
      <c r="F631">
        <v>676600587</v>
      </c>
      <c r="G631" s="1">
        <v>42274</v>
      </c>
      <c r="H631">
        <v>2015</v>
      </c>
      <c r="I631">
        <v>9</v>
      </c>
      <c r="J631">
        <v>4</v>
      </c>
      <c r="K631">
        <v>47.45</v>
      </c>
      <c r="L631">
        <v>31.79</v>
      </c>
      <c r="M631">
        <v>189.8</v>
      </c>
      <c r="N631">
        <v>127.16</v>
      </c>
      <c r="O631">
        <f t="shared" si="9"/>
        <v>62.640000000000015</v>
      </c>
    </row>
    <row r="632" spans="1:15" x14ac:dyDescent="0.25">
      <c r="A632" t="s">
        <v>13</v>
      </c>
      <c r="B632" t="s">
        <v>58</v>
      </c>
      <c r="C632" t="s">
        <v>26</v>
      </c>
      <c r="D632" t="s">
        <v>16</v>
      </c>
      <c r="E632" s="1">
        <v>40539</v>
      </c>
      <c r="F632">
        <v>512975108</v>
      </c>
      <c r="G632" s="1">
        <v>40562</v>
      </c>
      <c r="H632">
        <v>2011</v>
      </c>
      <c r="I632">
        <v>1</v>
      </c>
      <c r="J632">
        <v>9589</v>
      </c>
      <c r="K632">
        <v>668.27</v>
      </c>
      <c r="L632">
        <v>502.54</v>
      </c>
      <c r="M632">
        <v>6408041.0300000003</v>
      </c>
      <c r="N632">
        <v>4818856.0599999996</v>
      </c>
      <c r="O632">
        <f t="shared" si="9"/>
        <v>1589184.9700000007</v>
      </c>
    </row>
    <row r="633" spans="1:15" x14ac:dyDescent="0.25">
      <c r="A633" t="s">
        <v>13</v>
      </c>
      <c r="B633" t="s">
        <v>44</v>
      </c>
      <c r="C633" t="s">
        <v>19</v>
      </c>
      <c r="D633" t="s">
        <v>20</v>
      </c>
      <c r="E633" s="1">
        <v>40971</v>
      </c>
      <c r="F633">
        <v>508846223</v>
      </c>
      <c r="G633" s="1">
        <v>41000</v>
      </c>
      <c r="H633">
        <v>2012</v>
      </c>
      <c r="I633">
        <v>4</v>
      </c>
      <c r="J633">
        <v>7760</v>
      </c>
      <c r="K633">
        <v>437.2</v>
      </c>
      <c r="L633">
        <v>263.33</v>
      </c>
      <c r="M633">
        <v>3392672</v>
      </c>
      <c r="N633">
        <v>2043440.8</v>
      </c>
      <c r="O633">
        <f t="shared" si="9"/>
        <v>1349231.2</v>
      </c>
    </row>
    <row r="634" spans="1:15" x14ac:dyDescent="0.25">
      <c r="A634" t="s">
        <v>13</v>
      </c>
      <c r="B634" t="s">
        <v>105</v>
      </c>
      <c r="C634" t="s">
        <v>23</v>
      </c>
      <c r="D634" t="s">
        <v>16</v>
      </c>
      <c r="E634" s="1">
        <v>41564</v>
      </c>
      <c r="F634">
        <v>427867114</v>
      </c>
      <c r="G634" s="1">
        <v>41598</v>
      </c>
      <c r="H634">
        <v>2013</v>
      </c>
      <c r="I634">
        <v>11</v>
      </c>
      <c r="J634">
        <v>4242</v>
      </c>
      <c r="K634">
        <v>9.33</v>
      </c>
      <c r="L634">
        <v>6.92</v>
      </c>
      <c r="M634">
        <v>39577.86</v>
      </c>
      <c r="N634">
        <v>29354.639999999999</v>
      </c>
      <c r="O634">
        <f t="shared" si="9"/>
        <v>10223.220000000001</v>
      </c>
    </row>
    <row r="635" spans="1:15" x14ac:dyDescent="0.25">
      <c r="A635" t="s">
        <v>21</v>
      </c>
      <c r="B635" t="s">
        <v>117</v>
      </c>
      <c r="C635" t="s">
        <v>23</v>
      </c>
      <c r="D635" t="s">
        <v>20</v>
      </c>
      <c r="E635" s="1">
        <v>41039</v>
      </c>
      <c r="F635">
        <v>565567862</v>
      </c>
      <c r="G635" s="1">
        <v>41063</v>
      </c>
      <c r="H635">
        <v>2012</v>
      </c>
      <c r="I635">
        <v>6</v>
      </c>
      <c r="J635">
        <v>2954</v>
      </c>
      <c r="K635">
        <v>9.33</v>
      </c>
      <c r="L635">
        <v>6.92</v>
      </c>
      <c r="M635">
        <v>27560.82</v>
      </c>
      <c r="N635">
        <v>20441.68</v>
      </c>
      <c r="O635">
        <f t="shared" si="9"/>
        <v>7119.1399999999994</v>
      </c>
    </row>
    <row r="636" spans="1:15" x14ac:dyDescent="0.25">
      <c r="A636" t="s">
        <v>21</v>
      </c>
      <c r="B636" t="s">
        <v>152</v>
      </c>
      <c r="C636" t="s">
        <v>42</v>
      </c>
      <c r="D636" t="s">
        <v>20</v>
      </c>
      <c r="E636" s="1">
        <v>40740</v>
      </c>
      <c r="F636">
        <v>976435935</v>
      </c>
      <c r="G636" s="1">
        <v>40776</v>
      </c>
      <c r="H636">
        <v>2011</v>
      </c>
      <c r="I636">
        <v>8</v>
      </c>
      <c r="J636">
        <v>7947</v>
      </c>
      <c r="K636">
        <v>651.21</v>
      </c>
      <c r="L636">
        <v>524.96</v>
      </c>
      <c r="M636">
        <v>5175165.87</v>
      </c>
      <c r="N636">
        <v>4171857.12</v>
      </c>
      <c r="O636">
        <f t="shared" si="9"/>
        <v>1003308.75</v>
      </c>
    </row>
    <row r="637" spans="1:15" x14ac:dyDescent="0.25">
      <c r="A637" t="s">
        <v>13</v>
      </c>
      <c r="B637" t="s">
        <v>57</v>
      </c>
      <c r="C637" t="s">
        <v>42</v>
      </c>
      <c r="D637" t="s">
        <v>16</v>
      </c>
      <c r="E637" s="1">
        <v>41252</v>
      </c>
      <c r="F637">
        <v>987074220</v>
      </c>
      <c r="G637" s="1">
        <v>41276</v>
      </c>
      <c r="H637">
        <v>2013</v>
      </c>
      <c r="I637">
        <v>1</v>
      </c>
      <c r="J637">
        <v>6051</v>
      </c>
      <c r="K637">
        <v>651.21</v>
      </c>
      <c r="L637">
        <v>524.96</v>
      </c>
      <c r="M637">
        <v>3940471.71</v>
      </c>
      <c r="N637">
        <v>3176532.96</v>
      </c>
      <c r="O637">
        <f t="shared" si="9"/>
        <v>763938.75</v>
      </c>
    </row>
    <row r="638" spans="1:15" x14ac:dyDescent="0.25">
      <c r="A638" t="s">
        <v>45</v>
      </c>
      <c r="B638" t="s">
        <v>173</v>
      </c>
      <c r="C638" t="s">
        <v>26</v>
      </c>
      <c r="D638" t="s">
        <v>20</v>
      </c>
      <c r="E638" s="1">
        <v>41715</v>
      </c>
      <c r="F638">
        <v>508880984</v>
      </c>
      <c r="G638" s="1">
        <v>41748</v>
      </c>
      <c r="H638">
        <v>2014</v>
      </c>
      <c r="I638">
        <v>4</v>
      </c>
      <c r="J638">
        <v>8047</v>
      </c>
      <c r="K638">
        <v>668.27</v>
      </c>
      <c r="L638">
        <v>502.54</v>
      </c>
      <c r="M638">
        <v>5377568.6900000004</v>
      </c>
      <c r="N638">
        <v>4043939.38</v>
      </c>
      <c r="O638">
        <f t="shared" si="9"/>
        <v>1333629.3100000005</v>
      </c>
    </row>
    <row r="639" spans="1:15" x14ac:dyDescent="0.25">
      <c r="A639" t="s">
        <v>21</v>
      </c>
      <c r="B639" t="s">
        <v>43</v>
      </c>
      <c r="C639" t="s">
        <v>65</v>
      </c>
      <c r="D639" t="s">
        <v>16</v>
      </c>
      <c r="E639" s="1">
        <v>40420</v>
      </c>
      <c r="F639">
        <v>720458781</v>
      </c>
      <c r="G639" s="1">
        <v>40443</v>
      </c>
      <c r="H639">
        <v>2010</v>
      </c>
      <c r="I639">
        <v>9</v>
      </c>
      <c r="J639">
        <v>8618</v>
      </c>
      <c r="K639">
        <v>255.28</v>
      </c>
      <c r="L639">
        <v>159.41999999999999</v>
      </c>
      <c r="M639">
        <v>2200003.04</v>
      </c>
      <c r="N639">
        <v>1373881.56</v>
      </c>
      <c r="O639">
        <f t="shared" si="9"/>
        <v>826121.48</v>
      </c>
    </row>
    <row r="640" spans="1:15" x14ac:dyDescent="0.25">
      <c r="A640" t="s">
        <v>27</v>
      </c>
      <c r="B640" t="s">
        <v>142</v>
      </c>
      <c r="C640" t="s">
        <v>47</v>
      </c>
      <c r="D640" t="s">
        <v>16</v>
      </c>
      <c r="E640" s="1">
        <v>40905</v>
      </c>
      <c r="F640">
        <v>437208068</v>
      </c>
      <c r="G640" s="1">
        <v>40944</v>
      </c>
      <c r="H640">
        <v>2012</v>
      </c>
      <c r="I640">
        <v>2</v>
      </c>
      <c r="J640">
        <v>8438</v>
      </c>
      <c r="K640">
        <v>47.45</v>
      </c>
      <c r="L640">
        <v>31.79</v>
      </c>
      <c r="M640">
        <v>400383.1</v>
      </c>
      <c r="N640">
        <v>268244.02</v>
      </c>
      <c r="O640">
        <f t="shared" si="9"/>
        <v>132139.07999999996</v>
      </c>
    </row>
    <row r="641" spans="1:15" x14ac:dyDescent="0.25">
      <c r="A641" t="s">
        <v>13</v>
      </c>
      <c r="B641" t="s">
        <v>57</v>
      </c>
      <c r="C641" t="s">
        <v>26</v>
      </c>
      <c r="D641" t="s">
        <v>20</v>
      </c>
      <c r="E641" s="1">
        <v>42642</v>
      </c>
      <c r="F641">
        <v>614492213</v>
      </c>
      <c r="G641" s="1">
        <v>42689</v>
      </c>
      <c r="H641">
        <v>2016</v>
      </c>
      <c r="I641">
        <v>11</v>
      </c>
      <c r="J641">
        <v>756</v>
      </c>
      <c r="K641">
        <v>668.27</v>
      </c>
      <c r="L641">
        <v>502.54</v>
      </c>
      <c r="M641">
        <v>505212.12</v>
      </c>
      <c r="N641">
        <v>379920.24</v>
      </c>
      <c r="O641">
        <f t="shared" si="9"/>
        <v>125291.88</v>
      </c>
    </row>
    <row r="642" spans="1:15" x14ac:dyDescent="0.25">
      <c r="A642" t="s">
        <v>33</v>
      </c>
      <c r="B642" t="s">
        <v>39</v>
      </c>
      <c r="C642" t="s">
        <v>47</v>
      </c>
      <c r="D642" t="s">
        <v>20</v>
      </c>
      <c r="E642" s="1">
        <v>41209</v>
      </c>
      <c r="F642">
        <v>245643413</v>
      </c>
      <c r="G642" s="1">
        <v>41211</v>
      </c>
      <c r="H642">
        <v>2012</v>
      </c>
      <c r="I642">
        <v>10</v>
      </c>
      <c r="J642">
        <v>199</v>
      </c>
      <c r="K642">
        <v>47.45</v>
      </c>
      <c r="L642">
        <v>31.79</v>
      </c>
      <c r="M642">
        <v>9442.5499999999993</v>
      </c>
      <c r="N642">
        <v>6326.21</v>
      </c>
      <c r="O642">
        <f t="shared" ref="O642:O705" si="10">M642-N642</f>
        <v>3116.3399999999992</v>
      </c>
    </row>
    <row r="643" spans="1:15" x14ac:dyDescent="0.25">
      <c r="A643" t="s">
        <v>27</v>
      </c>
      <c r="B643" t="s">
        <v>139</v>
      </c>
      <c r="C643" t="s">
        <v>42</v>
      </c>
      <c r="D643" t="s">
        <v>16</v>
      </c>
      <c r="E643" s="1">
        <v>41175</v>
      </c>
      <c r="F643">
        <v>510401475</v>
      </c>
      <c r="G643" s="1">
        <v>41221</v>
      </c>
      <c r="H643">
        <v>2012</v>
      </c>
      <c r="I643">
        <v>11</v>
      </c>
      <c r="J643">
        <v>7994</v>
      </c>
      <c r="K643">
        <v>651.21</v>
      </c>
      <c r="L643">
        <v>524.96</v>
      </c>
      <c r="M643">
        <v>5205772.74</v>
      </c>
      <c r="N643">
        <v>4196530.24</v>
      </c>
      <c r="O643">
        <f t="shared" si="10"/>
        <v>1009242.5</v>
      </c>
    </row>
    <row r="644" spans="1:15" x14ac:dyDescent="0.25">
      <c r="A644" t="s">
        <v>33</v>
      </c>
      <c r="B644" t="s">
        <v>67</v>
      </c>
      <c r="C644" t="s">
        <v>24</v>
      </c>
      <c r="D644" t="s">
        <v>16</v>
      </c>
      <c r="E644" s="1">
        <v>42311</v>
      </c>
      <c r="F644">
        <v>753707873</v>
      </c>
      <c r="G644" s="1">
        <v>42315</v>
      </c>
      <c r="H644">
        <v>2015</v>
      </c>
      <c r="I644">
        <v>11</v>
      </c>
      <c r="J644">
        <v>7764</v>
      </c>
      <c r="K644">
        <v>81.73</v>
      </c>
      <c r="L644">
        <v>56.67</v>
      </c>
      <c r="M644">
        <v>634551.72</v>
      </c>
      <c r="N644">
        <v>439985.88</v>
      </c>
      <c r="O644">
        <f t="shared" si="10"/>
        <v>194565.83999999997</v>
      </c>
    </row>
    <row r="645" spans="1:15" x14ac:dyDescent="0.25">
      <c r="A645" t="s">
        <v>33</v>
      </c>
      <c r="B645" t="s">
        <v>191</v>
      </c>
      <c r="C645" t="s">
        <v>47</v>
      </c>
      <c r="D645" t="s">
        <v>20</v>
      </c>
      <c r="E645" s="1">
        <v>42573</v>
      </c>
      <c r="F645">
        <v>344134986</v>
      </c>
      <c r="G645" s="1">
        <v>42622</v>
      </c>
      <c r="H645">
        <v>2016</v>
      </c>
      <c r="I645">
        <v>9</v>
      </c>
      <c r="J645">
        <v>6045</v>
      </c>
      <c r="K645">
        <v>47.45</v>
      </c>
      <c r="L645">
        <v>31.79</v>
      </c>
      <c r="M645">
        <v>286835.25</v>
      </c>
      <c r="N645">
        <v>192170.55</v>
      </c>
      <c r="O645">
        <f t="shared" si="10"/>
        <v>94664.700000000012</v>
      </c>
    </row>
    <row r="646" spans="1:15" x14ac:dyDescent="0.25">
      <c r="A646" t="s">
        <v>27</v>
      </c>
      <c r="B646" t="s">
        <v>139</v>
      </c>
      <c r="C646" t="s">
        <v>65</v>
      </c>
      <c r="D646" t="s">
        <v>16</v>
      </c>
      <c r="E646" s="1">
        <v>40318</v>
      </c>
      <c r="F646">
        <v>866270101</v>
      </c>
      <c r="G646" s="1">
        <v>40334</v>
      </c>
      <c r="H646">
        <v>2010</v>
      </c>
      <c r="I646">
        <v>6</v>
      </c>
      <c r="J646">
        <v>7428</v>
      </c>
      <c r="K646">
        <v>255.28</v>
      </c>
      <c r="L646">
        <v>159.41999999999999</v>
      </c>
      <c r="M646">
        <v>1896219.84</v>
      </c>
      <c r="N646">
        <v>1184171.76</v>
      </c>
      <c r="O646">
        <f t="shared" si="10"/>
        <v>712048.08000000007</v>
      </c>
    </row>
    <row r="647" spans="1:15" x14ac:dyDescent="0.25">
      <c r="A647" t="s">
        <v>21</v>
      </c>
      <c r="B647" t="s">
        <v>189</v>
      </c>
      <c r="C647" t="s">
        <v>40</v>
      </c>
      <c r="D647" t="s">
        <v>16</v>
      </c>
      <c r="E647" s="1">
        <v>42316</v>
      </c>
      <c r="F647">
        <v>311914575</v>
      </c>
      <c r="G647" s="1">
        <v>42342</v>
      </c>
      <c r="H647">
        <v>2015</v>
      </c>
      <c r="I647">
        <v>12</v>
      </c>
      <c r="J647">
        <v>1309</v>
      </c>
      <c r="K647">
        <v>154.06</v>
      </c>
      <c r="L647">
        <v>90.93</v>
      </c>
      <c r="M647">
        <v>201664.54</v>
      </c>
      <c r="N647">
        <v>119027.37</v>
      </c>
      <c r="O647">
        <f t="shared" si="10"/>
        <v>82637.170000000013</v>
      </c>
    </row>
    <row r="648" spans="1:15" x14ac:dyDescent="0.25">
      <c r="A648" t="s">
        <v>27</v>
      </c>
      <c r="B648" t="s">
        <v>175</v>
      </c>
      <c r="C648" t="s">
        <v>40</v>
      </c>
      <c r="D648" t="s">
        <v>20</v>
      </c>
      <c r="E648" s="1">
        <v>42492</v>
      </c>
      <c r="F648">
        <v>552016055</v>
      </c>
      <c r="G648" s="1">
        <v>42534</v>
      </c>
      <c r="H648">
        <v>2016</v>
      </c>
      <c r="I648">
        <v>6</v>
      </c>
      <c r="J648">
        <v>2673</v>
      </c>
      <c r="K648">
        <v>154.06</v>
      </c>
      <c r="L648">
        <v>90.93</v>
      </c>
      <c r="M648">
        <v>411802.38</v>
      </c>
      <c r="N648">
        <v>243055.89</v>
      </c>
      <c r="O648">
        <f t="shared" si="10"/>
        <v>168746.49</v>
      </c>
    </row>
    <row r="649" spans="1:15" x14ac:dyDescent="0.25">
      <c r="A649" t="s">
        <v>13</v>
      </c>
      <c r="B649" t="s">
        <v>84</v>
      </c>
      <c r="C649" t="s">
        <v>24</v>
      </c>
      <c r="D649" t="s">
        <v>20</v>
      </c>
      <c r="E649" s="1">
        <v>40555</v>
      </c>
      <c r="F649">
        <v>359952723</v>
      </c>
      <c r="G649" s="1">
        <v>40576</v>
      </c>
      <c r="H649">
        <v>2011</v>
      </c>
      <c r="I649">
        <v>2</v>
      </c>
      <c r="J649">
        <v>6865</v>
      </c>
      <c r="K649">
        <v>81.73</v>
      </c>
      <c r="L649">
        <v>56.67</v>
      </c>
      <c r="M649">
        <v>561076.44999999995</v>
      </c>
      <c r="N649">
        <v>389039.55</v>
      </c>
      <c r="O649">
        <f t="shared" si="10"/>
        <v>172036.89999999997</v>
      </c>
    </row>
    <row r="650" spans="1:15" x14ac:dyDescent="0.25">
      <c r="A650" t="s">
        <v>33</v>
      </c>
      <c r="B650" t="s">
        <v>170</v>
      </c>
      <c r="C650" t="s">
        <v>54</v>
      </c>
      <c r="D650" t="s">
        <v>16</v>
      </c>
      <c r="E650" s="1">
        <v>40877</v>
      </c>
      <c r="F650">
        <v>601131379</v>
      </c>
      <c r="G650" s="1">
        <v>40890</v>
      </c>
      <c r="H650">
        <v>2011</v>
      </c>
      <c r="I650">
        <v>12</v>
      </c>
      <c r="J650">
        <v>6988</v>
      </c>
      <c r="K650">
        <v>205.7</v>
      </c>
      <c r="L650">
        <v>117.11</v>
      </c>
      <c r="M650">
        <v>1437431.6</v>
      </c>
      <c r="N650">
        <v>818364.68</v>
      </c>
      <c r="O650">
        <f t="shared" si="10"/>
        <v>619066.92000000004</v>
      </c>
    </row>
    <row r="651" spans="1:15" x14ac:dyDescent="0.25">
      <c r="A651" t="s">
        <v>27</v>
      </c>
      <c r="B651" t="s">
        <v>75</v>
      </c>
      <c r="C651" t="s">
        <v>40</v>
      </c>
      <c r="D651" t="s">
        <v>20</v>
      </c>
      <c r="E651" s="1">
        <v>40712</v>
      </c>
      <c r="F651">
        <v>770275771</v>
      </c>
      <c r="G651" s="1">
        <v>40720</v>
      </c>
      <c r="H651">
        <v>2011</v>
      </c>
      <c r="I651">
        <v>6</v>
      </c>
      <c r="J651">
        <v>573</v>
      </c>
      <c r="K651">
        <v>154.06</v>
      </c>
      <c r="L651">
        <v>90.93</v>
      </c>
      <c r="M651">
        <v>88276.38</v>
      </c>
      <c r="N651">
        <v>52102.89</v>
      </c>
      <c r="O651">
        <f t="shared" si="10"/>
        <v>36173.490000000005</v>
      </c>
    </row>
    <row r="652" spans="1:15" x14ac:dyDescent="0.25">
      <c r="A652" t="s">
        <v>17</v>
      </c>
      <c r="B652" t="s">
        <v>114</v>
      </c>
      <c r="C652" t="s">
        <v>24</v>
      </c>
      <c r="D652" t="s">
        <v>20</v>
      </c>
      <c r="E652" s="1">
        <v>42883</v>
      </c>
      <c r="F652">
        <v>142849576</v>
      </c>
      <c r="G652" s="1">
        <v>42923</v>
      </c>
      <c r="H652">
        <v>2017</v>
      </c>
      <c r="I652">
        <v>7</v>
      </c>
      <c r="J652">
        <v>1219</v>
      </c>
      <c r="K652">
        <v>81.73</v>
      </c>
      <c r="L652">
        <v>56.67</v>
      </c>
      <c r="M652">
        <v>99628.87</v>
      </c>
      <c r="N652">
        <v>69080.73</v>
      </c>
      <c r="O652">
        <f t="shared" si="10"/>
        <v>30548.14</v>
      </c>
    </row>
    <row r="653" spans="1:15" x14ac:dyDescent="0.25">
      <c r="A653" t="s">
        <v>27</v>
      </c>
      <c r="B653" t="s">
        <v>185</v>
      </c>
      <c r="C653" t="s">
        <v>23</v>
      </c>
      <c r="D653" t="s">
        <v>20</v>
      </c>
      <c r="E653" s="1">
        <v>42410</v>
      </c>
      <c r="F653">
        <v>647962749</v>
      </c>
      <c r="G653" s="1">
        <v>42433</v>
      </c>
      <c r="H653">
        <v>2016</v>
      </c>
      <c r="I653">
        <v>3</v>
      </c>
      <c r="J653">
        <v>5431</v>
      </c>
      <c r="K653">
        <v>9.33</v>
      </c>
      <c r="L653">
        <v>6.92</v>
      </c>
      <c r="M653">
        <v>50671.23</v>
      </c>
      <c r="N653">
        <v>37582.519999999997</v>
      </c>
      <c r="O653">
        <f t="shared" si="10"/>
        <v>13088.710000000006</v>
      </c>
    </row>
    <row r="654" spans="1:15" x14ac:dyDescent="0.25">
      <c r="A654" t="s">
        <v>27</v>
      </c>
      <c r="B654" t="s">
        <v>155</v>
      </c>
      <c r="C654" t="s">
        <v>24</v>
      </c>
      <c r="D654" t="s">
        <v>16</v>
      </c>
      <c r="E654" s="1">
        <v>41062</v>
      </c>
      <c r="F654">
        <v>519206416</v>
      </c>
      <c r="G654" s="1">
        <v>41098</v>
      </c>
      <c r="H654">
        <v>2012</v>
      </c>
      <c r="I654">
        <v>7</v>
      </c>
      <c r="J654">
        <v>3571</v>
      </c>
      <c r="K654">
        <v>81.73</v>
      </c>
      <c r="L654">
        <v>56.67</v>
      </c>
      <c r="M654">
        <v>291857.83</v>
      </c>
      <c r="N654">
        <v>202368.57</v>
      </c>
      <c r="O654">
        <f t="shared" si="10"/>
        <v>89489.260000000009</v>
      </c>
    </row>
    <row r="655" spans="1:15" x14ac:dyDescent="0.25">
      <c r="A655" t="s">
        <v>27</v>
      </c>
      <c r="B655" t="s">
        <v>100</v>
      </c>
      <c r="C655" t="s">
        <v>29</v>
      </c>
      <c r="D655" t="s">
        <v>16</v>
      </c>
      <c r="E655" s="1">
        <v>41133</v>
      </c>
      <c r="F655">
        <v>911967217</v>
      </c>
      <c r="G655" s="1">
        <v>41151</v>
      </c>
      <c r="H655">
        <v>2012</v>
      </c>
      <c r="I655">
        <v>8</v>
      </c>
      <c r="J655">
        <v>220</v>
      </c>
      <c r="K655">
        <v>109.28</v>
      </c>
      <c r="L655">
        <v>35.840000000000003</v>
      </c>
      <c r="M655">
        <v>24041.599999999999</v>
      </c>
      <c r="N655">
        <v>7884.8</v>
      </c>
      <c r="O655">
        <f t="shared" si="10"/>
        <v>16156.8</v>
      </c>
    </row>
    <row r="656" spans="1:15" x14ac:dyDescent="0.25">
      <c r="A656" t="s">
        <v>27</v>
      </c>
      <c r="B656" t="s">
        <v>179</v>
      </c>
      <c r="C656" t="s">
        <v>65</v>
      </c>
      <c r="D656" t="s">
        <v>16</v>
      </c>
      <c r="E656" s="1">
        <v>41605</v>
      </c>
      <c r="F656">
        <v>614703786</v>
      </c>
      <c r="G656" s="1">
        <v>41646</v>
      </c>
      <c r="H656">
        <v>2014</v>
      </c>
      <c r="I656">
        <v>1</v>
      </c>
      <c r="J656">
        <v>3365</v>
      </c>
      <c r="K656">
        <v>255.28</v>
      </c>
      <c r="L656">
        <v>159.41999999999999</v>
      </c>
      <c r="M656">
        <v>859017.2</v>
      </c>
      <c r="N656">
        <v>536448.30000000005</v>
      </c>
      <c r="O656">
        <f t="shared" si="10"/>
        <v>322568.89999999991</v>
      </c>
    </row>
    <row r="657" spans="1:15" x14ac:dyDescent="0.25">
      <c r="A657" t="s">
        <v>17</v>
      </c>
      <c r="B657" t="s">
        <v>212</v>
      </c>
      <c r="C657" t="s">
        <v>24</v>
      </c>
      <c r="D657" t="s">
        <v>16</v>
      </c>
      <c r="E657" s="1">
        <v>42539</v>
      </c>
      <c r="F657">
        <v>931077849</v>
      </c>
      <c r="G657" s="1">
        <v>42547</v>
      </c>
      <c r="H657">
        <v>2016</v>
      </c>
      <c r="I657">
        <v>6</v>
      </c>
      <c r="J657">
        <v>5481</v>
      </c>
      <c r="K657">
        <v>81.73</v>
      </c>
      <c r="L657">
        <v>56.67</v>
      </c>
      <c r="M657">
        <v>447962.13</v>
      </c>
      <c r="N657">
        <v>310608.27</v>
      </c>
      <c r="O657">
        <f t="shared" si="10"/>
        <v>137353.85999999999</v>
      </c>
    </row>
    <row r="658" spans="1:15" x14ac:dyDescent="0.25">
      <c r="A658" t="s">
        <v>27</v>
      </c>
      <c r="B658" t="s">
        <v>30</v>
      </c>
      <c r="C658" t="s">
        <v>65</v>
      </c>
      <c r="D658" t="s">
        <v>16</v>
      </c>
      <c r="E658" s="1">
        <v>41141</v>
      </c>
      <c r="F658">
        <v>698253953</v>
      </c>
      <c r="G658" s="1">
        <v>41179</v>
      </c>
      <c r="H658">
        <v>2012</v>
      </c>
      <c r="I658">
        <v>9</v>
      </c>
      <c r="J658">
        <v>7716</v>
      </c>
      <c r="K658">
        <v>255.28</v>
      </c>
      <c r="L658">
        <v>159.41999999999999</v>
      </c>
      <c r="M658">
        <v>1969740.48</v>
      </c>
      <c r="N658">
        <v>1230084.72</v>
      </c>
      <c r="O658">
        <f t="shared" si="10"/>
        <v>739655.76</v>
      </c>
    </row>
    <row r="659" spans="1:15" x14ac:dyDescent="0.25">
      <c r="A659" t="s">
        <v>45</v>
      </c>
      <c r="B659" t="s">
        <v>173</v>
      </c>
      <c r="C659" t="s">
        <v>40</v>
      </c>
      <c r="D659" t="s">
        <v>16</v>
      </c>
      <c r="E659" s="1">
        <v>40943</v>
      </c>
      <c r="F659">
        <v>358653247</v>
      </c>
      <c r="G659" s="1">
        <v>40951</v>
      </c>
      <c r="H659">
        <v>2012</v>
      </c>
      <c r="I659">
        <v>2</v>
      </c>
      <c r="J659">
        <v>2321</v>
      </c>
      <c r="K659">
        <v>154.06</v>
      </c>
      <c r="L659">
        <v>90.93</v>
      </c>
      <c r="M659">
        <v>357573.26</v>
      </c>
      <c r="N659">
        <v>211048.53</v>
      </c>
      <c r="O659">
        <f t="shared" si="10"/>
        <v>146524.73000000001</v>
      </c>
    </row>
    <row r="660" spans="1:15" x14ac:dyDescent="0.25">
      <c r="A660" t="s">
        <v>33</v>
      </c>
      <c r="B660" t="s">
        <v>170</v>
      </c>
      <c r="C660" t="s">
        <v>54</v>
      </c>
      <c r="D660" t="s">
        <v>16</v>
      </c>
      <c r="E660" s="1">
        <v>42013</v>
      </c>
      <c r="F660">
        <v>366277158</v>
      </c>
      <c r="G660" s="1">
        <v>42019</v>
      </c>
      <c r="H660">
        <v>2015</v>
      </c>
      <c r="I660">
        <v>1</v>
      </c>
      <c r="J660">
        <v>8405</v>
      </c>
      <c r="K660">
        <v>205.7</v>
      </c>
      <c r="L660">
        <v>117.11</v>
      </c>
      <c r="M660">
        <v>1728908.5</v>
      </c>
      <c r="N660">
        <v>984309.55</v>
      </c>
      <c r="O660">
        <f t="shared" si="10"/>
        <v>744598.95</v>
      </c>
    </row>
    <row r="661" spans="1:15" x14ac:dyDescent="0.25">
      <c r="A661" t="s">
        <v>21</v>
      </c>
      <c r="B661" t="s">
        <v>134</v>
      </c>
      <c r="C661" t="s">
        <v>51</v>
      </c>
      <c r="D661" t="s">
        <v>16</v>
      </c>
      <c r="E661" s="1">
        <v>42190</v>
      </c>
      <c r="F661">
        <v>720477664</v>
      </c>
      <c r="G661" s="1">
        <v>42225</v>
      </c>
      <c r="H661">
        <v>2015</v>
      </c>
      <c r="I661">
        <v>8</v>
      </c>
      <c r="J661">
        <v>4206</v>
      </c>
      <c r="K661">
        <v>421.89</v>
      </c>
      <c r="L661">
        <v>364.69</v>
      </c>
      <c r="M661">
        <v>1774469.34</v>
      </c>
      <c r="N661">
        <v>1533886.14</v>
      </c>
      <c r="O661">
        <f t="shared" si="10"/>
        <v>240583.20000000019</v>
      </c>
    </row>
    <row r="662" spans="1:15" x14ac:dyDescent="0.25">
      <c r="A662" t="s">
        <v>13</v>
      </c>
      <c r="B662" t="s">
        <v>111</v>
      </c>
      <c r="C662" t="s">
        <v>51</v>
      </c>
      <c r="D662" t="s">
        <v>16</v>
      </c>
      <c r="E662" s="1">
        <v>42904</v>
      </c>
      <c r="F662">
        <v>712204873</v>
      </c>
      <c r="G662" s="1">
        <v>42951</v>
      </c>
      <c r="H662">
        <v>2017</v>
      </c>
      <c r="I662">
        <v>8</v>
      </c>
      <c r="J662">
        <v>6104</v>
      </c>
      <c r="K662">
        <v>421.89</v>
      </c>
      <c r="L662">
        <v>364.69</v>
      </c>
      <c r="M662">
        <v>2575216.56</v>
      </c>
      <c r="N662">
        <v>2226067.7599999998</v>
      </c>
      <c r="O662">
        <f t="shared" si="10"/>
        <v>349148.80000000028</v>
      </c>
    </row>
    <row r="663" spans="1:15" x14ac:dyDescent="0.25">
      <c r="A663" t="s">
        <v>27</v>
      </c>
      <c r="B663" t="s">
        <v>37</v>
      </c>
      <c r="C663" t="s">
        <v>24</v>
      </c>
      <c r="D663" t="s">
        <v>16</v>
      </c>
      <c r="E663" s="1">
        <v>41824</v>
      </c>
      <c r="F663">
        <v>872914254</v>
      </c>
      <c r="G663" s="1">
        <v>41842</v>
      </c>
      <c r="H663">
        <v>2014</v>
      </c>
      <c r="I663">
        <v>7</v>
      </c>
      <c r="J663">
        <v>3581</v>
      </c>
      <c r="K663">
        <v>81.73</v>
      </c>
      <c r="L663">
        <v>56.67</v>
      </c>
      <c r="M663">
        <v>292675.13</v>
      </c>
      <c r="N663">
        <v>202935.27</v>
      </c>
      <c r="O663">
        <f t="shared" si="10"/>
        <v>89739.860000000015</v>
      </c>
    </row>
    <row r="664" spans="1:15" x14ac:dyDescent="0.25">
      <c r="A664" t="s">
        <v>21</v>
      </c>
      <c r="B664" t="s">
        <v>43</v>
      </c>
      <c r="C664" t="s">
        <v>42</v>
      </c>
      <c r="D664" t="s">
        <v>16</v>
      </c>
      <c r="E664" s="1">
        <v>41990</v>
      </c>
      <c r="F664">
        <v>842782533</v>
      </c>
      <c r="G664" s="1">
        <v>41991</v>
      </c>
      <c r="H664">
        <v>2014</v>
      </c>
      <c r="I664">
        <v>12</v>
      </c>
      <c r="J664">
        <v>6935</v>
      </c>
      <c r="K664">
        <v>651.21</v>
      </c>
      <c r="L664">
        <v>524.96</v>
      </c>
      <c r="M664">
        <v>4516141.3499999996</v>
      </c>
      <c r="N664">
        <v>3640597.6</v>
      </c>
      <c r="O664">
        <f t="shared" si="10"/>
        <v>875543.74999999953</v>
      </c>
    </row>
    <row r="665" spans="1:15" x14ac:dyDescent="0.25">
      <c r="A665" t="s">
        <v>27</v>
      </c>
      <c r="B665" t="s">
        <v>32</v>
      </c>
      <c r="C665" t="s">
        <v>51</v>
      </c>
      <c r="D665" t="s">
        <v>16</v>
      </c>
      <c r="E665" s="1">
        <v>42496</v>
      </c>
      <c r="F665">
        <v>285208356</v>
      </c>
      <c r="G665" s="1">
        <v>42501</v>
      </c>
      <c r="H665">
        <v>2016</v>
      </c>
      <c r="I665">
        <v>5</v>
      </c>
      <c r="J665">
        <v>8345</v>
      </c>
      <c r="K665">
        <v>421.89</v>
      </c>
      <c r="L665">
        <v>364.69</v>
      </c>
      <c r="M665">
        <v>3520672.05</v>
      </c>
      <c r="N665">
        <v>3043338.05</v>
      </c>
      <c r="O665">
        <f t="shared" si="10"/>
        <v>477334</v>
      </c>
    </row>
    <row r="666" spans="1:15" x14ac:dyDescent="0.25">
      <c r="A666" t="s">
        <v>21</v>
      </c>
      <c r="B666" t="s">
        <v>113</v>
      </c>
      <c r="C666" t="s">
        <v>24</v>
      </c>
      <c r="D666" t="s">
        <v>20</v>
      </c>
      <c r="E666" s="1">
        <v>41466</v>
      </c>
      <c r="F666">
        <v>836905276</v>
      </c>
      <c r="G666" s="1">
        <v>41480</v>
      </c>
      <c r="H666">
        <v>2013</v>
      </c>
      <c r="I666">
        <v>7</v>
      </c>
      <c r="J666">
        <v>7724</v>
      </c>
      <c r="K666">
        <v>81.73</v>
      </c>
      <c r="L666">
        <v>56.67</v>
      </c>
      <c r="M666">
        <v>631282.52</v>
      </c>
      <c r="N666">
        <v>437719.08</v>
      </c>
      <c r="O666">
        <f t="shared" si="10"/>
        <v>193563.44</v>
      </c>
    </row>
    <row r="667" spans="1:15" x14ac:dyDescent="0.25">
      <c r="A667" t="s">
        <v>33</v>
      </c>
      <c r="B667" t="s">
        <v>191</v>
      </c>
      <c r="C667" t="s">
        <v>26</v>
      </c>
      <c r="D667" t="s">
        <v>16</v>
      </c>
      <c r="E667" s="1">
        <v>41738</v>
      </c>
      <c r="F667">
        <v>799384820</v>
      </c>
      <c r="G667" s="1">
        <v>41745</v>
      </c>
      <c r="H667">
        <v>2014</v>
      </c>
      <c r="I667">
        <v>4</v>
      </c>
      <c r="J667">
        <v>4587</v>
      </c>
      <c r="K667">
        <v>668.27</v>
      </c>
      <c r="L667">
        <v>502.54</v>
      </c>
      <c r="M667">
        <v>3065354.49</v>
      </c>
      <c r="N667">
        <v>2305150.98</v>
      </c>
      <c r="O667">
        <f t="shared" si="10"/>
        <v>760203.51000000024</v>
      </c>
    </row>
    <row r="668" spans="1:15" x14ac:dyDescent="0.25">
      <c r="A668" t="s">
        <v>13</v>
      </c>
      <c r="B668" t="s">
        <v>85</v>
      </c>
      <c r="C668" t="s">
        <v>65</v>
      </c>
      <c r="D668" t="s">
        <v>16</v>
      </c>
      <c r="E668" s="1">
        <v>41138</v>
      </c>
      <c r="F668">
        <v>790312087</v>
      </c>
      <c r="G668" s="1">
        <v>41171</v>
      </c>
      <c r="H668">
        <v>2012</v>
      </c>
      <c r="I668">
        <v>9</v>
      </c>
      <c r="J668">
        <v>9764</v>
      </c>
      <c r="K668">
        <v>255.28</v>
      </c>
      <c r="L668">
        <v>159.41999999999999</v>
      </c>
      <c r="M668">
        <v>2492553.92</v>
      </c>
      <c r="N668">
        <v>1556576.88</v>
      </c>
      <c r="O668">
        <f t="shared" si="10"/>
        <v>935977.04</v>
      </c>
    </row>
    <row r="669" spans="1:15" x14ac:dyDescent="0.25">
      <c r="A669" t="s">
        <v>21</v>
      </c>
      <c r="B669" t="s">
        <v>108</v>
      </c>
      <c r="C669" t="s">
        <v>40</v>
      </c>
      <c r="D669" t="s">
        <v>16</v>
      </c>
      <c r="E669" s="1">
        <v>40926</v>
      </c>
      <c r="F669">
        <v>297922027</v>
      </c>
      <c r="G669" s="1">
        <v>40958</v>
      </c>
      <c r="H669">
        <v>2012</v>
      </c>
      <c r="I669">
        <v>2</v>
      </c>
      <c r="J669">
        <v>603</v>
      </c>
      <c r="K669">
        <v>154.06</v>
      </c>
      <c r="L669">
        <v>90.93</v>
      </c>
      <c r="M669">
        <v>92898.18</v>
      </c>
      <c r="N669">
        <v>54830.79</v>
      </c>
      <c r="O669">
        <f t="shared" si="10"/>
        <v>38067.389999999992</v>
      </c>
    </row>
    <row r="670" spans="1:15" x14ac:dyDescent="0.25">
      <c r="A670" t="s">
        <v>27</v>
      </c>
      <c r="B670" t="s">
        <v>160</v>
      </c>
      <c r="C670" t="s">
        <v>42</v>
      </c>
      <c r="D670" t="s">
        <v>20</v>
      </c>
      <c r="E670" s="1">
        <v>40558</v>
      </c>
      <c r="F670">
        <v>658562409</v>
      </c>
      <c r="G670" s="1">
        <v>40604</v>
      </c>
      <c r="H670">
        <v>2011</v>
      </c>
      <c r="I670">
        <v>3</v>
      </c>
      <c r="J670">
        <v>2107</v>
      </c>
      <c r="K670">
        <v>651.21</v>
      </c>
      <c r="L670">
        <v>524.96</v>
      </c>
      <c r="M670">
        <v>1372099.47</v>
      </c>
      <c r="N670">
        <v>1106090.72</v>
      </c>
      <c r="O670">
        <f t="shared" si="10"/>
        <v>266008.75</v>
      </c>
    </row>
    <row r="671" spans="1:15" x14ac:dyDescent="0.25">
      <c r="A671" t="s">
        <v>17</v>
      </c>
      <c r="B671" t="s">
        <v>166</v>
      </c>
      <c r="C671" t="s">
        <v>26</v>
      </c>
      <c r="D671" t="s">
        <v>20</v>
      </c>
      <c r="E671" s="1">
        <v>42048</v>
      </c>
      <c r="F671">
        <v>417209947</v>
      </c>
      <c r="G671" s="1">
        <v>42082</v>
      </c>
      <c r="H671">
        <v>2015</v>
      </c>
      <c r="I671">
        <v>3</v>
      </c>
      <c r="J671">
        <v>549</v>
      </c>
      <c r="K671">
        <v>668.27</v>
      </c>
      <c r="L671">
        <v>502.54</v>
      </c>
      <c r="M671">
        <v>366880.23</v>
      </c>
      <c r="N671">
        <v>275894.46000000002</v>
      </c>
      <c r="O671">
        <f t="shared" si="10"/>
        <v>90985.76999999996</v>
      </c>
    </row>
    <row r="672" spans="1:15" x14ac:dyDescent="0.25">
      <c r="A672" t="s">
        <v>33</v>
      </c>
      <c r="B672" t="s">
        <v>140</v>
      </c>
      <c r="C672" t="s">
        <v>23</v>
      </c>
      <c r="D672" t="s">
        <v>16</v>
      </c>
      <c r="E672" s="1">
        <v>41002</v>
      </c>
      <c r="F672">
        <v>369364488</v>
      </c>
      <c r="G672" s="1">
        <v>41022</v>
      </c>
      <c r="H672">
        <v>2012</v>
      </c>
      <c r="I672">
        <v>4</v>
      </c>
      <c r="J672">
        <v>2015</v>
      </c>
      <c r="K672">
        <v>9.33</v>
      </c>
      <c r="L672">
        <v>6.92</v>
      </c>
      <c r="M672">
        <v>18799.95</v>
      </c>
      <c r="N672">
        <v>13943.8</v>
      </c>
      <c r="O672">
        <f t="shared" si="10"/>
        <v>4856.1500000000015</v>
      </c>
    </row>
    <row r="673" spans="1:15" x14ac:dyDescent="0.25">
      <c r="A673" t="s">
        <v>68</v>
      </c>
      <c r="B673" t="s">
        <v>123</v>
      </c>
      <c r="C673" t="s">
        <v>51</v>
      </c>
      <c r="D673" t="s">
        <v>20</v>
      </c>
      <c r="E673" s="1">
        <v>40738</v>
      </c>
      <c r="F673">
        <v>669167649</v>
      </c>
      <c r="G673" s="1">
        <v>40751</v>
      </c>
      <c r="H673">
        <v>2011</v>
      </c>
      <c r="I673">
        <v>7</v>
      </c>
      <c r="J673">
        <v>433</v>
      </c>
      <c r="K673">
        <v>421.89</v>
      </c>
      <c r="L673">
        <v>364.69</v>
      </c>
      <c r="M673">
        <v>182678.37</v>
      </c>
      <c r="N673">
        <v>157910.76999999999</v>
      </c>
      <c r="O673">
        <f t="shared" si="10"/>
        <v>24767.600000000006</v>
      </c>
    </row>
    <row r="674" spans="1:15" x14ac:dyDescent="0.25">
      <c r="A674" t="s">
        <v>27</v>
      </c>
      <c r="B674" t="s">
        <v>71</v>
      </c>
      <c r="C674" t="s">
        <v>51</v>
      </c>
      <c r="D674" t="s">
        <v>16</v>
      </c>
      <c r="E674" s="1">
        <v>40692</v>
      </c>
      <c r="F674">
        <v>524915874</v>
      </c>
      <c r="G674" s="1">
        <v>40736</v>
      </c>
      <c r="H674">
        <v>2011</v>
      </c>
      <c r="I674">
        <v>7</v>
      </c>
      <c r="J674">
        <v>3127</v>
      </c>
      <c r="K674">
        <v>421.89</v>
      </c>
      <c r="L674">
        <v>364.69</v>
      </c>
      <c r="M674">
        <v>1319250.03</v>
      </c>
      <c r="N674">
        <v>1140385.6299999999</v>
      </c>
      <c r="O674">
        <f t="shared" si="10"/>
        <v>178864.40000000014</v>
      </c>
    </row>
    <row r="675" spans="1:15" x14ac:dyDescent="0.25">
      <c r="A675" t="s">
        <v>45</v>
      </c>
      <c r="B675" t="s">
        <v>172</v>
      </c>
      <c r="C675" t="s">
        <v>15</v>
      </c>
      <c r="D675" t="s">
        <v>20</v>
      </c>
      <c r="E675" s="1">
        <v>40873</v>
      </c>
      <c r="F675">
        <v>583183753</v>
      </c>
      <c r="G675" s="1">
        <v>40918</v>
      </c>
      <c r="H675">
        <v>2012</v>
      </c>
      <c r="I675">
        <v>1</v>
      </c>
      <c r="J675">
        <v>5887</v>
      </c>
      <c r="K675">
        <v>152.58000000000001</v>
      </c>
      <c r="L675">
        <v>97.44</v>
      </c>
      <c r="M675">
        <v>898238.46</v>
      </c>
      <c r="N675">
        <v>573629.28</v>
      </c>
      <c r="O675">
        <f t="shared" si="10"/>
        <v>324609.17999999993</v>
      </c>
    </row>
    <row r="676" spans="1:15" x14ac:dyDescent="0.25">
      <c r="A676" t="s">
        <v>21</v>
      </c>
      <c r="B676" t="s">
        <v>135</v>
      </c>
      <c r="C676" t="s">
        <v>54</v>
      </c>
      <c r="D676" t="s">
        <v>20</v>
      </c>
      <c r="E676" s="1">
        <v>41944</v>
      </c>
      <c r="F676">
        <v>210136973</v>
      </c>
      <c r="G676" s="1">
        <v>41989</v>
      </c>
      <c r="H676">
        <v>2014</v>
      </c>
      <c r="I676">
        <v>12</v>
      </c>
      <c r="J676">
        <v>3055</v>
      </c>
      <c r="K676">
        <v>205.7</v>
      </c>
      <c r="L676">
        <v>117.11</v>
      </c>
      <c r="M676">
        <v>628413.5</v>
      </c>
      <c r="N676">
        <v>357771.05</v>
      </c>
      <c r="O676">
        <f t="shared" si="10"/>
        <v>270642.45</v>
      </c>
    </row>
    <row r="677" spans="1:15" x14ac:dyDescent="0.25">
      <c r="A677" t="s">
        <v>13</v>
      </c>
      <c r="B677" t="s">
        <v>182</v>
      </c>
      <c r="C677" t="s">
        <v>40</v>
      </c>
      <c r="D677" t="s">
        <v>20</v>
      </c>
      <c r="E677" s="1">
        <v>41248</v>
      </c>
      <c r="F677">
        <v>960822045</v>
      </c>
      <c r="G677" s="1">
        <v>41281</v>
      </c>
      <c r="H677">
        <v>2013</v>
      </c>
      <c r="I677">
        <v>1</v>
      </c>
      <c r="J677">
        <v>7450</v>
      </c>
      <c r="K677">
        <v>154.06</v>
      </c>
      <c r="L677">
        <v>90.93</v>
      </c>
      <c r="M677">
        <v>1147747</v>
      </c>
      <c r="N677">
        <v>677428.5</v>
      </c>
      <c r="O677">
        <f t="shared" si="10"/>
        <v>470318.5</v>
      </c>
    </row>
    <row r="678" spans="1:15" x14ac:dyDescent="0.25">
      <c r="A678" t="s">
        <v>13</v>
      </c>
      <c r="B678" t="s">
        <v>101</v>
      </c>
      <c r="C678" t="s">
        <v>65</v>
      </c>
      <c r="D678" t="s">
        <v>16</v>
      </c>
      <c r="E678" s="1">
        <v>41019</v>
      </c>
      <c r="F678">
        <v>122709405</v>
      </c>
      <c r="G678" s="1">
        <v>41069</v>
      </c>
      <c r="H678">
        <v>2012</v>
      </c>
      <c r="I678">
        <v>6</v>
      </c>
      <c r="J678">
        <v>1295</v>
      </c>
      <c r="K678">
        <v>255.28</v>
      </c>
      <c r="L678">
        <v>159.41999999999999</v>
      </c>
      <c r="M678">
        <v>330587.59999999998</v>
      </c>
      <c r="N678">
        <v>206448.9</v>
      </c>
      <c r="O678">
        <f t="shared" si="10"/>
        <v>124138.69999999998</v>
      </c>
    </row>
    <row r="679" spans="1:15" x14ac:dyDescent="0.25">
      <c r="A679" t="s">
        <v>21</v>
      </c>
      <c r="B679" t="s">
        <v>83</v>
      </c>
      <c r="C679" t="s">
        <v>15</v>
      </c>
      <c r="D679" t="s">
        <v>16</v>
      </c>
      <c r="E679" s="1">
        <v>42816</v>
      </c>
      <c r="F679">
        <v>110923564</v>
      </c>
      <c r="G679" s="1">
        <v>42852</v>
      </c>
      <c r="H679">
        <v>2017</v>
      </c>
      <c r="I679">
        <v>4</v>
      </c>
      <c r="J679">
        <v>3602</v>
      </c>
      <c r="K679">
        <v>152.58000000000001</v>
      </c>
      <c r="L679">
        <v>97.44</v>
      </c>
      <c r="M679">
        <v>549593.16</v>
      </c>
      <c r="N679">
        <v>350978.88</v>
      </c>
      <c r="O679">
        <f t="shared" si="10"/>
        <v>198614.28000000003</v>
      </c>
    </row>
    <row r="680" spans="1:15" x14ac:dyDescent="0.25">
      <c r="A680" t="s">
        <v>21</v>
      </c>
      <c r="B680" t="s">
        <v>128</v>
      </c>
      <c r="C680" t="s">
        <v>19</v>
      </c>
      <c r="D680" t="s">
        <v>16</v>
      </c>
      <c r="E680" s="1">
        <v>40844</v>
      </c>
      <c r="F680">
        <v>738802516</v>
      </c>
      <c r="G680" s="1">
        <v>40892</v>
      </c>
      <c r="H680">
        <v>2011</v>
      </c>
      <c r="I680">
        <v>12</v>
      </c>
      <c r="J680">
        <v>6937</v>
      </c>
      <c r="K680">
        <v>437.2</v>
      </c>
      <c r="L680">
        <v>263.33</v>
      </c>
      <c r="M680">
        <v>3032856.4</v>
      </c>
      <c r="N680">
        <v>1826720.21</v>
      </c>
      <c r="O680">
        <f t="shared" si="10"/>
        <v>1206136.19</v>
      </c>
    </row>
    <row r="681" spans="1:15" x14ac:dyDescent="0.25">
      <c r="A681" t="s">
        <v>33</v>
      </c>
      <c r="B681" t="s">
        <v>133</v>
      </c>
      <c r="C681" t="s">
        <v>42</v>
      </c>
      <c r="D681" t="s">
        <v>20</v>
      </c>
      <c r="E681" s="1">
        <v>42217</v>
      </c>
      <c r="F681">
        <v>434268796</v>
      </c>
      <c r="G681" s="1">
        <v>42217</v>
      </c>
      <c r="H681">
        <v>2015</v>
      </c>
      <c r="I681">
        <v>8</v>
      </c>
      <c r="J681">
        <v>8642</v>
      </c>
      <c r="K681">
        <v>651.21</v>
      </c>
      <c r="L681">
        <v>524.96</v>
      </c>
      <c r="M681">
        <v>5627756.8200000003</v>
      </c>
      <c r="N681">
        <v>4536704.32</v>
      </c>
      <c r="O681">
        <f t="shared" si="10"/>
        <v>1091052.5</v>
      </c>
    </row>
    <row r="682" spans="1:15" x14ac:dyDescent="0.25">
      <c r="A682" t="s">
        <v>21</v>
      </c>
      <c r="B682" t="s">
        <v>78</v>
      </c>
      <c r="C682" t="s">
        <v>65</v>
      </c>
      <c r="D682" t="s">
        <v>16</v>
      </c>
      <c r="E682" s="1">
        <v>41313</v>
      </c>
      <c r="F682">
        <v>463067567</v>
      </c>
      <c r="G682" s="1">
        <v>41352</v>
      </c>
      <c r="H682">
        <v>2013</v>
      </c>
      <c r="I682">
        <v>3</v>
      </c>
      <c r="J682">
        <v>838</v>
      </c>
      <c r="K682">
        <v>255.28</v>
      </c>
      <c r="L682">
        <v>159.41999999999999</v>
      </c>
      <c r="M682">
        <v>213924.64</v>
      </c>
      <c r="N682">
        <v>133593.96</v>
      </c>
      <c r="O682">
        <f t="shared" si="10"/>
        <v>80330.680000000022</v>
      </c>
    </row>
    <row r="683" spans="1:15" x14ac:dyDescent="0.25">
      <c r="A683" t="s">
        <v>21</v>
      </c>
      <c r="B683" t="s">
        <v>208</v>
      </c>
      <c r="C683" t="s">
        <v>54</v>
      </c>
      <c r="D683" t="s">
        <v>16</v>
      </c>
      <c r="E683" s="1">
        <v>40313</v>
      </c>
      <c r="F683">
        <v>241500365</v>
      </c>
      <c r="G683" s="1">
        <v>40363</v>
      </c>
      <c r="H683">
        <v>2010</v>
      </c>
      <c r="I683">
        <v>7</v>
      </c>
      <c r="J683">
        <v>4180</v>
      </c>
      <c r="K683">
        <v>205.7</v>
      </c>
      <c r="L683">
        <v>117.11</v>
      </c>
      <c r="M683">
        <v>859826</v>
      </c>
      <c r="N683">
        <v>489519.8</v>
      </c>
      <c r="O683">
        <f t="shared" si="10"/>
        <v>370306.2</v>
      </c>
    </row>
    <row r="684" spans="1:15" x14ac:dyDescent="0.25">
      <c r="A684" t="s">
        <v>27</v>
      </c>
      <c r="B684" t="s">
        <v>61</v>
      </c>
      <c r="C684" t="s">
        <v>15</v>
      </c>
      <c r="D684" t="s">
        <v>16</v>
      </c>
      <c r="E684" s="1">
        <v>41736</v>
      </c>
      <c r="F684">
        <v>132620275</v>
      </c>
      <c r="G684" s="1">
        <v>41766</v>
      </c>
      <c r="H684">
        <v>2014</v>
      </c>
      <c r="I684">
        <v>5</v>
      </c>
      <c r="J684">
        <v>4141</v>
      </c>
      <c r="K684">
        <v>152.58000000000001</v>
      </c>
      <c r="L684">
        <v>97.44</v>
      </c>
      <c r="M684">
        <v>631833.78</v>
      </c>
      <c r="N684">
        <v>403499.04</v>
      </c>
      <c r="O684">
        <f t="shared" si="10"/>
        <v>228334.74000000005</v>
      </c>
    </row>
    <row r="685" spans="1:15" x14ac:dyDescent="0.25">
      <c r="A685" t="s">
        <v>13</v>
      </c>
      <c r="B685" t="s">
        <v>109</v>
      </c>
      <c r="C685" t="s">
        <v>29</v>
      </c>
      <c r="D685" t="s">
        <v>20</v>
      </c>
      <c r="E685" s="1">
        <v>40767</v>
      </c>
      <c r="F685">
        <v>528229367</v>
      </c>
      <c r="G685" s="1">
        <v>40772</v>
      </c>
      <c r="H685">
        <v>2011</v>
      </c>
      <c r="I685">
        <v>8</v>
      </c>
      <c r="J685">
        <v>3663</v>
      </c>
      <c r="K685">
        <v>109.28</v>
      </c>
      <c r="L685">
        <v>35.840000000000003</v>
      </c>
      <c r="M685">
        <v>400292.64</v>
      </c>
      <c r="N685">
        <v>131281.92000000001</v>
      </c>
      <c r="O685">
        <f t="shared" si="10"/>
        <v>269010.71999999997</v>
      </c>
    </row>
    <row r="686" spans="1:15" x14ac:dyDescent="0.25">
      <c r="A686" t="s">
        <v>33</v>
      </c>
      <c r="B686" t="s">
        <v>76</v>
      </c>
      <c r="C686" t="s">
        <v>19</v>
      </c>
      <c r="D686" t="s">
        <v>20</v>
      </c>
      <c r="E686" s="1">
        <v>41974</v>
      </c>
      <c r="F686">
        <v>459512460</v>
      </c>
      <c r="G686" s="1">
        <v>42006</v>
      </c>
      <c r="H686">
        <v>2015</v>
      </c>
      <c r="I686">
        <v>1</v>
      </c>
      <c r="J686">
        <v>8803</v>
      </c>
      <c r="K686">
        <v>437.2</v>
      </c>
      <c r="L686">
        <v>263.33</v>
      </c>
      <c r="M686">
        <v>3848671.6</v>
      </c>
      <c r="N686">
        <v>2318093.9900000002</v>
      </c>
      <c r="O686">
        <f t="shared" si="10"/>
        <v>1530577.6099999999</v>
      </c>
    </row>
    <row r="687" spans="1:15" x14ac:dyDescent="0.25">
      <c r="A687" t="s">
        <v>13</v>
      </c>
      <c r="B687" t="s">
        <v>200</v>
      </c>
      <c r="C687" t="s">
        <v>51</v>
      </c>
      <c r="D687" t="s">
        <v>20</v>
      </c>
      <c r="E687" s="1">
        <v>42070</v>
      </c>
      <c r="F687">
        <v>726487529</v>
      </c>
      <c r="G687" s="1">
        <v>42072</v>
      </c>
      <c r="H687">
        <v>2015</v>
      </c>
      <c r="I687">
        <v>3</v>
      </c>
      <c r="J687">
        <v>2659</v>
      </c>
      <c r="K687">
        <v>421.89</v>
      </c>
      <c r="L687">
        <v>364.69</v>
      </c>
      <c r="M687">
        <v>1121805.51</v>
      </c>
      <c r="N687">
        <v>969710.71</v>
      </c>
      <c r="O687">
        <f t="shared" si="10"/>
        <v>152094.80000000005</v>
      </c>
    </row>
    <row r="688" spans="1:15" x14ac:dyDescent="0.25">
      <c r="A688" t="s">
        <v>21</v>
      </c>
      <c r="B688" t="s">
        <v>190</v>
      </c>
      <c r="C688" t="s">
        <v>47</v>
      </c>
      <c r="D688" t="s">
        <v>16</v>
      </c>
      <c r="E688" s="1">
        <v>40190</v>
      </c>
      <c r="F688">
        <v>813635718</v>
      </c>
      <c r="G688" s="1">
        <v>40219</v>
      </c>
      <c r="H688">
        <v>2010</v>
      </c>
      <c r="I688">
        <v>2</v>
      </c>
      <c r="J688">
        <v>1745</v>
      </c>
      <c r="K688">
        <v>47.45</v>
      </c>
      <c r="L688">
        <v>31.79</v>
      </c>
      <c r="M688">
        <v>82800.25</v>
      </c>
      <c r="N688">
        <v>55473.55</v>
      </c>
      <c r="O688">
        <f t="shared" si="10"/>
        <v>27326.699999999997</v>
      </c>
    </row>
    <row r="689" spans="1:15" x14ac:dyDescent="0.25">
      <c r="A689" t="s">
        <v>27</v>
      </c>
      <c r="B689" t="s">
        <v>121</v>
      </c>
      <c r="C689" t="s">
        <v>29</v>
      </c>
      <c r="D689" t="s">
        <v>16</v>
      </c>
      <c r="E689" s="1">
        <v>41120</v>
      </c>
      <c r="F689">
        <v>902165782</v>
      </c>
      <c r="G689" s="1">
        <v>41169</v>
      </c>
      <c r="H689">
        <v>2012</v>
      </c>
      <c r="I689">
        <v>9</v>
      </c>
      <c r="J689">
        <v>9758</v>
      </c>
      <c r="K689">
        <v>109.28</v>
      </c>
      <c r="L689">
        <v>35.840000000000003</v>
      </c>
      <c r="M689">
        <v>1066354.24</v>
      </c>
      <c r="N689">
        <v>349726.71999999997</v>
      </c>
      <c r="O689">
        <f t="shared" si="10"/>
        <v>716627.52</v>
      </c>
    </row>
    <row r="690" spans="1:15" x14ac:dyDescent="0.25">
      <c r="A690" t="s">
        <v>27</v>
      </c>
      <c r="B690" t="s">
        <v>104</v>
      </c>
      <c r="C690" t="s">
        <v>24</v>
      </c>
      <c r="D690" t="s">
        <v>20</v>
      </c>
      <c r="E690" s="1">
        <v>40785</v>
      </c>
      <c r="F690">
        <v>164838540</v>
      </c>
      <c r="G690" s="1">
        <v>40809</v>
      </c>
      <c r="H690">
        <v>2011</v>
      </c>
      <c r="I690">
        <v>9</v>
      </c>
      <c r="J690">
        <v>8242</v>
      </c>
      <c r="K690">
        <v>81.73</v>
      </c>
      <c r="L690">
        <v>56.67</v>
      </c>
      <c r="M690">
        <v>673618.66</v>
      </c>
      <c r="N690">
        <v>467074.14</v>
      </c>
      <c r="O690">
        <f t="shared" si="10"/>
        <v>206544.52000000002</v>
      </c>
    </row>
    <row r="691" spans="1:15" x14ac:dyDescent="0.25">
      <c r="A691" t="s">
        <v>27</v>
      </c>
      <c r="B691" t="s">
        <v>160</v>
      </c>
      <c r="C691" t="s">
        <v>65</v>
      </c>
      <c r="D691" t="s">
        <v>16</v>
      </c>
      <c r="E691" s="1">
        <v>41638</v>
      </c>
      <c r="F691">
        <v>445861089</v>
      </c>
      <c r="G691" s="1">
        <v>41680</v>
      </c>
      <c r="H691">
        <v>2014</v>
      </c>
      <c r="I691">
        <v>2</v>
      </c>
      <c r="J691">
        <v>9059</v>
      </c>
      <c r="K691">
        <v>255.28</v>
      </c>
      <c r="L691">
        <v>159.41999999999999</v>
      </c>
      <c r="M691">
        <v>2312581.52</v>
      </c>
      <c r="N691">
        <v>1444185.78</v>
      </c>
      <c r="O691">
        <f t="shared" si="10"/>
        <v>868395.74</v>
      </c>
    </row>
    <row r="692" spans="1:15" x14ac:dyDescent="0.25">
      <c r="A692" t="s">
        <v>33</v>
      </c>
      <c r="B692" t="s">
        <v>140</v>
      </c>
      <c r="C692" t="s">
        <v>40</v>
      </c>
      <c r="D692" t="s">
        <v>20</v>
      </c>
      <c r="E692" s="1">
        <v>41656</v>
      </c>
      <c r="F692">
        <v>997150743</v>
      </c>
      <c r="G692" s="1">
        <v>41660</v>
      </c>
      <c r="H692">
        <v>2014</v>
      </c>
      <c r="I692">
        <v>1</v>
      </c>
      <c r="J692">
        <v>7918</v>
      </c>
      <c r="K692">
        <v>154.06</v>
      </c>
      <c r="L692">
        <v>90.93</v>
      </c>
      <c r="M692">
        <v>1219847.08</v>
      </c>
      <c r="N692">
        <v>719983.74</v>
      </c>
      <c r="O692">
        <f t="shared" si="10"/>
        <v>499863.34000000008</v>
      </c>
    </row>
    <row r="693" spans="1:15" x14ac:dyDescent="0.25">
      <c r="A693" t="s">
        <v>27</v>
      </c>
      <c r="B693" t="s">
        <v>177</v>
      </c>
      <c r="C693" t="s">
        <v>23</v>
      </c>
      <c r="D693" t="s">
        <v>16</v>
      </c>
      <c r="E693" s="1">
        <v>41041</v>
      </c>
      <c r="F693">
        <v>631650197</v>
      </c>
      <c r="G693" s="1">
        <v>41068</v>
      </c>
      <c r="H693">
        <v>2012</v>
      </c>
      <c r="I693">
        <v>6</v>
      </c>
      <c r="J693">
        <v>8185</v>
      </c>
      <c r="K693">
        <v>9.33</v>
      </c>
      <c r="L693">
        <v>6.92</v>
      </c>
      <c r="M693">
        <v>76366.05</v>
      </c>
      <c r="N693">
        <v>56640.2</v>
      </c>
      <c r="O693">
        <f t="shared" si="10"/>
        <v>19725.850000000006</v>
      </c>
    </row>
    <row r="694" spans="1:15" x14ac:dyDescent="0.25">
      <c r="A694" t="s">
        <v>27</v>
      </c>
      <c r="B694" t="s">
        <v>204</v>
      </c>
      <c r="C694" t="s">
        <v>19</v>
      </c>
      <c r="D694" t="s">
        <v>16</v>
      </c>
      <c r="E694" s="1">
        <v>41572</v>
      </c>
      <c r="F694">
        <v>286966168</v>
      </c>
      <c r="G694" s="1">
        <v>41577</v>
      </c>
      <c r="H694">
        <v>2013</v>
      </c>
      <c r="I694">
        <v>10</v>
      </c>
      <c r="J694">
        <v>8521</v>
      </c>
      <c r="K694">
        <v>437.2</v>
      </c>
      <c r="L694">
        <v>263.33</v>
      </c>
      <c r="M694">
        <v>3725381.2</v>
      </c>
      <c r="N694">
        <v>2243834.9300000002</v>
      </c>
      <c r="O694">
        <f t="shared" si="10"/>
        <v>1481546.27</v>
      </c>
    </row>
    <row r="695" spans="1:15" x14ac:dyDescent="0.25">
      <c r="A695" t="s">
        <v>27</v>
      </c>
      <c r="B695" t="s">
        <v>48</v>
      </c>
      <c r="C695" t="s">
        <v>65</v>
      </c>
      <c r="D695" t="s">
        <v>16</v>
      </c>
      <c r="E695" s="1">
        <v>40720</v>
      </c>
      <c r="F695">
        <v>982613170</v>
      </c>
      <c r="G695" s="1">
        <v>40757</v>
      </c>
      <c r="H695">
        <v>2011</v>
      </c>
      <c r="I695">
        <v>8</v>
      </c>
      <c r="J695">
        <v>5928</v>
      </c>
      <c r="K695">
        <v>255.28</v>
      </c>
      <c r="L695">
        <v>159.41999999999999</v>
      </c>
      <c r="M695">
        <v>1513299.84</v>
      </c>
      <c r="N695">
        <v>945041.76</v>
      </c>
      <c r="O695">
        <f t="shared" si="10"/>
        <v>568258.08000000007</v>
      </c>
    </row>
    <row r="696" spans="1:15" x14ac:dyDescent="0.25">
      <c r="A696" t="s">
        <v>21</v>
      </c>
      <c r="B696" t="s">
        <v>115</v>
      </c>
      <c r="C696" t="s">
        <v>47</v>
      </c>
      <c r="D696" t="s">
        <v>20</v>
      </c>
      <c r="E696" s="1">
        <v>41594</v>
      </c>
      <c r="F696">
        <v>222185027</v>
      </c>
      <c r="G696" s="1">
        <v>41642</v>
      </c>
      <c r="H696">
        <v>2014</v>
      </c>
      <c r="I696">
        <v>1</v>
      </c>
      <c r="J696">
        <v>8342</v>
      </c>
      <c r="K696">
        <v>47.45</v>
      </c>
      <c r="L696">
        <v>31.79</v>
      </c>
      <c r="M696">
        <v>395827.9</v>
      </c>
      <c r="N696">
        <v>265192.18</v>
      </c>
      <c r="O696">
        <f t="shared" si="10"/>
        <v>130635.72000000003</v>
      </c>
    </row>
    <row r="697" spans="1:15" x14ac:dyDescent="0.25">
      <c r="A697" t="s">
        <v>27</v>
      </c>
      <c r="B697" t="s">
        <v>61</v>
      </c>
      <c r="C697" t="s">
        <v>40</v>
      </c>
      <c r="D697" t="s">
        <v>16</v>
      </c>
      <c r="E697" s="1">
        <v>40326</v>
      </c>
      <c r="F697">
        <v>849937379</v>
      </c>
      <c r="G697" s="1">
        <v>40346</v>
      </c>
      <c r="H697">
        <v>2010</v>
      </c>
      <c r="I697">
        <v>6</v>
      </c>
      <c r="J697">
        <v>4213</v>
      </c>
      <c r="K697">
        <v>154.06</v>
      </c>
      <c r="L697">
        <v>90.93</v>
      </c>
      <c r="M697">
        <v>649054.78</v>
      </c>
      <c r="N697">
        <v>383088.09</v>
      </c>
      <c r="O697">
        <f t="shared" si="10"/>
        <v>265966.69</v>
      </c>
    </row>
    <row r="698" spans="1:15" x14ac:dyDescent="0.25">
      <c r="A698" t="s">
        <v>21</v>
      </c>
      <c r="B698" t="s">
        <v>115</v>
      </c>
      <c r="C698" t="s">
        <v>42</v>
      </c>
      <c r="D698" t="s">
        <v>20</v>
      </c>
      <c r="E698" s="1">
        <v>40230</v>
      </c>
      <c r="F698">
        <v>416635310</v>
      </c>
      <c r="G698" s="1">
        <v>40235</v>
      </c>
      <c r="H698">
        <v>2010</v>
      </c>
      <c r="I698">
        <v>2</v>
      </c>
      <c r="J698">
        <v>502</v>
      </c>
      <c r="K698">
        <v>651.21</v>
      </c>
      <c r="L698">
        <v>524.96</v>
      </c>
      <c r="M698">
        <v>326907.42</v>
      </c>
      <c r="N698">
        <v>263529.92</v>
      </c>
      <c r="O698">
        <f t="shared" si="10"/>
        <v>63377.5</v>
      </c>
    </row>
    <row r="699" spans="1:15" x14ac:dyDescent="0.25">
      <c r="A699" t="s">
        <v>45</v>
      </c>
      <c r="B699" t="s">
        <v>46</v>
      </c>
      <c r="C699" t="s">
        <v>42</v>
      </c>
      <c r="D699" t="s">
        <v>16</v>
      </c>
      <c r="E699" s="1">
        <v>42638</v>
      </c>
      <c r="F699">
        <v>916800773</v>
      </c>
      <c r="G699" s="1">
        <v>42685</v>
      </c>
      <c r="H699">
        <v>2016</v>
      </c>
      <c r="I699">
        <v>11</v>
      </c>
      <c r="J699">
        <v>577</v>
      </c>
      <c r="K699">
        <v>651.21</v>
      </c>
      <c r="L699">
        <v>524.96</v>
      </c>
      <c r="M699">
        <v>375748.17</v>
      </c>
      <c r="N699">
        <v>302901.92</v>
      </c>
      <c r="O699">
        <f t="shared" si="10"/>
        <v>72846.25</v>
      </c>
    </row>
    <row r="700" spans="1:15" x14ac:dyDescent="0.25">
      <c r="A700" t="s">
        <v>27</v>
      </c>
      <c r="B700" t="s">
        <v>90</v>
      </c>
      <c r="C700" t="s">
        <v>40</v>
      </c>
      <c r="D700" t="s">
        <v>20</v>
      </c>
      <c r="E700" s="1">
        <v>42278</v>
      </c>
      <c r="F700">
        <v>149401462</v>
      </c>
      <c r="G700" s="1">
        <v>42289</v>
      </c>
      <c r="H700">
        <v>2015</v>
      </c>
      <c r="I700">
        <v>10</v>
      </c>
      <c r="J700">
        <v>67</v>
      </c>
      <c r="K700">
        <v>154.06</v>
      </c>
      <c r="L700">
        <v>90.93</v>
      </c>
      <c r="M700">
        <v>10322.02</v>
      </c>
      <c r="N700">
        <v>6092.31</v>
      </c>
      <c r="O700">
        <f t="shared" si="10"/>
        <v>4229.71</v>
      </c>
    </row>
    <row r="701" spans="1:15" x14ac:dyDescent="0.25">
      <c r="A701" t="s">
        <v>21</v>
      </c>
      <c r="B701" t="s">
        <v>87</v>
      </c>
      <c r="C701" t="s">
        <v>42</v>
      </c>
      <c r="D701" t="s">
        <v>20</v>
      </c>
      <c r="E701" s="1">
        <v>40464</v>
      </c>
      <c r="F701">
        <v>873487174</v>
      </c>
      <c r="G701" s="1">
        <v>40479</v>
      </c>
      <c r="H701">
        <v>2010</v>
      </c>
      <c r="I701">
        <v>10</v>
      </c>
      <c r="J701">
        <v>3120</v>
      </c>
      <c r="K701">
        <v>651.21</v>
      </c>
      <c r="L701">
        <v>524.96</v>
      </c>
      <c r="M701">
        <v>2031775.2</v>
      </c>
      <c r="N701">
        <v>1637875.2</v>
      </c>
      <c r="O701">
        <f t="shared" si="10"/>
        <v>393900</v>
      </c>
    </row>
    <row r="702" spans="1:15" x14ac:dyDescent="0.25">
      <c r="A702" t="s">
        <v>17</v>
      </c>
      <c r="B702" t="s">
        <v>35</v>
      </c>
      <c r="C702" t="s">
        <v>65</v>
      </c>
      <c r="D702" t="s">
        <v>16</v>
      </c>
      <c r="E702" s="1">
        <v>41118</v>
      </c>
      <c r="F702">
        <v>663498532</v>
      </c>
      <c r="G702" s="1">
        <v>41121</v>
      </c>
      <c r="H702">
        <v>2012</v>
      </c>
      <c r="I702">
        <v>7</v>
      </c>
      <c r="J702">
        <v>2815</v>
      </c>
      <c r="K702">
        <v>255.28</v>
      </c>
      <c r="L702">
        <v>159.41999999999999</v>
      </c>
      <c r="M702">
        <v>718613.2</v>
      </c>
      <c r="N702">
        <v>448767.3</v>
      </c>
      <c r="O702">
        <f t="shared" si="10"/>
        <v>269845.89999999997</v>
      </c>
    </row>
    <row r="703" spans="1:15" x14ac:dyDescent="0.25">
      <c r="A703" t="s">
        <v>17</v>
      </c>
      <c r="B703" t="s">
        <v>187</v>
      </c>
      <c r="C703" t="s">
        <v>65</v>
      </c>
      <c r="D703" t="s">
        <v>20</v>
      </c>
      <c r="E703" s="1">
        <v>41974</v>
      </c>
      <c r="F703">
        <v>675666749</v>
      </c>
      <c r="G703" s="1">
        <v>41984</v>
      </c>
      <c r="H703">
        <v>2014</v>
      </c>
      <c r="I703">
        <v>12</v>
      </c>
      <c r="J703">
        <v>3661</v>
      </c>
      <c r="K703">
        <v>255.28</v>
      </c>
      <c r="L703">
        <v>159.41999999999999</v>
      </c>
      <c r="M703">
        <v>934580.08</v>
      </c>
      <c r="N703">
        <v>583636.62</v>
      </c>
      <c r="O703">
        <f t="shared" si="10"/>
        <v>350943.45999999996</v>
      </c>
    </row>
    <row r="704" spans="1:15" x14ac:dyDescent="0.25">
      <c r="A704" t="s">
        <v>27</v>
      </c>
      <c r="B704" t="s">
        <v>175</v>
      </c>
      <c r="C704" t="s">
        <v>24</v>
      </c>
      <c r="D704" t="s">
        <v>20</v>
      </c>
      <c r="E704" s="1">
        <v>40674</v>
      </c>
      <c r="F704">
        <v>840408027</v>
      </c>
      <c r="G704" s="1">
        <v>40716</v>
      </c>
      <c r="H704">
        <v>2011</v>
      </c>
      <c r="I704">
        <v>6</v>
      </c>
      <c r="J704">
        <v>4266</v>
      </c>
      <c r="K704">
        <v>81.73</v>
      </c>
      <c r="L704">
        <v>56.67</v>
      </c>
      <c r="M704">
        <v>348660.18</v>
      </c>
      <c r="N704">
        <v>241754.22</v>
      </c>
      <c r="O704">
        <f t="shared" si="10"/>
        <v>106905.95999999999</v>
      </c>
    </row>
    <row r="705" spans="1:15" x14ac:dyDescent="0.25">
      <c r="A705" t="s">
        <v>21</v>
      </c>
      <c r="B705" t="s">
        <v>79</v>
      </c>
      <c r="C705" t="s">
        <v>42</v>
      </c>
      <c r="D705" t="s">
        <v>20</v>
      </c>
      <c r="E705" s="1">
        <v>42666</v>
      </c>
      <c r="F705">
        <v>154359900</v>
      </c>
      <c r="G705" s="1">
        <v>42713</v>
      </c>
      <c r="H705">
        <v>2016</v>
      </c>
      <c r="I705">
        <v>12</v>
      </c>
      <c r="J705">
        <v>7380</v>
      </c>
      <c r="K705">
        <v>651.21</v>
      </c>
      <c r="L705">
        <v>524.96</v>
      </c>
      <c r="M705">
        <v>4805929.8</v>
      </c>
      <c r="N705">
        <v>3874204.8</v>
      </c>
      <c r="O705">
        <f t="shared" si="10"/>
        <v>931725</v>
      </c>
    </row>
    <row r="706" spans="1:15" x14ac:dyDescent="0.25">
      <c r="A706" t="s">
        <v>21</v>
      </c>
      <c r="B706" t="s">
        <v>138</v>
      </c>
      <c r="C706" t="s">
        <v>51</v>
      </c>
      <c r="D706" t="s">
        <v>20</v>
      </c>
      <c r="E706" s="1">
        <v>41689</v>
      </c>
      <c r="F706">
        <v>859243571</v>
      </c>
      <c r="G706" s="1">
        <v>41709</v>
      </c>
      <c r="H706">
        <v>2014</v>
      </c>
      <c r="I706">
        <v>3</v>
      </c>
      <c r="J706">
        <v>8122</v>
      </c>
      <c r="K706">
        <v>421.89</v>
      </c>
      <c r="L706">
        <v>364.69</v>
      </c>
      <c r="M706">
        <v>3426590.58</v>
      </c>
      <c r="N706">
        <v>2962012.18</v>
      </c>
      <c r="O706">
        <f t="shared" ref="O706:O769" si="11">M706-N706</f>
        <v>464578.39999999991</v>
      </c>
    </row>
    <row r="707" spans="1:15" x14ac:dyDescent="0.25">
      <c r="A707" t="s">
        <v>27</v>
      </c>
      <c r="B707" t="s">
        <v>100</v>
      </c>
      <c r="C707" t="s">
        <v>54</v>
      </c>
      <c r="D707" t="s">
        <v>20</v>
      </c>
      <c r="E707" s="1">
        <v>40992</v>
      </c>
      <c r="F707">
        <v>849649417</v>
      </c>
      <c r="G707" s="1">
        <v>41029</v>
      </c>
      <c r="H707">
        <v>2012</v>
      </c>
      <c r="I707">
        <v>4</v>
      </c>
      <c r="J707">
        <v>8998</v>
      </c>
      <c r="K707">
        <v>205.7</v>
      </c>
      <c r="L707">
        <v>117.11</v>
      </c>
      <c r="M707">
        <v>1850888.6</v>
      </c>
      <c r="N707">
        <v>1053755.78</v>
      </c>
      <c r="O707">
        <f t="shared" si="11"/>
        <v>797132.82000000007</v>
      </c>
    </row>
    <row r="708" spans="1:15" x14ac:dyDescent="0.25">
      <c r="A708" t="s">
        <v>27</v>
      </c>
      <c r="B708" t="s">
        <v>100</v>
      </c>
      <c r="C708" t="s">
        <v>47</v>
      </c>
      <c r="D708" t="s">
        <v>16</v>
      </c>
      <c r="E708" s="1">
        <v>41113</v>
      </c>
      <c r="F708">
        <v>487764489</v>
      </c>
      <c r="G708" s="1">
        <v>41125</v>
      </c>
      <c r="H708">
        <v>2012</v>
      </c>
      <c r="I708">
        <v>8</v>
      </c>
      <c r="J708">
        <v>9206</v>
      </c>
      <c r="K708">
        <v>47.45</v>
      </c>
      <c r="L708">
        <v>31.79</v>
      </c>
      <c r="M708">
        <v>436824.7</v>
      </c>
      <c r="N708">
        <v>292658.74</v>
      </c>
      <c r="O708">
        <f t="shared" si="11"/>
        <v>144165.96000000002</v>
      </c>
    </row>
    <row r="709" spans="1:15" x14ac:dyDescent="0.25">
      <c r="A709" t="s">
        <v>33</v>
      </c>
      <c r="B709" t="s">
        <v>110</v>
      </c>
      <c r="C709" t="s">
        <v>47</v>
      </c>
      <c r="D709" t="s">
        <v>16</v>
      </c>
      <c r="E709" s="1">
        <v>42506</v>
      </c>
      <c r="F709">
        <v>326653420</v>
      </c>
      <c r="G709" s="1">
        <v>42546</v>
      </c>
      <c r="H709">
        <v>2016</v>
      </c>
      <c r="I709">
        <v>6</v>
      </c>
      <c r="J709">
        <v>2861</v>
      </c>
      <c r="K709">
        <v>47.45</v>
      </c>
      <c r="L709">
        <v>31.79</v>
      </c>
      <c r="M709">
        <v>135754.45000000001</v>
      </c>
      <c r="N709">
        <v>90951.19</v>
      </c>
      <c r="O709">
        <f t="shared" si="11"/>
        <v>44803.260000000009</v>
      </c>
    </row>
    <row r="710" spans="1:15" x14ac:dyDescent="0.25">
      <c r="A710" t="s">
        <v>21</v>
      </c>
      <c r="B710" t="s">
        <v>22</v>
      </c>
      <c r="C710" t="s">
        <v>26</v>
      </c>
      <c r="D710" t="s">
        <v>16</v>
      </c>
      <c r="E710" s="1">
        <v>40516</v>
      </c>
      <c r="F710">
        <v>706771790</v>
      </c>
      <c r="G710" s="1">
        <v>40553</v>
      </c>
      <c r="H710">
        <v>2011</v>
      </c>
      <c r="I710">
        <v>1</v>
      </c>
      <c r="J710">
        <v>8334</v>
      </c>
      <c r="K710">
        <v>668.27</v>
      </c>
      <c r="L710">
        <v>502.54</v>
      </c>
      <c r="M710">
        <v>5569362.1799999997</v>
      </c>
      <c r="N710">
        <v>4188168.36</v>
      </c>
      <c r="O710">
        <f t="shared" si="11"/>
        <v>1381193.8199999998</v>
      </c>
    </row>
    <row r="711" spans="1:15" x14ac:dyDescent="0.25">
      <c r="A711" t="s">
        <v>21</v>
      </c>
      <c r="B711" t="s">
        <v>78</v>
      </c>
      <c r="C711" t="s">
        <v>47</v>
      </c>
      <c r="D711" t="s">
        <v>20</v>
      </c>
      <c r="E711" s="1">
        <v>40870</v>
      </c>
      <c r="F711">
        <v>311416327</v>
      </c>
      <c r="G711" s="1">
        <v>40906</v>
      </c>
      <c r="H711">
        <v>2011</v>
      </c>
      <c r="I711">
        <v>12</v>
      </c>
      <c r="J711">
        <v>3867</v>
      </c>
      <c r="K711">
        <v>47.45</v>
      </c>
      <c r="L711">
        <v>31.79</v>
      </c>
      <c r="M711">
        <v>183489.15</v>
      </c>
      <c r="N711">
        <v>122931.93</v>
      </c>
      <c r="O711">
        <f t="shared" si="11"/>
        <v>60557.22</v>
      </c>
    </row>
    <row r="712" spans="1:15" x14ac:dyDescent="0.25">
      <c r="A712" t="s">
        <v>27</v>
      </c>
      <c r="B712" t="s">
        <v>104</v>
      </c>
      <c r="C712" t="s">
        <v>47</v>
      </c>
      <c r="D712" t="s">
        <v>20</v>
      </c>
      <c r="E712" s="1">
        <v>40832</v>
      </c>
      <c r="F712">
        <v>895092046</v>
      </c>
      <c r="G712" s="1">
        <v>40855</v>
      </c>
      <c r="H712">
        <v>2011</v>
      </c>
      <c r="I712">
        <v>11</v>
      </c>
      <c r="J712">
        <v>6482</v>
      </c>
      <c r="K712">
        <v>47.45</v>
      </c>
      <c r="L712">
        <v>31.79</v>
      </c>
      <c r="M712">
        <v>307570.90000000002</v>
      </c>
      <c r="N712">
        <v>206062.78</v>
      </c>
      <c r="O712">
        <f t="shared" si="11"/>
        <v>101508.12000000002</v>
      </c>
    </row>
    <row r="713" spans="1:15" x14ac:dyDescent="0.25">
      <c r="A713" t="s">
        <v>33</v>
      </c>
      <c r="B713" t="s">
        <v>125</v>
      </c>
      <c r="C713" t="s">
        <v>40</v>
      </c>
      <c r="D713" t="s">
        <v>20</v>
      </c>
      <c r="E713" s="1">
        <v>41256</v>
      </c>
      <c r="F713">
        <v>325151383</v>
      </c>
      <c r="G713" s="1">
        <v>41300</v>
      </c>
      <c r="H713">
        <v>2013</v>
      </c>
      <c r="I713">
        <v>1</v>
      </c>
      <c r="J713">
        <v>8375</v>
      </c>
      <c r="K713">
        <v>154.06</v>
      </c>
      <c r="L713">
        <v>90.93</v>
      </c>
      <c r="M713">
        <v>1290252.5</v>
      </c>
      <c r="N713">
        <v>761538.75</v>
      </c>
      <c r="O713">
        <f t="shared" si="11"/>
        <v>528713.75</v>
      </c>
    </row>
    <row r="714" spans="1:15" x14ac:dyDescent="0.25">
      <c r="A714" t="s">
        <v>33</v>
      </c>
      <c r="B714" t="s">
        <v>143</v>
      </c>
      <c r="C714" t="s">
        <v>42</v>
      </c>
      <c r="D714" t="s">
        <v>16</v>
      </c>
      <c r="E714" s="1">
        <v>40905</v>
      </c>
      <c r="F714">
        <v>682605302</v>
      </c>
      <c r="G714" s="1">
        <v>40937</v>
      </c>
      <c r="H714">
        <v>2012</v>
      </c>
      <c r="I714">
        <v>1</v>
      </c>
      <c r="J714">
        <v>6933</v>
      </c>
      <c r="K714">
        <v>651.21</v>
      </c>
      <c r="L714">
        <v>524.96</v>
      </c>
      <c r="M714">
        <v>4514838.93</v>
      </c>
      <c r="N714">
        <v>3639547.68</v>
      </c>
      <c r="O714">
        <f t="shared" si="11"/>
        <v>875291.24999999953</v>
      </c>
    </row>
    <row r="715" spans="1:15" x14ac:dyDescent="0.25">
      <c r="A715" t="s">
        <v>21</v>
      </c>
      <c r="B715" t="s">
        <v>55</v>
      </c>
      <c r="C715" t="s">
        <v>42</v>
      </c>
      <c r="D715" t="s">
        <v>20</v>
      </c>
      <c r="E715" s="1">
        <v>42623</v>
      </c>
      <c r="F715">
        <v>666403472</v>
      </c>
      <c r="G715" s="1">
        <v>42656</v>
      </c>
      <c r="H715">
        <v>2016</v>
      </c>
      <c r="I715">
        <v>10</v>
      </c>
      <c r="J715">
        <v>2451</v>
      </c>
      <c r="K715">
        <v>651.21</v>
      </c>
      <c r="L715">
        <v>524.96</v>
      </c>
      <c r="M715">
        <v>1596115.71</v>
      </c>
      <c r="N715">
        <v>1286676.96</v>
      </c>
      <c r="O715">
        <f t="shared" si="11"/>
        <v>309438.75</v>
      </c>
    </row>
    <row r="716" spans="1:15" x14ac:dyDescent="0.25">
      <c r="A716" t="s">
        <v>13</v>
      </c>
      <c r="B716" t="s">
        <v>53</v>
      </c>
      <c r="C716" t="s">
        <v>29</v>
      </c>
      <c r="D716" t="s">
        <v>16</v>
      </c>
      <c r="E716" s="1">
        <v>41484</v>
      </c>
      <c r="F716">
        <v>702184569</v>
      </c>
      <c r="G716" s="1">
        <v>41490</v>
      </c>
      <c r="H716">
        <v>2013</v>
      </c>
      <c r="I716">
        <v>8</v>
      </c>
      <c r="J716">
        <v>873</v>
      </c>
      <c r="K716">
        <v>109.28</v>
      </c>
      <c r="L716">
        <v>35.840000000000003</v>
      </c>
      <c r="M716">
        <v>95401.44</v>
      </c>
      <c r="N716">
        <v>31288.32</v>
      </c>
      <c r="O716">
        <f t="shared" si="11"/>
        <v>64113.120000000003</v>
      </c>
    </row>
    <row r="717" spans="1:15" x14ac:dyDescent="0.25">
      <c r="A717" t="s">
        <v>21</v>
      </c>
      <c r="B717" t="s">
        <v>59</v>
      </c>
      <c r="C717" t="s">
        <v>42</v>
      </c>
      <c r="D717" t="s">
        <v>20</v>
      </c>
      <c r="E717" s="1">
        <v>40614</v>
      </c>
      <c r="F717">
        <v>883971393</v>
      </c>
      <c r="G717" s="1">
        <v>40651</v>
      </c>
      <c r="H717">
        <v>2011</v>
      </c>
      <c r="I717">
        <v>4</v>
      </c>
      <c r="J717">
        <v>5634</v>
      </c>
      <c r="K717">
        <v>651.21</v>
      </c>
      <c r="L717">
        <v>524.96</v>
      </c>
      <c r="M717">
        <v>3668917.14</v>
      </c>
      <c r="N717">
        <v>2957624.64</v>
      </c>
      <c r="O717">
        <f t="shared" si="11"/>
        <v>711292.5</v>
      </c>
    </row>
    <row r="718" spans="1:15" x14ac:dyDescent="0.25">
      <c r="A718" t="s">
        <v>13</v>
      </c>
      <c r="B718" t="s">
        <v>157</v>
      </c>
      <c r="C718" t="s">
        <v>47</v>
      </c>
      <c r="D718" t="s">
        <v>16</v>
      </c>
      <c r="E718" s="1">
        <v>41868</v>
      </c>
      <c r="F718">
        <v>545971429</v>
      </c>
      <c r="G718" s="1">
        <v>41888</v>
      </c>
      <c r="H718">
        <v>2014</v>
      </c>
      <c r="I718">
        <v>9</v>
      </c>
      <c r="J718">
        <v>3933</v>
      </c>
      <c r="K718">
        <v>47.45</v>
      </c>
      <c r="L718">
        <v>31.79</v>
      </c>
      <c r="M718">
        <v>186620.85</v>
      </c>
      <c r="N718">
        <v>125030.07</v>
      </c>
      <c r="O718">
        <f t="shared" si="11"/>
        <v>61590.78</v>
      </c>
    </row>
    <row r="719" spans="1:15" x14ac:dyDescent="0.25">
      <c r="A719" t="s">
        <v>13</v>
      </c>
      <c r="B719" t="s">
        <v>38</v>
      </c>
      <c r="C719" t="s">
        <v>47</v>
      </c>
      <c r="D719" t="s">
        <v>16</v>
      </c>
      <c r="E719" s="1">
        <v>42500</v>
      </c>
      <c r="F719">
        <v>284382236</v>
      </c>
      <c r="G719" s="1">
        <v>42530</v>
      </c>
      <c r="H719">
        <v>2016</v>
      </c>
      <c r="I719">
        <v>6</v>
      </c>
      <c r="J719">
        <v>3878</v>
      </c>
      <c r="K719">
        <v>47.45</v>
      </c>
      <c r="L719">
        <v>31.79</v>
      </c>
      <c r="M719">
        <v>184011.1</v>
      </c>
      <c r="N719">
        <v>123281.62</v>
      </c>
      <c r="O719">
        <f t="shared" si="11"/>
        <v>60729.48000000001</v>
      </c>
    </row>
    <row r="720" spans="1:15" x14ac:dyDescent="0.25">
      <c r="A720" t="s">
        <v>21</v>
      </c>
      <c r="B720" t="s">
        <v>70</v>
      </c>
      <c r="C720" t="s">
        <v>15</v>
      </c>
      <c r="D720" t="s">
        <v>16</v>
      </c>
      <c r="E720" s="1">
        <v>42559</v>
      </c>
      <c r="F720">
        <v>423872983</v>
      </c>
      <c r="G720" s="1">
        <v>42608</v>
      </c>
      <c r="H720">
        <v>2016</v>
      </c>
      <c r="I720">
        <v>8</v>
      </c>
      <c r="J720">
        <v>2290</v>
      </c>
      <c r="K720">
        <v>152.58000000000001</v>
      </c>
      <c r="L720">
        <v>97.44</v>
      </c>
      <c r="M720">
        <v>349408.2</v>
      </c>
      <c r="N720">
        <v>223137.6</v>
      </c>
      <c r="O720">
        <f t="shared" si="11"/>
        <v>126270.6</v>
      </c>
    </row>
    <row r="721" spans="1:15" x14ac:dyDescent="0.25">
      <c r="A721" t="s">
        <v>21</v>
      </c>
      <c r="B721" t="s">
        <v>134</v>
      </c>
      <c r="C721" t="s">
        <v>24</v>
      </c>
      <c r="D721" t="s">
        <v>16</v>
      </c>
      <c r="E721" s="1">
        <v>42830</v>
      </c>
      <c r="F721">
        <v>471798694</v>
      </c>
      <c r="G721" s="1">
        <v>42843</v>
      </c>
      <c r="H721">
        <v>2017</v>
      </c>
      <c r="I721">
        <v>4</v>
      </c>
      <c r="J721">
        <v>4573</v>
      </c>
      <c r="K721">
        <v>81.73</v>
      </c>
      <c r="L721">
        <v>56.67</v>
      </c>
      <c r="M721">
        <v>373751.29</v>
      </c>
      <c r="N721">
        <v>259151.91</v>
      </c>
      <c r="O721">
        <f t="shared" si="11"/>
        <v>114599.37999999998</v>
      </c>
    </row>
    <row r="722" spans="1:15" x14ac:dyDescent="0.25">
      <c r="A722" t="s">
        <v>13</v>
      </c>
      <c r="B722" t="s">
        <v>73</v>
      </c>
      <c r="C722" t="s">
        <v>23</v>
      </c>
      <c r="D722" t="s">
        <v>20</v>
      </c>
      <c r="E722" s="1">
        <v>42429</v>
      </c>
      <c r="F722">
        <v>504819476</v>
      </c>
      <c r="G722" s="1">
        <v>42447</v>
      </c>
      <c r="H722">
        <v>2016</v>
      </c>
      <c r="I722">
        <v>3</v>
      </c>
      <c r="J722">
        <v>6156</v>
      </c>
      <c r="K722">
        <v>9.33</v>
      </c>
      <c r="L722">
        <v>6.92</v>
      </c>
      <c r="M722">
        <v>57435.48</v>
      </c>
      <c r="N722">
        <v>42599.519999999997</v>
      </c>
      <c r="O722">
        <f t="shared" si="11"/>
        <v>14835.960000000006</v>
      </c>
    </row>
    <row r="723" spans="1:15" x14ac:dyDescent="0.25">
      <c r="A723" t="s">
        <v>68</v>
      </c>
      <c r="B723" t="s">
        <v>69</v>
      </c>
      <c r="C723" t="s">
        <v>26</v>
      </c>
      <c r="D723" t="s">
        <v>20</v>
      </c>
      <c r="E723" s="1">
        <v>42244</v>
      </c>
      <c r="F723">
        <v>428603971</v>
      </c>
      <c r="G723" s="1">
        <v>42293</v>
      </c>
      <c r="H723">
        <v>2015</v>
      </c>
      <c r="I723">
        <v>10</v>
      </c>
      <c r="J723">
        <v>2294</v>
      </c>
      <c r="K723">
        <v>668.27</v>
      </c>
      <c r="L723">
        <v>502.54</v>
      </c>
      <c r="M723">
        <v>1533011.38</v>
      </c>
      <c r="N723">
        <v>1152826.76</v>
      </c>
      <c r="O723">
        <f t="shared" si="11"/>
        <v>380184.61999999988</v>
      </c>
    </row>
    <row r="724" spans="1:15" x14ac:dyDescent="0.25">
      <c r="A724" t="s">
        <v>21</v>
      </c>
      <c r="B724" t="s">
        <v>209</v>
      </c>
      <c r="C724" t="s">
        <v>23</v>
      </c>
      <c r="D724" t="s">
        <v>16</v>
      </c>
      <c r="E724" s="1">
        <v>41098</v>
      </c>
      <c r="F724">
        <v>588676917</v>
      </c>
      <c r="G724" s="1">
        <v>41104</v>
      </c>
      <c r="H724">
        <v>2012</v>
      </c>
      <c r="I724">
        <v>7</v>
      </c>
      <c r="J724">
        <v>1436</v>
      </c>
      <c r="K724">
        <v>9.33</v>
      </c>
      <c r="L724">
        <v>6.92</v>
      </c>
      <c r="M724">
        <v>13397.88</v>
      </c>
      <c r="N724">
        <v>9937.1200000000008</v>
      </c>
      <c r="O724">
        <f t="shared" si="11"/>
        <v>3460.7599999999984</v>
      </c>
    </row>
    <row r="725" spans="1:15" x14ac:dyDescent="0.25">
      <c r="A725" t="s">
        <v>17</v>
      </c>
      <c r="B725" t="s">
        <v>166</v>
      </c>
      <c r="C725" t="s">
        <v>40</v>
      </c>
      <c r="D725" t="s">
        <v>16</v>
      </c>
      <c r="E725" s="1">
        <v>41787</v>
      </c>
      <c r="F725">
        <v>566705119</v>
      </c>
      <c r="G725" s="1">
        <v>41788</v>
      </c>
      <c r="H725">
        <v>2014</v>
      </c>
      <c r="I725">
        <v>5</v>
      </c>
      <c r="J725">
        <v>9493</v>
      </c>
      <c r="K725">
        <v>154.06</v>
      </c>
      <c r="L725">
        <v>90.93</v>
      </c>
      <c r="M725">
        <v>1462491.58</v>
      </c>
      <c r="N725">
        <v>863198.49</v>
      </c>
      <c r="O725">
        <f t="shared" si="11"/>
        <v>599293.09000000008</v>
      </c>
    </row>
    <row r="726" spans="1:15" x14ac:dyDescent="0.25">
      <c r="A726" t="s">
        <v>21</v>
      </c>
      <c r="B726" t="s">
        <v>152</v>
      </c>
      <c r="C726" t="s">
        <v>54</v>
      </c>
      <c r="D726" t="s">
        <v>20</v>
      </c>
      <c r="E726" s="1">
        <v>41281</v>
      </c>
      <c r="F726">
        <v>729518210</v>
      </c>
      <c r="G726" s="1">
        <v>41311</v>
      </c>
      <c r="H726">
        <v>2013</v>
      </c>
      <c r="I726">
        <v>2</v>
      </c>
      <c r="J726">
        <v>9505</v>
      </c>
      <c r="K726">
        <v>205.7</v>
      </c>
      <c r="L726">
        <v>117.11</v>
      </c>
      <c r="M726">
        <v>1955178.5</v>
      </c>
      <c r="N726">
        <v>1113130.55</v>
      </c>
      <c r="O726">
        <f t="shared" si="11"/>
        <v>842047.95</v>
      </c>
    </row>
    <row r="727" spans="1:15" x14ac:dyDescent="0.25">
      <c r="A727" t="s">
        <v>33</v>
      </c>
      <c r="B727" t="s">
        <v>133</v>
      </c>
      <c r="C727" t="s">
        <v>65</v>
      </c>
      <c r="D727" t="s">
        <v>16</v>
      </c>
      <c r="E727" s="1">
        <v>40682</v>
      </c>
      <c r="F727">
        <v>256729304</v>
      </c>
      <c r="G727" s="1">
        <v>40717</v>
      </c>
      <c r="H727">
        <v>2011</v>
      </c>
      <c r="I727">
        <v>6</v>
      </c>
      <c r="J727">
        <v>761</v>
      </c>
      <c r="K727">
        <v>255.28</v>
      </c>
      <c r="L727">
        <v>159.41999999999999</v>
      </c>
      <c r="M727">
        <v>194268.08</v>
      </c>
      <c r="N727">
        <v>121318.62</v>
      </c>
      <c r="O727">
        <f t="shared" si="11"/>
        <v>72949.459999999992</v>
      </c>
    </row>
    <row r="728" spans="1:15" x14ac:dyDescent="0.25">
      <c r="A728" t="s">
        <v>27</v>
      </c>
      <c r="B728" t="s">
        <v>48</v>
      </c>
      <c r="C728" t="s">
        <v>40</v>
      </c>
      <c r="D728" t="s">
        <v>16</v>
      </c>
      <c r="E728" s="1">
        <v>42937</v>
      </c>
      <c r="F728">
        <v>931865346</v>
      </c>
      <c r="G728" s="1">
        <v>42955</v>
      </c>
      <c r="H728">
        <v>2017</v>
      </c>
      <c r="I728">
        <v>8</v>
      </c>
      <c r="J728">
        <v>8519</v>
      </c>
      <c r="K728">
        <v>154.06</v>
      </c>
      <c r="L728">
        <v>90.93</v>
      </c>
      <c r="M728">
        <v>1312437.1399999999</v>
      </c>
      <c r="N728">
        <v>774632.67</v>
      </c>
      <c r="O728">
        <f t="shared" si="11"/>
        <v>537804.46999999986</v>
      </c>
    </row>
    <row r="729" spans="1:15" x14ac:dyDescent="0.25">
      <c r="A729" t="s">
        <v>13</v>
      </c>
      <c r="B729" t="s">
        <v>38</v>
      </c>
      <c r="C729" t="s">
        <v>42</v>
      </c>
      <c r="D729" t="s">
        <v>16</v>
      </c>
      <c r="E729" s="1">
        <v>40429</v>
      </c>
      <c r="F729">
        <v>976247537</v>
      </c>
      <c r="G729" s="1">
        <v>40440</v>
      </c>
      <c r="H729">
        <v>2010</v>
      </c>
      <c r="I729">
        <v>9</v>
      </c>
      <c r="J729">
        <v>2195</v>
      </c>
      <c r="K729">
        <v>651.21</v>
      </c>
      <c r="L729">
        <v>524.96</v>
      </c>
      <c r="M729">
        <v>1429405.95</v>
      </c>
      <c r="N729">
        <v>1152287.2</v>
      </c>
      <c r="O729">
        <f t="shared" si="11"/>
        <v>277118.75</v>
      </c>
    </row>
    <row r="730" spans="1:15" x14ac:dyDescent="0.25">
      <c r="A730" t="s">
        <v>33</v>
      </c>
      <c r="B730" t="s">
        <v>34</v>
      </c>
      <c r="C730" t="s">
        <v>54</v>
      </c>
      <c r="D730" t="s">
        <v>16</v>
      </c>
      <c r="E730" s="1">
        <v>42016</v>
      </c>
      <c r="F730">
        <v>276383674</v>
      </c>
      <c r="G730" s="1">
        <v>42027</v>
      </c>
      <c r="H730">
        <v>2015</v>
      </c>
      <c r="I730">
        <v>1</v>
      </c>
      <c r="J730">
        <v>6926</v>
      </c>
      <c r="K730">
        <v>205.7</v>
      </c>
      <c r="L730">
        <v>117.11</v>
      </c>
      <c r="M730">
        <v>1424678.2</v>
      </c>
      <c r="N730">
        <v>811103.86</v>
      </c>
      <c r="O730">
        <f t="shared" si="11"/>
        <v>613574.34</v>
      </c>
    </row>
    <row r="731" spans="1:15" x14ac:dyDescent="0.25">
      <c r="A731" t="s">
        <v>45</v>
      </c>
      <c r="B731" t="s">
        <v>158</v>
      </c>
      <c r="C731" t="s">
        <v>54</v>
      </c>
      <c r="D731" t="s">
        <v>20</v>
      </c>
      <c r="E731" s="1">
        <v>41353</v>
      </c>
      <c r="F731">
        <v>947411429</v>
      </c>
      <c r="G731" s="1">
        <v>41399</v>
      </c>
      <c r="H731">
        <v>2013</v>
      </c>
      <c r="I731">
        <v>5</v>
      </c>
      <c r="J731">
        <v>8950</v>
      </c>
      <c r="K731">
        <v>205.7</v>
      </c>
      <c r="L731">
        <v>117.11</v>
      </c>
      <c r="M731">
        <v>1841015</v>
      </c>
      <c r="N731">
        <v>1048134.5</v>
      </c>
      <c r="O731">
        <f t="shared" si="11"/>
        <v>792880.5</v>
      </c>
    </row>
    <row r="732" spans="1:15" x14ac:dyDescent="0.25">
      <c r="A732" t="s">
        <v>21</v>
      </c>
      <c r="B732" t="s">
        <v>208</v>
      </c>
      <c r="C732" t="s">
        <v>54</v>
      </c>
      <c r="D732" t="s">
        <v>20</v>
      </c>
      <c r="E732" s="1">
        <v>40425</v>
      </c>
      <c r="F732">
        <v>763084018</v>
      </c>
      <c r="G732" s="1">
        <v>40433</v>
      </c>
      <c r="H732">
        <v>2010</v>
      </c>
      <c r="I732">
        <v>9</v>
      </c>
      <c r="J732">
        <v>2373</v>
      </c>
      <c r="K732">
        <v>205.7</v>
      </c>
      <c r="L732">
        <v>117.11</v>
      </c>
      <c r="M732">
        <v>488126.1</v>
      </c>
      <c r="N732">
        <v>277902.03000000003</v>
      </c>
      <c r="O732">
        <f t="shared" si="11"/>
        <v>210224.06999999995</v>
      </c>
    </row>
    <row r="733" spans="1:15" x14ac:dyDescent="0.25">
      <c r="A733" t="s">
        <v>27</v>
      </c>
      <c r="B733" t="s">
        <v>64</v>
      </c>
      <c r="C733" t="s">
        <v>47</v>
      </c>
      <c r="D733" t="s">
        <v>16</v>
      </c>
      <c r="E733" s="1">
        <v>41000</v>
      </c>
      <c r="F733">
        <v>868699538</v>
      </c>
      <c r="G733" s="1">
        <v>41029</v>
      </c>
      <c r="H733">
        <v>2012</v>
      </c>
      <c r="I733">
        <v>4</v>
      </c>
      <c r="J733">
        <v>6353</v>
      </c>
      <c r="K733">
        <v>47.45</v>
      </c>
      <c r="L733">
        <v>31.79</v>
      </c>
      <c r="M733">
        <v>301449.84999999998</v>
      </c>
      <c r="N733">
        <v>201961.87</v>
      </c>
      <c r="O733">
        <f t="shared" si="11"/>
        <v>99487.979999999981</v>
      </c>
    </row>
    <row r="734" spans="1:15" x14ac:dyDescent="0.25">
      <c r="A734" t="s">
        <v>21</v>
      </c>
      <c r="B734" t="s">
        <v>174</v>
      </c>
      <c r="C734" t="s">
        <v>54</v>
      </c>
      <c r="D734" t="s">
        <v>20</v>
      </c>
      <c r="E734" s="1">
        <v>42339</v>
      </c>
      <c r="F734">
        <v>571128833</v>
      </c>
      <c r="G734" s="1">
        <v>42349</v>
      </c>
      <c r="H734">
        <v>2015</v>
      </c>
      <c r="I734">
        <v>12</v>
      </c>
      <c r="J734">
        <v>8568</v>
      </c>
      <c r="K734">
        <v>205.7</v>
      </c>
      <c r="L734">
        <v>117.11</v>
      </c>
      <c r="M734">
        <v>1762437.6</v>
      </c>
      <c r="N734">
        <v>1003398.48</v>
      </c>
      <c r="O734">
        <f t="shared" si="11"/>
        <v>759039.12000000011</v>
      </c>
    </row>
    <row r="735" spans="1:15" x14ac:dyDescent="0.25">
      <c r="A735" t="s">
        <v>21</v>
      </c>
      <c r="B735" t="s">
        <v>117</v>
      </c>
      <c r="C735" t="s">
        <v>15</v>
      </c>
      <c r="D735" t="s">
        <v>20</v>
      </c>
      <c r="E735" s="1">
        <v>40668</v>
      </c>
      <c r="F735">
        <v>415537536</v>
      </c>
      <c r="G735" s="1">
        <v>40702</v>
      </c>
      <c r="H735">
        <v>2011</v>
      </c>
      <c r="I735">
        <v>6</v>
      </c>
      <c r="J735">
        <v>5646</v>
      </c>
      <c r="K735">
        <v>152.58000000000001</v>
      </c>
      <c r="L735">
        <v>97.44</v>
      </c>
      <c r="M735">
        <v>861466.68</v>
      </c>
      <c r="N735">
        <v>550146.24</v>
      </c>
      <c r="O735">
        <f t="shared" si="11"/>
        <v>311320.44000000006</v>
      </c>
    </row>
    <row r="736" spans="1:15" x14ac:dyDescent="0.25">
      <c r="A736" t="s">
        <v>21</v>
      </c>
      <c r="B736" t="s">
        <v>197</v>
      </c>
      <c r="C736" t="s">
        <v>54</v>
      </c>
      <c r="D736" t="s">
        <v>20</v>
      </c>
      <c r="E736" s="1">
        <v>42436</v>
      </c>
      <c r="F736">
        <v>476324975</v>
      </c>
      <c r="G736" s="1">
        <v>42437</v>
      </c>
      <c r="H736">
        <v>2016</v>
      </c>
      <c r="I736">
        <v>3</v>
      </c>
      <c r="J736">
        <v>4000</v>
      </c>
      <c r="K736">
        <v>205.7</v>
      </c>
      <c r="L736">
        <v>117.11</v>
      </c>
      <c r="M736">
        <v>822800</v>
      </c>
      <c r="N736">
        <v>468440</v>
      </c>
      <c r="O736">
        <f t="shared" si="11"/>
        <v>354360</v>
      </c>
    </row>
    <row r="737" spans="1:15" x14ac:dyDescent="0.25">
      <c r="A737" t="s">
        <v>21</v>
      </c>
      <c r="B737" t="s">
        <v>162</v>
      </c>
      <c r="C737" t="s">
        <v>23</v>
      </c>
      <c r="D737" t="s">
        <v>16</v>
      </c>
      <c r="E737" s="1">
        <v>40962</v>
      </c>
      <c r="F737">
        <v>864090859</v>
      </c>
      <c r="G737" s="1">
        <v>40974</v>
      </c>
      <c r="H737">
        <v>2012</v>
      </c>
      <c r="I737">
        <v>3</v>
      </c>
      <c r="J737">
        <v>2542</v>
      </c>
      <c r="K737">
        <v>9.33</v>
      </c>
      <c r="L737">
        <v>6.92</v>
      </c>
      <c r="M737">
        <v>23716.86</v>
      </c>
      <c r="N737">
        <v>17590.64</v>
      </c>
      <c r="O737">
        <f t="shared" si="11"/>
        <v>6126.2200000000012</v>
      </c>
    </row>
    <row r="738" spans="1:15" x14ac:dyDescent="0.25">
      <c r="A738" t="s">
        <v>13</v>
      </c>
      <c r="B738" t="s">
        <v>200</v>
      </c>
      <c r="C738" t="s">
        <v>26</v>
      </c>
      <c r="D738" t="s">
        <v>16</v>
      </c>
      <c r="E738" s="1">
        <v>40449</v>
      </c>
      <c r="F738">
        <v>614549291</v>
      </c>
      <c r="G738" s="1">
        <v>40477</v>
      </c>
      <c r="H738">
        <v>2010</v>
      </c>
      <c r="I738">
        <v>10</v>
      </c>
      <c r="J738">
        <v>7647</v>
      </c>
      <c r="K738">
        <v>668.27</v>
      </c>
      <c r="L738">
        <v>502.54</v>
      </c>
      <c r="M738">
        <v>5110260.6900000004</v>
      </c>
      <c r="N738">
        <v>3842923.38</v>
      </c>
      <c r="O738">
        <f t="shared" si="11"/>
        <v>1267337.3100000005</v>
      </c>
    </row>
    <row r="739" spans="1:15" x14ac:dyDescent="0.25">
      <c r="A739" t="s">
        <v>17</v>
      </c>
      <c r="B739" t="s">
        <v>207</v>
      </c>
      <c r="C739" t="s">
        <v>15</v>
      </c>
      <c r="D739" t="s">
        <v>20</v>
      </c>
      <c r="E739" s="1">
        <v>41604</v>
      </c>
      <c r="F739">
        <v>529729688</v>
      </c>
      <c r="G739" s="1">
        <v>41623</v>
      </c>
      <c r="H739">
        <v>2013</v>
      </c>
      <c r="I739">
        <v>12</v>
      </c>
      <c r="J739">
        <v>7641</v>
      </c>
      <c r="K739">
        <v>152.58000000000001</v>
      </c>
      <c r="L739">
        <v>97.44</v>
      </c>
      <c r="M739">
        <v>1165863.78</v>
      </c>
      <c r="N739">
        <v>744539.04</v>
      </c>
      <c r="O739">
        <f t="shared" si="11"/>
        <v>421324.74</v>
      </c>
    </row>
    <row r="740" spans="1:15" x14ac:dyDescent="0.25">
      <c r="A740" t="s">
        <v>27</v>
      </c>
      <c r="B740" t="s">
        <v>154</v>
      </c>
      <c r="C740" t="s">
        <v>51</v>
      </c>
      <c r="D740" t="s">
        <v>20</v>
      </c>
      <c r="E740" s="1">
        <v>42906</v>
      </c>
      <c r="F740">
        <v>210941207</v>
      </c>
      <c r="G740" s="1">
        <v>42945</v>
      </c>
      <c r="H740">
        <v>2017</v>
      </c>
      <c r="I740">
        <v>7</v>
      </c>
      <c r="J740">
        <v>1046</v>
      </c>
      <c r="K740">
        <v>421.89</v>
      </c>
      <c r="L740">
        <v>364.69</v>
      </c>
      <c r="M740">
        <v>441296.94</v>
      </c>
      <c r="N740">
        <v>381465.74</v>
      </c>
      <c r="O740">
        <f t="shared" si="11"/>
        <v>59831.200000000012</v>
      </c>
    </row>
    <row r="741" spans="1:15" x14ac:dyDescent="0.25">
      <c r="A741" t="s">
        <v>27</v>
      </c>
      <c r="B741" t="s">
        <v>169</v>
      </c>
      <c r="C741" t="s">
        <v>54</v>
      </c>
      <c r="D741" t="s">
        <v>20</v>
      </c>
      <c r="E741" s="1">
        <v>41695</v>
      </c>
      <c r="F741">
        <v>192873418</v>
      </c>
      <c r="G741" s="1">
        <v>41711</v>
      </c>
      <c r="H741">
        <v>2014</v>
      </c>
      <c r="I741">
        <v>3</v>
      </c>
      <c r="J741">
        <v>4385</v>
      </c>
      <c r="K741">
        <v>205.7</v>
      </c>
      <c r="L741">
        <v>117.11</v>
      </c>
      <c r="M741">
        <v>901994.5</v>
      </c>
      <c r="N741">
        <v>513527.35</v>
      </c>
      <c r="O741">
        <f t="shared" si="11"/>
        <v>388467.15</v>
      </c>
    </row>
    <row r="742" spans="1:15" x14ac:dyDescent="0.25">
      <c r="A742" t="s">
        <v>33</v>
      </c>
      <c r="B742" t="s">
        <v>170</v>
      </c>
      <c r="C742" t="s">
        <v>40</v>
      </c>
      <c r="D742" t="s">
        <v>20</v>
      </c>
      <c r="E742" s="1">
        <v>40743</v>
      </c>
      <c r="F742">
        <v>836479127</v>
      </c>
      <c r="G742" s="1">
        <v>40749</v>
      </c>
      <c r="H742">
        <v>2011</v>
      </c>
      <c r="I742">
        <v>7</v>
      </c>
      <c r="J742">
        <v>1617</v>
      </c>
      <c r="K742">
        <v>154.06</v>
      </c>
      <c r="L742">
        <v>90.93</v>
      </c>
      <c r="M742">
        <v>249115.02</v>
      </c>
      <c r="N742">
        <v>147033.81</v>
      </c>
      <c r="O742">
        <f t="shared" si="11"/>
        <v>102081.20999999999</v>
      </c>
    </row>
    <row r="743" spans="1:15" x14ac:dyDescent="0.25">
      <c r="A743" t="s">
        <v>21</v>
      </c>
      <c r="B743" t="s">
        <v>151</v>
      </c>
      <c r="C743" t="s">
        <v>23</v>
      </c>
      <c r="D743" t="s">
        <v>20</v>
      </c>
      <c r="E743" s="1">
        <v>41280</v>
      </c>
      <c r="F743">
        <v>232937896</v>
      </c>
      <c r="G743" s="1">
        <v>41326</v>
      </c>
      <c r="H743">
        <v>2013</v>
      </c>
      <c r="I743">
        <v>2</v>
      </c>
      <c r="J743">
        <v>355</v>
      </c>
      <c r="K743">
        <v>9.33</v>
      </c>
      <c r="L743">
        <v>6.92</v>
      </c>
      <c r="M743">
        <v>3312.15</v>
      </c>
      <c r="N743">
        <v>2456.6</v>
      </c>
      <c r="O743">
        <f t="shared" si="11"/>
        <v>855.55000000000018</v>
      </c>
    </row>
    <row r="744" spans="1:15" x14ac:dyDescent="0.25">
      <c r="A744" t="s">
        <v>21</v>
      </c>
      <c r="B744" t="s">
        <v>49</v>
      </c>
      <c r="C744" t="s">
        <v>15</v>
      </c>
      <c r="D744" t="s">
        <v>16</v>
      </c>
      <c r="E744" s="1">
        <v>41453</v>
      </c>
      <c r="F744">
        <v>679550588</v>
      </c>
      <c r="G744" s="1">
        <v>41497</v>
      </c>
      <c r="H744">
        <v>2013</v>
      </c>
      <c r="I744">
        <v>8</v>
      </c>
      <c r="J744">
        <v>2975</v>
      </c>
      <c r="K744">
        <v>152.58000000000001</v>
      </c>
      <c r="L744">
        <v>97.44</v>
      </c>
      <c r="M744">
        <v>453925.5</v>
      </c>
      <c r="N744">
        <v>289884</v>
      </c>
      <c r="O744">
        <f t="shared" si="11"/>
        <v>164041.5</v>
      </c>
    </row>
    <row r="745" spans="1:15" x14ac:dyDescent="0.25">
      <c r="A745" t="s">
        <v>27</v>
      </c>
      <c r="B745" t="s">
        <v>175</v>
      </c>
      <c r="C745" t="s">
        <v>15</v>
      </c>
      <c r="D745" t="s">
        <v>20</v>
      </c>
      <c r="E745" s="1">
        <v>42251</v>
      </c>
      <c r="F745">
        <v>225713956</v>
      </c>
      <c r="G745" s="1">
        <v>42266</v>
      </c>
      <c r="H745">
        <v>2015</v>
      </c>
      <c r="I745">
        <v>9</v>
      </c>
      <c r="J745">
        <v>2630</v>
      </c>
      <c r="K745">
        <v>152.58000000000001</v>
      </c>
      <c r="L745">
        <v>97.44</v>
      </c>
      <c r="M745">
        <v>401285.4</v>
      </c>
      <c r="N745">
        <v>256267.2</v>
      </c>
      <c r="O745">
        <f t="shared" si="11"/>
        <v>145018.20000000001</v>
      </c>
    </row>
    <row r="746" spans="1:15" x14ac:dyDescent="0.25">
      <c r="A746" t="s">
        <v>27</v>
      </c>
      <c r="B746" t="s">
        <v>192</v>
      </c>
      <c r="C746" t="s">
        <v>24</v>
      </c>
      <c r="D746" t="s">
        <v>16</v>
      </c>
      <c r="E746" s="1">
        <v>40643</v>
      </c>
      <c r="F746">
        <v>982054412</v>
      </c>
      <c r="G746" s="1">
        <v>40693</v>
      </c>
      <c r="H746">
        <v>2011</v>
      </c>
      <c r="I746">
        <v>5</v>
      </c>
      <c r="J746">
        <v>579</v>
      </c>
      <c r="K746">
        <v>81.73</v>
      </c>
      <c r="L746">
        <v>56.67</v>
      </c>
      <c r="M746">
        <v>47321.67</v>
      </c>
      <c r="N746">
        <v>32811.93</v>
      </c>
      <c r="O746">
        <f t="shared" si="11"/>
        <v>14509.739999999998</v>
      </c>
    </row>
    <row r="747" spans="1:15" x14ac:dyDescent="0.25">
      <c r="A747" t="s">
        <v>17</v>
      </c>
      <c r="B747" t="s">
        <v>153</v>
      </c>
      <c r="C747" t="s">
        <v>24</v>
      </c>
      <c r="D747" t="s">
        <v>20</v>
      </c>
      <c r="E747" s="1">
        <v>40871</v>
      </c>
      <c r="F747">
        <v>662490022</v>
      </c>
      <c r="G747" s="1">
        <v>40915</v>
      </c>
      <c r="H747">
        <v>2012</v>
      </c>
      <c r="I747">
        <v>1</v>
      </c>
      <c r="J747">
        <v>4374</v>
      </c>
      <c r="K747">
        <v>81.73</v>
      </c>
      <c r="L747">
        <v>56.67</v>
      </c>
      <c r="M747">
        <v>357487.02</v>
      </c>
      <c r="N747">
        <v>247874.58</v>
      </c>
      <c r="O747">
        <f t="shared" si="11"/>
        <v>109612.44000000003</v>
      </c>
    </row>
    <row r="748" spans="1:15" x14ac:dyDescent="0.25">
      <c r="A748" t="s">
        <v>21</v>
      </c>
      <c r="B748" t="s">
        <v>144</v>
      </c>
      <c r="C748" t="s">
        <v>42</v>
      </c>
      <c r="D748" t="s">
        <v>20</v>
      </c>
      <c r="E748" s="1">
        <v>41356</v>
      </c>
      <c r="F748">
        <v>240226638</v>
      </c>
      <c r="G748" s="1">
        <v>41387</v>
      </c>
      <c r="H748">
        <v>2013</v>
      </c>
      <c r="I748">
        <v>4</v>
      </c>
      <c r="J748">
        <v>7255</v>
      </c>
      <c r="K748">
        <v>651.21</v>
      </c>
      <c r="L748">
        <v>524.96</v>
      </c>
      <c r="M748">
        <v>4724528.55</v>
      </c>
      <c r="N748">
        <v>3808584.8</v>
      </c>
      <c r="O748">
        <f t="shared" si="11"/>
        <v>915943.75</v>
      </c>
    </row>
    <row r="749" spans="1:15" x14ac:dyDescent="0.25">
      <c r="A749" t="s">
        <v>17</v>
      </c>
      <c r="B749" t="s">
        <v>159</v>
      </c>
      <c r="C749" t="s">
        <v>42</v>
      </c>
      <c r="D749" t="s">
        <v>20</v>
      </c>
      <c r="E749" s="1">
        <v>40812</v>
      </c>
      <c r="F749">
        <v>547912919</v>
      </c>
      <c r="G749" s="1">
        <v>40854</v>
      </c>
      <c r="H749">
        <v>2011</v>
      </c>
      <c r="I749">
        <v>11</v>
      </c>
      <c r="J749">
        <v>8463</v>
      </c>
      <c r="K749">
        <v>651.21</v>
      </c>
      <c r="L749">
        <v>524.96</v>
      </c>
      <c r="M749">
        <v>5511190.2300000004</v>
      </c>
      <c r="N749">
        <v>4442736.4800000004</v>
      </c>
      <c r="O749">
        <f t="shared" si="11"/>
        <v>1068453.75</v>
      </c>
    </row>
    <row r="750" spans="1:15" x14ac:dyDescent="0.25">
      <c r="A750" t="s">
        <v>33</v>
      </c>
      <c r="B750" t="s">
        <v>62</v>
      </c>
      <c r="C750" t="s">
        <v>19</v>
      </c>
      <c r="D750" t="s">
        <v>20</v>
      </c>
      <c r="E750" s="1">
        <v>42786</v>
      </c>
      <c r="F750">
        <v>164959132</v>
      </c>
      <c r="G750" s="1">
        <v>42809</v>
      </c>
      <c r="H750">
        <v>2017</v>
      </c>
      <c r="I750">
        <v>3</v>
      </c>
      <c r="J750">
        <v>3928</v>
      </c>
      <c r="K750">
        <v>437.2</v>
      </c>
      <c r="L750">
        <v>263.33</v>
      </c>
      <c r="M750">
        <v>1717321.6</v>
      </c>
      <c r="N750">
        <v>1034360.24</v>
      </c>
      <c r="O750">
        <f t="shared" si="11"/>
        <v>682961.3600000001</v>
      </c>
    </row>
    <row r="751" spans="1:15" x14ac:dyDescent="0.25">
      <c r="A751" t="s">
        <v>27</v>
      </c>
      <c r="B751" t="s">
        <v>198</v>
      </c>
      <c r="C751" t="s">
        <v>26</v>
      </c>
      <c r="D751" t="s">
        <v>20</v>
      </c>
      <c r="E751" s="1">
        <v>40204</v>
      </c>
      <c r="F751">
        <v>964496457</v>
      </c>
      <c r="G751" s="1">
        <v>40205</v>
      </c>
      <c r="H751">
        <v>2010</v>
      </c>
      <c r="I751">
        <v>1</v>
      </c>
      <c r="J751">
        <v>4790</v>
      </c>
      <c r="K751">
        <v>668.27</v>
      </c>
      <c r="L751">
        <v>502.54</v>
      </c>
      <c r="M751">
        <v>3201013.3</v>
      </c>
      <c r="N751">
        <v>2407166.6</v>
      </c>
      <c r="O751">
        <f t="shared" si="11"/>
        <v>793846.69999999972</v>
      </c>
    </row>
    <row r="752" spans="1:15" x14ac:dyDescent="0.25">
      <c r="A752" t="s">
        <v>45</v>
      </c>
      <c r="B752" t="s">
        <v>203</v>
      </c>
      <c r="C752" t="s">
        <v>40</v>
      </c>
      <c r="D752" t="s">
        <v>20</v>
      </c>
      <c r="E752" s="1">
        <v>42178</v>
      </c>
      <c r="F752">
        <v>517270934</v>
      </c>
      <c r="G752" s="1">
        <v>42182</v>
      </c>
      <c r="H752">
        <v>2015</v>
      </c>
      <c r="I752">
        <v>6</v>
      </c>
      <c r="J752">
        <v>819</v>
      </c>
      <c r="K752">
        <v>154.06</v>
      </c>
      <c r="L752">
        <v>90.93</v>
      </c>
      <c r="M752">
        <v>126175.14</v>
      </c>
      <c r="N752">
        <v>74471.67</v>
      </c>
      <c r="O752">
        <f t="shared" si="11"/>
        <v>51703.47</v>
      </c>
    </row>
    <row r="753" spans="1:15" x14ac:dyDescent="0.25">
      <c r="A753" t="s">
        <v>33</v>
      </c>
      <c r="B753" t="s">
        <v>137</v>
      </c>
      <c r="C753" t="s">
        <v>19</v>
      </c>
      <c r="D753" t="s">
        <v>16</v>
      </c>
      <c r="E753" s="1">
        <v>40284</v>
      </c>
      <c r="F753">
        <v>309980380</v>
      </c>
      <c r="G753" s="1">
        <v>40316</v>
      </c>
      <c r="H753">
        <v>2010</v>
      </c>
      <c r="I753">
        <v>5</v>
      </c>
      <c r="J753">
        <v>8938</v>
      </c>
      <c r="K753">
        <v>437.2</v>
      </c>
      <c r="L753">
        <v>263.33</v>
      </c>
      <c r="M753">
        <v>3907693.6</v>
      </c>
      <c r="N753">
        <v>2353643.54</v>
      </c>
      <c r="O753">
        <f t="shared" si="11"/>
        <v>1554050.06</v>
      </c>
    </row>
    <row r="754" spans="1:15" x14ac:dyDescent="0.25">
      <c r="A754" t="s">
        <v>33</v>
      </c>
      <c r="B754" t="s">
        <v>107</v>
      </c>
      <c r="C754" t="s">
        <v>29</v>
      </c>
      <c r="D754" t="s">
        <v>20</v>
      </c>
      <c r="E754" s="1">
        <v>42299</v>
      </c>
      <c r="F754">
        <v>190768849</v>
      </c>
      <c r="G754" s="1">
        <v>42318</v>
      </c>
      <c r="H754">
        <v>2015</v>
      </c>
      <c r="I754">
        <v>11</v>
      </c>
      <c r="J754">
        <v>1597</v>
      </c>
      <c r="K754">
        <v>109.28</v>
      </c>
      <c r="L754">
        <v>35.840000000000003</v>
      </c>
      <c r="M754">
        <v>174520.16</v>
      </c>
      <c r="N754">
        <v>57236.480000000003</v>
      </c>
      <c r="O754">
        <f t="shared" si="11"/>
        <v>117283.68</v>
      </c>
    </row>
    <row r="755" spans="1:15" x14ac:dyDescent="0.25">
      <c r="A755" t="s">
        <v>13</v>
      </c>
      <c r="B755" t="s">
        <v>131</v>
      </c>
      <c r="C755" t="s">
        <v>40</v>
      </c>
      <c r="D755" t="s">
        <v>20</v>
      </c>
      <c r="E755" s="1">
        <v>40730</v>
      </c>
      <c r="F755">
        <v>336237275</v>
      </c>
      <c r="G755" s="1">
        <v>40756</v>
      </c>
      <c r="H755">
        <v>2011</v>
      </c>
      <c r="I755">
        <v>8</v>
      </c>
      <c r="J755">
        <v>8936</v>
      </c>
      <c r="K755">
        <v>154.06</v>
      </c>
      <c r="L755">
        <v>90.93</v>
      </c>
      <c r="M755">
        <v>1376680.16</v>
      </c>
      <c r="N755">
        <v>812550.48</v>
      </c>
      <c r="O755">
        <f t="shared" si="11"/>
        <v>564129.67999999993</v>
      </c>
    </row>
    <row r="756" spans="1:15" x14ac:dyDescent="0.25">
      <c r="A756" t="s">
        <v>27</v>
      </c>
      <c r="B756" t="s">
        <v>179</v>
      </c>
      <c r="C756" t="s">
        <v>65</v>
      </c>
      <c r="D756" t="s">
        <v>16</v>
      </c>
      <c r="E756" s="1">
        <v>40183</v>
      </c>
      <c r="F756">
        <v>411868274</v>
      </c>
      <c r="G756" s="1">
        <v>40197</v>
      </c>
      <c r="H756">
        <v>2010</v>
      </c>
      <c r="I756">
        <v>1</v>
      </c>
      <c r="J756">
        <v>9830</v>
      </c>
      <c r="K756">
        <v>255.28</v>
      </c>
      <c r="L756">
        <v>159.41999999999999</v>
      </c>
      <c r="M756">
        <v>2509402.4</v>
      </c>
      <c r="N756">
        <v>1567098.6</v>
      </c>
      <c r="O756">
        <f t="shared" si="11"/>
        <v>942303.79999999981</v>
      </c>
    </row>
    <row r="757" spans="1:15" x14ac:dyDescent="0.25">
      <c r="A757" t="s">
        <v>27</v>
      </c>
      <c r="B757" t="s">
        <v>192</v>
      </c>
      <c r="C757" t="s">
        <v>29</v>
      </c>
      <c r="D757" t="s">
        <v>20</v>
      </c>
      <c r="E757" s="1">
        <v>40367</v>
      </c>
      <c r="F757">
        <v>889338815</v>
      </c>
      <c r="G757" s="1">
        <v>40367</v>
      </c>
      <c r="H757">
        <v>2010</v>
      </c>
      <c r="I757">
        <v>7</v>
      </c>
      <c r="J757">
        <v>3973</v>
      </c>
      <c r="K757">
        <v>109.28</v>
      </c>
      <c r="L757">
        <v>35.840000000000003</v>
      </c>
      <c r="M757">
        <v>434169.44</v>
      </c>
      <c r="N757">
        <v>142392.32000000001</v>
      </c>
      <c r="O757">
        <f t="shared" si="11"/>
        <v>291777.12</v>
      </c>
    </row>
    <row r="758" spans="1:15" x14ac:dyDescent="0.25">
      <c r="A758" t="s">
        <v>27</v>
      </c>
      <c r="B758" t="s">
        <v>75</v>
      </c>
      <c r="C758" t="s">
        <v>51</v>
      </c>
      <c r="D758" t="s">
        <v>20</v>
      </c>
      <c r="E758" s="1">
        <v>41287</v>
      </c>
      <c r="F758">
        <v>817641437</v>
      </c>
      <c r="G758" s="1">
        <v>41337</v>
      </c>
      <c r="H758">
        <v>2013</v>
      </c>
      <c r="I758">
        <v>3</v>
      </c>
      <c r="J758">
        <v>7126</v>
      </c>
      <c r="K758">
        <v>421.89</v>
      </c>
      <c r="L758">
        <v>364.69</v>
      </c>
      <c r="M758">
        <v>3006388.14</v>
      </c>
      <c r="N758">
        <v>2598780.94</v>
      </c>
      <c r="O758">
        <f t="shared" si="11"/>
        <v>407607.20000000019</v>
      </c>
    </row>
    <row r="759" spans="1:15" x14ac:dyDescent="0.25">
      <c r="A759" t="s">
        <v>27</v>
      </c>
      <c r="B759" t="s">
        <v>184</v>
      </c>
      <c r="C759" t="s">
        <v>24</v>
      </c>
      <c r="D759" t="s">
        <v>16</v>
      </c>
      <c r="E759" s="1">
        <v>40689</v>
      </c>
      <c r="F759">
        <v>457022941</v>
      </c>
      <c r="G759" s="1">
        <v>40706</v>
      </c>
      <c r="H759">
        <v>2011</v>
      </c>
      <c r="I759">
        <v>6</v>
      </c>
      <c r="J759">
        <v>2099</v>
      </c>
      <c r="K759">
        <v>81.73</v>
      </c>
      <c r="L759">
        <v>56.67</v>
      </c>
      <c r="M759">
        <v>171551.27</v>
      </c>
      <c r="N759">
        <v>118950.33</v>
      </c>
      <c r="O759">
        <f t="shared" si="11"/>
        <v>52600.939999999988</v>
      </c>
    </row>
    <row r="760" spans="1:15" x14ac:dyDescent="0.25">
      <c r="A760" t="s">
        <v>13</v>
      </c>
      <c r="B760" t="s">
        <v>167</v>
      </c>
      <c r="C760" t="s">
        <v>65</v>
      </c>
      <c r="D760" t="s">
        <v>16</v>
      </c>
      <c r="E760" s="1">
        <v>40879</v>
      </c>
      <c r="F760">
        <v>463339221</v>
      </c>
      <c r="G760" s="1">
        <v>40913</v>
      </c>
      <c r="H760">
        <v>2012</v>
      </c>
      <c r="I760">
        <v>1</v>
      </c>
      <c r="J760">
        <v>1227</v>
      </c>
      <c r="K760">
        <v>255.28</v>
      </c>
      <c r="L760">
        <v>159.41999999999999</v>
      </c>
      <c r="M760">
        <v>313228.56</v>
      </c>
      <c r="N760">
        <v>195608.34</v>
      </c>
      <c r="O760">
        <f t="shared" si="11"/>
        <v>117620.22</v>
      </c>
    </row>
    <row r="761" spans="1:15" x14ac:dyDescent="0.25">
      <c r="A761" t="s">
        <v>21</v>
      </c>
      <c r="B761" t="s">
        <v>59</v>
      </c>
      <c r="C761" t="s">
        <v>19</v>
      </c>
      <c r="D761" t="s">
        <v>20</v>
      </c>
      <c r="E761" s="1">
        <v>41469</v>
      </c>
      <c r="F761">
        <v>437106788</v>
      </c>
      <c r="G761" s="1">
        <v>41516</v>
      </c>
      <c r="H761">
        <v>2013</v>
      </c>
      <c r="I761">
        <v>8</v>
      </c>
      <c r="J761">
        <v>8467</v>
      </c>
      <c r="K761">
        <v>437.2</v>
      </c>
      <c r="L761">
        <v>263.33</v>
      </c>
      <c r="M761">
        <v>3701772.4</v>
      </c>
      <c r="N761">
        <v>2229615.11</v>
      </c>
      <c r="O761">
        <f t="shared" si="11"/>
        <v>1472157.29</v>
      </c>
    </row>
    <row r="762" spans="1:15" x14ac:dyDescent="0.25">
      <c r="A762" t="s">
        <v>27</v>
      </c>
      <c r="B762" t="s">
        <v>148</v>
      </c>
      <c r="C762" t="s">
        <v>42</v>
      </c>
      <c r="D762" t="s">
        <v>16</v>
      </c>
      <c r="E762" s="1">
        <v>42306</v>
      </c>
      <c r="F762">
        <v>178883445</v>
      </c>
      <c r="G762" s="1">
        <v>42353</v>
      </c>
      <c r="H762">
        <v>2015</v>
      </c>
      <c r="I762">
        <v>12</v>
      </c>
      <c r="J762">
        <v>4441</v>
      </c>
      <c r="K762">
        <v>651.21</v>
      </c>
      <c r="L762">
        <v>524.96</v>
      </c>
      <c r="M762">
        <v>2892023.61</v>
      </c>
      <c r="N762">
        <v>2331347.36</v>
      </c>
      <c r="O762">
        <f t="shared" si="11"/>
        <v>560676.25</v>
      </c>
    </row>
    <row r="763" spans="1:15" x14ac:dyDescent="0.25">
      <c r="A763" t="s">
        <v>17</v>
      </c>
      <c r="B763" t="s">
        <v>66</v>
      </c>
      <c r="C763" t="s">
        <v>19</v>
      </c>
      <c r="D763" t="s">
        <v>16</v>
      </c>
      <c r="E763" s="1">
        <v>42671</v>
      </c>
      <c r="F763">
        <v>533850419</v>
      </c>
      <c r="G763" s="1">
        <v>42715</v>
      </c>
      <c r="H763">
        <v>2016</v>
      </c>
      <c r="I763">
        <v>12</v>
      </c>
      <c r="J763">
        <v>7057</v>
      </c>
      <c r="K763">
        <v>437.2</v>
      </c>
      <c r="L763">
        <v>263.33</v>
      </c>
      <c r="M763">
        <v>3085320.4</v>
      </c>
      <c r="N763">
        <v>1858319.81</v>
      </c>
      <c r="O763">
        <f t="shared" si="11"/>
        <v>1227000.5899999999</v>
      </c>
    </row>
    <row r="764" spans="1:15" x14ac:dyDescent="0.25">
      <c r="A764" t="s">
        <v>27</v>
      </c>
      <c r="B764" t="s">
        <v>90</v>
      </c>
      <c r="C764" t="s">
        <v>15</v>
      </c>
      <c r="D764" t="s">
        <v>16</v>
      </c>
      <c r="E764" s="1">
        <v>41073</v>
      </c>
      <c r="F764">
        <v>367246186</v>
      </c>
      <c r="G764" s="1">
        <v>41082</v>
      </c>
      <c r="H764">
        <v>2012</v>
      </c>
      <c r="I764">
        <v>6</v>
      </c>
      <c r="J764">
        <v>5162</v>
      </c>
      <c r="K764">
        <v>152.58000000000001</v>
      </c>
      <c r="L764">
        <v>97.44</v>
      </c>
      <c r="M764">
        <v>787617.96</v>
      </c>
      <c r="N764">
        <v>502985.28</v>
      </c>
      <c r="O764">
        <f t="shared" si="11"/>
        <v>284632.67999999993</v>
      </c>
    </row>
    <row r="765" spans="1:15" x14ac:dyDescent="0.25">
      <c r="A765" t="s">
        <v>33</v>
      </c>
      <c r="B765" t="s">
        <v>183</v>
      </c>
      <c r="C765" t="s">
        <v>26</v>
      </c>
      <c r="D765" t="s">
        <v>16</v>
      </c>
      <c r="E765" s="1">
        <v>41677</v>
      </c>
      <c r="F765">
        <v>838972938</v>
      </c>
      <c r="G765" s="1">
        <v>41706</v>
      </c>
      <c r="H765">
        <v>2014</v>
      </c>
      <c r="I765">
        <v>3</v>
      </c>
      <c r="J765">
        <v>9591</v>
      </c>
      <c r="K765">
        <v>668.27</v>
      </c>
      <c r="L765">
        <v>502.54</v>
      </c>
      <c r="M765">
        <v>6409377.5700000003</v>
      </c>
      <c r="N765">
        <v>4819861.1399999997</v>
      </c>
      <c r="O765">
        <f t="shared" si="11"/>
        <v>1589516.4300000006</v>
      </c>
    </row>
    <row r="766" spans="1:15" x14ac:dyDescent="0.25">
      <c r="A766" t="s">
        <v>27</v>
      </c>
      <c r="B766" t="s">
        <v>186</v>
      </c>
      <c r="C766" t="s">
        <v>19</v>
      </c>
      <c r="D766" t="s">
        <v>16</v>
      </c>
      <c r="E766" s="1">
        <v>40366</v>
      </c>
      <c r="F766">
        <v>245205247</v>
      </c>
      <c r="G766" s="1">
        <v>40381</v>
      </c>
      <c r="H766">
        <v>2010</v>
      </c>
      <c r="I766">
        <v>7</v>
      </c>
      <c r="J766">
        <v>536</v>
      </c>
      <c r="K766">
        <v>437.2</v>
      </c>
      <c r="L766">
        <v>263.33</v>
      </c>
      <c r="M766">
        <v>234339.20000000001</v>
      </c>
      <c r="N766">
        <v>141144.88</v>
      </c>
      <c r="O766">
        <f t="shared" si="11"/>
        <v>93194.32</v>
      </c>
    </row>
    <row r="767" spans="1:15" x14ac:dyDescent="0.25">
      <c r="A767" t="s">
        <v>33</v>
      </c>
      <c r="B767" t="s">
        <v>89</v>
      </c>
      <c r="C767" t="s">
        <v>54</v>
      </c>
      <c r="D767" t="s">
        <v>16</v>
      </c>
      <c r="E767" s="1">
        <v>42537</v>
      </c>
      <c r="F767">
        <v>875346696</v>
      </c>
      <c r="G767" s="1">
        <v>42538</v>
      </c>
      <c r="H767">
        <v>2016</v>
      </c>
      <c r="I767">
        <v>6</v>
      </c>
      <c r="J767">
        <v>3394</v>
      </c>
      <c r="K767">
        <v>205.7</v>
      </c>
      <c r="L767">
        <v>117.11</v>
      </c>
      <c r="M767">
        <v>698145.8</v>
      </c>
      <c r="N767">
        <v>397471.34</v>
      </c>
      <c r="O767">
        <f t="shared" si="11"/>
        <v>300674.46000000002</v>
      </c>
    </row>
    <row r="768" spans="1:15" x14ac:dyDescent="0.25">
      <c r="A768" t="s">
        <v>21</v>
      </c>
      <c r="B768" t="s">
        <v>94</v>
      </c>
      <c r="C768" t="s">
        <v>29</v>
      </c>
      <c r="D768" t="s">
        <v>16</v>
      </c>
      <c r="E768" s="1">
        <v>41789</v>
      </c>
      <c r="F768">
        <v>115268743</v>
      </c>
      <c r="G768" s="1">
        <v>41816</v>
      </c>
      <c r="H768">
        <v>2014</v>
      </c>
      <c r="I768">
        <v>6</v>
      </c>
      <c r="J768">
        <v>9437</v>
      </c>
      <c r="K768">
        <v>109.28</v>
      </c>
      <c r="L768">
        <v>35.840000000000003</v>
      </c>
      <c r="M768">
        <v>1031275.36</v>
      </c>
      <c r="N768">
        <v>338222.08000000002</v>
      </c>
      <c r="O768">
        <f t="shared" si="11"/>
        <v>693053.28</v>
      </c>
    </row>
    <row r="769" spans="1:15" x14ac:dyDescent="0.25">
      <c r="A769" t="s">
        <v>21</v>
      </c>
      <c r="B769" t="s">
        <v>188</v>
      </c>
      <c r="C769" t="s">
        <v>26</v>
      </c>
      <c r="D769" t="s">
        <v>16</v>
      </c>
      <c r="E769" s="1">
        <v>40980</v>
      </c>
      <c r="F769">
        <v>195124328</v>
      </c>
      <c r="G769" s="1">
        <v>40986</v>
      </c>
      <c r="H769">
        <v>2012</v>
      </c>
      <c r="I769">
        <v>3</v>
      </c>
      <c r="J769">
        <v>479</v>
      </c>
      <c r="K769">
        <v>668.27</v>
      </c>
      <c r="L769">
        <v>502.54</v>
      </c>
      <c r="M769">
        <v>320101.33</v>
      </c>
      <c r="N769">
        <v>240716.66</v>
      </c>
      <c r="O769">
        <f t="shared" si="11"/>
        <v>79384.670000000013</v>
      </c>
    </row>
    <row r="770" spans="1:15" x14ac:dyDescent="0.25">
      <c r="A770" t="s">
        <v>21</v>
      </c>
      <c r="B770" t="s">
        <v>94</v>
      </c>
      <c r="C770" t="s">
        <v>19</v>
      </c>
      <c r="D770" t="s">
        <v>16</v>
      </c>
      <c r="E770" s="1">
        <v>41747</v>
      </c>
      <c r="F770">
        <v>510694587</v>
      </c>
      <c r="G770" s="1">
        <v>41774</v>
      </c>
      <c r="H770">
        <v>2014</v>
      </c>
      <c r="I770">
        <v>5</v>
      </c>
      <c r="J770">
        <v>4732</v>
      </c>
      <c r="K770">
        <v>437.2</v>
      </c>
      <c r="L770">
        <v>263.33</v>
      </c>
      <c r="M770">
        <v>2068830.4</v>
      </c>
      <c r="N770">
        <v>1246077.56</v>
      </c>
      <c r="O770">
        <f t="shared" ref="O770:O833" si="12">M770-N770</f>
        <v>822752.83999999985</v>
      </c>
    </row>
    <row r="771" spans="1:15" x14ac:dyDescent="0.25">
      <c r="A771" t="s">
        <v>33</v>
      </c>
      <c r="B771" t="s">
        <v>140</v>
      </c>
      <c r="C771" t="s">
        <v>40</v>
      </c>
      <c r="D771" t="s">
        <v>20</v>
      </c>
      <c r="E771" s="1">
        <v>40660</v>
      </c>
      <c r="F771">
        <v>810140264</v>
      </c>
      <c r="G771" s="1">
        <v>40689</v>
      </c>
      <c r="H771">
        <v>2011</v>
      </c>
      <c r="I771">
        <v>5</v>
      </c>
      <c r="J771">
        <v>7362</v>
      </c>
      <c r="K771">
        <v>154.06</v>
      </c>
      <c r="L771">
        <v>90.93</v>
      </c>
      <c r="M771">
        <v>1134189.72</v>
      </c>
      <c r="N771">
        <v>669426.66</v>
      </c>
      <c r="O771">
        <f t="shared" si="12"/>
        <v>464763.05999999994</v>
      </c>
    </row>
    <row r="772" spans="1:15" x14ac:dyDescent="0.25">
      <c r="A772" t="s">
        <v>27</v>
      </c>
      <c r="B772" t="s">
        <v>36</v>
      </c>
      <c r="C772" t="s">
        <v>40</v>
      </c>
      <c r="D772" t="s">
        <v>16</v>
      </c>
      <c r="E772" s="1">
        <v>41769</v>
      </c>
      <c r="F772">
        <v>871964108</v>
      </c>
      <c r="G772" s="1">
        <v>41797</v>
      </c>
      <c r="H772">
        <v>2014</v>
      </c>
      <c r="I772">
        <v>6</v>
      </c>
      <c r="J772">
        <v>2412</v>
      </c>
      <c r="K772">
        <v>154.06</v>
      </c>
      <c r="L772">
        <v>90.93</v>
      </c>
      <c r="M772">
        <v>371592.72</v>
      </c>
      <c r="N772">
        <v>219323.16</v>
      </c>
      <c r="O772">
        <f t="shared" si="12"/>
        <v>152269.55999999997</v>
      </c>
    </row>
    <row r="773" spans="1:15" x14ac:dyDescent="0.25">
      <c r="A773" t="s">
        <v>21</v>
      </c>
      <c r="B773" t="s">
        <v>141</v>
      </c>
      <c r="C773" t="s">
        <v>47</v>
      </c>
      <c r="D773" t="s">
        <v>16</v>
      </c>
      <c r="E773" s="1">
        <v>40356</v>
      </c>
      <c r="F773">
        <v>465412461</v>
      </c>
      <c r="G773" s="1">
        <v>40400</v>
      </c>
      <c r="H773">
        <v>2010</v>
      </c>
      <c r="I773">
        <v>8</v>
      </c>
      <c r="J773">
        <v>4745</v>
      </c>
      <c r="K773">
        <v>47.45</v>
      </c>
      <c r="L773">
        <v>31.79</v>
      </c>
      <c r="M773">
        <v>225150.25</v>
      </c>
      <c r="N773">
        <v>150843.54999999999</v>
      </c>
      <c r="O773">
        <f t="shared" si="12"/>
        <v>74306.700000000012</v>
      </c>
    </row>
    <row r="774" spans="1:15" x14ac:dyDescent="0.25">
      <c r="A774" t="s">
        <v>27</v>
      </c>
      <c r="B774" t="s">
        <v>64</v>
      </c>
      <c r="C774" t="s">
        <v>29</v>
      </c>
      <c r="D774" t="s">
        <v>20</v>
      </c>
      <c r="E774" s="1">
        <v>42427</v>
      </c>
      <c r="F774">
        <v>112459075</v>
      </c>
      <c r="G774" s="1">
        <v>42477</v>
      </c>
      <c r="H774">
        <v>2016</v>
      </c>
      <c r="I774">
        <v>4</v>
      </c>
      <c r="J774">
        <v>7994</v>
      </c>
      <c r="K774">
        <v>109.28</v>
      </c>
      <c r="L774">
        <v>35.840000000000003</v>
      </c>
      <c r="M774">
        <v>873584.32</v>
      </c>
      <c r="N774">
        <v>286504.96000000002</v>
      </c>
      <c r="O774">
        <f t="shared" si="12"/>
        <v>587079.35999999987</v>
      </c>
    </row>
    <row r="775" spans="1:15" x14ac:dyDescent="0.25">
      <c r="A775" t="s">
        <v>27</v>
      </c>
      <c r="B775" t="s">
        <v>64</v>
      </c>
      <c r="C775" t="s">
        <v>29</v>
      </c>
      <c r="D775" t="s">
        <v>16</v>
      </c>
      <c r="E775" s="1">
        <v>41518</v>
      </c>
      <c r="F775">
        <v>653462779</v>
      </c>
      <c r="G775" s="1">
        <v>41534</v>
      </c>
      <c r="H775">
        <v>2013</v>
      </c>
      <c r="I775">
        <v>9</v>
      </c>
      <c r="J775">
        <v>3013</v>
      </c>
      <c r="K775">
        <v>109.28</v>
      </c>
      <c r="L775">
        <v>35.840000000000003</v>
      </c>
      <c r="M775">
        <v>329260.64</v>
      </c>
      <c r="N775">
        <v>107985.92</v>
      </c>
      <c r="O775">
        <f t="shared" si="12"/>
        <v>221274.72000000003</v>
      </c>
    </row>
    <row r="776" spans="1:15" x14ac:dyDescent="0.25">
      <c r="A776" t="s">
        <v>45</v>
      </c>
      <c r="B776" t="s">
        <v>99</v>
      </c>
      <c r="C776" t="s">
        <v>23</v>
      </c>
      <c r="D776" t="s">
        <v>20</v>
      </c>
      <c r="E776" s="1">
        <v>42862</v>
      </c>
      <c r="F776">
        <v>332198941</v>
      </c>
      <c r="G776" s="1">
        <v>42892</v>
      </c>
      <c r="H776">
        <v>2017</v>
      </c>
      <c r="I776">
        <v>6</v>
      </c>
      <c r="J776">
        <v>3904</v>
      </c>
      <c r="K776">
        <v>9.33</v>
      </c>
      <c r="L776">
        <v>6.92</v>
      </c>
      <c r="M776">
        <v>36424.32</v>
      </c>
      <c r="N776">
        <v>27015.68</v>
      </c>
      <c r="O776">
        <f t="shared" si="12"/>
        <v>9408.64</v>
      </c>
    </row>
    <row r="777" spans="1:15" x14ac:dyDescent="0.25">
      <c r="A777" t="s">
        <v>17</v>
      </c>
      <c r="B777" t="s">
        <v>207</v>
      </c>
      <c r="C777" t="s">
        <v>29</v>
      </c>
      <c r="D777" t="s">
        <v>16</v>
      </c>
      <c r="E777" s="1">
        <v>41615</v>
      </c>
      <c r="F777">
        <v>458886325</v>
      </c>
      <c r="G777" s="1">
        <v>41630</v>
      </c>
      <c r="H777">
        <v>2013</v>
      </c>
      <c r="I777">
        <v>12</v>
      </c>
      <c r="J777">
        <v>3516</v>
      </c>
      <c r="K777">
        <v>109.28</v>
      </c>
      <c r="L777">
        <v>35.840000000000003</v>
      </c>
      <c r="M777">
        <v>384228.48</v>
      </c>
      <c r="N777">
        <v>126013.44</v>
      </c>
      <c r="O777">
        <f t="shared" si="12"/>
        <v>258215.03999999998</v>
      </c>
    </row>
    <row r="778" spans="1:15" x14ac:dyDescent="0.25">
      <c r="A778" t="s">
        <v>33</v>
      </c>
      <c r="B778" t="s">
        <v>125</v>
      </c>
      <c r="C778" t="s">
        <v>29</v>
      </c>
      <c r="D778" t="s">
        <v>16</v>
      </c>
      <c r="E778" s="1">
        <v>42084</v>
      </c>
      <c r="F778">
        <v>100105893</v>
      </c>
      <c r="G778" s="1">
        <v>42118</v>
      </c>
      <c r="H778">
        <v>2015</v>
      </c>
      <c r="I778">
        <v>4</v>
      </c>
      <c r="J778">
        <v>2413</v>
      </c>
      <c r="K778">
        <v>109.28</v>
      </c>
      <c r="L778">
        <v>35.840000000000003</v>
      </c>
      <c r="M778">
        <v>263692.64</v>
      </c>
      <c r="N778">
        <v>86481.919999999998</v>
      </c>
      <c r="O778">
        <f t="shared" si="12"/>
        <v>177210.72000000003</v>
      </c>
    </row>
    <row r="779" spans="1:15" x14ac:dyDescent="0.25">
      <c r="A779" t="s">
        <v>27</v>
      </c>
      <c r="B779" t="s">
        <v>186</v>
      </c>
      <c r="C779" t="s">
        <v>15</v>
      </c>
      <c r="D779" t="s">
        <v>20</v>
      </c>
      <c r="E779" s="1">
        <v>42086</v>
      </c>
      <c r="F779">
        <v>311694848</v>
      </c>
      <c r="G779" s="1">
        <v>42099</v>
      </c>
      <c r="H779">
        <v>2015</v>
      </c>
      <c r="I779">
        <v>4</v>
      </c>
      <c r="J779">
        <v>6287</v>
      </c>
      <c r="K779">
        <v>152.58000000000001</v>
      </c>
      <c r="L779">
        <v>97.44</v>
      </c>
      <c r="M779">
        <v>959270.46</v>
      </c>
      <c r="N779">
        <v>612605.28</v>
      </c>
      <c r="O779">
        <f t="shared" si="12"/>
        <v>346665.17999999993</v>
      </c>
    </row>
    <row r="780" spans="1:15" x14ac:dyDescent="0.25">
      <c r="A780" t="s">
        <v>68</v>
      </c>
      <c r="B780" t="s">
        <v>69</v>
      </c>
      <c r="C780" t="s">
        <v>47</v>
      </c>
      <c r="D780" t="s">
        <v>16</v>
      </c>
      <c r="E780" s="1">
        <v>41124</v>
      </c>
      <c r="F780">
        <v>402476680</v>
      </c>
      <c r="G780" s="1">
        <v>41138</v>
      </c>
      <c r="H780">
        <v>2012</v>
      </c>
      <c r="I780">
        <v>8</v>
      </c>
      <c r="J780">
        <v>648</v>
      </c>
      <c r="K780">
        <v>47.45</v>
      </c>
      <c r="L780">
        <v>31.79</v>
      </c>
      <c r="M780">
        <v>30747.599999999999</v>
      </c>
      <c r="N780">
        <v>20599.919999999998</v>
      </c>
      <c r="O780">
        <f t="shared" si="12"/>
        <v>10147.68</v>
      </c>
    </row>
    <row r="781" spans="1:15" x14ac:dyDescent="0.25">
      <c r="A781" t="s">
        <v>17</v>
      </c>
      <c r="B781" t="s">
        <v>114</v>
      </c>
      <c r="C781" t="s">
        <v>65</v>
      </c>
      <c r="D781" t="s">
        <v>20</v>
      </c>
      <c r="E781" s="1">
        <v>42672</v>
      </c>
      <c r="F781">
        <v>697776734</v>
      </c>
      <c r="G781" s="1">
        <v>42711</v>
      </c>
      <c r="H781">
        <v>2016</v>
      </c>
      <c r="I781">
        <v>12</v>
      </c>
      <c r="J781">
        <v>6497</v>
      </c>
      <c r="K781">
        <v>255.28</v>
      </c>
      <c r="L781">
        <v>159.41999999999999</v>
      </c>
      <c r="M781">
        <v>1658554.16</v>
      </c>
      <c r="N781">
        <v>1035751.74</v>
      </c>
      <c r="O781">
        <f t="shared" si="12"/>
        <v>622802.41999999993</v>
      </c>
    </row>
    <row r="782" spans="1:15" x14ac:dyDescent="0.25">
      <c r="A782" t="s">
        <v>33</v>
      </c>
      <c r="B782" t="s">
        <v>122</v>
      </c>
      <c r="C782" t="s">
        <v>40</v>
      </c>
      <c r="D782" t="s">
        <v>20</v>
      </c>
      <c r="E782" s="1">
        <v>41454</v>
      </c>
      <c r="F782">
        <v>685572469</v>
      </c>
      <c r="G782" s="1">
        <v>41496</v>
      </c>
      <c r="H782">
        <v>2013</v>
      </c>
      <c r="I782">
        <v>8</v>
      </c>
      <c r="J782">
        <v>4983</v>
      </c>
      <c r="K782">
        <v>154.06</v>
      </c>
      <c r="L782">
        <v>90.93</v>
      </c>
      <c r="M782">
        <v>767680.98</v>
      </c>
      <c r="N782">
        <v>453104.19</v>
      </c>
      <c r="O782">
        <f t="shared" si="12"/>
        <v>314576.78999999998</v>
      </c>
    </row>
    <row r="783" spans="1:15" x14ac:dyDescent="0.25">
      <c r="A783" t="s">
        <v>21</v>
      </c>
      <c r="B783" t="s">
        <v>102</v>
      </c>
      <c r="C783" t="s">
        <v>47</v>
      </c>
      <c r="D783" t="s">
        <v>20</v>
      </c>
      <c r="E783" s="1">
        <v>41172</v>
      </c>
      <c r="F783">
        <v>338524663</v>
      </c>
      <c r="G783" s="1">
        <v>41174</v>
      </c>
      <c r="H783">
        <v>2012</v>
      </c>
      <c r="I783">
        <v>9</v>
      </c>
      <c r="J783">
        <v>5825</v>
      </c>
      <c r="K783">
        <v>47.45</v>
      </c>
      <c r="L783">
        <v>31.79</v>
      </c>
      <c r="M783">
        <v>276396.25</v>
      </c>
      <c r="N783">
        <v>185176.75</v>
      </c>
      <c r="O783">
        <f t="shared" si="12"/>
        <v>91219.5</v>
      </c>
    </row>
    <row r="784" spans="1:15" x14ac:dyDescent="0.25">
      <c r="A784" t="s">
        <v>27</v>
      </c>
      <c r="B784" t="s">
        <v>148</v>
      </c>
      <c r="C784" t="s">
        <v>19</v>
      </c>
      <c r="D784" t="s">
        <v>20</v>
      </c>
      <c r="E784" s="1">
        <v>40810</v>
      </c>
      <c r="F784">
        <v>608681476</v>
      </c>
      <c r="G784" s="1">
        <v>40857</v>
      </c>
      <c r="H784">
        <v>2011</v>
      </c>
      <c r="I784">
        <v>11</v>
      </c>
      <c r="J784">
        <v>1230</v>
      </c>
      <c r="K784">
        <v>437.2</v>
      </c>
      <c r="L784">
        <v>263.33</v>
      </c>
      <c r="M784">
        <v>537756</v>
      </c>
      <c r="N784">
        <v>323895.90000000002</v>
      </c>
      <c r="O784">
        <f t="shared" si="12"/>
        <v>213860.09999999998</v>
      </c>
    </row>
    <row r="785" spans="1:15" x14ac:dyDescent="0.25">
      <c r="A785" t="s">
        <v>27</v>
      </c>
      <c r="B785" t="s">
        <v>180</v>
      </c>
      <c r="C785" t="s">
        <v>15</v>
      </c>
      <c r="D785" t="s">
        <v>16</v>
      </c>
      <c r="E785" s="1">
        <v>40303</v>
      </c>
      <c r="F785">
        <v>522240102</v>
      </c>
      <c r="G785" s="1">
        <v>40336</v>
      </c>
      <c r="H785">
        <v>2010</v>
      </c>
      <c r="I785">
        <v>6</v>
      </c>
      <c r="J785">
        <v>1306</v>
      </c>
      <c r="K785">
        <v>152.58000000000001</v>
      </c>
      <c r="L785">
        <v>97.44</v>
      </c>
      <c r="M785">
        <v>199269.48</v>
      </c>
      <c r="N785">
        <v>127256.64</v>
      </c>
      <c r="O785">
        <f t="shared" si="12"/>
        <v>72012.840000000011</v>
      </c>
    </row>
    <row r="786" spans="1:15" x14ac:dyDescent="0.25">
      <c r="A786" t="s">
        <v>33</v>
      </c>
      <c r="B786" t="s">
        <v>67</v>
      </c>
      <c r="C786" t="s">
        <v>65</v>
      </c>
      <c r="D786" t="s">
        <v>20</v>
      </c>
      <c r="E786" s="1">
        <v>42576</v>
      </c>
      <c r="F786">
        <v>370387160</v>
      </c>
      <c r="G786" s="1">
        <v>42615</v>
      </c>
      <c r="H786">
        <v>2016</v>
      </c>
      <c r="I786">
        <v>9</v>
      </c>
      <c r="J786">
        <v>4646</v>
      </c>
      <c r="K786">
        <v>255.28</v>
      </c>
      <c r="L786">
        <v>159.41999999999999</v>
      </c>
      <c r="M786">
        <v>1186030.8799999999</v>
      </c>
      <c r="N786">
        <v>740665.32</v>
      </c>
      <c r="O786">
        <f t="shared" si="12"/>
        <v>445365.55999999994</v>
      </c>
    </row>
    <row r="787" spans="1:15" x14ac:dyDescent="0.25">
      <c r="A787" t="s">
        <v>21</v>
      </c>
      <c r="B787" t="s">
        <v>79</v>
      </c>
      <c r="C787" t="s">
        <v>42</v>
      </c>
      <c r="D787" t="s">
        <v>16</v>
      </c>
      <c r="E787" s="1">
        <v>41221</v>
      </c>
      <c r="F787">
        <v>267960679</v>
      </c>
      <c r="G787" s="1">
        <v>41239</v>
      </c>
      <c r="H787">
        <v>2012</v>
      </c>
      <c r="I787">
        <v>11</v>
      </c>
      <c r="J787">
        <v>4374</v>
      </c>
      <c r="K787">
        <v>651.21</v>
      </c>
      <c r="L787">
        <v>524.96</v>
      </c>
      <c r="M787">
        <v>2848392.54</v>
      </c>
      <c r="N787">
        <v>2296175.04</v>
      </c>
      <c r="O787">
        <f t="shared" si="12"/>
        <v>552217.5</v>
      </c>
    </row>
    <row r="788" spans="1:15" x14ac:dyDescent="0.25">
      <c r="A788" t="s">
        <v>17</v>
      </c>
      <c r="B788" t="s">
        <v>132</v>
      </c>
      <c r="C788" t="s">
        <v>26</v>
      </c>
      <c r="D788" t="s">
        <v>20</v>
      </c>
      <c r="E788" s="1">
        <v>40533</v>
      </c>
      <c r="F788">
        <v>620185792</v>
      </c>
      <c r="G788" s="1">
        <v>40546</v>
      </c>
      <c r="H788">
        <v>2011</v>
      </c>
      <c r="I788">
        <v>1</v>
      </c>
      <c r="J788">
        <v>5613</v>
      </c>
      <c r="K788">
        <v>668.27</v>
      </c>
      <c r="L788">
        <v>502.54</v>
      </c>
      <c r="M788">
        <v>3750999.51</v>
      </c>
      <c r="N788">
        <v>2820757.02</v>
      </c>
      <c r="O788">
        <f t="shared" si="12"/>
        <v>930242.48999999976</v>
      </c>
    </row>
    <row r="789" spans="1:15" x14ac:dyDescent="0.25">
      <c r="A789" t="s">
        <v>21</v>
      </c>
      <c r="B789" t="s">
        <v>82</v>
      </c>
      <c r="C789" t="s">
        <v>40</v>
      </c>
      <c r="D789" t="s">
        <v>16</v>
      </c>
      <c r="E789" s="1">
        <v>42213</v>
      </c>
      <c r="F789">
        <v>561827790</v>
      </c>
      <c r="G789" s="1">
        <v>42222</v>
      </c>
      <c r="H789">
        <v>2015</v>
      </c>
      <c r="I789">
        <v>8</v>
      </c>
      <c r="J789">
        <v>6183</v>
      </c>
      <c r="K789">
        <v>154.06</v>
      </c>
      <c r="L789">
        <v>90.93</v>
      </c>
      <c r="M789">
        <v>952552.98</v>
      </c>
      <c r="N789">
        <v>562220.18999999994</v>
      </c>
      <c r="O789">
        <f t="shared" si="12"/>
        <v>390332.79000000004</v>
      </c>
    </row>
    <row r="790" spans="1:15" x14ac:dyDescent="0.25">
      <c r="A790" t="s">
        <v>27</v>
      </c>
      <c r="B790" t="s">
        <v>142</v>
      </c>
      <c r="C790" t="s">
        <v>54</v>
      </c>
      <c r="D790" t="s">
        <v>16</v>
      </c>
      <c r="E790" s="1">
        <v>42377</v>
      </c>
      <c r="F790">
        <v>189162957</v>
      </c>
      <c r="G790" s="1">
        <v>42383</v>
      </c>
      <c r="H790">
        <v>2016</v>
      </c>
      <c r="I790">
        <v>1</v>
      </c>
      <c r="J790">
        <v>6378</v>
      </c>
      <c r="K790">
        <v>205.7</v>
      </c>
      <c r="L790">
        <v>117.11</v>
      </c>
      <c r="M790">
        <v>1311954.6000000001</v>
      </c>
      <c r="N790">
        <v>746927.58</v>
      </c>
      <c r="O790">
        <f t="shared" si="12"/>
        <v>565027.02000000014</v>
      </c>
    </row>
    <row r="791" spans="1:15" x14ac:dyDescent="0.25">
      <c r="A791" t="s">
        <v>27</v>
      </c>
      <c r="B791" t="s">
        <v>161</v>
      </c>
      <c r="C791" t="s">
        <v>24</v>
      </c>
      <c r="D791" t="s">
        <v>20</v>
      </c>
      <c r="E791" s="1">
        <v>42108</v>
      </c>
      <c r="F791">
        <v>706182563</v>
      </c>
      <c r="G791" s="1">
        <v>42111</v>
      </c>
      <c r="H791">
        <v>2015</v>
      </c>
      <c r="I791">
        <v>4</v>
      </c>
      <c r="J791">
        <v>3968</v>
      </c>
      <c r="K791">
        <v>81.73</v>
      </c>
      <c r="L791">
        <v>56.67</v>
      </c>
      <c r="M791">
        <v>324304.64000000001</v>
      </c>
      <c r="N791">
        <v>224866.56</v>
      </c>
      <c r="O791">
        <f t="shared" si="12"/>
        <v>99438.080000000016</v>
      </c>
    </row>
    <row r="792" spans="1:15" x14ac:dyDescent="0.25">
      <c r="A792" t="s">
        <v>27</v>
      </c>
      <c r="B792" t="s">
        <v>165</v>
      </c>
      <c r="C792" t="s">
        <v>40</v>
      </c>
      <c r="D792" t="s">
        <v>16</v>
      </c>
      <c r="E792" s="1">
        <v>42001</v>
      </c>
      <c r="F792">
        <v>456012284</v>
      </c>
      <c r="G792" s="1">
        <v>42030</v>
      </c>
      <c r="H792">
        <v>2015</v>
      </c>
      <c r="I792">
        <v>1</v>
      </c>
      <c r="J792">
        <v>3023</v>
      </c>
      <c r="K792">
        <v>154.06</v>
      </c>
      <c r="L792">
        <v>90.93</v>
      </c>
      <c r="M792">
        <v>465723.38</v>
      </c>
      <c r="N792">
        <v>274881.39</v>
      </c>
      <c r="O792">
        <f t="shared" si="12"/>
        <v>190841.99</v>
      </c>
    </row>
    <row r="793" spans="1:15" x14ac:dyDescent="0.25">
      <c r="A793" t="s">
        <v>27</v>
      </c>
      <c r="B793" t="s">
        <v>98</v>
      </c>
      <c r="C793" t="s">
        <v>26</v>
      </c>
      <c r="D793" t="s">
        <v>20</v>
      </c>
      <c r="E793" s="1">
        <v>42262</v>
      </c>
      <c r="F793">
        <v>491499841</v>
      </c>
      <c r="G793" s="1">
        <v>42287</v>
      </c>
      <c r="H793">
        <v>2015</v>
      </c>
      <c r="I793">
        <v>10</v>
      </c>
      <c r="J793">
        <v>4580</v>
      </c>
      <c r="K793">
        <v>668.27</v>
      </c>
      <c r="L793">
        <v>502.54</v>
      </c>
      <c r="M793">
        <v>3060676.6</v>
      </c>
      <c r="N793">
        <v>2301633.2000000002</v>
      </c>
      <c r="O793">
        <f t="shared" si="12"/>
        <v>759043.39999999991</v>
      </c>
    </row>
    <row r="794" spans="1:15" x14ac:dyDescent="0.25">
      <c r="A794" t="s">
        <v>33</v>
      </c>
      <c r="B794" t="s">
        <v>118</v>
      </c>
      <c r="C794" t="s">
        <v>65</v>
      </c>
      <c r="D794" t="s">
        <v>16</v>
      </c>
      <c r="E794" s="1">
        <v>42009</v>
      </c>
      <c r="F794">
        <v>572906386</v>
      </c>
      <c r="G794" s="1">
        <v>42022</v>
      </c>
      <c r="H794">
        <v>2015</v>
      </c>
      <c r="I794">
        <v>1</v>
      </c>
      <c r="J794">
        <v>4586</v>
      </c>
      <c r="K794">
        <v>255.28</v>
      </c>
      <c r="L794">
        <v>159.41999999999999</v>
      </c>
      <c r="M794">
        <v>1170714.08</v>
      </c>
      <c r="N794">
        <v>731100.12</v>
      </c>
      <c r="O794">
        <f t="shared" si="12"/>
        <v>439613.96000000008</v>
      </c>
    </row>
    <row r="795" spans="1:15" x14ac:dyDescent="0.25">
      <c r="A795" t="s">
        <v>17</v>
      </c>
      <c r="B795" t="s">
        <v>187</v>
      </c>
      <c r="C795" t="s">
        <v>29</v>
      </c>
      <c r="D795" t="s">
        <v>20</v>
      </c>
      <c r="E795" s="1">
        <v>42938</v>
      </c>
      <c r="F795">
        <v>615702426</v>
      </c>
      <c r="G795" s="1">
        <v>42987</v>
      </c>
      <c r="H795">
        <v>2017</v>
      </c>
      <c r="I795">
        <v>9</v>
      </c>
      <c r="J795">
        <v>8885</v>
      </c>
      <c r="K795">
        <v>109.28</v>
      </c>
      <c r="L795">
        <v>35.840000000000003</v>
      </c>
      <c r="M795">
        <v>970952.8</v>
      </c>
      <c r="N795">
        <v>318438.40000000002</v>
      </c>
      <c r="O795">
        <f t="shared" si="12"/>
        <v>652514.4</v>
      </c>
    </row>
    <row r="796" spans="1:15" x14ac:dyDescent="0.25">
      <c r="A796" t="s">
        <v>21</v>
      </c>
      <c r="B796" t="s">
        <v>162</v>
      </c>
      <c r="C796" t="s">
        <v>40</v>
      </c>
      <c r="D796" t="s">
        <v>20</v>
      </c>
      <c r="E796" s="1">
        <v>42760</v>
      </c>
      <c r="F796">
        <v>852068984</v>
      </c>
      <c r="G796" s="1">
        <v>42809</v>
      </c>
      <c r="H796">
        <v>2017</v>
      </c>
      <c r="I796">
        <v>3</v>
      </c>
      <c r="J796">
        <v>5002</v>
      </c>
      <c r="K796">
        <v>154.06</v>
      </c>
      <c r="L796">
        <v>90.93</v>
      </c>
      <c r="M796">
        <v>770608.12</v>
      </c>
      <c r="N796">
        <v>454831.86</v>
      </c>
      <c r="O796">
        <f t="shared" si="12"/>
        <v>315776.26</v>
      </c>
    </row>
    <row r="797" spans="1:15" x14ac:dyDescent="0.25">
      <c r="A797" t="s">
        <v>21</v>
      </c>
      <c r="B797" t="s">
        <v>95</v>
      </c>
      <c r="C797" t="s">
        <v>23</v>
      </c>
      <c r="D797" t="s">
        <v>20</v>
      </c>
      <c r="E797" s="1">
        <v>42500</v>
      </c>
      <c r="F797">
        <v>444451320</v>
      </c>
      <c r="G797" s="1">
        <v>42527</v>
      </c>
      <c r="H797">
        <v>2016</v>
      </c>
      <c r="I797">
        <v>6</v>
      </c>
      <c r="J797">
        <v>1877</v>
      </c>
      <c r="K797">
        <v>9.33</v>
      </c>
      <c r="L797">
        <v>6.92</v>
      </c>
      <c r="M797">
        <v>17512.41</v>
      </c>
      <c r="N797">
        <v>12988.84</v>
      </c>
      <c r="O797">
        <f t="shared" si="12"/>
        <v>4523.57</v>
      </c>
    </row>
    <row r="798" spans="1:15" x14ac:dyDescent="0.25">
      <c r="A798" t="s">
        <v>45</v>
      </c>
      <c r="B798" t="s">
        <v>203</v>
      </c>
      <c r="C798" t="s">
        <v>47</v>
      </c>
      <c r="D798" t="s">
        <v>16</v>
      </c>
      <c r="E798" s="1">
        <v>41889</v>
      </c>
      <c r="F798">
        <v>404402720</v>
      </c>
      <c r="G798" s="1">
        <v>41929</v>
      </c>
      <c r="H798">
        <v>2014</v>
      </c>
      <c r="I798">
        <v>10</v>
      </c>
      <c r="J798">
        <v>607</v>
      </c>
      <c r="K798">
        <v>47.45</v>
      </c>
      <c r="L798">
        <v>31.79</v>
      </c>
      <c r="M798">
        <v>28802.15</v>
      </c>
      <c r="N798">
        <v>19296.53</v>
      </c>
      <c r="O798">
        <f t="shared" si="12"/>
        <v>9505.6200000000026</v>
      </c>
    </row>
    <row r="799" spans="1:15" x14ac:dyDescent="0.25">
      <c r="A799" t="s">
        <v>17</v>
      </c>
      <c r="B799" t="s">
        <v>132</v>
      </c>
      <c r="C799" t="s">
        <v>29</v>
      </c>
      <c r="D799" t="s">
        <v>20</v>
      </c>
      <c r="E799" s="1">
        <v>42572</v>
      </c>
      <c r="F799">
        <v>978153407</v>
      </c>
      <c r="G799" s="1">
        <v>42609</v>
      </c>
      <c r="H799">
        <v>2016</v>
      </c>
      <c r="I799">
        <v>8</v>
      </c>
      <c r="J799">
        <v>6185</v>
      </c>
      <c r="K799">
        <v>109.28</v>
      </c>
      <c r="L799">
        <v>35.840000000000003</v>
      </c>
      <c r="M799">
        <v>675896.8</v>
      </c>
      <c r="N799">
        <v>221670.39999999999</v>
      </c>
      <c r="O799">
        <f t="shared" si="12"/>
        <v>454226.4</v>
      </c>
    </row>
    <row r="800" spans="1:15" x14ac:dyDescent="0.25">
      <c r="A800" t="s">
        <v>13</v>
      </c>
      <c r="B800" t="s">
        <v>215</v>
      </c>
      <c r="C800" t="s">
        <v>51</v>
      </c>
      <c r="D800" t="s">
        <v>16</v>
      </c>
      <c r="E800" s="1">
        <v>42447</v>
      </c>
      <c r="F800">
        <v>802525365</v>
      </c>
      <c r="G800" s="1">
        <v>42488</v>
      </c>
      <c r="H800">
        <v>2016</v>
      </c>
      <c r="I800">
        <v>4</v>
      </c>
      <c r="J800">
        <v>3944</v>
      </c>
      <c r="K800">
        <v>421.89</v>
      </c>
      <c r="L800">
        <v>364.69</v>
      </c>
      <c r="M800">
        <v>1663934.16</v>
      </c>
      <c r="N800">
        <v>1438337.36</v>
      </c>
      <c r="O800">
        <f t="shared" si="12"/>
        <v>225596.79999999981</v>
      </c>
    </row>
    <row r="801" spans="1:15" x14ac:dyDescent="0.25">
      <c r="A801" t="s">
        <v>21</v>
      </c>
      <c r="B801" t="s">
        <v>208</v>
      </c>
      <c r="C801" t="s">
        <v>29</v>
      </c>
      <c r="D801" t="s">
        <v>20</v>
      </c>
      <c r="E801" s="1">
        <v>41496</v>
      </c>
      <c r="F801">
        <v>867961823</v>
      </c>
      <c r="G801" s="1">
        <v>41520</v>
      </c>
      <c r="H801">
        <v>2013</v>
      </c>
      <c r="I801">
        <v>9</v>
      </c>
      <c r="J801">
        <v>8046</v>
      </c>
      <c r="K801">
        <v>109.28</v>
      </c>
      <c r="L801">
        <v>35.840000000000003</v>
      </c>
      <c r="M801">
        <v>879266.88</v>
      </c>
      <c r="N801">
        <v>288368.64000000001</v>
      </c>
      <c r="O801">
        <f t="shared" si="12"/>
        <v>590898.24</v>
      </c>
    </row>
    <row r="802" spans="1:15" x14ac:dyDescent="0.25">
      <c r="A802" t="s">
        <v>21</v>
      </c>
      <c r="B802" t="s">
        <v>197</v>
      </c>
      <c r="C802" t="s">
        <v>24</v>
      </c>
      <c r="D802" t="s">
        <v>16</v>
      </c>
      <c r="E802" s="1">
        <v>42727</v>
      </c>
      <c r="F802">
        <v>723876559</v>
      </c>
      <c r="G802" s="1">
        <v>42774</v>
      </c>
      <c r="H802">
        <v>2017</v>
      </c>
      <c r="I802">
        <v>2</v>
      </c>
      <c r="J802">
        <v>15</v>
      </c>
      <c r="K802">
        <v>81.73</v>
      </c>
      <c r="L802">
        <v>56.67</v>
      </c>
      <c r="M802">
        <v>1225.95</v>
      </c>
      <c r="N802">
        <v>850.05</v>
      </c>
      <c r="O802">
        <f t="shared" si="12"/>
        <v>375.90000000000009</v>
      </c>
    </row>
    <row r="803" spans="1:15" x14ac:dyDescent="0.25">
      <c r="A803" t="s">
        <v>21</v>
      </c>
      <c r="B803" t="s">
        <v>70</v>
      </c>
      <c r="C803" t="s">
        <v>42</v>
      </c>
      <c r="D803" t="s">
        <v>16</v>
      </c>
      <c r="E803" s="1">
        <v>40208</v>
      </c>
      <c r="F803">
        <v>269473445</v>
      </c>
      <c r="G803" s="1">
        <v>40215</v>
      </c>
      <c r="H803">
        <v>2010</v>
      </c>
      <c r="I803">
        <v>2</v>
      </c>
      <c r="J803">
        <v>2036</v>
      </c>
      <c r="K803">
        <v>651.21</v>
      </c>
      <c r="L803">
        <v>524.96</v>
      </c>
      <c r="M803">
        <v>1325863.56</v>
      </c>
      <c r="N803">
        <v>1068818.56</v>
      </c>
      <c r="O803">
        <f t="shared" si="12"/>
        <v>257045</v>
      </c>
    </row>
    <row r="804" spans="1:15" x14ac:dyDescent="0.25">
      <c r="A804" t="s">
        <v>17</v>
      </c>
      <c r="B804" t="s">
        <v>18</v>
      </c>
      <c r="C804" t="s">
        <v>47</v>
      </c>
      <c r="D804" t="s">
        <v>20</v>
      </c>
      <c r="E804" s="1">
        <v>42590</v>
      </c>
      <c r="F804">
        <v>330125272</v>
      </c>
      <c r="G804" s="1">
        <v>42615</v>
      </c>
      <c r="H804">
        <v>2016</v>
      </c>
      <c r="I804">
        <v>9</v>
      </c>
      <c r="J804">
        <v>259</v>
      </c>
      <c r="K804">
        <v>47.45</v>
      </c>
      <c r="L804">
        <v>31.79</v>
      </c>
      <c r="M804">
        <v>12289.55</v>
      </c>
      <c r="N804">
        <v>8233.61</v>
      </c>
      <c r="O804">
        <f t="shared" si="12"/>
        <v>4055.9399999999987</v>
      </c>
    </row>
    <row r="805" spans="1:15" x14ac:dyDescent="0.25">
      <c r="A805" t="s">
        <v>27</v>
      </c>
      <c r="B805" t="s">
        <v>165</v>
      </c>
      <c r="C805" t="s">
        <v>23</v>
      </c>
      <c r="D805" t="s">
        <v>20</v>
      </c>
      <c r="E805" s="1">
        <v>40624</v>
      </c>
      <c r="F805">
        <v>717684733</v>
      </c>
      <c r="G805" s="1">
        <v>40665</v>
      </c>
      <c r="H805">
        <v>2011</v>
      </c>
      <c r="I805">
        <v>5</v>
      </c>
      <c r="J805">
        <v>7716</v>
      </c>
      <c r="K805">
        <v>9.33</v>
      </c>
      <c r="L805">
        <v>6.92</v>
      </c>
      <c r="M805">
        <v>71990.28</v>
      </c>
      <c r="N805">
        <v>53394.720000000001</v>
      </c>
      <c r="O805">
        <f t="shared" si="12"/>
        <v>18595.559999999998</v>
      </c>
    </row>
    <row r="806" spans="1:15" x14ac:dyDescent="0.25">
      <c r="A806" t="s">
        <v>45</v>
      </c>
      <c r="B806" t="s">
        <v>149</v>
      </c>
      <c r="C806" t="s">
        <v>23</v>
      </c>
      <c r="D806" t="s">
        <v>16</v>
      </c>
      <c r="E806" s="1">
        <v>41007</v>
      </c>
      <c r="F806">
        <v>368420350</v>
      </c>
      <c r="G806" s="1">
        <v>41027</v>
      </c>
      <c r="H806">
        <v>2012</v>
      </c>
      <c r="I806">
        <v>4</v>
      </c>
      <c r="J806">
        <v>2624</v>
      </c>
      <c r="K806">
        <v>9.33</v>
      </c>
      <c r="L806">
        <v>6.92</v>
      </c>
      <c r="M806">
        <v>24481.919999999998</v>
      </c>
      <c r="N806">
        <v>18158.080000000002</v>
      </c>
      <c r="O806">
        <f t="shared" si="12"/>
        <v>6323.8399999999965</v>
      </c>
    </row>
    <row r="807" spans="1:15" x14ac:dyDescent="0.25">
      <c r="A807" t="s">
        <v>21</v>
      </c>
      <c r="B807" t="s">
        <v>193</v>
      </c>
      <c r="C807" t="s">
        <v>26</v>
      </c>
      <c r="D807" t="s">
        <v>16</v>
      </c>
      <c r="E807" s="1">
        <v>42431</v>
      </c>
      <c r="F807">
        <v>791267383</v>
      </c>
      <c r="G807" s="1">
        <v>42453</v>
      </c>
      <c r="H807">
        <v>2016</v>
      </c>
      <c r="I807">
        <v>3</v>
      </c>
      <c r="J807">
        <v>2457</v>
      </c>
      <c r="K807">
        <v>668.27</v>
      </c>
      <c r="L807">
        <v>502.54</v>
      </c>
      <c r="M807">
        <v>1641939.39</v>
      </c>
      <c r="N807">
        <v>1234740.78</v>
      </c>
      <c r="O807">
        <f t="shared" si="12"/>
        <v>407198.60999999987</v>
      </c>
    </row>
    <row r="808" spans="1:15" x14ac:dyDescent="0.25">
      <c r="A808" t="s">
        <v>33</v>
      </c>
      <c r="B808" t="s">
        <v>118</v>
      </c>
      <c r="C808" t="s">
        <v>65</v>
      </c>
      <c r="D808" t="s">
        <v>20</v>
      </c>
      <c r="E808" s="1">
        <v>41295</v>
      </c>
      <c r="F808">
        <v>994714009</v>
      </c>
      <c r="G808" s="1">
        <v>41309</v>
      </c>
      <c r="H808">
        <v>2013</v>
      </c>
      <c r="I808">
        <v>2</v>
      </c>
      <c r="J808">
        <v>6835</v>
      </c>
      <c r="K808">
        <v>255.28</v>
      </c>
      <c r="L808">
        <v>159.41999999999999</v>
      </c>
      <c r="M808">
        <v>1744838.8</v>
      </c>
      <c r="N808">
        <v>1089635.7</v>
      </c>
      <c r="O808">
        <f t="shared" si="12"/>
        <v>655203.10000000009</v>
      </c>
    </row>
    <row r="809" spans="1:15" x14ac:dyDescent="0.25">
      <c r="A809" t="s">
        <v>21</v>
      </c>
      <c r="B809" t="s">
        <v>195</v>
      </c>
      <c r="C809" t="s">
        <v>54</v>
      </c>
      <c r="D809" t="s">
        <v>20</v>
      </c>
      <c r="E809" s="1">
        <v>40647</v>
      </c>
      <c r="F809">
        <v>814783275</v>
      </c>
      <c r="G809" s="1">
        <v>40651</v>
      </c>
      <c r="H809">
        <v>2011</v>
      </c>
      <c r="I809">
        <v>4</v>
      </c>
      <c r="J809">
        <v>1332</v>
      </c>
      <c r="K809">
        <v>205.7</v>
      </c>
      <c r="L809">
        <v>117.11</v>
      </c>
      <c r="M809">
        <v>273992.40000000002</v>
      </c>
      <c r="N809">
        <v>155990.51999999999</v>
      </c>
      <c r="O809">
        <f t="shared" si="12"/>
        <v>118001.88000000003</v>
      </c>
    </row>
    <row r="810" spans="1:15" x14ac:dyDescent="0.25">
      <c r="A810" t="s">
        <v>27</v>
      </c>
      <c r="B810" t="s">
        <v>119</v>
      </c>
      <c r="C810" t="s">
        <v>26</v>
      </c>
      <c r="D810" t="s">
        <v>16</v>
      </c>
      <c r="E810" s="1">
        <v>41236</v>
      </c>
      <c r="F810">
        <v>535085093</v>
      </c>
      <c r="G810" s="1">
        <v>41237</v>
      </c>
      <c r="H810">
        <v>2012</v>
      </c>
      <c r="I810">
        <v>11</v>
      </c>
      <c r="J810">
        <v>2425</v>
      </c>
      <c r="K810">
        <v>668.27</v>
      </c>
      <c r="L810">
        <v>502.54</v>
      </c>
      <c r="M810">
        <v>1620554.75</v>
      </c>
      <c r="N810">
        <v>1218659.5</v>
      </c>
      <c r="O810">
        <f t="shared" si="12"/>
        <v>401895.25</v>
      </c>
    </row>
    <row r="811" spans="1:15" x14ac:dyDescent="0.25">
      <c r="A811" t="s">
        <v>27</v>
      </c>
      <c r="B811" t="s">
        <v>64</v>
      </c>
      <c r="C811" t="s">
        <v>23</v>
      </c>
      <c r="D811" t="s">
        <v>16</v>
      </c>
      <c r="E811" s="1">
        <v>42741</v>
      </c>
      <c r="F811">
        <v>265632522</v>
      </c>
      <c r="G811" s="1">
        <v>42788</v>
      </c>
      <c r="H811">
        <v>2017</v>
      </c>
      <c r="I811">
        <v>2</v>
      </c>
      <c r="J811">
        <v>5421</v>
      </c>
      <c r="K811">
        <v>9.33</v>
      </c>
      <c r="L811">
        <v>6.92</v>
      </c>
      <c r="M811">
        <v>50577.93</v>
      </c>
      <c r="N811">
        <v>37513.32</v>
      </c>
      <c r="O811">
        <f t="shared" si="12"/>
        <v>13064.61</v>
      </c>
    </row>
    <row r="812" spans="1:15" x14ac:dyDescent="0.25">
      <c r="A812" t="s">
        <v>13</v>
      </c>
      <c r="B812" t="s">
        <v>14</v>
      </c>
      <c r="C812" t="s">
        <v>42</v>
      </c>
      <c r="D812" t="s">
        <v>16</v>
      </c>
      <c r="E812" s="1">
        <v>42342</v>
      </c>
      <c r="F812">
        <v>456321704</v>
      </c>
      <c r="G812" s="1">
        <v>42391</v>
      </c>
      <c r="H812">
        <v>2016</v>
      </c>
      <c r="I812">
        <v>1</v>
      </c>
      <c r="J812">
        <v>4588</v>
      </c>
      <c r="K812">
        <v>651.21</v>
      </c>
      <c r="L812">
        <v>524.96</v>
      </c>
      <c r="M812">
        <v>2987751.48</v>
      </c>
      <c r="N812">
        <v>2408516.48</v>
      </c>
      <c r="O812">
        <f t="shared" si="12"/>
        <v>579235</v>
      </c>
    </row>
    <row r="813" spans="1:15" x14ac:dyDescent="0.25">
      <c r="A813" t="s">
        <v>27</v>
      </c>
      <c r="B813" t="s">
        <v>179</v>
      </c>
      <c r="C813" t="s">
        <v>47</v>
      </c>
      <c r="D813" t="s">
        <v>20</v>
      </c>
      <c r="E813" s="1">
        <v>42178</v>
      </c>
      <c r="F813">
        <v>986890971</v>
      </c>
      <c r="G813" s="1">
        <v>42227</v>
      </c>
      <c r="H813">
        <v>2015</v>
      </c>
      <c r="I813">
        <v>8</v>
      </c>
      <c r="J813">
        <v>1824</v>
      </c>
      <c r="K813">
        <v>47.45</v>
      </c>
      <c r="L813">
        <v>31.79</v>
      </c>
      <c r="M813">
        <v>86548.800000000003</v>
      </c>
      <c r="N813">
        <v>57984.959999999999</v>
      </c>
      <c r="O813">
        <f t="shared" si="12"/>
        <v>28563.840000000004</v>
      </c>
    </row>
    <row r="814" spans="1:15" x14ac:dyDescent="0.25">
      <c r="A814" t="s">
        <v>21</v>
      </c>
      <c r="B814" t="s">
        <v>126</v>
      </c>
      <c r="C814" t="s">
        <v>24</v>
      </c>
      <c r="D814" t="s">
        <v>16</v>
      </c>
      <c r="E814" s="1">
        <v>40818</v>
      </c>
      <c r="F814">
        <v>839792621</v>
      </c>
      <c r="G814" s="1">
        <v>40836</v>
      </c>
      <c r="H814">
        <v>2011</v>
      </c>
      <c r="I814">
        <v>10</v>
      </c>
      <c r="J814">
        <v>2153</v>
      </c>
      <c r="K814">
        <v>81.73</v>
      </c>
      <c r="L814">
        <v>56.67</v>
      </c>
      <c r="M814">
        <v>175964.69</v>
      </c>
      <c r="N814">
        <v>122010.51</v>
      </c>
      <c r="O814">
        <f t="shared" si="12"/>
        <v>53954.180000000008</v>
      </c>
    </row>
    <row r="815" spans="1:15" x14ac:dyDescent="0.25">
      <c r="A815" t="s">
        <v>21</v>
      </c>
      <c r="B815" t="s">
        <v>126</v>
      </c>
      <c r="C815" t="s">
        <v>15</v>
      </c>
      <c r="D815" t="s">
        <v>20</v>
      </c>
      <c r="E815" s="1">
        <v>41802</v>
      </c>
      <c r="F815">
        <v>788213527</v>
      </c>
      <c r="G815" s="1">
        <v>41828</v>
      </c>
      <c r="H815">
        <v>2014</v>
      </c>
      <c r="I815">
        <v>7</v>
      </c>
      <c r="J815">
        <v>8753</v>
      </c>
      <c r="K815">
        <v>152.58000000000001</v>
      </c>
      <c r="L815">
        <v>97.44</v>
      </c>
      <c r="M815">
        <v>1335532.74</v>
      </c>
      <c r="N815">
        <v>852892.32</v>
      </c>
      <c r="O815">
        <f t="shared" si="12"/>
        <v>482640.42000000004</v>
      </c>
    </row>
    <row r="816" spans="1:15" x14ac:dyDescent="0.25">
      <c r="A816" t="s">
        <v>21</v>
      </c>
      <c r="B816" t="s">
        <v>88</v>
      </c>
      <c r="C816" t="s">
        <v>65</v>
      </c>
      <c r="D816" t="s">
        <v>16</v>
      </c>
      <c r="E816" s="1">
        <v>41357</v>
      </c>
      <c r="F816">
        <v>136006724</v>
      </c>
      <c r="G816" s="1">
        <v>41372</v>
      </c>
      <c r="H816">
        <v>2013</v>
      </c>
      <c r="I816">
        <v>4</v>
      </c>
      <c r="J816">
        <v>6267</v>
      </c>
      <c r="K816">
        <v>255.28</v>
      </c>
      <c r="L816">
        <v>159.41999999999999</v>
      </c>
      <c r="M816">
        <v>1599839.76</v>
      </c>
      <c r="N816">
        <v>999085.14</v>
      </c>
      <c r="O816">
        <f t="shared" si="12"/>
        <v>600754.62</v>
      </c>
    </row>
    <row r="817" spans="1:15" x14ac:dyDescent="0.25">
      <c r="A817" t="s">
        <v>21</v>
      </c>
      <c r="B817" t="s">
        <v>129</v>
      </c>
      <c r="C817" t="s">
        <v>24</v>
      </c>
      <c r="D817" t="s">
        <v>20</v>
      </c>
      <c r="E817" s="1">
        <v>41425</v>
      </c>
      <c r="F817">
        <v>947103726</v>
      </c>
      <c r="G817" s="1">
        <v>41433</v>
      </c>
      <c r="H817">
        <v>2013</v>
      </c>
      <c r="I817">
        <v>6</v>
      </c>
      <c r="J817">
        <v>7894</v>
      </c>
      <c r="K817">
        <v>81.73</v>
      </c>
      <c r="L817">
        <v>56.67</v>
      </c>
      <c r="M817">
        <v>645176.62</v>
      </c>
      <c r="N817">
        <v>447352.98</v>
      </c>
      <c r="O817">
        <f t="shared" si="12"/>
        <v>197823.64</v>
      </c>
    </row>
    <row r="818" spans="1:15" x14ac:dyDescent="0.25">
      <c r="A818" t="s">
        <v>13</v>
      </c>
      <c r="B818" t="s">
        <v>105</v>
      </c>
      <c r="C818" t="s">
        <v>24</v>
      </c>
      <c r="D818" t="s">
        <v>16</v>
      </c>
      <c r="E818" s="1">
        <v>42543</v>
      </c>
      <c r="F818">
        <v>522738778</v>
      </c>
      <c r="G818" s="1">
        <v>42561</v>
      </c>
      <c r="H818">
        <v>2016</v>
      </c>
      <c r="I818">
        <v>7</v>
      </c>
      <c r="J818">
        <v>8876</v>
      </c>
      <c r="K818">
        <v>81.73</v>
      </c>
      <c r="L818">
        <v>56.67</v>
      </c>
      <c r="M818">
        <v>725435.48</v>
      </c>
      <c r="N818">
        <v>503002.92</v>
      </c>
      <c r="O818">
        <f t="shared" si="12"/>
        <v>222432.56</v>
      </c>
    </row>
    <row r="819" spans="1:15" x14ac:dyDescent="0.25">
      <c r="A819" t="s">
        <v>17</v>
      </c>
      <c r="B819" t="s">
        <v>25</v>
      </c>
      <c r="C819" t="s">
        <v>24</v>
      </c>
      <c r="D819" t="s">
        <v>16</v>
      </c>
      <c r="E819" s="1">
        <v>40536</v>
      </c>
      <c r="F819">
        <v>536432206</v>
      </c>
      <c r="G819" s="1">
        <v>40577</v>
      </c>
      <c r="H819">
        <v>2011</v>
      </c>
      <c r="I819">
        <v>2</v>
      </c>
      <c r="J819">
        <v>1065</v>
      </c>
      <c r="K819">
        <v>81.73</v>
      </c>
      <c r="L819">
        <v>56.67</v>
      </c>
      <c r="M819">
        <v>87042.45</v>
      </c>
      <c r="N819">
        <v>60353.55</v>
      </c>
      <c r="O819">
        <f t="shared" si="12"/>
        <v>26688.899999999994</v>
      </c>
    </row>
    <row r="820" spans="1:15" x14ac:dyDescent="0.25">
      <c r="A820" t="s">
        <v>21</v>
      </c>
      <c r="B820" t="s">
        <v>94</v>
      </c>
      <c r="C820" t="s">
        <v>54</v>
      </c>
      <c r="D820" t="s">
        <v>20</v>
      </c>
      <c r="E820" s="1">
        <v>42543</v>
      </c>
      <c r="F820">
        <v>435482013</v>
      </c>
      <c r="G820" s="1">
        <v>42565</v>
      </c>
      <c r="H820">
        <v>2016</v>
      </c>
      <c r="I820">
        <v>7</v>
      </c>
      <c r="J820">
        <v>7660</v>
      </c>
      <c r="K820">
        <v>205.7</v>
      </c>
      <c r="L820">
        <v>117.11</v>
      </c>
      <c r="M820">
        <v>1575662</v>
      </c>
      <c r="N820">
        <v>897062.6</v>
      </c>
      <c r="O820">
        <f t="shared" si="12"/>
        <v>678599.4</v>
      </c>
    </row>
    <row r="821" spans="1:15" x14ac:dyDescent="0.25">
      <c r="A821" t="s">
        <v>21</v>
      </c>
      <c r="B821" t="s">
        <v>162</v>
      </c>
      <c r="C821" t="s">
        <v>23</v>
      </c>
      <c r="D821" t="s">
        <v>20</v>
      </c>
      <c r="E821" s="1">
        <v>41202</v>
      </c>
      <c r="F821">
        <v>309402740</v>
      </c>
      <c r="G821" s="1">
        <v>41235</v>
      </c>
      <c r="H821">
        <v>2012</v>
      </c>
      <c r="I821">
        <v>11</v>
      </c>
      <c r="J821">
        <v>8001</v>
      </c>
      <c r="K821">
        <v>9.33</v>
      </c>
      <c r="L821">
        <v>6.92</v>
      </c>
      <c r="M821">
        <v>74649.33</v>
      </c>
      <c r="N821">
        <v>55366.92</v>
      </c>
      <c r="O821">
        <f t="shared" si="12"/>
        <v>19282.410000000003</v>
      </c>
    </row>
    <row r="822" spans="1:15" x14ac:dyDescent="0.25">
      <c r="A822" t="s">
        <v>21</v>
      </c>
      <c r="B822" t="s">
        <v>49</v>
      </c>
      <c r="C822" t="s">
        <v>24</v>
      </c>
      <c r="D822" t="s">
        <v>16</v>
      </c>
      <c r="E822" s="1">
        <v>40686</v>
      </c>
      <c r="F822">
        <v>295497310</v>
      </c>
      <c r="G822" s="1">
        <v>40707</v>
      </c>
      <c r="H822">
        <v>2011</v>
      </c>
      <c r="I822">
        <v>6</v>
      </c>
      <c r="J822">
        <v>3075</v>
      </c>
      <c r="K822">
        <v>81.73</v>
      </c>
      <c r="L822">
        <v>56.67</v>
      </c>
      <c r="M822">
        <v>251319.75</v>
      </c>
      <c r="N822">
        <v>174260.25</v>
      </c>
      <c r="O822">
        <f t="shared" si="12"/>
        <v>77059.5</v>
      </c>
    </row>
    <row r="823" spans="1:15" x14ac:dyDescent="0.25">
      <c r="A823" t="s">
        <v>21</v>
      </c>
      <c r="B823" t="s">
        <v>208</v>
      </c>
      <c r="C823" t="s">
        <v>54</v>
      </c>
      <c r="D823" t="s">
        <v>20</v>
      </c>
      <c r="E823" s="1">
        <v>41128</v>
      </c>
      <c r="F823">
        <v>808927476</v>
      </c>
      <c r="G823" s="1">
        <v>41131</v>
      </c>
      <c r="H823">
        <v>2012</v>
      </c>
      <c r="I823">
        <v>8</v>
      </c>
      <c r="J823">
        <v>8471</v>
      </c>
      <c r="K823">
        <v>205.7</v>
      </c>
      <c r="L823">
        <v>117.11</v>
      </c>
      <c r="M823">
        <v>1742484.7</v>
      </c>
      <c r="N823">
        <v>992038.81</v>
      </c>
      <c r="O823">
        <f t="shared" si="12"/>
        <v>750445.8899999999</v>
      </c>
    </row>
    <row r="824" spans="1:15" x14ac:dyDescent="0.25">
      <c r="A824" t="s">
        <v>27</v>
      </c>
      <c r="B824" t="s">
        <v>175</v>
      </c>
      <c r="C824" t="s">
        <v>15</v>
      </c>
      <c r="D824" t="s">
        <v>20</v>
      </c>
      <c r="E824" s="1">
        <v>41150</v>
      </c>
      <c r="F824">
        <v>120597112</v>
      </c>
      <c r="G824" s="1">
        <v>41179</v>
      </c>
      <c r="H824">
        <v>2012</v>
      </c>
      <c r="I824">
        <v>9</v>
      </c>
      <c r="J824">
        <v>6220</v>
      </c>
      <c r="K824">
        <v>152.58000000000001</v>
      </c>
      <c r="L824">
        <v>97.44</v>
      </c>
      <c r="M824">
        <v>949047.6</v>
      </c>
      <c r="N824">
        <v>606076.80000000005</v>
      </c>
      <c r="O824">
        <f t="shared" si="12"/>
        <v>342970.79999999993</v>
      </c>
    </row>
    <row r="825" spans="1:15" x14ac:dyDescent="0.25">
      <c r="A825" t="s">
        <v>27</v>
      </c>
      <c r="B825" t="s">
        <v>30</v>
      </c>
      <c r="C825" t="s">
        <v>51</v>
      </c>
      <c r="D825" t="s">
        <v>16</v>
      </c>
      <c r="E825" s="1">
        <v>41020</v>
      </c>
      <c r="F825">
        <v>513259208</v>
      </c>
      <c r="G825" s="1">
        <v>41065</v>
      </c>
      <c r="H825">
        <v>2012</v>
      </c>
      <c r="I825">
        <v>6</v>
      </c>
      <c r="J825">
        <v>3660</v>
      </c>
      <c r="K825">
        <v>421.89</v>
      </c>
      <c r="L825">
        <v>364.69</v>
      </c>
      <c r="M825">
        <v>1544117.4</v>
      </c>
      <c r="N825">
        <v>1334765.3999999999</v>
      </c>
      <c r="O825">
        <f t="shared" si="12"/>
        <v>209352</v>
      </c>
    </row>
    <row r="826" spans="1:15" x14ac:dyDescent="0.25">
      <c r="A826" t="s">
        <v>33</v>
      </c>
      <c r="B826" t="s">
        <v>110</v>
      </c>
      <c r="C826" t="s">
        <v>47</v>
      </c>
      <c r="D826" t="s">
        <v>20</v>
      </c>
      <c r="E826" s="1">
        <v>42203</v>
      </c>
      <c r="F826">
        <v>958949220</v>
      </c>
      <c r="G826" s="1">
        <v>42231</v>
      </c>
      <c r="H826">
        <v>2015</v>
      </c>
      <c r="I826">
        <v>8</v>
      </c>
      <c r="J826">
        <v>3239</v>
      </c>
      <c r="K826">
        <v>47.45</v>
      </c>
      <c r="L826">
        <v>31.79</v>
      </c>
      <c r="M826">
        <v>153690.54999999999</v>
      </c>
      <c r="N826">
        <v>102967.81</v>
      </c>
      <c r="O826">
        <f t="shared" si="12"/>
        <v>50722.739999999991</v>
      </c>
    </row>
    <row r="827" spans="1:15" x14ac:dyDescent="0.25">
      <c r="A827" t="s">
        <v>21</v>
      </c>
      <c r="B827" t="s">
        <v>194</v>
      </c>
      <c r="C827" t="s">
        <v>65</v>
      </c>
      <c r="D827" t="s">
        <v>16</v>
      </c>
      <c r="E827" s="1">
        <v>40828</v>
      </c>
      <c r="F827">
        <v>370094907</v>
      </c>
      <c r="G827" s="1">
        <v>40877</v>
      </c>
      <c r="H827">
        <v>2011</v>
      </c>
      <c r="I827">
        <v>11</v>
      </c>
      <c r="J827">
        <v>8162</v>
      </c>
      <c r="K827">
        <v>255.28</v>
      </c>
      <c r="L827">
        <v>159.41999999999999</v>
      </c>
      <c r="M827">
        <v>2083595.36</v>
      </c>
      <c r="N827">
        <v>1301186.04</v>
      </c>
      <c r="O827">
        <f t="shared" si="12"/>
        <v>782409.32000000007</v>
      </c>
    </row>
    <row r="828" spans="1:15" x14ac:dyDescent="0.25">
      <c r="A828" t="s">
        <v>45</v>
      </c>
      <c r="B828" t="s">
        <v>178</v>
      </c>
      <c r="C828" t="s">
        <v>26</v>
      </c>
      <c r="D828" t="s">
        <v>20</v>
      </c>
      <c r="E828" s="1">
        <v>40494</v>
      </c>
      <c r="F828">
        <v>877701461</v>
      </c>
      <c r="G828" s="1">
        <v>40502</v>
      </c>
      <c r="H828">
        <v>2010</v>
      </c>
      <c r="I828">
        <v>11</v>
      </c>
      <c r="J828">
        <v>222</v>
      </c>
      <c r="K828">
        <v>668.27</v>
      </c>
      <c r="L828">
        <v>502.54</v>
      </c>
      <c r="M828">
        <v>148355.94</v>
      </c>
      <c r="N828">
        <v>111563.88</v>
      </c>
      <c r="O828">
        <f t="shared" si="12"/>
        <v>36792.06</v>
      </c>
    </row>
    <row r="829" spans="1:15" x14ac:dyDescent="0.25">
      <c r="A829" t="s">
        <v>27</v>
      </c>
      <c r="B829" t="s">
        <v>163</v>
      </c>
      <c r="C829" t="s">
        <v>23</v>
      </c>
      <c r="D829" t="s">
        <v>16</v>
      </c>
      <c r="E829" s="1">
        <v>41837</v>
      </c>
      <c r="F829">
        <v>835053050</v>
      </c>
      <c r="G829" s="1">
        <v>41841</v>
      </c>
      <c r="H829">
        <v>2014</v>
      </c>
      <c r="I829">
        <v>7</v>
      </c>
      <c r="J829">
        <v>9609</v>
      </c>
      <c r="K829">
        <v>9.33</v>
      </c>
      <c r="L829">
        <v>6.92</v>
      </c>
      <c r="M829">
        <v>89651.97</v>
      </c>
      <c r="N829">
        <v>66494.28</v>
      </c>
      <c r="O829">
        <f t="shared" si="12"/>
        <v>23157.690000000002</v>
      </c>
    </row>
    <row r="830" spans="1:15" x14ac:dyDescent="0.25">
      <c r="A830" t="s">
        <v>27</v>
      </c>
      <c r="B830" t="s">
        <v>177</v>
      </c>
      <c r="C830" t="s">
        <v>51</v>
      </c>
      <c r="D830" t="s">
        <v>20</v>
      </c>
      <c r="E830" s="1">
        <v>41482</v>
      </c>
      <c r="F830">
        <v>473868501</v>
      </c>
      <c r="G830" s="1">
        <v>41489</v>
      </c>
      <c r="H830">
        <v>2013</v>
      </c>
      <c r="I830">
        <v>8</v>
      </c>
      <c r="J830">
        <v>7075</v>
      </c>
      <c r="K830">
        <v>421.89</v>
      </c>
      <c r="L830">
        <v>364.69</v>
      </c>
      <c r="M830">
        <v>2984871.75</v>
      </c>
      <c r="N830">
        <v>2580181.75</v>
      </c>
      <c r="O830">
        <f t="shared" si="12"/>
        <v>404690</v>
      </c>
    </row>
    <row r="831" spans="1:15" x14ac:dyDescent="0.25">
      <c r="A831" t="s">
        <v>27</v>
      </c>
      <c r="B831" t="s">
        <v>77</v>
      </c>
      <c r="C831" t="s">
        <v>24</v>
      </c>
      <c r="D831" t="s">
        <v>16</v>
      </c>
      <c r="E831" s="1">
        <v>40244</v>
      </c>
      <c r="F831">
        <v>176946246</v>
      </c>
      <c r="G831" s="1">
        <v>40277</v>
      </c>
      <c r="H831">
        <v>2010</v>
      </c>
      <c r="I831">
        <v>4</v>
      </c>
      <c r="J831">
        <v>1181</v>
      </c>
      <c r="K831">
        <v>81.73</v>
      </c>
      <c r="L831">
        <v>56.67</v>
      </c>
      <c r="M831">
        <v>96523.13</v>
      </c>
      <c r="N831">
        <v>66927.27</v>
      </c>
      <c r="O831">
        <f t="shared" si="12"/>
        <v>29595.86</v>
      </c>
    </row>
    <row r="832" spans="1:15" x14ac:dyDescent="0.25">
      <c r="A832" t="s">
        <v>21</v>
      </c>
      <c r="B832" t="s">
        <v>141</v>
      </c>
      <c r="C832" t="s">
        <v>54</v>
      </c>
      <c r="D832" t="s">
        <v>16</v>
      </c>
      <c r="E832" s="1">
        <v>42086</v>
      </c>
      <c r="F832">
        <v>392693698</v>
      </c>
      <c r="G832" s="1">
        <v>42097</v>
      </c>
      <c r="H832">
        <v>2015</v>
      </c>
      <c r="I832">
        <v>4</v>
      </c>
      <c r="J832">
        <v>5647</v>
      </c>
      <c r="K832">
        <v>205.7</v>
      </c>
      <c r="L832">
        <v>117.11</v>
      </c>
      <c r="M832">
        <v>1161587.8999999999</v>
      </c>
      <c r="N832">
        <v>661320.17000000004</v>
      </c>
      <c r="O832">
        <f t="shared" si="12"/>
        <v>500267.72999999986</v>
      </c>
    </row>
    <row r="833" spans="1:15" x14ac:dyDescent="0.25">
      <c r="A833" t="s">
        <v>45</v>
      </c>
      <c r="B833" t="s">
        <v>178</v>
      </c>
      <c r="C833" t="s">
        <v>47</v>
      </c>
      <c r="D833" t="s">
        <v>20</v>
      </c>
      <c r="E833" s="1">
        <v>42733</v>
      </c>
      <c r="F833">
        <v>510517346</v>
      </c>
      <c r="G833" s="1">
        <v>42775</v>
      </c>
      <c r="H833">
        <v>2017</v>
      </c>
      <c r="I833">
        <v>2</v>
      </c>
      <c r="J833">
        <v>2282</v>
      </c>
      <c r="K833">
        <v>47.45</v>
      </c>
      <c r="L833">
        <v>31.79</v>
      </c>
      <c r="M833">
        <v>108280.9</v>
      </c>
      <c r="N833">
        <v>72544.78</v>
      </c>
      <c r="O833">
        <f t="shared" si="12"/>
        <v>35736.119999999995</v>
      </c>
    </row>
    <row r="834" spans="1:15" x14ac:dyDescent="0.25">
      <c r="A834" t="s">
        <v>21</v>
      </c>
      <c r="B834" t="s">
        <v>151</v>
      </c>
      <c r="C834" t="s">
        <v>29</v>
      </c>
      <c r="D834" t="s">
        <v>20</v>
      </c>
      <c r="E834" s="1">
        <v>40390</v>
      </c>
      <c r="F834">
        <v>560268676</v>
      </c>
      <c r="G834" s="1">
        <v>40421</v>
      </c>
      <c r="H834">
        <v>2010</v>
      </c>
      <c r="I834">
        <v>8</v>
      </c>
      <c r="J834">
        <v>4806</v>
      </c>
      <c r="K834">
        <v>109.28</v>
      </c>
      <c r="L834">
        <v>35.840000000000003</v>
      </c>
      <c r="M834">
        <v>525199.68000000005</v>
      </c>
      <c r="N834">
        <v>172247.04000000001</v>
      </c>
      <c r="O834">
        <f t="shared" ref="O834:O897" si="13">M834-N834</f>
        <v>352952.64</v>
      </c>
    </row>
    <row r="835" spans="1:15" x14ac:dyDescent="0.25">
      <c r="A835" t="s">
        <v>21</v>
      </c>
      <c r="B835" t="s">
        <v>195</v>
      </c>
      <c r="C835" t="s">
        <v>40</v>
      </c>
      <c r="D835" t="s">
        <v>20</v>
      </c>
      <c r="E835" s="1">
        <v>42864</v>
      </c>
      <c r="F835">
        <v>851410233</v>
      </c>
      <c r="G835" s="1">
        <v>42870</v>
      </c>
      <c r="H835">
        <v>2017</v>
      </c>
      <c r="I835">
        <v>5</v>
      </c>
      <c r="J835">
        <v>63</v>
      </c>
      <c r="K835">
        <v>154.06</v>
      </c>
      <c r="L835">
        <v>90.93</v>
      </c>
      <c r="M835">
        <v>9705.7800000000007</v>
      </c>
      <c r="N835">
        <v>5728.59</v>
      </c>
      <c r="O835">
        <f t="shared" si="13"/>
        <v>3977.1900000000005</v>
      </c>
    </row>
    <row r="836" spans="1:15" x14ac:dyDescent="0.25">
      <c r="A836" t="s">
        <v>33</v>
      </c>
      <c r="B836" t="s">
        <v>211</v>
      </c>
      <c r="C836" t="s">
        <v>15</v>
      </c>
      <c r="D836" t="s">
        <v>20</v>
      </c>
      <c r="E836" s="1">
        <v>40446</v>
      </c>
      <c r="F836">
        <v>415712201</v>
      </c>
      <c r="G836" s="1">
        <v>40492</v>
      </c>
      <c r="H836">
        <v>2010</v>
      </c>
      <c r="I836">
        <v>11</v>
      </c>
      <c r="J836">
        <v>7333</v>
      </c>
      <c r="K836">
        <v>152.58000000000001</v>
      </c>
      <c r="L836">
        <v>97.44</v>
      </c>
      <c r="M836">
        <v>1118869.1399999999</v>
      </c>
      <c r="N836">
        <v>714527.52</v>
      </c>
      <c r="O836">
        <f t="shared" si="13"/>
        <v>404341.61999999988</v>
      </c>
    </row>
    <row r="837" spans="1:15" x14ac:dyDescent="0.25">
      <c r="A837" t="s">
        <v>33</v>
      </c>
      <c r="B837" t="s">
        <v>118</v>
      </c>
      <c r="C837" t="s">
        <v>24</v>
      </c>
      <c r="D837" t="s">
        <v>16</v>
      </c>
      <c r="E837" s="1">
        <v>40523</v>
      </c>
      <c r="F837">
        <v>931861054</v>
      </c>
      <c r="G837" s="1">
        <v>40533</v>
      </c>
      <c r="H837">
        <v>2010</v>
      </c>
      <c r="I837">
        <v>12</v>
      </c>
      <c r="J837">
        <v>7249</v>
      </c>
      <c r="K837">
        <v>81.73</v>
      </c>
      <c r="L837">
        <v>56.67</v>
      </c>
      <c r="M837">
        <v>592460.77</v>
      </c>
      <c r="N837">
        <v>410800.83</v>
      </c>
      <c r="O837">
        <f t="shared" si="13"/>
        <v>181659.94</v>
      </c>
    </row>
    <row r="838" spans="1:15" x14ac:dyDescent="0.25">
      <c r="A838" t="s">
        <v>21</v>
      </c>
      <c r="B838" t="s">
        <v>129</v>
      </c>
      <c r="C838" t="s">
        <v>15</v>
      </c>
      <c r="D838" t="s">
        <v>20</v>
      </c>
      <c r="E838" s="1">
        <v>40327</v>
      </c>
      <c r="F838">
        <v>801920688</v>
      </c>
      <c r="G838" s="1">
        <v>40338</v>
      </c>
      <c r="H838">
        <v>2010</v>
      </c>
      <c r="I838">
        <v>6</v>
      </c>
      <c r="J838">
        <v>5007</v>
      </c>
      <c r="K838">
        <v>152.58000000000001</v>
      </c>
      <c r="L838">
        <v>97.44</v>
      </c>
      <c r="M838">
        <v>763968.06</v>
      </c>
      <c r="N838">
        <v>487882.08</v>
      </c>
      <c r="O838">
        <f t="shared" si="13"/>
        <v>276085.98000000004</v>
      </c>
    </row>
    <row r="839" spans="1:15" x14ac:dyDescent="0.25">
      <c r="A839" t="s">
        <v>45</v>
      </c>
      <c r="B839" t="s">
        <v>178</v>
      </c>
      <c r="C839" t="s">
        <v>19</v>
      </c>
      <c r="D839" t="s">
        <v>20</v>
      </c>
      <c r="E839" s="1">
        <v>40283</v>
      </c>
      <c r="F839">
        <v>445253837</v>
      </c>
      <c r="G839" s="1">
        <v>40320</v>
      </c>
      <c r="H839">
        <v>2010</v>
      </c>
      <c r="I839">
        <v>5</v>
      </c>
      <c r="J839">
        <v>9360</v>
      </c>
      <c r="K839">
        <v>437.2</v>
      </c>
      <c r="L839">
        <v>263.33</v>
      </c>
      <c r="M839">
        <v>4092192</v>
      </c>
      <c r="N839">
        <v>2464768.7999999998</v>
      </c>
      <c r="O839">
        <f t="shared" si="13"/>
        <v>1627423.2000000002</v>
      </c>
    </row>
    <row r="840" spans="1:15" x14ac:dyDescent="0.25">
      <c r="A840" t="s">
        <v>27</v>
      </c>
      <c r="B840" t="s">
        <v>156</v>
      </c>
      <c r="C840" t="s">
        <v>65</v>
      </c>
      <c r="D840" t="s">
        <v>16</v>
      </c>
      <c r="E840" s="1">
        <v>42605</v>
      </c>
      <c r="F840">
        <v>397704493</v>
      </c>
      <c r="G840" s="1">
        <v>42630</v>
      </c>
      <c r="H840">
        <v>2016</v>
      </c>
      <c r="I840">
        <v>9</v>
      </c>
      <c r="J840">
        <v>8452</v>
      </c>
      <c r="K840">
        <v>255.28</v>
      </c>
      <c r="L840">
        <v>159.41999999999999</v>
      </c>
      <c r="M840">
        <v>2157626.56</v>
      </c>
      <c r="N840">
        <v>1347417.84</v>
      </c>
      <c r="O840">
        <f t="shared" si="13"/>
        <v>810208.72</v>
      </c>
    </row>
    <row r="841" spans="1:15" x14ac:dyDescent="0.25">
      <c r="A841" t="s">
        <v>33</v>
      </c>
      <c r="B841" t="s">
        <v>89</v>
      </c>
      <c r="C841" t="s">
        <v>54</v>
      </c>
      <c r="D841" t="s">
        <v>20</v>
      </c>
      <c r="E841" s="1">
        <v>41794</v>
      </c>
      <c r="F841">
        <v>812732779</v>
      </c>
      <c r="G841" s="1">
        <v>41813</v>
      </c>
      <c r="H841">
        <v>2014</v>
      </c>
      <c r="I841">
        <v>6</v>
      </c>
      <c r="J841">
        <v>4545</v>
      </c>
      <c r="K841">
        <v>205.7</v>
      </c>
      <c r="L841">
        <v>117.11</v>
      </c>
      <c r="M841">
        <v>934906.5</v>
      </c>
      <c r="N841">
        <v>532264.94999999995</v>
      </c>
      <c r="O841">
        <f t="shared" si="13"/>
        <v>402641.55000000005</v>
      </c>
    </row>
    <row r="842" spans="1:15" x14ac:dyDescent="0.25">
      <c r="A842" t="s">
        <v>17</v>
      </c>
      <c r="B842" t="s">
        <v>66</v>
      </c>
      <c r="C842" t="s">
        <v>47</v>
      </c>
      <c r="D842" t="s">
        <v>16</v>
      </c>
      <c r="E842" s="1">
        <v>41192</v>
      </c>
      <c r="F842">
        <v>793662917</v>
      </c>
      <c r="G842" s="1">
        <v>41215</v>
      </c>
      <c r="H842">
        <v>2012</v>
      </c>
      <c r="I842">
        <v>11</v>
      </c>
      <c r="J842">
        <v>1349</v>
      </c>
      <c r="K842">
        <v>47.45</v>
      </c>
      <c r="L842">
        <v>31.79</v>
      </c>
      <c r="M842">
        <v>64010.05</v>
      </c>
      <c r="N842">
        <v>42884.71</v>
      </c>
      <c r="O842">
        <f t="shared" si="13"/>
        <v>21125.340000000004</v>
      </c>
    </row>
    <row r="843" spans="1:15" x14ac:dyDescent="0.25">
      <c r="A843" t="s">
        <v>21</v>
      </c>
      <c r="B843" t="s">
        <v>152</v>
      </c>
      <c r="C843" t="s">
        <v>54</v>
      </c>
      <c r="D843" t="s">
        <v>20</v>
      </c>
      <c r="E843" s="1">
        <v>40192</v>
      </c>
      <c r="F843">
        <v>378808438</v>
      </c>
      <c r="G843" s="1">
        <v>40241</v>
      </c>
      <c r="H843">
        <v>2010</v>
      </c>
      <c r="I843">
        <v>3</v>
      </c>
      <c r="J843">
        <v>6690</v>
      </c>
      <c r="K843">
        <v>205.7</v>
      </c>
      <c r="L843">
        <v>117.11</v>
      </c>
      <c r="M843">
        <v>1376133</v>
      </c>
      <c r="N843">
        <v>783465.9</v>
      </c>
      <c r="O843">
        <f t="shared" si="13"/>
        <v>592667.1</v>
      </c>
    </row>
    <row r="844" spans="1:15" x14ac:dyDescent="0.25">
      <c r="A844" t="s">
        <v>33</v>
      </c>
      <c r="B844" t="s">
        <v>67</v>
      </c>
      <c r="C844" t="s">
        <v>29</v>
      </c>
      <c r="D844" t="s">
        <v>20</v>
      </c>
      <c r="E844" s="1">
        <v>40625</v>
      </c>
      <c r="F844">
        <v>212563836</v>
      </c>
      <c r="G844" s="1">
        <v>40659</v>
      </c>
      <c r="H844">
        <v>2011</v>
      </c>
      <c r="I844">
        <v>4</v>
      </c>
      <c r="J844">
        <v>1218</v>
      </c>
      <c r="K844">
        <v>109.28</v>
      </c>
      <c r="L844">
        <v>35.840000000000003</v>
      </c>
      <c r="M844">
        <v>133103.04000000001</v>
      </c>
      <c r="N844">
        <v>43653.120000000003</v>
      </c>
      <c r="O844">
        <f t="shared" si="13"/>
        <v>89449.920000000013</v>
      </c>
    </row>
    <row r="845" spans="1:15" x14ac:dyDescent="0.25">
      <c r="A845" t="s">
        <v>21</v>
      </c>
      <c r="B845" t="s">
        <v>96</v>
      </c>
      <c r="C845" t="s">
        <v>24</v>
      </c>
      <c r="D845" t="s">
        <v>20</v>
      </c>
      <c r="E845" s="1">
        <v>41809</v>
      </c>
      <c r="F845">
        <v>512275159</v>
      </c>
      <c r="G845" s="1">
        <v>41851</v>
      </c>
      <c r="H845">
        <v>2014</v>
      </c>
      <c r="I845">
        <v>7</v>
      </c>
      <c r="J845">
        <v>2458</v>
      </c>
      <c r="K845">
        <v>81.73</v>
      </c>
      <c r="L845">
        <v>56.67</v>
      </c>
      <c r="M845">
        <v>200892.34</v>
      </c>
      <c r="N845">
        <v>139294.85999999999</v>
      </c>
      <c r="O845">
        <f t="shared" si="13"/>
        <v>61597.48000000001</v>
      </c>
    </row>
    <row r="846" spans="1:15" x14ac:dyDescent="0.25">
      <c r="A846" t="s">
        <v>27</v>
      </c>
      <c r="B846" t="s">
        <v>179</v>
      </c>
      <c r="C846" t="s">
        <v>54</v>
      </c>
      <c r="D846" t="s">
        <v>16</v>
      </c>
      <c r="E846" s="1">
        <v>41441</v>
      </c>
      <c r="F846">
        <v>230946624</v>
      </c>
      <c r="G846" s="1">
        <v>41461</v>
      </c>
      <c r="H846">
        <v>2013</v>
      </c>
      <c r="I846">
        <v>7</v>
      </c>
      <c r="J846">
        <v>1093</v>
      </c>
      <c r="K846">
        <v>205.7</v>
      </c>
      <c r="L846">
        <v>117.11</v>
      </c>
      <c r="M846">
        <v>224830.1</v>
      </c>
      <c r="N846">
        <v>128001.23</v>
      </c>
      <c r="O846">
        <f t="shared" si="13"/>
        <v>96828.87000000001</v>
      </c>
    </row>
    <row r="847" spans="1:15" x14ac:dyDescent="0.25">
      <c r="A847" t="s">
        <v>45</v>
      </c>
      <c r="B847" t="s">
        <v>178</v>
      </c>
      <c r="C847" t="s">
        <v>15</v>
      </c>
      <c r="D847" t="s">
        <v>20</v>
      </c>
      <c r="E847" s="1">
        <v>41601</v>
      </c>
      <c r="F847">
        <v>598920810</v>
      </c>
      <c r="G847" s="1">
        <v>41622</v>
      </c>
      <c r="H847">
        <v>2013</v>
      </c>
      <c r="I847">
        <v>12</v>
      </c>
      <c r="J847">
        <v>2832</v>
      </c>
      <c r="K847">
        <v>152.58000000000001</v>
      </c>
      <c r="L847">
        <v>97.44</v>
      </c>
      <c r="M847">
        <v>432106.56</v>
      </c>
      <c r="N847">
        <v>275950.08000000002</v>
      </c>
      <c r="O847">
        <f t="shared" si="13"/>
        <v>156156.47999999998</v>
      </c>
    </row>
    <row r="848" spans="1:15" x14ac:dyDescent="0.25">
      <c r="A848" t="s">
        <v>21</v>
      </c>
      <c r="B848" t="s">
        <v>82</v>
      </c>
      <c r="C848" t="s">
        <v>15</v>
      </c>
      <c r="D848" t="s">
        <v>20</v>
      </c>
      <c r="E848" s="1">
        <v>41309</v>
      </c>
      <c r="F848">
        <v>603260409</v>
      </c>
      <c r="G848" s="1">
        <v>41326</v>
      </c>
      <c r="H848">
        <v>2013</v>
      </c>
      <c r="I848">
        <v>2</v>
      </c>
      <c r="J848">
        <v>7016</v>
      </c>
      <c r="K848">
        <v>152.58000000000001</v>
      </c>
      <c r="L848">
        <v>97.44</v>
      </c>
      <c r="M848">
        <v>1070501.28</v>
      </c>
      <c r="N848">
        <v>683639.04</v>
      </c>
      <c r="O848">
        <f t="shared" si="13"/>
        <v>386862.24</v>
      </c>
    </row>
    <row r="849" spans="1:15" x14ac:dyDescent="0.25">
      <c r="A849" t="s">
        <v>33</v>
      </c>
      <c r="B849" t="s">
        <v>67</v>
      </c>
      <c r="C849" t="s">
        <v>24</v>
      </c>
      <c r="D849" t="s">
        <v>20</v>
      </c>
      <c r="E849" s="1">
        <v>40660</v>
      </c>
      <c r="F849">
        <v>244722878</v>
      </c>
      <c r="G849" s="1">
        <v>40677</v>
      </c>
      <c r="H849">
        <v>2011</v>
      </c>
      <c r="I849">
        <v>5</v>
      </c>
      <c r="J849">
        <v>7793</v>
      </c>
      <c r="K849">
        <v>81.73</v>
      </c>
      <c r="L849">
        <v>56.67</v>
      </c>
      <c r="M849">
        <v>636921.89</v>
      </c>
      <c r="N849">
        <v>441629.31</v>
      </c>
      <c r="O849">
        <f t="shared" si="13"/>
        <v>195292.58000000002</v>
      </c>
    </row>
    <row r="850" spans="1:15" x14ac:dyDescent="0.25">
      <c r="A850" t="s">
        <v>17</v>
      </c>
      <c r="B850" t="s">
        <v>159</v>
      </c>
      <c r="C850" t="s">
        <v>19</v>
      </c>
      <c r="D850" t="s">
        <v>20</v>
      </c>
      <c r="E850" s="1">
        <v>40313</v>
      </c>
      <c r="F850">
        <v>771534907</v>
      </c>
      <c r="G850" s="1">
        <v>40336</v>
      </c>
      <c r="H850">
        <v>2010</v>
      </c>
      <c r="I850">
        <v>6</v>
      </c>
      <c r="J850">
        <v>3179</v>
      </c>
      <c r="K850">
        <v>437.2</v>
      </c>
      <c r="L850">
        <v>263.33</v>
      </c>
      <c r="M850">
        <v>1389858.8</v>
      </c>
      <c r="N850">
        <v>837126.07</v>
      </c>
      <c r="O850">
        <f t="shared" si="13"/>
        <v>552732.7300000001</v>
      </c>
    </row>
    <row r="851" spans="1:15" x14ac:dyDescent="0.25">
      <c r="A851" t="s">
        <v>27</v>
      </c>
      <c r="B851" t="s">
        <v>165</v>
      </c>
      <c r="C851" t="s">
        <v>47</v>
      </c>
      <c r="D851" t="s">
        <v>16</v>
      </c>
      <c r="E851" s="1">
        <v>42036</v>
      </c>
      <c r="F851">
        <v>750295674</v>
      </c>
      <c r="G851" s="1">
        <v>42061</v>
      </c>
      <c r="H851">
        <v>2015</v>
      </c>
      <c r="I851">
        <v>2</v>
      </c>
      <c r="J851">
        <v>8018</v>
      </c>
      <c r="K851">
        <v>47.45</v>
      </c>
      <c r="L851">
        <v>31.79</v>
      </c>
      <c r="M851">
        <v>380454.1</v>
      </c>
      <c r="N851">
        <v>254892.22</v>
      </c>
      <c r="O851">
        <f t="shared" si="13"/>
        <v>125561.87999999998</v>
      </c>
    </row>
    <row r="852" spans="1:15" x14ac:dyDescent="0.25">
      <c r="A852" t="s">
        <v>21</v>
      </c>
      <c r="B852" t="s">
        <v>194</v>
      </c>
      <c r="C852" t="s">
        <v>19</v>
      </c>
      <c r="D852" t="s">
        <v>20</v>
      </c>
      <c r="E852" s="1">
        <v>42869</v>
      </c>
      <c r="F852">
        <v>577990567</v>
      </c>
      <c r="G852" s="1">
        <v>42916</v>
      </c>
      <c r="H852">
        <v>2017</v>
      </c>
      <c r="I852">
        <v>6</v>
      </c>
      <c r="J852">
        <v>9108</v>
      </c>
      <c r="K852">
        <v>437.2</v>
      </c>
      <c r="L852">
        <v>263.33</v>
      </c>
      <c r="M852">
        <v>3982017.6</v>
      </c>
      <c r="N852">
        <v>2398409.64</v>
      </c>
      <c r="O852">
        <f t="shared" si="13"/>
        <v>1583607.96</v>
      </c>
    </row>
    <row r="853" spans="1:15" x14ac:dyDescent="0.25">
      <c r="A853" t="s">
        <v>13</v>
      </c>
      <c r="B853" t="s">
        <v>200</v>
      </c>
      <c r="C853" t="s">
        <v>24</v>
      </c>
      <c r="D853" t="s">
        <v>16</v>
      </c>
      <c r="E853" s="1">
        <v>42939</v>
      </c>
      <c r="F853">
        <v>696583259</v>
      </c>
      <c r="G853" s="1">
        <v>42960</v>
      </c>
      <c r="H853">
        <v>2017</v>
      </c>
      <c r="I853">
        <v>8</v>
      </c>
      <c r="J853">
        <v>3321</v>
      </c>
      <c r="K853">
        <v>81.73</v>
      </c>
      <c r="L853">
        <v>56.67</v>
      </c>
      <c r="M853">
        <v>271425.33</v>
      </c>
      <c r="N853">
        <v>188201.07</v>
      </c>
      <c r="O853">
        <f t="shared" si="13"/>
        <v>83224.260000000009</v>
      </c>
    </row>
    <row r="854" spans="1:15" x14ac:dyDescent="0.25">
      <c r="A854" t="s">
        <v>21</v>
      </c>
      <c r="B854" t="s">
        <v>135</v>
      </c>
      <c r="C854" t="s">
        <v>42</v>
      </c>
      <c r="D854" t="s">
        <v>16</v>
      </c>
      <c r="E854" s="1">
        <v>41747</v>
      </c>
      <c r="F854">
        <v>435717618</v>
      </c>
      <c r="G854" s="1">
        <v>41774</v>
      </c>
      <c r="H854">
        <v>2014</v>
      </c>
      <c r="I854">
        <v>5</v>
      </c>
      <c r="J854">
        <v>7381</v>
      </c>
      <c r="K854">
        <v>651.21</v>
      </c>
      <c r="L854">
        <v>524.96</v>
      </c>
      <c r="M854">
        <v>4806581.01</v>
      </c>
      <c r="N854">
        <v>3874729.76</v>
      </c>
      <c r="O854">
        <f t="shared" si="13"/>
        <v>931851.25</v>
      </c>
    </row>
    <row r="855" spans="1:15" x14ac:dyDescent="0.25">
      <c r="A855" t="s">
        <v>33</v>
      </c>
      <c r="B855" t="s">
        <v>133</v>
      </c>
      <c r="C855" t="s">
        <v>40</v>
      </c>
      <c r="D855" t="s">
        <v>16</v>
      </c>
      <c r="E855" s="1">
        <v>42805</v>
      </c>
      <c r="F855">
        <v>104979360</v>
      </c>
      <c r="G855" s="1">
        <v>42820</v>
      </c>
      <c r="H855">
        <v>2017</v>
      </c>
      <c r="I855">
        <v>3</v>
      </c>
      <c r="J855">
        <v>4580</v>
      </c>
      <c r="K855">
        <v>154.06</v>
      </c>
      <c r="L855">
        <v>90.93</v>
      </c>
      <c r="M855">
        <v>705594.8</v>
      </c>
      <c r="N855">
        <v>416459.4</v>
      </c>
      <c r="O855">
        <f t="shared" si="13"/>
        <v>289135.40000000002</v>
      </c>
    </row>
    <row r="856" spans="1:15" x14ac:dyDescent="0.25">
      <c r="A856" t="s">
        <v>27</v>
      </c>
      <c r="B856" t="s">
        <v>160</v>
      </c>
      <c r="C856" t="s">
        <v>42</v>
      </c>
      <c r="D856" t="s">
        <v>16</v>
      </c>
      <c r="E856" s="1">
        <v>41873</v>
      </c>
      <c r="F856">
        <v>783930575</v>
      </c>
      <c r="G856" s="1">
        <v>41888</v>
      </c>
      <c r="H856">
        <v>2014</v>
      </c>
      <c r="I856">
        <v>9</v>
      </c>
      <c r="J856">
        <v>1333</v>
      </c>
      <c r="K856">
        <v>651.21</v>
      </c>
      <c r="L856">
        <v>524.96</v>
      </c>
      <c r="M856">
        <v>868062.93</v>
      </c>
      <c r="N856">
        <v>699771.68</v>
      </c>
      <c r="O856">
        <f t="shared" si="13"/>
        <v>168291.25</v>
      </c>
    </row>
    <row r="857" spans="1:15" x14ac:dyDescent="0.25">
      <c r="A857" t="s">
        <v>33</v>
      </c>
      <c r="B857" t="s">
        <v>183</v>
      </c>
      <c r="C857" t="s">
        <v>51</v>
      </c>
      <c r="D857" t="s">
        <v>16</v>
      </c>
      <c r="E857" s="1">
        <v>42077</v>
      </c>
      <c r="F857">
        <v>617112195</v>
      </c>
      <c r="G857" s="1">
        <v>42090</v>
      </c>
      <c r="H857">
        <v>2015</v>
      </c>
      <c r="I857">
        <v>3</v>
      </c>
      <c r="J857">
        <v>6067</v>
      </c>
      <c r="K857">
        <v>421.89</v>
      </c>
      <c r="L857">
        <v>364.69</v>
      </c>
      <c r="M857">
        <v>2559606.63</v>
      </c>
      <c r="N857">
        <v>2212574.23</v>
      </c>
      <c r="O857">
        <f t="shared" si="13"/>
        <v>347032.39999999991</v>
      </c>
    </row>
    <row r="858" spans="1:15" x14ac:dyDescent="0.25">
      <c r="A858" t="s">
        <v>45</v>
      </c>
      <c r="B858" t="s">
        <v>164</v>
      </c>
      <c r="C858" t="s">
        <v>24</v>
      </c>
      <c r="D858" t="s">
        <v>16</v>
      </c>
      <c r="E858" s="1">
        <v>40918</v>
      </c>
      <c r="F858">
        <v>652930629</v>
      </c>
      <c r="G858" s="1">
        <v>40932</v>
      </c>
      <c r="H858">
        <v>2012</v>
      </c>
      <c r="I858">
        <v>1</v>
      </c>
      <c r="J858">
        <v>5537</v>
      </c>
      <c r="K858">
        <v>81.73</v>
      </c>
      <c r="L858">
        <v>56.67</v>
      </c>
      <c r="M858">
        <v>452539.01</v>
      </c>
      <c r="N858">
        <v>313781.78999999998</v>
      </c>
      <c r="O858">
        <f t="shared" si="13"/>
        <v>138757.22000000003</v>
      </c>
    </row>
    <row r="859" spans="1:15" x14ac:dyDescent="0.25">
      <c r="A859" t="s">
        <v>13</v>
      </c>
      <c r="B859" t="s">
        <v>167</v>
      </c>
      <c r="C859" t="s">
        <v>40</v>
      </c>
      <c r="D859" t="s">
        <v>16</v>
      </c>
      <c r="E859" s="1">
        <v>40368</v>
      </c>
      <c r="F859">
        <v>294678485</v>
      </c>
      <c r="G859" s="1">
        <v>40391</v>
      </c>
      <c r="H859">
        <v>2010</v>
      </c>
      <c r="I859">
        <v>8</v>
      </c>
      <c r="J859">
        <v>767</v>
      </c>
      <c r="K859">
        <v>154.06</v>
      </c>
      <c r="L859">
        <v>90.93</v>
      </c>
      <c r="M859">
        <v>118164.02</v>
      </c>
      <c r="N859">
        <v>69743.31</v>
      </c>
      <c r="O859">
        <f t="shared" si="13"/>
        <v>48420.710000000006</v>
      </c>
    </row>
    <row r="860" spans="1:15" x14ac:dyDescent="0.25">
      <c r="A860" t="s">
        <v>17</v>
      </c>
      <c r="B860" t="s">
        <v>74</v>
      </c>
      <c r="C860" t="s">
        <v>42</v>
      </c>
      <c r="D860" t="s">
        <v>20</v>
      </c>
      <c r="E860" s="1">
        <v>41164</v>
      </c>
      <c r="F860">
        <v>951210296</v>
      </c>
      <c r="G860" s="1">
        <v>41189</v>
      </c>
      <c r="H860">
        <v>2012</v>
      </c>
      <c r="I860">
        <v>10</v>
      </c>
      <c r="J860">
        <v>3119</v>
      </c>
      <c r="K860">
        <v>651.21</v>
      </c>
      <c r="L860">
        <v>524.96</v>
      </c>
      <c r="M860">
        <v>2031123.99</v>
      </c>
      <c r="N860">
        <v>1637350.24</v>
      </c>
      <c r="O860">
        <f t="shared" si="13"/>
        <v>393773.75</v>
      </c>
    </row>
    <row r="861" spans="1:15" x14ac:dyDescent="0.25">
      <c r="A861" t="s">
        <v>27</v>
      </c>
      <c r="B861" t="s">
        <v>119</v>
      </c>
      <c r="C861" t="s">
        <v>26</v>
      </c>
      <c r="D861" t="s">
        <v>20</v>
      </c>
      <c r="E861" s="1">
        <v>41496</v>
      </c>
      <c r="F861">
        <v>647714269</v>
      </c>
      <c r="G861" s="1">
        <v>41544</v>
      </c>
      <c r="H861">
        <v>2013</v>
      </c>
      <c r="I861">
        <v>9</v>
      </c>
      <c r="J861">
        <v>1901</v>
      </c>
      <c r="K861">
        <v>668.27</v>
      </c>
      <c r="L861">
        <v>502.54</v>
      </c>
      <c r="M861">
        <v>1270381.27</v>
      </c>
      <c r="N861">
        <v>955328.54</v>
      </c>
      <c r="O861">
        <f t="shared" si="13"/>
        <v>315052.73</v>
      </c>
    </row>
    <row r="862" spans="1:15" x14ac:dyDescent="0.25">
      <c r="A862" t="s">
        <v>33</v>
      </c>
      <c r="B862" t="s">
        <v>146</v>
      </c>
      <c r="C862" t="s">
        <v>19</v>
      </c>
      <c r="D862" t="s">
        <v>16</v>
      </c>
      <c r="E862" s="1">
        <v>42358</v>
      </c>
      <c r="F862">
        <v>390674102</v>
      </c>
      <c r="G862" s="1">
        <v>42375</v>
      </c>
      <c r="H862">
        <v>2016</v>
      </c>
      <c r="I862">
        <v>1</v>
      </c>
      <c r="J862">
        <v>8003</v>
      </c>
      <c r="K862">
        <v>437.2</v>
      </c>
      <c r="L862">
        <v>263.33</v>
      </c>
      <c r="M862">
        <v>3498911.6</v>
      </c>
      <c r="N862">
        <v>2107429.9900000002</v>
      </c>
      <c r="O862">
        <f t="shared" si="13"/>
        <v>1391481.6099999999</v>
      </c>
    </row>
    <row r="863" spans="1:15" x14ac:dyDescent="0.25">
      <c r="A863" t="s">
        <v>17</v>
      </c>
      <c r="B863" t="s">
        <v>147</v>
      </c>
      <c r="C863" t="s">
        <v>47</v>
      </c>
      <c r="D863" t="s">
        <v>16</v>
      </c>
      <c r="E863" s="1">
        <v>40566</v>
      </c>
      <c r="F863">
        <v>322327554</v>
      </c>
      <c r="G863" s="1">
        <v>40572</v>
      </c>
      <c r="H863">
        <v>2011</v>
      </c>
      <c r="I863">
        <v>1</v>
      </c>
      <c r="J863">
        <v>2741</v>
      </c>
      <c r="K863">
        <v>47.45</v>
      </c>
      <c r="L863">
        <v>31.79</v>
      </c>
      <c r="M863">
        <v>130060.45</v>
      </c>
      <c r="N863">
        <v>87136.39</v>
      </c>
      <c r="O863">
        <f t="shared" si="13"/>
        <v>42924.06</v>
      </c>
    </row>
    <row r="864" spans="1:15" x14ac:dyDescent="0.25">
      <c r="A864" t="s">
        <v>21</v>
      </c>
      <c r="B864" t="s">
        <v>188</v>
      </c>
      <c r="C864" t="s">
        <v>47</v>
      </c>
      <c r="D864" t="s">
        <v>20</v>
      </c>
      <c r="E864" s="1">
        <v>41791</v>
      </c>
      <c r="F864">
        <v>449497306</v>
      </c>
      <c r="G864" s="1">
        <v>41831</v>
      </c>
      <c r="H864">
        <v>2014</v>
      </c>
      <c r="I864">
        <v>7</v>
      </c>
      <c r="J864">
        <v>5096</v>
      </c>
      <c r="K864">
        <v>47.45</v>
      </c>
      <c r="L864">
        <v>31.79</v>
      </c>
      <c r="M864">
        <v>241805.2</v>
      </c>
      <c r="N864">
        <v>162001.84</v>
      </c>
      <c r="O864">
        <f t="shared" si="13"/>
        <v>79803.360000000015</v>
      </c>
    </row>
    <row r="865" spans="1:15" x14ac:dyDescent="0.25">
      <c r="A865" t="s">
        <v>13</v>
      </c>
      <c r="B865" t="s">
        <v>105</v>
      </c>
      <c r="C865" t="s">
        <v>23</v>
      </c>
      <c r="D865" t="s">
        <v>16</v>
      </c>
      <c r="E865" s="1">
        <v>41381</v>
      </c>
      <c r="F865">
        <v>301470267</v>
      </c>
      <c r="G865" s="1">
        <v>41387</v>
      </c>
      <c r="H865">
        <v>2013</v>
      </c>
      <c r="I865">
        <v>4</v>
      </c>
      <c r="J865">
        <v>606</v>
      </c>
      <c r="K865">
        <v>9.33</v>
      </c>
      <c r="L865">
        <v>6.92</v>
      </c>
      <c r="M865">
        <v>5653.98</v>
      </c>
      <c r="N865">
        <v>4193.5200000000004</v>
      </c>
      <c r="O865">
        <f t="shared" si="13"/>
        <v>1460.4599999999991</v>
      </c>
    </row>
    <row r="866" spans="1:15" x14ac:dyDescent="0.25">
      <c r="A866" t="s">
        <v>33</v>
      </c>
      <c r="B866" t="s">
        <v>122</v>
      </c>
      <c r="C866" t="s">
        <v>15</v>
      </c>
      <c r="D866" t="s">
        <v>16</v>
      </c>
      <c r="E866" s="1">
        <v>42639</v>
      </c>
      <c r="F866">
        <v>415655124</v>
      </c>
      <c r="G866" s="1">
        <v>42652</v>
      </c>
      <c r="H866">
        <v>2016</v>
      </c>
      <c r="I866">
        <v>10</v>
      </c>
      <c r="J866">
        <v>443</v>
      </c>
      <c r="K866">
        <v>152.58000000000001</v>
      </c>
      <c r="L866">
        <v>97.44</v>
      </c>
      <c r="M866">
        <v>67592.94</v>
      </c>
      <c r="N866">
        <v>43165.919999999998</v>
      </c>
      <c r="O866">
        <f t="shared" si="13"/>
        <v>24427.020000000004</v>
      </c>
    </row>
    <row r="867" spans="1:15" x14ac:dyDescent="0.25">
      <c r="A867" t="s">
        <v>33</v>
      </c>
      <c r="B867" t="s">
        <v>110</v>
      </c>
      <c r="C867" t="s">
        <v>42</v>
      </c>
      <c r="D867" t="s">
        <v>20</v>
      </c>
      <c r="E867" s="1">
        <v>42715</v>
      </c>
      <c r="F867">
        <v>537042891</v>
      </c>
      <c r="G867" s="1">
        <v>42725</v>
      </c>
      <c r="H867">
        <v>2016</v>
      </c>
      <c r="I867">
        <v>12</v>
      </c>
      <c r="J867">
        <v>1781</v>
      </c>
      <c r="K867">
        <v>651.21</v>
      </c>
      <c r="L867">
        <v>524.96</v>
      </c>
      <c r="M867">
        <v>1159805.01</v>
      </c>
      <c r="N867">
        <v>934953.76</v>
      </c>
      <c r="O867">
        <f t="shared" si="13"/>
        <v>224851.25</v>
      </c>
    </row>
    <row r="868" spans="1:15" x14ac:dyDescent="0.25">
      <c r="A868" t="s">
        <v>45</v>
      </c>
      <c r="B868" t="s">
        <v>46</v>
      </c>
      <c r="C868" t="s">
        <v>23</v>
      </c>
      <c r="D868" t="s">
        <v>16</v>
      </c>
      <c r="E868" s="1">
        <v>41174</v>
      </c>
      <c r="F868">
        <v>475136649</v>
      </c>
      <c r="G868" s="1">
        <v>41206</v>
      </c>
      <c r="H868">
        <v>2012</v>
      </c>
      <c r="I868">
        <v>10</v>
      </c>
      <c r="J868">
        <v>2348</v>
      </c>
      <c r="K868">
        <v>9.33</v>
      </c>
      <c r="L868">
        <v>6.92</v>
      </c>
      <c r="M868">
        <v>21906.84</v>
      </c>
      <c r="N868">
        <v>16248.16</v>
      </c>
      <c r="O868">
        <f t="shared" si="13"/>
        <v>5658.68</v>
      </c>
    </row>
    <row r="869" spans="1:15" x14ac:dyDescent="0.25">
      <c r="A869" t="s">
        <v>27</v>
      </c>
      <c r="B869" t="s">
        <v>50</v>
      </c>
      <c r="C869" t="s">
        <v>65</v>
      </c>
      <c r="D869" t="s">
        <v>16</v>
      </c>
      <c r="E869" s="1">
        <v>42873</v>
      </c>
      <c r="F869">
        <v>674890410</v>
      </c>
      <c r="G869" s="1">
        <v>42912</v>
      </c>
      <c r="H869">
        <v>2017</v>
      </c>
      <c r="I869">
        <v>6</v>
      </c>
      <c r="J869">
        <v>3925</v>
      </c>
      <c r="K869">
        <v>255.28</v>
      </c>
      <c r="L869">
        <v>159.41999999999999</v>
      </c>
      <c r="M869">
        <v>1001974</v>
      </c>
      <c r="N869">
        <v>625723.5</v>
      </c>
      <c r="O869">
        <f t="shared" si="13"/>
        <v>376250.5</v>
      </c>
    </row>
    <row r="870" spans="1:15" x14ac:dyDescent="0.25">
      <c r="A870" t="s">
        <v>13</v>
      </c>
      <c r="B870" t="s">
        <v>38</v>
      </c>
      <c r="C870" t="s">
        <v>54</v>
      </c>
      <c r="D870" t="s">
        <v>20</v>
      </c>
      <c r="E870" s="1">
        <v>40611</v>
      </c>
      <c r="F870">
        <v>464768731</v>
      </c>
      <c r="G870" s="1">
        <v>40613</v>
      </c>
      <c r="H870">
        <v>2011</v>
      </c>
      <c r="I870">
        <v>3</v>
      </c>
      <c r="J870">
        <v>4251</v>
      </c>
      <c r="K870">
        <v>205.7</v>
      </c>
      <c r="L870">
        <v>117.11</v>
      </c>
      <c r="M870">
        <v>874430.7</v>
      </c>
      <c r="N870">
        <v>497834.61</v>
      </c>
      <c r="O870">
        <f t="shared" si="13"/>
        <v>376596.08999999997</v>
      </c>
    </row>
    <row r="871" spans="1:15" x14ac:dyDescent="0.25">
      <c r="A871" t="s">
        <v>27</v>
      </c>
      <c r="B871" t="s">
        <v>179</v>
      </c>
      <c r="C871" t="s">
        <v>54</v>
      </c>
      <c r="D871" t="s">
        <v>20</v>
      </c>
      <c r="E871" s="1">
        <v>40427</v>
      </c>
      <c r="F871">
        <v>829166352</v>
      </c>
      <c r="G871" s="1">
        <v>40437</v>
      </c>
      <c r="H871">
        <v>2010</v>
      </c>
      <c r="I871">
        <v>9</v>
      </c>
      <c r="J871">
        <v>7604</v>
      </c>
      <c r="K871">
        <v>205.7</v>
      </c>
      <c r="L871">
        <v>117.11</v>
      </c>
      <c r="M871">
        <v>1564142.8</v>
      </c>
      <c r="N871">
        <v>890504.44</v>
      </c>
      <c r="O871">
        <f t="shared" si="13"/>
        <v>673638.3600000001</v>
      </c>
    </row>
    <row r="872" spans="1:15" x14ac:dyDescent="0.25">
      <c r="A872" t="s">
        <v>33</v>
      </c>
      <c r="B872" t="s">
        <v>34</v>
      </c>
      <c r="C872" t="s">
        <v>24</v>
      </c>
      <c r="D872" t="s">
        <v>16</v>
      </c>
      <c r="E872" s="1">
        <v>41984</v>
      </c>
      <c r="F872">
        <v>426216590</v>
      </c>
      <c r="G872" s="1">
        <v>42000</v>
      </c>
      <c r="H872">
        <v>2014</v>
      </c>
      <c r="I872">
        <v>12</v>
      </c>
      <c r="J872">
        <v>5815</v>
      </c>
      <c r="K872">
        <v>81.73</v>
      </c>
      <c r="L872">
        <v>56.67</v>
      </c>
      <c r="M872">
        <v>475259.95</v>
      </c>
      <c r="N872">
        <v>329536.05</v>
      </c>
      <c r="O872">
        <f t="shared" si="13"/>
        <v>145723.90000000002</v>
      </c>
    </row>
    <row r="873" spans="1:15" x14ac:dyDescent="0.25">
      <c r="A873" t="s">
        <v>21</v>
      </c>
      <c r="B873" t="s">
        <v>95</v>
      </c>
      <c r="C873" t="s">
        <v>47</v>
      </c>
      <c r="D873" t="s">
        <v>20</v>
      </c>
      <c r="E873" s="1">
        <v>42407</v>
      </c>
      <c r="F873">
        <v>434445178</v>
      </c>
      <c r="G873" s="1">
        <v>42452</v>
      </c>
      <c r="H873">
        <v>2016</v>
      </c>
      <c r="I873">
        <v>3</v>
      </c>
      <c r="J873">
        <v>837</v>
      </c>
      <c r="K873">
        <v>47.45</v>
      </c>
      <c r="L873">
        <v>31.79</v>
      </c>
      <c r="M873">
        <v>39715.65</v>
      </c>
      <c r="N873">
        <v>26608.23</v>
      </c>
      <c r="O873">
        <f t="shared" si="13"/>
        <v>13107.420000000002</v>
      </c>
    </row>
    <row r="874" spans="1:15" x14ac:dyDescent="0.25">
      <c r="A874" t="s">
        <v>21</v>
      </c>
      <c r="B874" t="s">
        <v>22</v>
      </c>
      <c r="C874" t="s">
        <v>24</v>
      </c>
      <c r="D874" t="s">
        <v>20</v>
      </c>
      <c r="E874" s="1">
        <v>42547</v>
      </c>
      <c r="F874">
        <v>941823422</v>
      </c>
      <c r="G874" s="1">
        <v>42575</v>
      </c>
      <c r="H874">
        <v>2016</v>
      </c>
      <c r="I874">
        <v>7</v>
      </c>
      <c r="J874">
        <v>5335</v>
      </c>
      <c r="K874">
        <v>81.73</v>
      </c>
      <c r="L874">
        <v>56.67</v>
      </c>
      <c r="M874">
        <v>436029.55</v>
      </c>
      <c r="N874">
        <v>302334.45</v>
      </c>
      <c r="O874">
        <f t="shared" si="13"/>
        <v>133695.09999999998</v>
      </c>
    </row>
    <row r="875" spans="1:15" x14ac:dyDescent="0.25">
      <c r="A875" t="s">
        <v>21</v>
      </c>
      <c r="B875" t="s">
        <v>189</v>
      </c>
      <c r="C875" t="s">
        <v>26</v>
      </c>
      <c r="D875" t="s">
        <v>20</v>
      </c>
      <c r="E875" s="1">
        <v>40930</v>
      </c>
      <c r="F875">
        <v>997550714</v>
      </c>
      <c r="G875" s="1">
        <v>40953</v>
      </c>
      <c r="H875">
        <v>2012</v>
      </c>
      <c r="I875">
        <v>2</v>
      </c>
      <c r="J875">
        <v>6279</v>
      </c>
      <c r="K875">
        <v>668.27</v>
      </c>
      <c r="L875">
        <v>502.54</v>
      </c>
      <c r="M875">
        <v>4196067.33</v>
      </c>
      <c r="N875">
        <v>3155448.66</v>
      </c>
      <c r="O875">
        <f t="shared" si="13"/>
        <v>1040618.6699999999</v>
      </c>
    </row>
    <row r="876" spans="1:15" x14ac:dyDescent="0.25">
      <c r="A876" t="s">
        <v>27</v>
      </c>
      <c r="B876" t="s">
        <v>93</v>
      </c>
      <c r="C876" t="s">
        <v>51</v>
      </c>
      <c r="D876" t="s">
        <v>20</v>
      </c>
      <c r="E876" s="1">
        <v>42109</v>
      </c>
      <c r="F876">
        <v>943039214</v>
      </c>
      <c r="G876" s="1">
        <v>42133</v>
      </c>
      <c r="H876">
        <v>2015</v>
      </c>
      <c r="I876">
        <v>5</v>
      </c>
      <c r="J876">
        <v>5115</v>
      </c>
      <c r="K876">
        <v>421.89</v>
      </c>
      <c r="L876">
        <v>364.69</v>
      </c>
      <c r="M876">
        <v>2157967.35</v>
      </c>
      <c r="N876">
        <v>1865389.35</v>
      </c>
      <c r="O876">
        <f t="shared" si="13"/>
        <v>292578</v>
      </c>
    </row>
    <row r="877" spans="1:15" x14ac:dyDescent="0.25">
      <c r="A877" t="s">
        <v>21</v>
      </c>
      <c r="B877" t="s">
        <v>174</v>
      </c>
      <c r="C877" t="s">
        <v>51</v>
      </c>
      <c r="D877" t="s">
        <v>16</v>
      </c>
      <c r="E877" s="1">
        <v>42003</v>
      </c>
      <c r="F877">
        <v>231199395</v>
      </c>
      <c r="G877" s="1">
        <v>42006</v>
      </c>
      <c r="H877">
        <v>2015</v>
      </c>
      <c r="I877">
        <v>1</v>
      </c>
      <c r="J877">
        <v>5894</v>
      </c>
      <c r="K877">
        <v>421.89</v>
      </c>
      <c r="L877">
        <v>364.69</v>
      </c>
      <c r="M877">
        <v>2486619.66</v>
      </c>
      <c r="N877">
        <v>2149482.86</v>
      </c>
      <c r="O877">
        <f t="shared" si="13"/>
        <v>337136.80000000028</v>
      </c>
    </row>
    <row r="878" spans="1:15" x14ac:dyDescent="0.25">
      <c r="A878" t="s">
        <v>45</v>
      </c>
      <c r="B878" t="s">
        <v>164</v>
      </c>
      <c r="C878" t="s">
        <v>15</v>
      </c>
      <c r="D878" t="s">
        <v>16</v>
      </c>
      <c r="E878" s="1">
        <v>40306</v>
      </c>
      <c r="F878">
        <v>989223420</v>
      </c>
      <c r="G878" s="1">
        <v>40333</v>
      </c>
      <c r="H878">
        <v>2010</v>
      </c>
      <c r="I878">
        <v>6</v>
      </c>
      <c r="J878">
        <v>2048</v>
      </c>
      <c r="K878">
        <v>152.58000000000001</v>
      </c>
      <c r="L878">
        <v>97.44</v>
      </c>
      <c r="M878">
        <v>312483.84000000003</v>
      </c>
      <c r="N878">
        <v>199557.12</v>
      </c>
      <c r="O878">
        <f t="shared" si="13"/>
        <v>112926.72000000003</v>
      </c>
    </row>
    <row r="879" spans="1:15" x14ac:dyDescent="0.25">
      <c r="A879" t="s">
        <v>21</v>
      </c>
      <c r="B879" t="s">
        <v>43</v>
      </c>
      <c r="C879" t="s">
        <v>15</v>
      </c>
      <c r="D879" t="s">
        <v>20</v>
      </c>
      <c r="E879" s="1">
        <v>42201</v>
      </c>
      <c r="F879">
        <v>462604939</v>
      </c>
      <c r="G879" s="1">
        <v>42246</v>
      </c>
      <c r="H879">
        <v>2015</v>
      </c>
      <c r="I879">
        <v>8</v>
      </c>
      <c r="J879">
        <v>3937</v>
      </c>
      <c r="K879">
        <v>152.58000000000001</v>
      </c>
      <c r="L879">
        <v>97.44</v>
      </c>
      <c r="M879">
        <v>600707.46</v>
      </c>
      <c r="N879">
        <v>383621.28</v>
      </c>
      <c r="O879">
        <f t="shared" si="13"/>
        <v>217086.17999999993</v>
      </c>
    </row>
    <row r="880" spans="1:15" x14ac:dyDescent="0.25">
      <c r="A880" t="s">
        <v>45</v>
      </c>
      <c r="B880" t="s">
        <v>205</v>
      </c>
      <c r="C880" t="s">
        <v>51</v>
      </c>
      <c r="D880" t="s">
        <v>20</v>
      </c>
      <c r="E880" s="1">
        <v>40679</v>
      </c>
      <c r="F880">
        <v>617051684</v>
      </c>
      <c r="G880" s="1">
        <v>40694</v>
      </c>
      <c r="H880">
        <v>2011</v>
      </c>
      <c r="I880">
        <v>5</v>
      </c>
      <c r="J880">
        <v>8161</v>
      </c>
      <c r="K880">
        <v>421.89</v>
      </c>
      <c r="L880">
        <v>364.69</v>
      </c>
      <c r="M880">
        <v>3443044.29</v>
      </c>
      <c r="N880">
        <v>2976235.09</v>
      </c>
      <c r="O880">
        <f t="shared" si="13"/>
        <v>466809.20000000019</v>
      </c>
    </row>
    <row r="881" spans="1:15" x14ac:dyDescent="0.25">
      <c r="A881" t="s">
        <v>33</v>
      </c>
      <c r="B881" t="s">
        <v>67</v>
      </c>
      <c r="C881" t="s">
        <v>54</v>
      </c>
      <c r="D881" t="s">
        <v>20</v>
      </c>
      <c r="E881" s="1">
        <v>40779</v>
      </c>
      <c r="F881">
        <v>207659471</v>
      </c>
      <c r="G881" s="1">
        <v>40789</v>
      </c>
      <c r="H881">
        <v>2011</v>
      </c>
      <c r="I881">
        <v>9</v>
      </c>
      <c r="J881">
        <v>9907</v>
      </c>
      <c r="K881">
        <v>205.7</v>
      </c>
      <c r="L881">
        <v>117.11</v>
      </c>
      <c r="M881">
        <v>2037869.9</v>
      </c>
      <c r="N881">
        <v>1160208.77</v>
      </c>
      <c r="O881">
        <f t="shared" si="13"/>
        <v>877661.12999999989</v>
      </c>
    </row>
    <row r="882" spans="1:15" x14ac:dyDescent="0.25">
      <c r="A882" t="s">
        <v>21</v>
      </c>
      <c r="B882" t="s">
        <v>171</v>
      </c>
      <c r="C882" t="s">
        <v>24</v>
      </c>
      <c r="D882" t="s">
        <v>16</v>
      </c>
      <c r="E882" s="1">
        <v>41934</v>
      </c>
      <c r="F882">
        <v>482454144</v>
      </c>
      <c r="G882" s="1">
        <v>41965</v>
      </c>
      <c r="H882">
        <v>2014</v>
      </c>
      <c r="I882">
        <v>11</v>
      </c>
      <c r="J882">
        <v>7757</v>
      </c>
      <c r="K882">
        <v>81.73</v>
      </c>
      <c r="L882">
        <v>56.67</v>
      </c>
      <c r="M882">
        <v>633979.61</v>
      </c>
      <c r="N882">
        <v>439589.19</v>
      </c>
      <c r="O882">
        <f t="shared" si="13"/>
        <v>194390.41999999998</v>
      </c>
    </row>
    <row r="883" spans="1:15" x14ac:dyDescent="0.25">
      <c r="A883" t="s">
        <v>27</v>
      </c>
      <c r="B883" t="s">
        <v>81</v>
      </c>
      <c r="C883" t="s">
        <v>51</v>
      </c>
      <c r="D883" t="s">
        <v>20</v>
      </c>
      <c r="E883" s="1">
        <v>41362</v>
      </c>
      <c r="F883">
        <v>581815612</v>
      </c>
      <c r="G883" s="1">
        <v>41378</v>
      </c>
      <c r="H883">
        <v>2013</v>
      </c>
      <c r="I883">
        <v>4</v>
      </c>
      <c r="J883">
        <v>1024</v>
      </c>
      <c r="K883">
        <v>421.89</v>
      </c>
      <c r="L883">
        <v>364.69</v>
      </c>
      <c r="M883">
        <v>432015.35999999999</v>
      </c>
      <c r="N883">
        <v>373442.56</v>
      </c>
      <c r="O883">
        <f t="shared" si="13"/>
        <v>58572.799999999988</v>
      </c>
    </row>
    <row r="884" spans="1:15" x14ac:dyDescent="0.25">
      <c r="A884" t="s">
        <v>33</v>
      </c>
      <c r="B884" t="s">
        <v>140</v>
      </c>
      <c r="C884" t="s">
        <v>65</v>
      </c>
      <c r="D884" t="s">
        <v>16</v>
      </c>
      <c r="E884" s="1">
        <v>41320</v>
      </c>
      <c r="F884">
        <v>482471740</v>
      </c>
      <c r="G884" s="1">
        <v>41325</v>
      </c>
      <c r="H884">
        <v>2013</v>
      </c>
      <c r="I884">
        <v>2</v>
      </c>
      <c r="J884">
        <v>2964</v>
      </c>
      <c r="K884">
        <v>255.28</v>
      </c>
      <c r="L884">
        <v>159.41999999999999</v>
      </c>
      <c r="M884">
        <v>756649.92</v>
      </c>
      <c r="N884">
        <v>472520.88</v>
      </c>
      <c r="O884">
        <f t="shared" si="13"/>
        <v>284129.04000000004</v>
      </c>
    </row>
    <row r="885" spans="1:15" x14ac:dyDescent="0.25">
      <c r="A885" t="s">
        <v>27</v>
      </c>
      <c r="B885" t="s">
        <v>198</v>
      </c>
      <c r="C885" t="s">
        <v>42</v>
      </c>
      <c r="D885" t="s">
        <v>16</v>
      </c>
      <c r="E885" s="1">
        <v>42640</v>
      </c>
      <c r="F885">
        <v>831236588</v>
      </c>
      <c r="G885" s="1">
        <v>42690</v>
      </c>
      <c r="H885">
        <v>2016</v>
      </c>
      <c r="I885">
        <v>11</v>
      </c>
      <c r="J885">
        <v>233</v>
      </c>
      <c r="K885">
        <v>651.21</v>
      </c>
      <c r="L885">
        <v>524.96</v>
      </c>
      <c r="M885">
        <v>151731.93</v>
      </c>
      <c r="N885">
        <v>122315.68</v>
      </c>
      <c r="O885">
        <f t="shared" si="13"/>
        <v>29416.25</v>
      </c>
    </row>
    <row r="886" spans="1:15" x14ac:dyDescent="0.25">
      <c r="A886" t="s">
        <v>33</v>
      </c>
      <c r="B886" t="s">
        <v>110</v>
      </c>
      <c r="C886" t="s">
        <v>19</v>
      </c>
      <c r="D886" t="s">
        <v>20</v>
      </c>
      <c r="E886" s="1">
        <v>40853</v>
      </c>
      <c r="F886">
        <v>714047229</v>
      </c>
      <c r="G886" s="1">
        <v>40857</v>
      </c>
      <c r="H886">
        <v>2011</v>
      </c>
      <c r="I886">
        <v>11</v>
      </c>
      <c r="J886">
        <v>1298</v>
      </c>
      <c r="K886">
        <v>437.2</v>
      </c>
      <c r="L886">
        <v>263.33</v>
      </c>
      <c r="M886">
        <v>567485.6</v>
      </c>
      <c r="N886">
        <v>341802.34</v>
      </c>
      <c r="O886">
        <f t="shared" si="13"/>
        <v>225683.25999999995</v>
      </c>
    </row>
    <row r="887" spans="1:15" x14ac:dyDescent="0.25">
      <c r="A887" t="s">
        <v>27</v>
      </c>
      <c r="B887" t="s">
        <v>156</v>
      </c>
      <c r="C887" t="s">
        <v>54</v>
      </c>
      <c r="D887" t="s">
        <v>16</v>
      </c>
      <c r="E887" s="1">
        <v>42001</v>
      </c>
      <c r="F887">
        <v>219037616</v>
      </c>
      <c r="G887" s="1">
        <v>42034</v>
      </c>
      <c r="H887">
        <v>2015</v>
      </c>
      <c r="I887">
        <v>1</v>
      </c>
      <c r="J887">
        <v>6953</v>
      </c>
      <c r="K887">
        <v>205.7</v>
      </c>
      <c r="L887">
        <v>117.11</v>
      </c>
      <c r="M887">
        <v>1430232.1</v>
      </c>
      <c r="N887">
        <v>814265.83</v>
      </c>
      <c r="O887">
        <f t="shared" si="13"/>
        <v>615966.27000000014</v>
      </c>
    </row>
    <row r="888" spans="1:15" x14ac:dyDescent="0.25">
      <c r="A888" t="s">
        <v>27</v>
      </c>
      <c r="B888" t="s">
        <v>93</v>
      </c>
      <c r="C888" t="s">
        <v>19</v>
      </c>
      <c r="D888" t="s">
        <v>16</v>
      </c>
      <c r="E888" s="1">
        <v>40666</v>
      </c>
      <c r="F888">
        <v>862880647</v>
      </c>
      <c r="G888" s="1">
        <v>40676</v>
      </c>
      <c r="H888">
        <v>2011</v>
      </c>
      <c r="I888">
        <v>5</v>
      </c>
      <c r="J888">
        <v>4413</v>
      </c>
      <c r="K888">
        <v>437.2</v>
      </c>
      <c r="L888">
        <v>263.33</v>
      </c>
      <c r="M888">
        <v>1929363.6</v>
      </c>
      <c r="N888">
        <v>1162075.29</v>
      </c>
      <c r="O888">
        <f t="shared" si="13"/>
        <v>767288.31</v>
      </c>
    </row>
    <row r="889" spans="1:15" x14ac:dyDescent="0.25">
      <c r="A889" t="s">
        <v>21</v>
      </c>
      <c r="B889" t="s">
        <v>97</v>
      </c>
      <c r="C889" t="s">
        <v>54</v>
      </c>
      <c r="D889" t="s">
        <v>20</v>
      </c>
      <c r="E889" s="1">
        <v>42431</v>
      </c>
      <c r="F889">
        <v>577041709</v>
      </c>
      <c r="G889" s="1">
        <v>42475</v>
      </c>
      <c r="H889">
        <v>2016</v>
      </c>
      <c r="I889">
        <v>4</v>
      </c>
      <c r="J889">
        <v>8320</v>
      </c>
      <c r="K889">
        <v>205.7</v>
      </c>
      <c r="L889">
        <v>117.11</v>
      </c>
      <c r="M889">
        <v>1711424</v>
      </c>
      <c r="N889">
        <v>974355.2</v>
      </c>
      <c r="O889">
        <f t="shared" si="13"/>
        <v>737068.8</v>
      </c>
    </row>
    <row r="890" spans="1:15" x14ac:dyDescent="0.25">
      <c r="A890" t="s">
        <v>27</v>
      </c>
      <c r="B890" t="s">
        <v>98</v>
      </c>
      <c r="C890" t="s">
        <v>19</v>
      </c>
      <c r="D890" t="s">
        <v>20</v>
      </c>
      <c r="E890" s="1">
        <v>42766</v>
      </c>
      <c r="F890">
        <v>759302747</v>
      </c>
      <c r="G890" s="1">
        <v>42769</v>
      </c>
      <c r="H890">
        <v>2017</v>
      </c>
      <c r="I890">
        <v>2</v>
      </c>
      <c r="J890">
        <v>3411</v>
      </c>
      <c r="K890">
        <v>437.2</v>
      </c>
      <c r="L890">
        <v>263.33</v>
      </c>
      <c r="M890">
        <v>1491289.2</v>
      </c>
      <c r="N890">
        <v>898218.63</v>
      </c>
      <c r="O890">
        <f t="shared" si="13"/>
        <v>593070.56999999995</v>
      </c>
    </row>
    <row r="891" spans="1:15" x14ac:dyDescent="0.25">
      <c r="A891" t="s">
        <v>21</v>
      </c>
      <c r="B891" t="s">
        <v>144</v>
      </c>
      <c r="C891" t="s">
        <v>19</v>
      </c>
      <c r="D891" t="s">
        <v>16</v>
      </c>
      <c r="E891" s="1">
        <v>41500</v>
      </c>
      <c r="F891">
        <v>659285962</v>
      </c>
      <c r="G891" s="1">
        <v>41543</v>
      </c>
      <c r="H891">
        <v>2013</v>
      </c>
      <c r="I891">
        <v>9</v>
      </c>
      <c r="J891">
        <v>6222</v>
      </c>
      <c r="K891">
        <v>437.2</v>
      </c>
      <c r="L891">
        <v>263.33</v>
      </c>
      <c r="M891">
        <v>2720258.4</v>
      </c>
      <c r="N891">
        <v>1638439.26</v>
      </c>
      <c r="O891">
        <f t="shared" si="13"/>
        <v>1081819.1399999999</v>
      </c>
    </row>
    <row r="892" spans="1:15" x14ac:dyDescent="0.25">
      <c r="A892" t="s">
        <v>45</v>
      </c>
      <c r="B892" t="s">
        <v>203</v>
      </c>
      <c r="C892" t="s">
        <v>15</v>
      </c>
      <c r="D892" t="s">
        <v>16</v>
      </c>
      <c r="E892" s="1">
        <v>42782</v>
      </c>
      <c r="F892">
        <v>652250421</v>
      </c>
      <c r="G892" s="1">
        <v>42819</v>
      </c>
      <c r="H892">
        <v>2017</v>
      </c>
      <c r="I892">
        <v>3</v>
      </c>
      <c r="J892">
        <v>4249</v>
      </c>
      <c r="K892">
        <v>152.58000000000001</v>
      </c>
      <c r="L892">
        <v>97.44</v>
      </c>
      <c r="M892">
        <v>648312.42000000004</v>
      </c>
      <c r="N892">
        <v>414022.56</v>
      </c>
      <c r="O892">
        <f t="shared" si="13"/>
        <v>234289.86000000004</v>
      </c>
    </row>
    <row r="893" spans="1:15" x14ac:dyDescent="0.25">
      <c r="A893" t="s">
        <v>33</v>
      </c>
      <c r="B893" t="s">
        <v>120</v>
      </c>
      <c r="C893" t="s">
        <v>23</v>
      </c>
      <c r="D893" t="s">
        <v>20</v>
      </c>
      <c r="E893" s="1">
        <v>42749</v>
      </c>
      <c r="F893">
        <v>765007913</v>
      </c>
      <c r="G893" s="1">
        <v>42753</v>
      </c>
      <c r="H893">
        <v>2017</v>
      </c>
      <c r="I893">
        <v>1</v>
      </c>
      <c r="J893">
        <v>1696</v>
      </c>
      <c r="K893">
        <v>9.33</v>
      </c>
      <c r="L893">
        <v>6.92</v>
      </c>
      <c r="M893">
        <v>15823.68</v>
      </c>
      <c r="N893">
        <v>11736.32</v>
      </c>
      <c r="O893">
        <f t="shared" si="13"/>
        <v>4087.3600000000006</v>
      </c>
    </row>
    <row r="894" spans="1:15" x14ac:dyDescent="0.25">
      <c r="A894" t="s">
        <v>13</v>
      </c>
      <c r="B894" t="s">
        <v>200</v>
      </c>
      <c r="C894" t="s">
        <v>54</v>
      </c>
      <c r="D894" t="s">
        <v>16</v>
      </c>
      <c r="E894" s="1">
        <v>41829</v>
      </c>
      <c r="F894">
        <v>115430104</v>
      </c>
      <c r="G894" s="1">
        <v>41849</v>
      </c>
      <c r="H894">
        <v>2014</v>
      </c>
      <c r="I894">
        <v>7</v>
      </c>
      <c r="J894">
        <v>7188</v>
      </c>
      <c r="K894">
        <v>205.7</v>
      </c>
      <c r="L894">
        <v>117.11</v>
      </c>
      <c r="M894">
        <v>1478571.6</v>
      </c>
      <c r="N894">
        <v>841786.68</v>
      </c>
      <c r="O894">
        <f t="shared" si="13"/>
        <v>636784.92000000004</v>
      </c>
    </row>
    <row r="895" spans="1:15" x14ac:dyDescent="0.25">
      <c r="A895" t="s">
        <v>33</v>
      </c>
      <c r="B895" t="s">
        <v>210</v>
      </c>
      <c r="C895" t="s">
        <v>51</v>
      </c>
      <c r="D895" t="s">
        <v>16</v>
      </c>
      <c r="E895" s="1">
        <v>42740</v>
      </c>
      <c r="F895">
        <v>685779321</v>
      </c>
      <c r="G895" s="1">
        <v>42772</v>
      </c>
      <c r="H895">
        <v>2017</v>
      </c>
      <c r="I895">
        <v>2</v>
      </c>
      <c r="J895">
        <v>6195</v>
      </c>
      <c r="K895">
        <v>421.89</v>
      </c>
      <c r="L895">
        <v>364.69</v>
      </c>
      <c r="M895">
        <v>2613608.5499999998</v>
      </c>
      <c r="N895">
        <v>2259254.5499999998</v>
      </c>
      <c r="O895">
        <f t="shared" si="13"/>
        <v>354354</v>
      </c>
    </row>
    <row r="896" spans="1:15" x14ac:dyDescent="0.25">
      <c r="A896" t="s">
        <v>27</v>
      </c>
      <c r="B896" t="s">
        <v>177</v>
      </c>
      <c r="C896" t="s">
        <v>47</v>
      </c>
      <c r="D896" t="s">
        <v>20</v>
      </c>
      <c r="E896" s="1">
        <v>42667</v>
      </c>
      <c r="F896">
        <v>291325938</v>
      </c>
      <c r="G896" s="1">
        <v>42667</v>
      </c>
      <c r="H896">
        <v>2016</v>
      </c>
      <c r="I896">
        <v>10</v>
      </c>
      <c r="J896">
        <v>8674</v>
      </c>
      <c r="K896">
        <v>47.45</v>
      </c>
      <c r="L896">
        <v>31.79</v>
      </c>
      <c r="M896">
        <v>411581.3</v>
      </c>
      <c r="N896">
        <v>275746.46000000002</v>
      </c>
      <c r="O896">
        <f t="shared" si="13"/>
        <v>135834.83999999997</v>
      </c>
    </row>
    <row r="897" spans="1:15" x14ac:dyDescent="0.25">
      <c r="A897" t="s">
        <v>13</v>
      </c>
      <c r="B897" t="s">
        <v>131</v>
      </c>
      <c r="C897" t="s">
        <v>15</v>
      </c>
      <c r="D897" t="s">
        <v>20</v>
      </c>
      <c r="E897" s="1">
        <v>40864</v>
      </c>
      <c r="F897">
        <v>585072028</v>
      </c>
      <c r="G897" s="1">
        <v>40910</v>
      </c>
      <c r="H897">
        <v>2012</v>
      </c>
      <c r="I897">
        <v>1</v>
      </c>
      <c r="J897">
        <v>4670</v>
      </c>
      <c r="K897">
        <v>152.58000000000001</v>
      </c>
      <c r="L897">
        <v>97.44</v>
      </c>
      <c r="M897">
        <v>712548.6</v>
      </c>
      <c r="N897">
        <v>455044.8</v>
      </c>
      <c r="O897">
        <f t="shared" si="13"/>
        <v>257503.8</v>
      </c>
    </row>
    <row r="898" spans="1:15" x14ac:dyDescent="0.25">
      <c r="A898" t="s">
        <v>21</v>
      </c>
      <c r="B898" t="s">
        <v>95</v>
      </c>
      <c r="C898" t="s">
        <v>15</v>
      </c>
      <c r="D898" t="s">
        <v>16</v>
      </c>
      <c r="E898" s="1">
        <v>41016</v>
      </c>
      <c r="F898">
        <v>125464141</v>
      </c>
      <c r="G898" s="1">
        <v>41040</v>
      </c>
      <c r="H898">
        <v>2012</v>
      </c>
      <c r="I898">
        <v>5</v>
      </c>
      <c r="J898">
        <v>6482</v>
      </c>
      <c r="K898">
        <v>152.58000000000001</v>
      </c>
      <c r="L898">
        <v>97.44</v>
      </c>
      <c r="M898">
        <v>989023.56</v>
      </c>
      <c r="N898">
        <v>631606.07999999996</v>
      </c>
      <c r="O898">
        <f t="shared" ref="O898:O961" si="14">M898-N898</f>
        <v>357417.4800000001</v>
      </c>
    </row>
    <row r="899" spans="1:15" x14ac:dyDescent="0.25">
      <c r="A899" t="s">
        <v>27</v>
      </c>
      <c r="B899" t="s">
        <v>213</v>
      </c>
      <c r="C899" t="s">
        <v>51</v>
      </c>
      <c r="D899" t="s">
        <v>20</v>
      </c>
      <c r="E899" s="1">
        <v>41586</v>
      </c>
      <c r="F899">
        <v>188454425</v>
      </c>
      <c r="G899" s="1">
        <v>41596</v>
      </c>
      <c r="H899">
        <v>2013</v>
      </c>
      <c r="I899">
        <v>11</v>
      </c>
      <c r="J899">
        <v>6707</v>
      </c>
      <c r="K899">
        <v>421.89</v>
      </c>
      <c r="L899">
        <v>364.69</v>
      </c>
      <c r="M899">
        <v>2829616.23</v>
      </c>
      <c r="N899">
        <v>2445975.83</v>
      </c>
      <c r="O899">
        <f t="shared" si="14"/>
        <v>383640.39999999991</v>
      </c>
    </row>
    <row r="900" spans="1:15" x14ac:dyDescent="0.25">
      <c r="A900" t="s">
        <v>13</v>
      </c>
      <c r="B900" t="s">
        <v>109</v>
      </c>
      <c r="C900" t="s">
        <v>26</v>
      </c>
      <c r="D900" t="s">
        <v>16</v>
      </c>
      <c r="E900" s="1">
        <v>41065</v>
      </c>
      <c r="F900">
        <v>217133891</v>
      </c>
      <c r="G900" s="1">
        <v>41101</v>
      </c>
      <c r="H900">
        <v>2012</v>
      </c>
      <c r="I900">
        <v>7</v>
      </c>
      <c r="J900">
        <v>3598</v>
      </c>
      <c r="K900">
        <v>668.27</v>
      </c>
      <c r="L900">
        <v>502.54</v>
      </c>
      <c r="M900">
        <v>2404435.46</v>
      </c>
      <c r="N900">
        <v>1808138.92</v>
      </c>
      <c r="O900">
        <f t="shared" si="14"/>
        <v>596296.54</v>
      </c>
    </row>
    <row r="901" spans="1:15" x14ac:dyDescent="0.25">
      <c r="A901" t="s">
        <v>27</v>
      </c>
      <c r="B901" t="s">
        <v>169</v>
      </c>
      <c r="C901" t="s">
        <v>26</v>
      </c>
      <c r="D901" t="s">
        <v>20</v>
      </c>
      <c r="E901" s="1">
        <v>42494</v>
      </c>
      <c r="F901">
        <v>208656823</v>
      </c>
      <c r="G901" s="1">
        <v>42525</v>
      </c>
      <c r="H901">
        <v>2016</v>
      </c>
      <c r="I901">
        <v>6</v>
      </c>
      <c r="J901">
        <v>5046</v>
      </c>
      <c r="K901">
        <v>668.27</v>
      </c>
      <c r="L901">
        <v>502.54</v>
      </c>
      <c r="M901">
        <v>3372090.42</v>
      </c>
      <c r="N901">
        <v>2535816.84</v>
      </c>
      <c r="O901">
        <f t="shared" si="14"/>
        <v>836273.58000000007</v>
      </c>
    </row>
    <row r="902" spans="1:15" x14ac:dyDescent="0.25">
      <c r="A902" t="s">
        <v>27</v>
      </c>
      <c r="B902" t="s">
        <v>75</v>
      </c>
      <c r="C902" t="s">
        <v>54</v>
      </c>
      <c r="D902" t="s">
        <v>20</v>
      </c>
      <c r="E902" s="1">
        <v>41960</v>
      </c>
      <c r="F902">
        <v>925943028</v>
      </c>
      <c r="G902" s="1">
        <v>41989</v>
      </c>
      <c r="H902">
        <v>2014</v>
      </c>
      <c r="I902">
        <v>12</v>
      </c>
      <c r="J902">
        <v>5973</v>
      </c>
      <c r="K902">
        <v>205.7</v>
      </c>
      <c r="L902">
        <v>117.11</v>
      </c>
      <c r="M902">
        <v>1228646.1000000001</v>
      </c>
      <c r="N902">
        <v>699498.03</v>
      </c>
      <c r="O902">
        <f t="shared" si="14"/>
        <v>529148.07000000007</v>
      </c>
    </row>
    <row r="903" spans="1:15" x14ac:dyDescent="0.25">
      <c r="A903" t="s">
        <v>33</v>
      </c>
      <c r="B903" t="s">
        <v>60</v>
      </c>
      <c r="C903" t="s">
        <v>54</v>
      </c>
      <c r="D903" t="s">
        <v>16</v>
      </c>
      <c r="E903" s="1">
        <v>41338</v>
      </c>
      <c r="F903">
        <v>125338828</v>
      </c>
      <c r="G903" s="1">
        <v>41360</v>
      </c>
      <c r="H903">
        <v>2013</v>
      </c>
      <c r="I903">
        <v>3</v>
      </c>
      <c r="J903">
        <v>9399</v>
      </c>
      <c r="K903">
        <v>205.7</v>
      </c>
      <c r="L903">
        <v>117.11</v>
      </c>
      <c r="M903">
        <v>1933374.3</v>
      </c>
      <c r="N903">
        <v>1100716.8899999999</v>
      </c>
      <c r="O903">
        <f t="shared" si="14"/>
        <v>832657.41000000015</v>
      </c>
    </row>
    <row r="904" spans="1:15" x14ac:dyDescent="0.25">
      <c r="A904" t="s">
        <v>27</v>
      </c>
      <c r="B904" t="s">
        <v>93</v>
      </c>
      <c r="C904" t="s">
        <v>65</v>
      </c>
      <c r="D904" t="s">
        <v>16</v>
      </c>
      <c r="E904" s="1">
        <v>42778</v>
      </c>
      <c r="F904">
        <v>322469174</v>
      </c>
      <c r="G904" s="1">
        <v>42825</v>
      </c>
      <c r="H904">
        <v>2017</v>
      </c>
      <c r="I904">
        <v>3</v>
      </c>
      <c r="J904">
        <v>4650</v>
      </c>
      <c r="K904">
        <v>255.28</v>
      </c>
      <c r="L904">
        <v>159.41999999999999</v>
      </c>
      <c r="M904">
        <v>1187052</v>
      </c>
      <c r="N904">
        <v>741303</v>
      </c>
      <c r="O904">
        <f t="shared" si="14"/>
        <v>445749</v>
      </c>
    </row>
    <row r="905" spans="1:15" x14ac:dyDescent="0.25">
      <c r="A905" t="s">
        <v>27</v>
      </c>
      <c r="B905" t="s">
        <v>64</v>
      </c>
      <c r="C905" t="s">
        <v>42</v>
      </c>
      <c r="D905" t="s">
        <v>16</v>
      </c>
      <c r="E905" s="1">
        <v>41739</v>
      </c>
      <c r="F905">
        <v>530884540</v>
      </c>
      <c r="G905" s="1">
        <v>41760</v>
      </c>
      <c r="H905">
        <v>2014</v>
      </c>
      <c r="I905">
        <v>5</v>
      </c>
      <c r="J905">
        <v>9388</v>
      </c>
      <c r="K905">
        <v>651.21</v>
      </c>
      <c r="L905">
        <v>524.96</v>
      </c>
      <c r="M905">
        <v>6113559.4800000004</v>
      </c>
      <c r="N905">
        <v>4928324.4800000004</v>
      </c>
      <c r="O905">
        <f t="shared" si="14"/>
        <v>1185235</v>
      </c>
    </row>
    <row r="906" spans="1:15" x14ac:dyDescent="0.25">
      <c r="A906" t="s">
        <v>27</v>
      </c>
      <c r="B906" t="s">
        <v>121</v>
      </c>
      <c r="C906" t="s">
        <v>24</v>
      </c>
      <c r="D906" t="s">
        <v>16</v>
      </c>
      <c r="E906" s="1">
        <v>41038</v>
      </c>
      <c r="F906">
        <v>337133777</v>
      </c>
      <c r="G906" s="1">
        <v>41038</v>
      </c>
      <c r="H906">
        <v>2012</v>
      </c>
      <c r="I906">
        <v>5</v>
      </c>
      <c r="J906">
        <v>4231</v>
      </c>
      <c r="K906">
        <v>81.73</v>
      </c>
      <c r="L906">
        <v>56.67</v>
      </c>
      <c r="M906">
        <v>345799.63</v>
      </c>
      <c r="N906">
        <v>239770.77</v>
      </c>
      <c r="O906">
        <f t="shared" si="14"/>
        <v>106028.86000000002</v>
      </c>
    </row>
    <row r="907" spans="1:15" x14ac:dyDescent="0.25">
      <c r="A907" t="s">
        <v>17</v>
      </c>
      <c r="B907" t="s">
        <v>132</v>
      </c>
      <c r="C907" t="s">
        <v>15</v>
      </c>
      <c r="D907" t="s">
        <v>16</v>
      </c>
      <c r="E907" s="1">
        <v>41286</v>
      </c>
      <c r="F907">
        <v>127773845</v>
      </c>
      <c r="G907" s="1">
        <v>41316</v>
      </c>
      <c r="H907">
        <v>2013</v>
      </c>
      <c r="I907">
        <v>2</v>
      </c>
      <c r="J907">
        <v>9975</v>
      </c>
      <c r="K907">
        <v>152.58000000000001</v>
      </c>
      <c r="L907">
        <v>97.44</v>
      </c>
      <c r="M907">
        <v>1521985.5</v>
      </c>
      <c r="N907">
        <v>971964</v>
      </c>
      <c r="O907">
        <f t="shared" si="14"/>
        <v>550021.5</v>
      </c>
    </row>
    <row r="908" spans="1:15" x14ac:dyDescent="0.25">
      <c r="A908" t="s">
        <v>17</v>
      </c>
      <c r="B908" t="s">
        <v>153</v>
      </c>
      <c r="C908" t="s">
        <v>47</v>
      </c>
      <c r="D908" t="s">
        <v>20</v>
      </c>
      <c r="E908" s="1">
        <v>41862</v>
      </c>
      <c r="F908">
        <v>599143540</v>
      </c>
      <c r="G908" s="1">
        <v>41865</v>
      </c>
      <c r="H908">
        <v>2014</v>
      </c>
      <c r="I908">
        <v>8</v>
      </c>
      <c r="J908">
        <v>8743</v>
      </c>
      <c r="K908">
        <v>47.45</v>
      </c>
      <c r="L908">
        <v>31.79</v>
      </c>
      <c r="M908">
        <v>414855.35</v>
      </c>
      <c r="N908">
        <v>277939.96999999997</v>
      </c>
      <c r="O908">
        <f t="shared" si="14"/>
        <v>136915.38</v>
      </c>
    </row>
    <row r="909" spans="1:15" x14ac:dyDescent="0.25">
      <c r="A909" t="s">
        <v>27</v>
      </c>
      <c r="B909" t="s">
        <v>81</v>
      </c>
      <c r="C909" t="s">
        <v>19</v>
      </c>
      <c r="D909" t="s">
        <v>16</v>
      </c>
      <c r="E909" s="1">
        <v>40213</v>
      </c>
      <c r="F909">
        <v>621767652</v>
      </c>
      <c r="G909" s="1">
        <v>40227</v>
      </c>
      <c r="H909">
        <v>2010</v>
      </c>
      <c r="I909">
        <v>2</v>
      </c>
      <c r="J909">
        <v>3720</v>
      </c>
      <c r="K909">
        <v>437.2</v>
      </c>
      <c r="L909">
        <v>263.33</v>
      </c>
      <c r="M909">
        <v>1626384</v>
      </c>
      <c r="N909">
        <v>979587.6</v>
      </c>
      <c r="O909">
        <f t="shared" si="14"/>
        <v>646796.4</v>
      </c>
    </row>
    <row r="910" spans="1:15" x14ac:dyDescent="0.25">
      <c r="A910" t="s">
        <v>27</v>
      </c>
      <c r="B910" t="s">
        <v>71</v>
      </c>
      <c r="C910" t="s">
        <v>42</v>
      </c>
      <c r="D910" t="s">
        <v>16</v>
      </c>
      <c r="E910" s="1">
        <v>40576</v>
      </c>
      <c r="F910">
        <v>237157762</v>
      </c>
      <c r="G910" s="1">
        <v>40610</v>
      </c>
      <c r="H910">
        <v>2011</v>
      </c>
      <c r="I910">
        <v>3</v>
      </c>
      <c r="J910">
        <v>9107</v>
      </c>
      <c r="K910">
        <v>651.21</v>
      </c>
      <c r="L910">
        <v>524.96</v>
      </c>
      <c r="M910">
        <v>5930569.4699999997</v>
      </c>
      <c r="N910">
        <v>4780810.72</v>
      </c>
      <c r="O910">
        <f t="shared" si="14"/>
        <v>1149758.75</v>
      </c>
    </row>
    <row r="911" spans="1:15" x14ac:dyDescent="0.25">
      <c r="A911" t="s">
        <v>27</v>
      </c>
      <c r="B911" t="s">
        <v>204</v>
      </c>
      <c r="C911" t="s">
        <v>29</v>
      </c>
      <c r="D911" t="s">
        <v>16</v>
      </c>
      <c r="E911" s="1">
        <v>42264</v>
      </c>
      <c r="F911">
        <v>447340381</v>
      </c>
      <c r="G911" s="1">
        <v>42278</v>
      </c>
      <c r="H911">
        <v>2015</v>
      </c>
      <c r="I911">
        <v>10</v>
      </c>
      <c r="J911">
        <v>6814</v>
      </c>
      <c r="K911">
        <v>109.28</v>
      </c>
      <c r="L911">
        <v>35.840000000000003</v>
      </c>
      <c r="M911">
        <v>744633.92</v>
      </c>
      <c r="N911">
        <v>244213.76000000001</v>
      </c>
      <c r="O911">
        <f t="shared" si="14"/>
        <v>500420.16000000003</v>
      </c>
    </row>
    <row r="912" spans="1:15" x14ac:dyDescent="0.25">
      <c r="A912" t="s">
        <v>21</v>
      </c>
      <c r="B912" t="s">
        <v>188</v>
      </c>
      <c r="C912" t="s">
        <v>65</v>
      </c>
      <c r="D912" t="s">
        <v>20</v>
      </c>
      <c r="E912" s="1">
        <v>41813</v>
      </c>
      <c r="F912">
        <v>723628079</v>
      </c>
      <c r="G912" s="1">
        <v>41833</v>
      </c>
      <c r="H912">
        <v>2014</v>
      </c>
      <c r="I912">
        <v>7</v>
      </c>
      <c r="J912">
        <v>6484</v>
      </c>
      <c r="K912">
        <v>255.28</v>
      </c>
      <c r="L912">
        <v>159.41999999999999</v>
      </c>
      <c r="M912">
        <v>1655235.52</v>
      </c>
      <c r="N912">
        <v>1033679.28</v>
      </c>
      <c r="O912">
        <f t="shared" si="14"/>
        <v>621556.24</v>
      </c>
    </row>
    <row r="913" spans="1:15" x14ac:dyDescent="0.25">
      <c r="A913" t="s">
        <v>21</v>
      </c>
      <c r="B913" t="s">
        <v>88</v>
      </c>
      <c r="C913" t="s">
        <v>47</v>
      </c>
      <c r="D913" t="s">
        <v>16</v>
      </c>
      <c r="E913" s="1">
        <v>40614</v>
      </c>
      <c r="F913">
        <v>973392808</v>
      </c>
      <c r="G913" s="1">
        <v>40646</v>
      </c>
      <c r="H913">
        <v>2011</v>
      </c>
      <c r="I913">
        <v>4</v>
      </c>
      <c r="J913">
        <v>7418</v>
      </c>
      <c r="K913">
        <v>47.45</v>
      </c>
      <c r="L913">
        <v>31.79</v>
      </c>
      <c r="M913">
        <v>351984.1</v>
      </c>
      <c r="N913">
        <v>235818.22</v>
      </c>
      <c r="O913">
        <f t="shared" si="14"/>
        <v>116165.87999999998</v>
      </c>
    </row>
    <row r="914" spans="1:15" x14ac:dyDescent="0.25">
      <c r="A914" t="s">
        <v>33</v>
      </c>
      <c r="B914" t="s">
        <v>110</v>
      </c>
      <c r="C914" t="s">
        <v>23</v>
      </c>
      <c r="D914" t="s">
        <v>20</v>
      </c>
      <c r="E914" s="1">
        <v>41965</v>
      </c>
      <c r="F914">
        <v>573571145</v>
      </c>
      <c r="G914" s="1">
        <v>42011</v>
      </c>
      <c r="H914">
        <v>2015</v>
      </c>
      <c r="I914">
        <v>1</v>
      </c>
      <c r="J914">
        <v>1303</v>
      </c>
      <c r="K914">
        <v>9.33</v>
      </c>
      <c r="L914">
        <v>6.92</v>
      </c>
      <c r="M914">
        <v>12156.99</v>
      </c>
      <c r="N914">
        <v>9016.76</v>
      </c>
      <c r="O914">
        <f t="shared" si="14"/>
        <v>3140.2299999999996</v>
      </c>
    </row>
    <row r="915" spans="1:15" x14ac:dyDescent="0.25">
      <c r="A915" t="s">
        <v>21</v>
      </c>
      <c r="B915" t="s">
        <v>43</v>
      </c>
      <c r="C915" t="s">
        <v>40</v>
      </c>
      <c r="D915" t="s">
        <v>20</v>
      </c>
      <c r="E915" s="1">
        <v>42705</v>
      </c>
      <c r="F915">
        <v>730407845</v>
      </c>
      <c r="G915" s="1">
        <v>42728</v>
      </c>
      <c r="H915">
        <v>2016</v>
      </c>
      <c r="I915">
        <v>12</v>
      </c>
      <c r="J915">
        <v>2768</v>
      </c>
      <c r="K915">
        <v>154.06</v>
      </c>
      <c r="L915">
        <v>90.93</v>
      </c>
      <c r="M915">
        <v>426438.08</v>
      </c>
      <c r="N915">
        <v>251694.24</v>
      </c>
      <c r="O915">
        <f t="shared" si="14"/>
        <v>174743.84000000003</v>
      </c>
    </row>
    <row r="916" spans="1:15" x14ac:dyDescent="0.25">
      <c r="A916" t="s">
        <v>21</v>
      </c>
      <c r="B916" t="s">
        <v>174</v>
      </c>
      <c r="C916" t="s">
        <v>42</v>
      </c>
      <c r="D916" t="s">
        <v>16</v>
      </c>
      <c r="E916" s="1">
        <v>40620</v>
      </c>
      <c r="F916">
        <v>417264449</v>
      </c>
      <c r="G916" s="1">
        <v>40662</v>
      </c>
      <c r="H916">
        <v>2011</v>
      </c>
      <c r="I916">
        <v>4</v>
      </c>
      <c r="J916">
        <v>6678</v>
      </c>
      <c r="K916">
        <v>651.21</v>
      </c>
      <c r="L916">
        <v>524.96</v>
      </c>
      <c r="M916">
        <v>4348780.38</v>
      </c>
      <c r="N916">
        <v>3505682.88</v>
      </c>
      <c r="O916">
        <f t="shared" si="14"/>
        <v>843097.5</v>
      </c>
    </row>
    <row r="917" spans="1:15" x14ac:dyDescent="0.25">
      <c r="A917" t="s">
        <v>33</v>
      </c>
      <c r="B917" t="s">
        <v>211</v>
      </c>
      <c r="C917" t="s">
        <v>23</v>
      </c>
      <c r="D917" t="s">
        <v>20</v>
      </c>
      <c r="E917" s="1">
        <v>41171</v>
      </c>
      <c r="F917">
        <v>779373824</v>
      </c>
      <c r="G917" s="1">
        <v>41202</v>
      </c>
      <c r="H917">
        <v>2012</v>
      </c>
      <c r="I917">
        <v>10</v>
      </c>
      <c r="J917">
        <v>2889</v>
      </c>
      <c r="K917">
        <v>9.33</v>
      </c>
      <c r="L917">
        <v>6.92</v>
      </c>
      <c r="M917">
        <v>26954.37</v>
      </c>
      <c r="N917">
        <v>19991.88</v>
      </c>
      <c r="O917">
        <f t="shared" si="14"/>
        <v>6962.489999999998</v>
      </c>
    </row>
    <row r="918" spans="1:15" x14ac:dyDescent="0.25">
      <c r="A918" t="s">
        <v>27</v>
      </c>
      <c r="B918" t="s">
        <v>154</v>
      </c>
      <c r="C918" t="s">
        <v>29</v>
      </c>
      <c r="D918" t="s">
        <v>16</v>
      </c>
      <c r="E918" s="1">
        <v>41182</v>
      </c>
      <c r="F918">
        <v>600335299</v>
      </c>
      <c r="G918" s="1">
        <v>41221</v>
      </c>
      <c r="H918">
        <v>2012</v>
      </c>
      <c r="I918">
        <v>11</v>
      </c>
      <c r="J918">
        <v>1411</v>
      </c>
      <c r="K918">
        <v>109.28</v>
      </c>
      <c r="L918">
        <v>35.840000000000003</v>
      </c>
      <c r="M918">
        <v>154194.07999999999</v>
      </c>
      <c r="N918">
        <v>50570.239999999998</v>
      </c>
      <c r="O918">
        <f t="shared" si="14"/>
        <v>103623.84</v>
      </c>
    </row>
    <row r="919" spans="1:15" x14ac:dyDescent="0.25">
      <c r="A919" t="s">
        <v>27</v>
      </c>
      <c r="B919" t="s">
        <v>75</v>
      </c>
      <c r="C919" t="s">
        <v>47</v>
      </c>
      <c r="D919" t="s">
        <v>20</v>
      </c>
      <c r="E919" s="1">
        <v>41241</v>
      </c>
      <c r="F919">
        <v>768950974</v>
      </c>
      <c r="G919" s="1">
        <v>41290</v>
      </c>
      <c r="H919">
        <v>2013</v>
      </c>
      <c r="I919">
        <v>1</v>
      </c>
      <c r="J919">
        <v>8536</v>
      </c>
      <c r="K919">
        <v>47.45</v>
      </c>
      <c r="L919">
        <v>31.79</v>
      </c>
      <c r="M919">
        <v>405033.2</v>
      </c>
      <c r="N919">
        <v>271359.44</v>
      </c>
      <c r="O919">
        <f t="shared" si="14"/>
        <v>133673.76</v>
      </c>
    </row>
    <row r="920" spans="1:15" x14ac:dyDescent="0.25">
      <c r="A920" t="s">
        <v>27</v>
      </c>
      <c r="B920" t="s">
        <v>28</v>
      </c>
      <c r="C920" t="s">
        <v>26</v>
      </c>
      <c r="D920" t="s">
        <v>16</v>
      </c>
      <c r="E920" s="1">
        <v>40410</v>
      </c>
      <c r="F920">
        <v>125876128</v>
      </c>
      <c r="G920" s="1">
        <v>40433</v>
      </c>
      <c r="H920">
        <v>2010</v>
      </c>
      <c r="I920">
        <v>9</v>
      </c>
      <c r="J920">
        <v>8398</v>
      </c>
      <c r="K920">
        <v>668.27</v>
      </c>
      <c r="L920">
        <v>502.54</v>
      </c>
      <c r="M920">
        <v>5612131.46</v>
      </c>
      <c r="N920">
        <v>4220330.92</v>
      </c>
      <c r="O920">
        <f t="shared" si="14"/>
        <v>1391800.54</v>
      </c>
    </row>
    <row r="921" spans="1:15" x14ac:dyDescent="0.25">
      <c r="A921" t="s">
        <v>21</v>
      </c>
      <c r="B921" t="s">
        <v>88</v>
      </c>
      <c r="C921" t="s">
        <v>65</v>
      </c>
      <c r="D921" t="s">
        <v>16</v>
      </c>
      <c r="E921" s="1">
        <v>42095</v>
      </c>
      <c r="F921">
        <v>432446181</v>
      </c>
      <c r="G921" s="1">
        <v>42142</v>
      </c>
      <c r="H921">
        <v>2015</v>
      </c>
      <c r="I921">
        <v>5</v>
      </c>
      <c r="J921">
        <v>9290</v>
      </c>
      <c r="K921">
        <v>255.28</v>
      </c>
      <c r="L921">
        <v>159.41999999999999</v>
      </c>
      <c r="M921">
        <v>2371551.2000000002</v>
      </c>
      <c r="N921">
        <v>1481011.8</v>
      </c>
      <c r="O921">
        <f t="shared" si="14"/>
        <v>890539.40000000014</v>
      </c>
    </row>
    <row r="922" spans="1:15" x14ac:dyDescent="0.25">
      <c r="A922" t="s">
        <v>33</v>
      </c>
      <c r="B922" t="s">
        <v>143</v>
      </c>
      <c r="C922" t="s">
        <v>65</v>
      </c>
      <c r="D922" t="s">
        <v>16</v>
      </c>
      <c r="E922" s="1">
        <v>41669</v>
      </c>
      <c r="F922">
        <v>975662600</v>
      </c>
      <c r="G922" s="1">
        <v>41704</v>
      </c>
      <c r="H922">
        <v>2014</v>
      </c>
      <c r="I922">
        <v>3</v>
      </c>
      <c r="J922">
        <v>9100</v>
      </c>
      <c r="K922">
        <v>255.28</v>
      </c>
      <c r="L922">
        <v>159.41999999999999</v>
      </c>
      <c r="M922">
        <v>2323048</v>
      </c>
      <c r="N922">
        <v>1450722</v>
      </c>
      <c r="O922">
        <f t="shared" si="14"/>
        <v>872326</v>
      </c>
    </row>
    <row r="923" spans="1:15" x14ac:dyDescent="0.25">
      <c r="A923" t="s">
        <v>21</v>
      </c>
      <c r="B923" t="s">
        <v>176</v>
      </c>
      <c r="C923" t="s">
        <v>23</v>
      </c>
      <c r="D923" t="s">
        <v>20</v>
      </c>
      <c r="E923" s="1">
        <v>41657</v>
      </c>
      <c r="F923">
        <v>845150172</v>
      </c>
      <c r="G923" s="1">
        <v>41687</v>
      </c>
      <c r="H923">
        <v>2014</v>
      </c>
      <c r="I923">
        <v>2</v>
      </c>
      <c r="J923">
        <v>7572</v>
      </c>
      <c r="K923">
        <v>9.33</v>
      </c>
      <c r="L923">
        <v>6.92</v>
      </c>
      <c r="M923">
        <v>70646.759999999995</v>
      </c>
      <c r="N923">
        <v>52398.239999999998</v>
      </c>
      <c r="O923">
        <f t="shared" si="14"/>
        <v>18248.519999999997</v>
      </c>
    </row>
    <row r="924" spans="1:15" x14ac:dyDescent="0.25">
      <c r="A924" t="s">
        <v>21</v>
      </c>
      <c r="B924" t="s">
        <v>102</v>
      </c>
      <c r="C924" t="s">
        <v>15</v>
      </c>
      <c r="D924" t="s">
        <v>16</v>
      </c>
      <c r="E924" s="1">
        <v>42037</v>
      </c>
      <c r="F924">
        <v>851878869</v>
      </c>
      <c r="G924" s="1">
        <v>42078</v>
      </c>
      <c r="H924">
        <v>2015</v>
      </c>
      <c r="I924">
        <v>3</v>
      </c>
      <c r="J924">
        <v>8743</v>
      </c>
      <c r="K924">
        <v>152.58000000000001</v>
      </c>
      <c r="L924">
        <v>97.44</v>
      </c>
      <c r="M924">
        <v>1334006.94</v>
      </c>
      <c r="N924">
        <v>851917.92</v>
      </c>
      <c r="O924">
        <f t="shared" si="14"/>
        <v>482089.0199999999</v>
      </c>
    </row>
    <row r="925" spans="1:15" x14ac:dyDescent="0.25">
      <c r="A925" t="s">
        <v>13</v>
      </c>
      <c r="B925" t="s">
        <v>105</v>
      </c>
      <c r="C925" t="s">
        <v>15</v>
      </c>
      <c r="D925" t="s">
        <v>20</v>
      </c>
      <c r="E925" s="1">
        <v>42387</v>
      </c>
      <c r="F925">
        <v>261897599</v>
      </c>
      <c r="G925" s="1">
        <v>42418</v>
      </c>
      <c r="H925">
        <v>2016</v>
      </c>
      <c r="I925">
        <v>2</v>
      </c>
      <c r="J925">
        <v>174</v>
      </c>
      <c r="K925">
        <v>152.58000000000001</v>
      </c>
      <c r="L925">
        <v>97.44</v>
      </c>
      <c r="M925">
        <v>26548.92</v>
      </c>
      <c r="N925">
        <v>16954.560000000001</v>
      </c>
      <c r="O925">
        <f t="shared" si="14"/>
        <v>9594.3599999999969</v>
      </c>
    </row>
    <row r="926" spans="1:15" x14ac:dyDescent="0.25">
      <c r="A926" t="s">
        <v>27</v>
      </c>
      <c r="B926" t="s">
        <v>154</v>
      </c>
      <c r="C926" t="s">
        <v>15</v>
      </c>
      <c r="D926" t="s">
        <v>20</v>
      </c>
      <c r="E926" s="1">
        <v>40817</v>
      </c>
      <c r="F926">
        <v>260166823</v>
      </c>
      <c r="G926" s="1">
        <v>40829</v>
      </c>
      <c r="H926">
        <v>2011</v>
      </c>
      <c r="I926">
        <v>10</v>
      </c>
      <c r="J926">
        <v>7999</v>
      </c>
      <c r="K926">
        <v>152.58000000000001</v>
      </c>
      <c r="L926">
        <v>97.44</v>
      </c>
      <c r="M926">
        <v>1220487.42</v>
      </c>
      <c r="N926">
        <v>779422.56</v>
      </c>
      <c r="O926">
        <f t="shared" si="14"/>
        <v>441064.85999999987</v>
      </c>
    </row>
    <row r="927" spans="1:15" x14ac:dyDescent="0.25">
      <c r="A927" t="s">
        <v>13</v>
      </c>
      <c r="B927" t="s">
        <v>215</v>
      </c>
      <c r="C927" t="s">
        <v>23</v>
      </c>
      <c r="D927" t="s">
        <v>20</v>
      </c>
      <c r="E927" s="1">
        <v>42706</v>
      </c>
      <c r="F927">
        <v>474659430</v>
      </c>
      <c r="G927" s="1">
        <v>42739</v>
      </c>
      <c r="H927">
        <v>2017</v>
      </c>
      <c r="I927">
        <v>1</v>
      </c>
      <c r="J927">
        <v>1128</v>
      </c>
      <c r="K927">
        <v>9.33</v>
      </c>
      <c r="L927">
        <v>6.92</v>
      </c>
      <c r="M927">
        <v>10524.24</v>
      </c>
      <c r="N927">
        <v>7805.76</v>
      </c>
      <c r="O927">
        <f t="shared" si="14"/>
        <v>2718.4799999999996</v>
      </c>
    </row>
    <row r="928" spans="1:15" x14ac:dyDescent="0.25">
      <c r="A928" t="s">
        <v>27</v>
      </c>
      <c r="B928" t="s">
        <v>104</v>
      </c>
      <c r="C928" t="s">
        <v>15</v>
      </c>
      <c r="D928" t="s">
        <v>16</v>
      </c>
      <c r="E928" s="1">
        <v>42063</v>
      </c>
      <c r="F928">
        <v>848614728</v>
      </c>
      <c r="G928" s="1">
        <v>42101</v>
      </c>
      <c r="H928">
        <v>2015</v>
      </c>
      <c r="I928">
        <v>4</v>
      </c>
      <c r="J928">
        <v>2811</v>
      </c>
      <c r="K928">
        <v>152.58000000000001</v>
      </c>
      <c r="L928">
        <v>97.44</v>
      </c>
      <c r="M928">
        <v>428902.38</v>
      </c>
      <c r="N928">
        <v>273903.84000000003</v>
      </c>
      <c r="O928">
        <f t="shared" si="14"/>
        <v>154998.53999999998</v>
      </c>
    </row>
    <row r="929" spans="1:15" x14ac:dyDescent="0.25">
      <c r="A929" t="s">
        <v>27</v>
      </c>
      <c r="B929" t="s">
        <v>121</v>
      </c>
      <c r="C929" t="s">
        <v>23</v>
      </c>
      <c r="D929" t="s">
        <v>20</v>
      </c>
      <c r="E929" s="1">
        <v>40907</v>
      </c>
      <c r="F929">
        <v>247660005</v>
      </c>
      <c r="G929" s="1">
        <v>40933</v>
      </c>
      <c r="H929">
        <v>2012</v>
      </c>
      <c r="I929">
        <v>1</v>
      </c>
      <c r="J929">
        <v>6954</v>
      </c>
      <c r="K929">
        <v>9.33</v>
      </c>
      <c r="L929">
        <v>6.92</v>
      </c>
      <c r="M929">
        <v>64880.82</v>
      </c>
      <c r="N929">
        <v>48121.68</v>
      </c>
      <c r="O929">
        <f t="shared" si="14"/>
        <v>16759.14</v>
      </c>
    </row>
    <row r="930" spans="1:15" x14ac:dyDescent="0.25">
      <c r="A930" t="s">
        <v>27</v>
      </c>
      <c r="B930" t="s">
        <v>155</v>
      </c>
      <c r="C930" t="s">
        <v>26</v>
      </c>
      <c r="D930" t="s">
        <v>20</v>
      </c>
      <c r="E930" s="1">
        <v>41890</v>
      </c>
      <c r="F930">
        <v>163098752</v>
      </c>
      <c r="G930" s="1">
        <v>41935</v>
      </c>
      <c r="H930">
        <v>2014</v>
      </c>
      <c r="I930">
        <v>10</v>
      </c>
      <c r="J930">
        <v>3400</v>
      </c>
      <c r="K930">
        <v>668.27</v>
      </c>
      <c r="L930">
        <v>502.54</v>
      </c>
      <c r="M930">
        <v>2272118</v>
      </c>
      <c r="N930">
        <v>1708636</v>
      </c>
      <c r="O930">
        <f t="shared" si="14"/>
        <v>563482</v>
      </c>
    </row>
    <row r="931" spans="1:15" x14ac:dyDescent="0.25">
      <c r="A931" t="s">
        <v>21</v>
      </c>
      <c r="B931" t="s">
        <v>141</v>
      </c>
      <c r="C931" t="s">
        <v>29</v>
      </c>
      <c r="D931" t="s">
        <v>16</v>
      </c>
      <c r="E931" s="1">
        <v>41506</v>
      </c>
      <c r="F931">
        <v>666528356</v>
      </c>
      <c r="G931" s="1">
        <v>41546</v>
      </c>
      <c r="H931">
        <v>2013</v>
      </c>
      <c r="I931">
        <v>9</v>
      </c>
      <c r="J931">
        <v>9407</v>
      </c>
      <c r="K931">
        <v>109.28</v>
      </c>
      <c r="L931">
        <v>35.840000000000003</v>
      </c>
      <c r="M931">
        <v>1027996.96</v>
      </c>
      <c r="N931">
        <v>337146.88</v>
      </c>
      <c r="O931">
        <f t="shared" si="14"/>
        <v>690850.08</v>
      </c>
    </row>
    <row r="932" spans="1:15" x14ac:dyDescent="0.25">
      <c r="A932" t="s">
        <v>68</v>
      </c>
      <c r="B932" t="s">
        <v>181</v>
      </c>
      <c r="C932" t="s">
        <v>26</v>
      </c>
      <c r="D932" t="s">
        <v>16</v>
      </c>
      <c r="E932" s="1">
        <v>42070</v>
      </c>
      <c r="F932">
        <v>797253215</v>
      </c>
      <c r="G932" s="1">
        <v>42099</v>
      </c>
      <c r="H932">
        <v>2015</v>
      </c>
      <c r="I932">
        <v>4</v>
      </c>
      <c r="J932">
        <v>3798</v>
      </c>
      <c r="K932">
        <v>668.27</v>
      </c>
      <c r="L932">
        <v>502.54</v>
      </c>
      <c r="M932">
        <v>2538089.46</v>
      </c>
      <c r="N932">
        <v>1908646.92</v>
      </c>
      <c r="O932">
        <f t="shared" si="14"/>
        <v>629442.54</v>
      </c>
    </row>
    <row r="933" spans="1:15" x14ac:dyDescent="0.25">
      <c r="A933" t="s">
        <v>13</v>
      </c>
      <c r="B933" t="s">
        <v>131</v>
      </c>
      <c r="C933" t="s">
        <v>42</v>
      </c>
      <c r="D933" t="s">
        <v>20</v>
      </c>
      <c r="E933" s="1">
        <v>42215</v>
      </c>
      <c r="F933">
        <v>239406955</v>
      </c>
      <c r="G933" s="1">
        <v>42257</v>
      </c>
      <c r="H933">
        <v>2015</v>
      </c>
      <c r="I933">
        <v>9</v>
      </c>
      <c r="J933">
        <v>4693</v>
      </c>
      <c r="K933">
        <v>651.21</v>
      </c>
      <c r="L933">
        <v>524.96</v>
      </c>
      <c r="M933">
        <v>3056128.53</v>
      </c>
      <c r="N933">
        <v>2463637.2799999998</v>
      </c>
      <c r="O933">
        <f t="shared" si="14"/>
        <v>592491.25</v>
      </c>
    </row>
    <row r="934" spans="1:15" x14ac:dyDescent="0.25">
      <c r="A934" t="s">
        <v>45</v>
      </c>
      <c r="B934" t="s">
        <v>206</v>
      </c>
      <c r="C934" t="s">
        <v>51</v>
      </c>
      <c r="D934" t="s">
        <v>16</v>
      </c>
      <c r="E934" s="1">
        <v>42362</v>
      </c>
      <c r="F934">
        <v>778351151</v>
      </c>
      <c r="G934" s="1">
        <v>42374</v>
      </c>
      <c r="H934">
        <v>2016</v>
      </c>
      <c r="I934">
        <v>1</v>
      </c>
      <c r="J934">
        <v>257</v>
      </c>
      <c r="K934">
        <v>421.89</v>
      </c>
      <c r="L934">
        <v>364.69</v>
      </c>
      <c r="M934">
        <v>108425.73</v>
      </c>
      <c r="N934">
        <v>93725.33</v>
      </c>
      <c r="O934">
        <f t="shared" si="14"/>
        <v>14700.399999999994</v>
      </c>
    </row>
    <row r="935" spans="1:15" x14ac:dyDescent="0.25">
      <c r="A935" t="s">
        <v>17</v>
      </c>
      <c r="B935" t="s">
        <v>212</v>
      </c>
      <c r="C935" t="s">
        <v>65</v>
      </c>
      <c r="D935" t="s">
        <v>20</v>
      </c>
      <c r="E935" s="1">
        <v>40666</v>
      </c>
      <c r="F935">
        <v>235238158</v>
      </c>
      <c r="G935" s="1">
        <v>40711</v>
      </c>
      <c r="H935">
        <v>2011</v>
      </c>
      <c r="I935">
        <v>6</v>
      </c>
      <c r="J935">
        <v>1053</v>
      </c>
      <c r="K935">
        <v>255.28</v>
      </c>
      <c r="L935">
        <v>159.41999999999999</v>
      </c>
      <c r="M935">
        <v>268809.84000000003</v>
      </c>
      <c r="N935">
        <v>167869.26</v>
      </c>
      <c r="O935">
        <f t="shared" si="14"/>
        <v>100940.58000000002</v>
      </c>
    </row>
    <row r="936" spans="1:15" x14ac:dyDescent="0.25">
      <c r="A936" t="s">
        <v>68</v>
      </c>
      <c r="B936" t="s">
        <v>103</v>
      </c>
      <c r="C936" t="s">
        <v>23</v>
      </c>
      <c r="D936" t="s">
        <v>16</v>
      </c>
      <c r="E936" s="1">
        <v>41517</v>
      </c>
      <c r="F936">
        <v>236070716</v>
      </c>
      <c r="G936" s="1">
        <v>41523</v>
      </c>
      <c r="H936">
        <v>2013</v>
      </c>
      <c r="I936">
        <v>9</v>
      </c>
      <c r="J936">
        <v>7426</v>
      </c>
      <c r="K936">
        <v>9.33</v>
      </c>
      <c r="L936">
        <v>6.92</v>
      </c>
      <c r="M936">
        <v>69284.58</v>
      </c>
      <c r="N936">
        <v>51387.92</v>
      </c>
      <c r="O936">
        <f t="shared" si="14"/>
        <v>17896.660000000003</v>
      </c>
    </row>
    <row r="937" spans="1:15" x14ac:dyDescent="0.25">
      <c r="A937" t="s">
        <v>27</v>
      </c>
      <c r="B937" t="s">
        <v>204</v>
      </c>
      <c r="C937" t="s">
        <v>29</v>
      </c>
      <c r="D937" t="s">
        <v>20</v>
      </c>
      <c r="E937" s="1">
        <v>41348</v>
      </c>
      <c r="F937">
        <v>690678536</v>
      </c>
      <c r="G937" s="1">
        <v>41354</v>
      </c>
      <c r="H937">
        <v>2013</v>
      </c>
      <c r="I937">
        <v>3</v>
      </c>
      <c r="J937">
        <v>5982</v>
      </c>
      <c r="K937">
        <v>109.28</v>
      </c>
      <c r="L937">
        <v>35.840000000000003</v>
      </c>
      <c r="M937">
        <v>653712.96</v>
      </c>
      <c r="N937">
        <v>214394.88</v>
      </c>
      <c r="O937">
        <f t="shared" si="14"/>
        <v>439318.07999999996</v>
      </c>
    </row>
    <row r="938" spans="1:15" x14ac:dyDescent="0.25">
      <c r="A938" t="s">
        <v>21</v>
      </c>
      <c r="B938" t="s">
        <v>208</v>
      </c>
      <c r="C938" t="s">
        <v>40</v>
      </c>
      <c r="D938" t="s">
        <v>20</v>
      </c>
      <c r="E938" s="1">
        <v>41637</v>
      </c>
      <c r="F938">
        <v>117654407</v>
      </c>
      <c r="G938" s="1">
        <v>41663</v>
      </c>
      <c r="H938">
        <v>2014</v>
      </c>
      <c r="I938">
        <v>1</v>
      </c>
      <c r="J938">
        <v>5408</v>
      </c>
      <c r="K938">
        <v>154.06</v>
      </c>
      <c r="L938">
        <v>90.93</v>
      </c>
      <c r="M938">
        <v>833156.48</v>
      </c>
      <c r="N938">
        <v>491749.44</v>
      </c>
      <c r="O938">
        <f t="shared" si="14"/>
        <v>341407.04</v>
      </c>
    </row>
    <row r="939" spans="1:15" x14ac:dyDescent="0.25">
      <c r="A939" t="s">
        <v>21</v>
      </c>
      <c r="B939" t="s">
        <v>197</v>
      </c>
      <c r="C939" t="s">
        <v>51</v>
      </c>
      <c r="D939" t="s">
        <v>20</v>
      </c>
      <c r="E939" s="1">
        <v>41374</v>
      </c>
      <c r="F939">
        <v>803796088</v>
      </c>
      <c r="G939" s="1">
        <v>41414</v>
      </c>
      <c r="H939">
        <v>2013</v>
      </c>
      <c r="I939">
        <v>5</v>
      </c>
      <c r="J939">
        <v>9979</v>
      </c>
      <c r="K939">
        <v>421.89</v>
      </c>
      <c r="L939">
        <v>364.69</v>
      </c>
      <c r="M939">
        <v>4210040.3099999996</v>
      </c>
      <c r="N939">
        <v>3639241.51</v>
      </c>
      <c r="O939">
        <f t="shared" si="14"/>
        <v>570798.79999999981</v>
      </c>
    </row>
    <row r="940" spans="1:15" x14ac:dyDescent="0.25">
      <c r="A940" t="s">
        <v>33</v>
      </c>
      <c r="B940" t="s">
        <v>106</v>
      </c>
      <c r="C940" t="s">
        <v>42</v>
      </c>
      <c r="D940" t="s">
        <v>20</v>
      </c>
      <c r="E940" s="1">
        <v>40995</v>
      </c>
      <c r="F940">
        <v>599568831</v>
      </c>
      <c r="G940" s="1">
        <v>41015</v>
      </c>
      <c r="H940">
        <v>2012</v>
      </c>
      <c r="I940">
        <v>4</v>
      </c>
      <c r="J940">
        <v>4596</v>
      </c>
      <c r="K940">
        <v>651.21</v>
      </c>
      <c r="L940">
        <v>524.96</v>
      </c>
      <c r="M940">
        <v>2992961.16</v>
      </c>
      <c r="N940">
        <v>2412716.16</v>
      </c>
      <c r="O940">
        <f t="shared" si="14"/>
        <v>580245</v>
      </c>
    </row>
    <row r="941" spans="1:15" x14ac:dyDescent="0.25">
      <c r="A941" t="s">
        <v>27</v>
      </c>
      <c r="B941" t="s">
        <v>90</v>
      </c>
      <c r="C941" t="s">
        <v>42</v>
      </c>
      <c r="D941" t="s">
        <v>16</v>
      </c>
      <c r="E941" s="1">
        <v>42869</v>
      </c>
      <c r="F941">
        <v>176853549</v>
      </c>
      <c r="G941" s="1">
        <v>42874</v>
      </c>
      <c r="H941">
        <v>2017</v>
      </c>
      <c r="I941">
        <v>5</v>
      </c>
      <c r="J941">
        <v>3750</v>
      </c>
      <c r="K941">
        <v>651.21</v>
      </c>
      <c r="L941">
        <v>524.96</v>
      </c>
      <c r="M941">
        <v>2442037.5</v>
      </c>
      <c r="N941">
        <v>1968600</v>
      </c>
      <c r="O941">
        <f t="shared" si="14"/>
        <v>473437.5</v>
      </c>
    </row>
    <row r="942" spans="1:15" x14ac:dyDescent="0.25">
      <c r="A942" t="s">
        <v>27</v>
      </c>
      <c r="B942" t="s">
        <v>204</v>
      </c>
      <c r="C942" t="s">
        <v>40</v>
      </c>
      <c r="D942" t="s">
        <v>16</v>
      </c>
      <c r="E942" s="1">
        <v>40717</v>
      </c>
      <c r="F942">
        <v>205960881</v>
      </c>
      <c r="G942" s="1">
        <v>40738</v>
      </c>
      <c r="H942">
        <v>2011</v>
      </c>
      <c r="I942">
        <v>7</v>
      </c>
      <c r="J942">
        <v>7257</v>
      </c>
      <c r="K942">
        <v>154.06</v>
      </c>
      <c r="L942">
        <v>90.93</v>
      </c>
      <c r="M942">
        <v>1118013.42</v>
      </c>
      <c r="N942">
        <v>659879.01</v>
      </c>
      <c r="O942">
        <f t="shared" si="14"/>
        <v>458134.40999999992</v>
      </c>
    </row>
    <row r="943" spans="1:15" x14ac:dyDescent="0.25">
      <c r="A943" t="s">
        <v>17</v>
      </c>
      <c r="B943" t="s">
        <v>25</v>
      </c>
      <c r="C943" t="s">
        <v>42</v>
      </c>
      <c r="D943" t="s">
        <v>16</v>
      </c>
      <c r="E943" s="1">
        <v>42322</v>
      </c>
      <c r="F943">
        <v>944752824</v>
      </c>
      <c r="G943" s="1">
        <v>42336</v>
      </c>
      <c r="H943">
        <v>2015</v>
      </c>
      <c r="I943">
        <v>11</v>
      </c>
      <c r="J943">
        <v>2210</v>
      </c>
      <c r="K943">
        <v>651.21</v>
      </c>
      <c r="L943">
        <v>524.96</v>
      </c>
      <c r="M943">
        <v>1439174.1</v>
      </c>
      <c r="N943">
        <v>1160161.6000000001</v>
      </c>
      <c r="O943">
        <f t="shared" si="14"/>
        <v>279012.5</v>
      </c>
    </row>
    <row r="944" spans="1:15" x14ac:dyDescent="0.25">
      <c r="A944" t="s">
        <v>27</v>
      </c>
      <c r="B944" t="s">
        <v>186</v>
      </c>
      <c r="C944" t="s">
        <v>15</v>
      </c>
      <c r="D944" t="s">
        <v>20</v>
      </c>
      <c r="E944" s="1">
        <v>42844</v>
      </c>
      <c r="F944">
        <v>944962251</v>
      </c>
      <c r="G944" s="1">
        <v>42873</v>
      </c>
      <c r="H944">
        <v>2017</v>
      </c>
      <c r="I944">
        <v>5</v>
      </c>
      <c r="J944">
        <v>4184</v>
      </c>
      <c r="K944">
        <v>152.58000000000001</v>
      </c>
      <c r="L944">
        <v>97.44</v>
      </c>
      <c r="M944">
        <v>638394.72</v>
      </c>
      <c r="N944">
        <v>407688.96000000002</v>
      </c>
      <c r="O944">
        <f t="shared" si="14"/>
        <v>230705.75999999995</v>
      </c>
    </row>
    <row r="945" spans="1:15" x14ac:dyDescent="0.25">
      <c r="A945" t="s">
        <v>21</v>
      </c>
      <c r="B945" t="s">
        <v>96</v>
      </c>
      <c r="C945" t="s">
        <v>42</v>
      </c>
      <c r="D945" t="s">
        <v>20</v>
      </c>
      <c r="E945" s="1">
        <v>41386</v>
      </c>
      <c r="F945">
        <v>412696540</v>
      </c>
      <c r="G945" s="1">
        <v>41404</v>
      </c>
      <c r="H945">
        <v>2013</v>
      </c>
      <c r="I945">
        <v>5</v>
      </c>
      <c r="J945">
        <v>4932</v>
      </c>
      <c r="K945">
        <v>651.21</v>
      </c>
      <c r="L945">
        <v>524.96</v>
      </c>
      <c r="M945">
        <v>3211767.72</v>
      </c>
      <c r="N945">
        <v>2589102.7200000002</v>
      </c>
      <c r="O945">
        <f t="shared" si="14"/>
        <v>622665</v>
      </c>
    </row>
    <row r="946" spans="1:15" x14ac:dyDescent="0.25">
      <c r="A946" t="s">
        <v>27</v>
      </c>
      <c r="B946" t="s">
        <v>98</v>
      </c>
      <c r="C946" t="s">
        <v>19</v>
      </c>
      <c r="D946" t="s">
        <v>16</v>
      </c>
      <c r="E946" s="1">
        <v>40701</v>
      </c>
      <c r="F946">
        <v>273655116</v>
      </c>
      <c r="G946" s="1">
        <v>40727</v>
      </c>
      <c r="H946">
        <v>2011</v>
      </c>
      <c r="I946">
        <v>7</v>
      </c>
      <c r="J946">
        <v>9485</v>
      </c>
      <c r="K946">
        <v>437.2</v>
      </c>
      <c r="L946">
        <v>263.33</v>
      </c>
      <c r="M946">
        <v>4146842</v>
      </c>
      <c r="N946">
        <v>2497685.0499999998</v>
      </c>
      <c r="O946">
        <f t="shared" si="14"/>
        <v>1649156.9500000002</v>
      </c>
    </row>
    <row r="947" spans="1:15" x14ac:dyDescent="0.25">
      <c r="A947" t="s">
        <v>33</v>
      </c>
      <c r="B947" t="s">
        <v>62</v>
      </c>
      <c r="C947" t="s">
        <v>24</v>
      </c>
      <c r="D947" t="s">
        <v>16</v>
      </c>
      <c r="E947" s="1">
        <v>41530</v>
      </c>
      <c r="F947">
        <v>524251544</v>
      </c>
      <c r="G947" s="1">
        <v>41537</v>
      </c>
      <c r="H947">
        <v>2013</v>
      </c>
      <c r="I947">
        <v>9</v>
      </c>
      <c r="J947">
        <v>6537</v>
      </c>
      <c r="K947">
        <v>81.73</v>
      </c>
      <c r="L947">
        <v>56.67</v>
      </c>
      <c r="M947">
        <v>534269.01</v>
      </c>
      <c r="N947">
        <v>370451.79</v>
      </c>
      <c r="O947">
        <f t="shared" si="14"/>
        <v>163817.22000000003</v>
      </c>
    </row>
    <row r="948" spans="1:15" x14ac:dyDescent="0.25">
      <c r="A948" t="s">
        <v>33</v>
      </c>
      <c r="B948" t="s">
        <v>146</v>
      </c>
      <c r="C948" t="s">
        <v>23</v>
      </c>
      <c r="D948" t="s">
        <v>20</v>
      </c>
      <c r="E948" s="1">
        <v>41995</v>
      </c>
      <c r="F948">
        <v>494621932</v>
      </c>
      <c r="G948" s="1">
        <v>42037</v>
      </c>
      <c r="H948">
        <v>2015</v>
      </c>
      <c r="I948">
        <v>2</v>
      </c>
      <c r="J948">
        <v>8476</v>
      </c>
      <c r="K948">
        <v>9.33</v>
      </c>
      <c r="L948">
        <v>6.92</v>
      </c>
      <c r="M948">
        <v>79081.08</v>
      </c>
      <c r="N948">
        <v>58653.919999999998</v>
      </c>
      <c r="O948">
        <f t="shared" si="14"/>
        <v>20427.160000000003</v>
      </c>
    </row>
    <row r="949" spans="1:15" x14ac:dyDescent="0.25">
      <c r="A949" t="s">
        <v>33</v>
      </c>
      <c r="B949" t="s">
        <v>170</v>
      </c>
      <c r="C949" t="s">
        <v>51</v>
      </c>
      <c r="D949" t="s">
        <v>16</v>
      </c>
      <c r="E949" s="1">
        <v>42600</v>
      </c>
      <c r="F949">
        <v>980675113</v>
      </c>
      <c r="G949" s="1">
        <v>42632</v>
      </c>
      <c r="H949">
        <v>2016</v>
      </c>
      <c r="I949">
        <v>9</v>
      </c>
      <c r="J949">
        <v>2413</v>
      </c>
      <c r="K949">
        <v>421.89</v>
      </c>
      <c r="L949">
        <v>364.69</v>
      </c>
      <c r="M949">
        <v>1018020.57</v>
      </c>
      <c r="N949">
        <v>879996.97</v>
      </c>
      <c r="O949">
        <f t="shared" si="14"/>
        <v>138023.59999999998</v>
      </c>
    </row>
    <row r="950" spans="1:15" x14ac:dyDescent="0.25">
      <c r="A950" t="s">
        <v>13</v>
      </c>
      <c r="B950" t="s">
        <v>167</v>
      </c>
      <c r="C950" t="s">
        <v>54</v>
      </c>
      <c r="D950" t="s">
        <v>20</v>
      </c>
      <c r="E950" s="1">
        <v>42356</v>
      </c>
      <c r="F950">
        <v>968843352</v>
      </c>
      <c r="G950" s="1">
        <v>42381</v>
      </c>
      <c r="H950">
        <v>2016</v>
      </c>
      <c r="I950">
        <v>1</v>
      </c>
      <c r="J950">
        <v>1133</v>
      </c>
      <c r="K950">
        <v>205.7</v>
      </c>
      <c r="L950">
        <v>117.11</v>
      </c>
      <c r="M950">
        <v>233058.1</v>
      </c>
      <c r="N950">
        <v>132685.63</v>
      </c>
      <c r="O950">
        <f t="shared" si="14"/>
        <v>100372.47</v>
      </c>
    </row>
    <row r="951" spans="1:15" x14ac:dyDescent="0.25">
      <c r="A951" t="s">
        <v>27</v>
      </c>
      <c r="B951" t="s">
        <v>213</v>
      </c>
      <c r="C951" t="s">
        <v>19</v>
      </c>
      <c r="D951" t="s">
        <v>16</v>
      </c>
      <c r="E951" s="1">
        <v>41717</v>
      </c>
      <c r="F951">
        <v>718423306</v>
      </c>
      <c r="G951" s="1">
        <v>41755</v>
      </c>
      <c r="H951">
        <v>2014</v>
      </c>
      <c r="I951">
        <v>4</v>
      </c>
      <c r="J951">
        <v>6276</v>
      </c>
      <c r="K951">
        <v>437.2</v>
      </c>
      <c r="L951">
        <v>263.33</v>
      </c>
      <c r="M951">
        <v>2743867.2</v>
      </c>
      <c r="N951">
        <v>1652659.08</v>
      </c>
      <c r="O951">
        <f t="shared" si="14"/>
        <v>1091208.1200000001</v>
      </c>
    </row>
    <row r="952" spans="1:15" x14ac:dyDescent="0.25">
      <c r="A952" t="s">
        <v>27</v>
      </c>
      <c r="B952" t="s">
        <v>161</v>
      </c>
      <c r="C952" t="s">
        <v>29</v>
      </c>
      <c r="D952" t="s">
        <v>20</v>
      </c>
      <c r="E952" s="1">
        <v>41041</v>
      </c>
      <c r="F952">
        <v>542228782</v>
      </c>
      <c r="G952" s="1">
        <v>41072</v>
      </c>
      <c r="H952">
        <v>2012</v>
      </c>
      <c r="I952">
        <v>6</v>
      </c>
      <c r="J952">
        <v>6401</v>
      </c>
      <c r="K952">
        <v>109.28</v>
      </c>
      <c r="L952">
        <v>35.840000000000003</v>
      </c>
      <c r="M952">
        <v>699501.28</v>
      </c>
      <c r="N952">
        <v>229411.84</v>
      </c>
      <c r="O952">
        <f t="shared" si="14"/>
        <v>470089.44000000006</v>
      </c>
    </row>
    <row r="953" spans="1:15" x14ac:dyDescent="0.25">
      <c r="A953" t="s">
        <v>17</v>
      </c>
      <c r="B953" t="s">
        <v>18</v>
      </c>
      <c r="C953" t="s">
        <v>54</v>
      </c>
      <c r="D953" t="s">
        <v>16</v>
      </c>
      <c r="E953" s="1">
        <v>41438</v>
      </c>
      <c r="F953">
        <v>584893071</v>
      </c>
      <c r="G953" s="1">
        <v>41466</v>
      </c>
      <c r="H953">
        <v>2013</v>
      </c>
      <c r="I953">
        <v>7</v>
      </c>
      <c r="J953">
        <v>1712</v>
      </c>
      <c r="K953">
        <v>205.7</v>
      </c>
      <c r="L953">
        <v>117.11</v>
      </c>
      <c r="M953">
        <v>352158.4</v>
      </c>
      <c r="N953">
        <v>200492.32</v>
      </c>
      <c r="O953">
        <f t="shared" si="14"/>
        <v>151666.08000000002</v>
      </c>
    </row>
    <row r="954" spans="1:15" x14ac:dyDescent="0.25">
      <c r="A954" t="s">
        <v>27</v>
      </c>
      <c r="B954" t="s">
        <v>155</v>
      </c>
      <c r="C954" t="s">
        <v>19</v>
      </c>
      <c r="D954" t="s">
        <v>20</v>
      </c>
      <c r="E954" s="1">
        <v>40579</v>
      </c>
      <c r="F954">
        <v>525534284</v>
      </c>
      <c r="G954" s="1">
        <v>40616</v>
      </c>
      <c r="H954">
        <v>2011</v>
      </c>
      <c r="I954">
        <v>3</v>
      </c>
      <c r="J954">
        <v>6128</v>
      </c>
      <c r="K954">
        <v>437.2</v>
      </c>
      <c r="L954">
        <v>263.33</v>
      </c>
      <c r="M954">
        <v>2679161.6</v>
      </c>
      <c r="N954">
        <v>1613686.24</v>
      </c>
      <c r="O954">
        <f t="shared" si="14"/>
        <v>1065475.3600000001</v>
      </c>
    </row>
    <row r="955" spans="1:15" x14ac:dyDescent="0.25">
      <c r="A955" t="s">
        <v>13</v>
      </c>
      <c r="B955" t="s">
        <v>215</v>
      </c>
      <c r="C955" t="s">
        <v>51</v>
      </c>
      <c r="D955" t="s">
        <v>16</v>
      </c>
      <c r="E955" s="1">
        <v>40794</v>
      </c>
      <c r="F955">
        <v>971482217</v>
      </c>
      <c r="G955" s="1">
        <v>40797</v>
      </c>
      <c r="H955">
        <v>2011</v>
      </c>
      <c r="I955">
        <v>9</v>
      </c>
      <c r="J955">
        <v>2031</v>
      </c>
      <c r="K955">
        <v>421.89</v>
      </c>
      <c r="L955">
        <v>364.69</v>
      </c>
      <c r="M955">
        <v>856858.59</v>
      </c>
      <c r="N955">
        <v>740685.39</v>
      </c>
      <c r="O955">
        <f t="shared" si="14"/>
        <v>116173.19999999995</v>
      </c>
    </row>
    <row r="956" spans="1:15" x14ac:dyDescent="0.25">
      <c r="A956" t="s">
        <v>68</v>
      </c>
      <c r="B956" t="s">
        <v>103</v>
      </c>
      <c r="C956" t="s">
        <v>54</v>
      </c>
      <c r="D956" t="s">
        <v>16</v>
      </c>
      <c r="E956" s="1">
        <v>42306</v>
      </c>
      <c r="F956">
        <v>172625529</v>
      </c>
      <c r="G956" s="1">
        <v>42355</v>
      </c>
      <c r="H956">
        <v>2015</v>
      </c>
      <c r="I956">
        <v>12</v>
      </c>
      <c r="J956">
        <v>2585</v>
      </c>
      <c r="K956">
        <v>205.7</v>
      </c>
      <c r="L956">
        <v>117.11</v>
      </c>
      <c r="M956">
        <v>531734.5</v>
      </c>
      <c r="N956">
        <v>302729.34999999998</v>
      </c>
      <c r="O956">
        <f t="shared" si="14"/>
        <v>229005.15000000002</v>
      </c>
    </row>
    <row r="957" spans="1:15" x14ac:dyDescent="0.25">
      <c r="A957" t="s">
        <v>21</v>
      </c>
      <c r="B957" t="s">
        <v>115</v>
      </c>
      <c r="C957" t="s">
        <v>29</v>
      </c>
      <c r="D957" t="s">
        <v>20</v>
      </c>
      <c r="E957" s="1">
        <v>41055</v>
      </c>
      <c r="F957">
        <v>647473514</v>
      </c>
      <c r="G957" s="1">
        <v>41099</v>
      </c>
      <c r="H957">
        <v>2012</v>
      </c>
      <c r="I957">
        <v>7</v>
      </c>
      <c r="J957">
        <v>656</v>
      </c>
      <c r="K957">
        <v>109.28</v>
      </c>
      <c r="L957">
        <v>35.840000000000003</v>
      </c>
      <c r="M957">
        <v>71687.679999999993</v>
      </c>
      <c r="N957">
        <v>23511.040000000001</v>
      </c>
      <c r="O957">
        <f t="shared" si="14"/>
        <v>48176.639999999992</v>
      </c>
    </row>
    <row r="958" spans="1:15" x14ac:dyDescent="0.25">
      <c r="A958" t="s">
        <v>13</v>
      </c>
      <c r="B958" t="s">
        <v>57</v>
      </c>
      <c r="C958" t="s">
        <v>15</v>
      </c>
      <c r="D958" t="s">
        <v>16</v>
      </c>
      <c r="E958" s="1">
        <v>41956</v>
      </c>
      <c r="F958">
        <v>989230287</v>
      </c>
      <c r="G958" s="1">
        <v>41964</v>
      </c>
      <c r="H958">
        <v>2014</v>
      </c>
      <c r="I958">
        <v>11</v>
      </c>
      <c r="J958">
        <v>4080</v>
      </c>
      <c r="K958">
        <v>152.58000000000001</v>
      </c>
      <c r="L958">
        <v>97.44</v>
      </c>
      <c r="M958">
        <v>622526.4</v>
      </c>
      <c r="N958">
        <v>397555.20000000001</v>
      </c>
      <c r="O958">
        <f t="shared" si="14"/>
        <v>224971.2</v>
      </c>
    </row>
    <row r="959" spans="1:15" x14ac:dyDescent="0.25">
      <c r="A959" t="s">
        <v>27</v>
      </c>
      <c r="B959" t="s">
        <v>121</v>
      </c>
      <c r="C959" t="s">
        <v>19</v>
      </c>
      <c r="D959" t="s">
        <v>20</v>
      </c>
      <c r="E959" s="1">
        <v>40700</v>
      </c>
      <c r="F959">
        <v>303016078</v>
      </c>
      <c r="G959" s="1">
        <v>40716</v>
      </c>
      <c r="H959">
        <v>2011</v>
      </c>
      <c r="I959">
        <v>6</v>
      </c>
      <c r="J959">
        <v>8046</v>
      </c>
      <c r="K959">
        <v>437.2</v>
      </c>
      <c r="L959">
        <v>263.33</v>
      </c>
      <c r="M959">
        <v>3517711.2</v>
      </c>
      <c r="N959">
        <v>2118753.1800000002</v>
      </c>
      <c r="O959">
        <f t="shared" si="14"/>
        <v>1398958.02</v>
      </c>
    </row>
    <row r="960" spans="1:15" x14ac:dyDescent="0.25">
      <c r="A960" t="s">
        <v>21</v>
      </c>
      <c r="B960" t="s">
        <v>43</v>
      </c>
      <c r="C960" t="s">
        <v>47</v>
      </c>
      <c r="D960" t="s">
        <v>20</v>
      </c>
      <c r="E960" s="1">
        <v>41445</v>
      </c>
      <c r="F960">
        <v>864020907</v>
      </c>
      <c r="G960" s="1">
        <v>41453</v>
      </c>
      <c r="H960">
        <v>2013</v>
      </c>
      <c r="I960">
        <v>6</v>
      </c>
      <c r="J960">
        <v>1842</v>
      </c>
      <c r="K960">
        <v>47.45</v>
      </c>
      <c r="L960">
        <v>31.79</v>
      </c>
      <c r="M960">
        <v>87402.9</v>
      </c>
      <c r="N960">
        <v>58557.18</v>
      </c>
      <c r="O960">
        <f t="shared" si="14"/>
        <v>28845.719999999994</v>
      </c>
    </row>
    <row r="961" spans="1:15" x14ac:dyDescent="0.25">
      <c r="A961" t="s">
        <v>17</v>
      </c>
      <c r="B961" t="s">
        <v>25</v>
      </c>
      <c r="C961" t="s">
        <v>65</v>
      </c>
      <c r="D961" t="s">
        <v>20</v>
      </c>
      <c r="E961" s="1">
        <v>40541</v>
      </c>
      <c r="F961">
        <v>346294057</v>
      </c>
      <c r="G961" s="1">
        <v>40544</v>
      </c>
      <c r="H961">
        <v>2011</v>
      </c>
      <c r="I961">
        <v>1</v>
      </c>
      <c r="J961">
        <v>4962</v>
      </c>
      <c r="K961">
        <v>255.28</v>
      </c>
      <c r="L961">
        <v>159.41999999999999</v>
      </c>
      <c r="M961">
        <v>1266699.3600000001</v>
      </c>
      <c r="N961">
        <v>791042.04</v>
      </c>
      <c r="O961">
        <f t="shared" si="14"/>
        <v>475657.32000000007</v>
      </c>
    </row>
    <row r="962" spans="1:15" x14ac:dyDescent="0.25">
      <c r="A962" t="s">
        <v>13</v>
      </c>
      <c r="B962" t="s">
        <v>85</v>
      </c>
      <c r="C962" t="s">
        <v>15</v>
      </c>
      <c r="D962" t="s">
        <v>16</v>
      </c>
      <c r="E962" s="1">
        <v>41310</v>
      </c>
      <c r="F962">
        <v>571734797</v>
      </c>
      <c r="G962" s="1">
        <v>41338</v>
      </c>
      <c r="H962">
        <v>2013</v>
      </c>
      <c r="I962">
        <v>3</v>
      </c>
      <c r="J962">
        <v>7887</v>
      </c>
      <c r="K962">
        <v>152.58000000000001</v>
      </c>
      <c r="L962">
        <v>97.44</v>
      </c>
      <c r="M962">
        <v>1203398.46</v>
      </c>
      <c r="N962">
        <v>768509.28</v>
      </c>
      <c r="O962">
        <f t="shared" ref="O962:O1025" si="15">M962-N962</f>
        <v>434889.17999999993</v>
      </c>
    </row>
    <row r="963" spans="1:15" x14ac:dyDescent="0.25">
      <c r="A963" t="s">
        <v>27</v>
      </c>
      <c r="B963" t="s">
        <v>119</v>
      </c>
      <c r="C963" t="s">
        <v>26</v>
      </c>
      <c r="D963" t="s">
        <v>16</v>
      </c>
      <c r="E963" s="1">
        <v>40466</v>
      </c>
      <c r="F963">
        <v>737977683</v>
      </c>
      <c r="G963" s="1">
        <v>40475</v>
      </c>
      <c r="H963">
        <v>2010</v>
      </c>
      <c r="I963">
        <v>10</v>
      </c>
      <c r="J963">
        <v>2851</v>
      </c>
      <c r="K963">
        <v>668.27</v>
      </c>
      <c r="L963">
        <v>502.54</v>
      </c>
      <c r="M963">
        <v>1905237.77</v>
      </c>
      <c r="N963">
        <v>1432741.54</v>
      </c>
      <c r="O963">
        <f t="shared" si="15"/>
        <v>472496.23</v>
      </c>
    </row>
    <row r="964" spans="1:15" x14ac:dyDescent="0.25">
      <c r="A964" t="s">
        <v>68</v>
      </c>
      <c r="B964" t="s">
        <v>103</v>
      </c>
      <c r="C964" t="s">
        <v>40</v>
      </c>
      <c r="D964" t="s">
        <v>20</v>
      </c>
      <c r="E964" s="1">
        <v>41143</v>
      </c>
      <c r="F964">
        <v>585611474</v>
      </c>
      <c r="G964" s="1">
        <v>41168</v>
      </c>
      <c r="H964">
        <v>2012</v>
      </c>
      <c r="I964">
        <v>9</v>
      </c>
      <c r="J964">
        <v>4304</v>
      </c>
      <c r="K964">
        <v>154.06</v>
      </c>
      <c r="L964">
        <v>90.93</v>
      </c>
      <c r="M964">
        <v>663074.24</v>
      </c>
      <c r="N964">
        <v>391362.72</v>
      </c>
      <c r="O964">
        <f t="shared" si="15"/>
        <v>271711.52</v>
      </c>
    </row>
    <row r="965" spans="1:15" x14ac:dyDescent="0.25">
      <c r="A965" t="s">
        <v>33</v>
      </c>
      <c r="B965" t="s">
        <v>107</v>
      </c>
      <c r="C965" t="s">
        <v>40</v>
      </c>
      <c r="D965" t="s">
        <v>16</v>
      </c>
      <c r="E965" s="1">
        <v>41512</v>
      </c>
      <c r="F965">
        <v>742017734</v>
      </c>
      <c r="G965" s="1">
        <v>41550</v>
      </c>
      <c r="H965">
        <v>2013</v>
      </c>
      <c r="I965">
        <v>10</v>
      </c>
      <c r="J965">
        <v>8391</v>
      </c>
      <c r="K965">
        <v>154.06</v>
      </c>
      <c r="L965">
        <v>90.93</v>
      </c>
      <c r="M965">
        <v>1292717.46</v>
      </c>
      <c r="N965">
        <v>762993.63</v>
      </c>
      <c r="O965">
        <f t="shared" si="15"/>
        <v>529723.82999999996</v>
      </c>
    </row>
    <row r="966" spans="1:15" x14ac:dyDescent="0.25">
      <c r="A966" t="s">
        <v>21</v>
      </c>
      <c r="B966" t="s">
        <v>108</v>
      </c>
      <c r="C966" t="s">
        <v>47</v>
      </c>
      <c r="D966" t="s">
        <v>16</v>
      </c>
      <c r="E966" s="1">
        <v>42307</v>
      </c>
      <c r="F966">
        <v>746111428</v>
      </c>
      <c r="G966" s="1">
        <v>42339</v>
      </c>
      <c r="H966">
        <v>2015</v>
      </c>
      <c r="I966">
        <v>12</v>
      </c>
      <c r="J966">
        <v>9807</v>
      </c>
      <c r="K966">
        <v>47.45</v>
      </c>
      <c r="L966">
        <v>31.79</v>
      </c>
      <c r="M966">
        <v>465342.15</v>
      </c>
      <c r="N966">
        <v>311764.53000000003</v>
      </c>
      <c r="O966">
        <f t="shared" si="15"/>
        <v>153577.62</v>
      </c>
    </row>
    <row r="967" spans="1:15" x14ac:dyDescent="0.25">
      <c r="A967" t="s">
        <v>27</v>
      </c>
      <c r="B967" t="s">
        <v>90</v>
      </c>
      <c r="C967" t="s">
        <v>47</v>
      </c>
      <c r="D967" t="s">
        <v>16</v>
      </c>
      <c r="E967" s="1">
        <v>40241</v>
      </c>
      <c r="F967">
        <v>782429826</v>
      </c>
      <c r="G967" s="1">
        <v>40247</v>
      </c>
      <c r="H967">
        <v>2010</v>
      </c>
      <c r="I967">
        <v>3</v>
      </c>
      <c r="J967">
        <v>7228</v>
      </c>
      <c r="K967">
        <v>47.45</v>
      </c>
      <c r="L967">
        <v>31.79</v>
      </c>
      <c r="M967">
        <v>342968.6</v>
      </c>
      <c r="N967">
        <v>229778.12</v>
      </c>
      <c r="O967">
        <f t="shared" si="15"/>
        <v>113190.47999999998</v>
      </c>
    </row>
    <row r="968" spans="1:15" x14ac:dyDescent="0.25">
      <c r="A968" t="s">
        <v>17</v>
      </c>
      <c r="B968" t="s">
        <v>35</v>
      </c>
      <c r="C968" t="s">
        <v>24</v>
      </c>
      <c r="D968" t="s">
        <v>20</v>
      </c>
      <c r="E968" s="1">
        <v>41626</v>
      </c>
      <c r="F968">
        <v>388042962</v>
      </c>
      <c r="G968" s="1">
        <v>41638</v>
      </c>
      <c r="H968">
        <v>2013</v>
      </c>
      <c r="I968">
        <v>12</v>
      </c>
      <c r="J968">
        <v>9391</v>
      </c>
      <c r="K968">
        <v>81.73</v>
      </c>
      <c r="L968">
        <v>56.67</v>
      </c>
      <c r="M968">
        <v>767526.43</v>
      </c>
      <c r="N968">
        <v>532187.97</v>
      </c>
      <c r="O968">
        <f t="shared" si="15"/>
        <v>235338.46000000008</v>
      </c>
    </row>
    <row r="969" spans="1:15" x14ac:dyDescent="0.25">
      <c r="A969" t="s">
        <v>27</v>
      </c>
      <c r="B969" t="s">
        <v>196</v>
      </c>
      <c r="C969" t="s">
        <v>19</v>
      </c>
      <c r="D969" t="s">
        <v>16</v>
      </c>
      <c r="E969" s="1">
        <v>40590</v>
      </c>
      <c r="F969">
        <v>128294837</v>
      </c>
      <c r="G969" s="1">
        <v>40633</v>
      </c>
      <c r="H969">
        <v>2011</v>
      </c>
      <c r="I969">
        <v>3</v>
      </c>
      <c r="J969">
        <v>4148</v>
      </c>
      <c r="K969">
        <v>437.2</v>
      </c>
      <c r="L969">
        <v>263.33</v>
      </c>
      <c r="M969">
        <v>1813505.6</v>
      </c>
      <c r="N969">
        <v>1092292.8400000001</v>
      </c>
      <c r="O969">
        <f t="shared" si="15"/>
        <v>721212.76</v>
      </c>
    </row>
    <row r="970" spans="1:15" x14ac:dyDescent="0.25">
      <c r="A970" t="s">
        <v>17</v>
      </c>
      <c r="B970" t="s">
        <v>147</v>
      </c>
      <c r="C970" t="s">
        <v>15</v>
      </c>
      <c r="D970" t="s">
        <v>20</v>
      </c>
      <c r="E970" s="1">
        <v>41162</v>
      </c>
      <c r="F970">
        <v>290703666</v>
      </c>
      <c r="G970" s="1">
        <v>41208</v>
      </c>
      <c r="H970">
        <v>2012</v>
      </c>
      <c r="I970">
        <v>10</v>
      </c>
      <c r="J970">
        <v>4530</v>
      </c>
      <c r="K970">
        <v>152.58000000000001</v>
      </c>
      <c r="L970">
        <v>97.44</v>
      </c>
      <c r="M970">
        <v>691187.4</v>
      </c>
      <c r="N970">
        <v>441403.2</v>
      </c>
      <c r="O970">
        <f t="shared" si="15"/>
        <v>249784.2</v>
      </c>
    </row>
    <row r="971" spans="1:15" x14ac:dyDescent="0.25">
      <c r="A971" t="s">
        <v>27</v>
      </c>
      <c r="B971" t="s">
        <v>201</v>
      </c>
      <c r="C971" t="s">
        <v>51</v>
      </c>
      <c r="D971" t="s">
        <v>20</v>
      </c>
      <c r="E971" s="1">
        <v>41092</v>
      </c>
      <c r="F971">
        <v>500435674</v>
      </c>
      <c r="G971" s="1">
        <v>41104</v>
      </c>
      <c r="H971">
        <v>2012</v>
      </c>
      <c r="I971">
        <v>7</v>
      </c>
      <c r="J971">
        <v>8891</v>
      </c>
      <c r="K971">
        <v>421.89</v>
      </c>
      <c r="L971">
        <v>364.69</v>
      </c>
      <c r="M971">
        <v>3751023.99</v>
      </c>
      <c r="N971">
        <v>3242458.79</v>
      </c>
      <c r="O971">
        <f t="shared" si="15"/>
        <v>508565.20000000019</v>
      </c>
    </row>
    <row r="972" spans="1:15" x14ac:dyDescent="0.25">
      <c r="A972" t="s">
        <v>21</v>
      </c>
      <c r="B972" t="s">
        <v>189</v>
      </c>
      <c r="C972" t="s">
        <v>15</v>
      </c>
      <c r="D972" t="s">
        <v>16</v>
      </c>
      <c r="E972" s="1">
        <v>40238</v>
      </c>
      <c r="F972">
        <v>706114327</v>
      </c>
      <c r="G972" s="1">
        <v>40270</v>
      </c>
      <c r="H972">
        <v>2010</v>
      </c>
      <c r="I972">
        <v>4</v>
      </c>
      <c r="J972">
        <v>3776</v>
      </c>
      <c r="K972">
        <v>152.58000000000001</v>
      </c>
      <c r="L972">
        <v>97.44</v>
      </c>
      <c r="M972">
        <v>576142.07999999996</v>
      </c>
      <c r="N972">
        <v>367933.44</v>
      </c>
      <c r="O972">
        <f t="shared" si="15"/>
        <v>208208.63999999996</v>
      </c>
    </row>
    <row r="973" spans="1:15" x14ac:dyDescent="0.25">
      <c r="A973" t="s">
        <v>17</v>
      </c>
      <c r="B973" t="s">
        <v>35</v>
      </c>
      <c r="C973" t="s">
        <v>26</v>
      </c>
      <c r="D973" t="s">
        <v>20</v>
      </c>
      <c r="E973" s="1">
        <v>40743</v>
      </c>
      <c r="F973">
        <v>659918963</v>
      </c>
      <c r="G973" s="1">
        <v>40784</v>
      </c>
      <c r="H973">
        <v>2011</v>
      </c>
      <c r="I973">
        <v>8</v>
      </c>
      <c r="J973">
        <v>3541</v>
      </c>
      <c r="K973">
        <v>668.27</v>
      </c>
      <c r="L973">
        <v>502.54</v>
      </c>
      <c r="M973">
        <v>2366344.0699999998</v>
      </c>
      <c r="N973">
        <v>1779494.14</v>
      </c>
      <c r="O973">
        <f t="shared" si="15"/>
        <v>586849.92999999993</v>
      </c>
    </row>
    <row r="974" spans="1:15" x14ac:dyDescent="0.25">
      <c r="A974" t="s">
        <v>45</v>
      </c>
      <c r="B974" t="s">
        <v>136</v>
      </c>
      <c r="C974" t="s">
        <v>54</v>
      </c>
      <c r="D974" t="s">
        <v>20</v>
      </c>
      <c r="E974" s="1">
        <v>40918</v>
      </c>
      <c r="F974">
        <v>999911057</v>
      </c>
      <c r="G974" s="1">
        <v>40942</v>
      </c>
      <c r="H974">
        <v>2012</v>
      </c>
      <c r="I974">
        <v>2</v>
      </c>
      <c r="J974">
        <v>4757</v>
      </c>
      <c r="K974">
        <v>205.7</v>
      </c>
      <c r="L974">
        <v>117.11</v>
      </c>
      <c r="M974">
        <v>978514.9</v>
      </c>
      <c r="N974">
        <v>557092.27</v>
      </c>
      <c r="O974">
        <f t="shared" si="15"/>
        <v>421422.63</v>
      </c>
    </row>
    <row r="975" spans="1:15" x14ac:dyDescent="0.25">
      <c r="A975" t="s">
        <v>33</v>
      </c>
      <c r="B975" t="s">
        <v>89</v>
      </c>
      <c r="C975" t="s">
        <v>65</v>
      </c>
      <c r="D975" t="s">
        <v>20</v>
      </c>
      <c r="E975" s="1">
        <v>42172</v>
      </c>
      <c r="F975">
        <v>316741263</v>
      </c>
      <c r="G975" s="1">
        <v>42194</v>
      </c>
      <c r="H975">
        <v>2015</v>
      </c>
      <c r="I975">
        <v>7</v>
      </c>
      <c r="J975">
        <v>9633</v>
      </c>
      <c r="K975">
        <v>255.28</v>
      </c>
      <c r="L975">
        <v>159.41999999999999</v>
      </c>
      <c r="M975">
        <v>2459112.2400000002</v>
      </c>
      <c r="N975">
        <v>1535692.86</v>
      </c>
      <c r="O975">
        <f t="shared" si="15"/>
        <v>923419.38000000012</v>
      </c>
    </row>
    <row r="976" spans="1:15" x14ac:dyDescent="0.25">
      <c r="A976" t="s">
        <v>21</v>
      </c>
      <c r="B976" t="s">
        <v>87</v>
      </c>
      <c r="C976" t="s">
        <v>15</v>
      </c>
      <c r="D976" t="s">
        <v>20</v>
      </c>
      <c r="E976" s="1">
        <v>40202</v>
      </c>
      <c r="F976">
        <v>297731912</v>
      </c>
      <c r="G976" s="1">
        <v>40226</v>
      </c>
      <c r="H976">
        <v>2010</v>
      </c>
      <c r="I976">
        <v>2</v>
      </c>
      <c r="J976">
        <v>4344</v>
      </c>
      <c r="K976">
        <v>152.58000000000001</v>
      </c>
      <c r="L976">
        <v>97.44</v>
      </c>
      <c r="M976">
        <v>662807.52</v>
      </c>
      <c r="N976">
        <v>423279.35999999999</v>
      </c>
      <c r="O976">
        <f t="shared" si="15"/>
        <v>239528.16000000003</v>
      </c>
    </row>
    <row r="977" spans="1:15" x14ac:dyDescent="0.25">
      <c r="A977" t="s">
        <v>27</v>
      </c>
      <c r="B977" t="s">
        <v>37</v>
      </c>
      <c r="C977" t="s">
        <v>23</v>
      </c>
      <c r="D977" t="s">
        <v>20</v>
      </c>
      <c r="E977" s="1">
        <v>41334</v>
      </c>
      <c r="F977">
        <v>494201791</v>
      </c>
      <c r="G977" s="1">
        <v>41359</v>
      </c>
      <c r="H977">
        <v>2013</v>
      </c>
      <c r="I977">
        <v>3</v>
      </c>
      <c r="J977">
        <v>4147</v>
      </c>
      <c r="K977">
        <v>9.33</v>
      </c>
      <c r="L977">
        <v>6.92</v>
      </c>
      <c r="M977">
        <v>38691.51</v>
      </c>
      <c r="N977">
        <v>28697.24</v>
      </c>
      <c r="O977">
        <f t="shared" si="15"/>
        <v>9994.27</v>
      </c>
    </row>
    <row r="978" spans="1:15" x14ac:dyDescent="0.25">
      <c r="A978" t="s">
        <v>33</v>
      </c>
      <c r="B978" t="s">
        <v>210</v>
      </c>
      <c r="C978" t="s">
        <v>42</v>
      </c>
      <c r="D978" t="s">
        <v>20</v>
      </c>
      <c r="E978" s="1">
        <v>41443</v>
      </c>
      <c r="F978">
        <v>477800405</v>
      </c>
      <c r="G978" s="1">
        <v>41455</v>
      </c>
      <c r="H978">
        <v>2013</v>
      </c>
      <c r="I978">
        <v>6</v>
      </c>
      <c r="J978">
        <v>612</v>
      </c>
      <c r="K978">
        <v>651.21</v>
      </c>
      <c r="L978">
        <v>524.96</v>
      </c>
      <c r="M978">
        <v>398540.52</v>
      </c>
      <c r="N978">
        <v>321275.52000000002</v>
      </c>
      <c r="O978">
        <f t="shared" si="15"/>
        <v>77265</v>
      </c>
    </row>
    <row r="979" spans="1:15" x14ac:dyDescent="0.25">
      <c r="A979" t="s">
        <v>21</v>
      </c>
      <c r="B979" t="s">
        <v>115</v>
      </c>
      <c r="C979" t="s">
        <v>40</v>
      </c>
      <c r="D979" t="s">
        <v>16</v>
      </c>
      <c r="E979" s="1">
        <v>41471</v>
      </c>
      <c r="F979">
        <v>802506911</v>
      </c>
      <c r="G979" s="1">
        <v>41496</v>
      </c>
      <c r="H979">
        <v>2013</v>
      </c>
      <c r="I979">
        <v>8</v>
      </c>
      <c r="J979">
        <v>8483</v>
      </c>
      <c r="K979">
        <v>154.06</v>
      </c>
      <c r="L979">
        <v>90.93</v>
      </c>
      <c r="M979">
        <v>1306890.98</v>
      </c>
      <c r="N979">
        <v>771359.19</v>
      </c>
      <c r="O979">
        <f t="shared" si="15"/>
        <v>535531.79</v>
      </c>
    </row>
    <row r="980" spans="1:15" x14ac:dyDescent="0.25">
      <c r="A980" t="s">
        <v>33</v>
      </c>
      <c r="B980" t="s">
        <v>122</v>
      </c>
      <c r="C980" t="s">
        <v>51</v>
      </c>
      <c r="D980" t="s">
        <v>16</v>
      </c>
      <c r="E980" s="1">
        <v>42311</v>
      </c>
      <c r="F980">
        <v>813886344</v>
      </c>
      <c r="G980" s="1">
        <v>42345</v>
      </c>
      <c r="H980">
        <v>2015</v>
      </c>
      <c r="I980">
        <v>12</v>
      </c>
      <c r="J980">
        <v>5910</v>
      </c>
      <c r="K980">
        <v>421.89</v>
      </c>
      <c r="L980">
        <v>364.69</v>
      </c>
      <c r="M980">
        <v>2493369.9</v>
      </c>
      <c r="N980">
        <v>2155317.9</v>
      </c>
      <c r="O980">
        <f t="shared" si="15"/>
        <v>338052</v>
      </c>
    </row>
    <row r="981" spans="1:15" x14ac:dyDescent="0.25">
      <c r="A981" t="s">
        <v>27</v>
      </c>
      <c r="B981" t="s">
        <v>196</v>
      </c>
      <c r="C981" t="s">
        <v>15</v>
      </c>
      <c r="D981" t="s">
        <v>16</v>
      </c>
      <c r="E981" s="1">
        <v>41999</v>
      </c>
      <c r="F981">
        <v>838847625</v>
      </c>
      <c r="G981" s="1">
        <v>42026</v>
      </c>
      <c r="H981">
        <v>2015</v>
      </c>
      <c r="I981">
        <v>1</v>
      </c>
      <c r="J981">
        <v>2508</v>
      </c>
      <c r="K981">
        <v>152.58000000000001</v>
      </c>
      <c r="L981">
        <v>97.44</v>
      </c>
      <c r="M981">
        <v>382670.64</v>
      </c>
      <c r="N981">
        <v>244379.51999999999</v>
      </c>
      <c r="O981">
        <f t="shared" si="15"/>
        <v>138291.12000000002</v>
      </c>
    </row>
    <row r="982" spans="1:15" x14ac:dyDescent="0.25">
      <c r="A982" t="s">
        <v>33</v>
      </c>
      <c r="B982" t="s">
        <v>67</v>
      </c>
      <c r="C982" t="s">
        <v>54</v>
      </c>
      <c r="D982" t="s">
        <v>20</v>
      </c>
      <c r="E982" s="1">
        <v>40779</v>
      </c>
      <c r="F982">
        <v>207659471</v>
      </c>
      <c r="G982" s="1">
        <v>40789</v>
      </c>
      <c r="H982">
        <v>2011</v>
      </c>
      <c r="I982">
        <v>9</v>
      </c>
      <c r="J982">
        <v>9907</v>
      </c>
      <c r="K982">
        <v>205.7</v>
      </c>
      <c r="L982">
        <v>117.11</v>
      </c>
      <c r="M982">
        <v>2037869.9</v>
      </c>
      <c r="N982">
        <v>1160208.77</v>
      </c>
      <c r="O982">
        <f t="shared" si="15"/>
        <v>877661.12999999989</v>
      </c>
    </row>
    <row r="983" spans="1:15" x14ac:dyDescent="0.25">
      <c r="A983" t="s">
        <v>21</v>
      </c>
      <c r="B983" t="s">
        <v>171</v>
      </c>
      <c r="C983" t="s">
        <v>24</v>
      </c>
      <c r="D983" t="s">
        <v>16</v>
      </c>
      <c r="E983" s="1">
        <v>41934</v>
      </c>
      <c r="F983">
        <v>482454144</v>
      </c>
      <c r="G983" s="1">
        <v>41965</v>
      </c>
      <c r="H983">
        <v>2014</v>
      </c>
      <c r="I983">
        <v>11</v>
      </c>
      <c r="J983">
        <v>7757</v>
      </c>
      <c r="K983">
        <v>81.73</v>
      </c>
      <c r="L983">
        <v>56.67</v>
      </c>
      <c r="M983">
        <v>633979.61</v>
      </c>
      <c r="N983">
        <v>439589.19</v>
      </c>
      <c r="O983">
        <f t="shared" si="15"/>
        <v>194390.41999999998</v>
      </c>
    </row>
    <row r="984" spans="1:15" x14ac:dyDescent="0.25">
      <c r="A984" t="s">
        <v>27</v>
      </c>
      <c r="B984" t="s">
        <v>81</v>
      </c>
      <c r="C984" t="s">
        <v>51</v>
      </c>
      <c r="D984" t="s">
        <v>20</v>
      </c>
      <c r="E984" s="1">
        <v>41362</v>
      </c>
      <c r="F984">
        <v>581815612</v>
      </c>
      <c r="G984" s="1">
        <v>41378</v>
      </c>
      <c r="H984">
        <v>2013</v>
      </c>
      <c r="I984">
        <v>4</v>
      </c>
      <c r="J984">
        <v>1024</v>
      </c>
      <c r="K984">
        <v>421.89</v>
      </c>
      <c r="L984">
        <v>364.69</v>
      </c>
      <c r="M984">
        <v>432015.35999999999</v>
      </c>
      <c r="N984">
        <v>373442.56</v>
      </c>
      <c r="O984">
        <f t="shared" si="15"/>
        <v>58572.799999999988</v>
      </c>
    </row>
    <row r="985" spans="1:15" x14ac:dyDescent="0.25">
      <c r="A985" t="s">
        <v>33</v>
      </c>
      <c r="B985" t="s">
        <v>140</v>
      </c>
      <c r="C985" t="s">
        <v>65</v>
      </c>
      <c r="D985" t="s">
        <v>16</v>
      </c>
      <c r="E985" s="1">
        <v>41320</v>
      </c>
      <c r="F985">
        <v>482471740</v>
      </c>
      <c r="G985" s="1">
        <v>41325</v>
      </c>
      <c r="H985">
        <v>2013</v>
      </c>
      <c r="I985">
        <v>2</v>
      </c>
      <c r="J985">
        <v>2964</v>
      </c>
      <c r="K985">
        <v>255.28</v>
      </c>
      <c r="L985">
        <v>159.41999999999999</v>
      </c>
      <c r="M985">
        <v>756649.92</v>
      </c>
      <c r="N985">
        <v>472520.88</v>
      </c>
      <c r="O985">
        <f t="shared" si="15"/>
        <v>284129.04000000004</v>
      </c>
    </row>
    <row r="986" spans="1:15" x14ac:dyDescent="0.25">
      <c r="A986" t="s">
        <v>27</v>
      </c>
      <c r="B986" t="s">
        <v>198</v>
      </c>
      <c r="C986" t="s">
        <v>42</v>
      </c>
      <c r="D986" t="s">
        <v>16</v>
      </c>
      <c r="E986" s="1">
        <v>42640</v>
      </c>
      <c r="F986">
        <v>831236588</v>
      </c>
      <c r="G986" s="1">
        <v>42690</v>
      </c>
      <c r="H986">
        <v>2016</v>
      </c>
      <c r="I986">
        <v>11</v>
      </c>
      <c r="J986">
        <v>233</v>
      </c>
      <c r="K986">
        <v>651.21</v>
      </c>
      <c r="L986">
        <v>524.96</v>
      </c>
      <c r="M986">
        <v>151731.93</v>
      </c>
      <c r="N986">
        <v>122315.68</v>
      </c>
      <c r="O986">
        <f t="shared" si="15"/>
        <v>29416.25</v>
      </c>
    </row>
    <row r="987" spans="1:15" x14ac:dyDescent="0.25">
      <c r="A987" t="s">
        <v>33</v>
      </c>
      <c r="B987" t="s">
        <v>110</v>
      </c>
      <c r="C987" t="s">
        <v>19</v>
      </c>
      <c r="D987" t="s">
        <v>20</v>
      </c>
      <c r="E987" s="1">
        <v>40853</v>
      </c>
      <c r="F987">
        <v>714047229</v>
      </c>
      <c r="G987" s="1">
        <v>40857</v>
      </c>
      <c r="H987">
        <v>2011</v>
      </c>
      <c r="I987">
        <v>11</v>
      </c>
      <c r="J987">
        <v>1298</v>
      </c>
      <c r="K987">
        <v>437.2</v>
      </c>
      <c r="L987">
        <v>263.33</v>
      </c>
      <c r="M987">
        <v>567485.6</v>
      </c>
      <c r="N987">
        <v>341802.34</v>
      </c>
      <c r="O987">
        <f t="shared" si="15"/>
        <v>225683.25999999995</v>
      </c>
    </row>
    <row r="988" spans="1:15" x14ac:dyDescent="0.25">
      <c r="A988" t="s">
        <v>27</v>
      </c>
      <c r="B988" t="s">
        <v>156</v>
      </c>
      <c r="C988" t="s">
        <v>54</v>
      </c>
      <c r="D988" t="s">
        <v>16</v>
      </c>
      <c r="E988" s="1">
        <v>42001</v>
      </c>
      <c r="F988">
        <v>219037616</v>
      </c>
      <c r="G988" s="1">
        <v>42034</v>
      </c>
      <c r="H988">
        <v>2015</v>
      </c>
      <c r="I988">
        <v>1</v>
      </c>
      <c r="J988">
        <v>6953</v>
      </c>
      <c r="K988">
        <v>205.7</v>
      </c>
      <c r="L988">
        <v>117.11</v>
      </c>
      <c r="M988">
        <v>1430232.1</v>
      </c>
      <c r="N988">
        <v>814265.83</v>
      </c>
      <c r="O988">
        <f t="shared" si="15"/>
        <v>615966.27000000014</v>
      </c>
    </row>
    <row r="989" spans="1:15" x14ac:dyDescent="0.25">
      <c r="A989" t="s">
        <v>27</v>
      </c>
      <c r="B989" t="s">
        <v>93</v>
      </c>
      <c r="C989" t="s">
        <v>19</v>
      </c>
      <c r="D989" t="s">
        <v>16</v>
      </c>
      <c r="E989" s="1">
        <v>40666</v>
      </c>
      <c r="F989">
        <v>862880647</v>
      </c>
      <c r="G989" s="1">
        <v>40676</v>
      </c>
      <c r="H989">
        <v>2011</v>
      </c>
      <c r="I989">
        <v>5</v>
      </c>
      <c r="J989">
        <v>4413</v>
      </c>
      <c r="K989">
        <v>437.2</v>
      </c>
      <c r="L989">
        <v>263.33</v>
      </c>
      <c r="M989">
        <v>1929363.6</v>
      </c>
      <c r="N989">
        <v>1162075.29</v>
      </c>
      <c r="O989">
        <f t="shared" si="15"/>
        <v>767288.31</v>
      </c>
    </row>
    <row r="990" spans="1:15" x14ac:dyDescent="0.25">
      <c r="A990" t="s">
        <v>21</v>
      </c>
      <c r="B990" t="s">
        <v>97</v>
      </c>
      <c r="C990" t="s">
        <v>54</v>
      </c>
      <c r="D990" t="s">
        <v>20</v>
      </c>
      <c r="E990" s="1">
        <v>42431</v>
      </c>
      <c r="F990">
        <v>577041709</v>
      </c>
      <c r="G990" s="1">
        <v>42475</v>
      </c>
      <c r="H990">
        <v>2016</v>
      </c>
      <c r="I990">
        <v>4</v>
      </c>
      <c r="J990">
        <v>8320</v>
      </c>
      <c r="K990">
        <v>205.7</v>
      </c>
      <c r="L990">
        <v>117.11</v>
      </c>
      <c r="M990">
        <v>1711424</v>
      </c>
      <c r="N990">
        <v>974355.2</v>
      </c>
      <c r="O990">
        <f t="shared" si="15"/>
        <v>737068.8</v>
      </c>
    </row>
    <row r="991" spans="1:15" x14ac:dyDescent="0.25">
      <c r="A991" t="s">
        <v>27</v>
      </c>
      <c r="B991" t="s">
        <v>98</v>
      </c>
      <c r="C991" t="s">
        <v>19</v>
      </c>
      <c r="D991" t="s">
        <v>20</v>
      </c>
      <c r="E991" s="1">
        <v>42766</v>
      </c>
      <c r="F991">
        <v>759302747</v>
      </c>
      <c r="G991" s="1">
        <v>42769</v>
      </c>
      <c r="H991">
        <v>2017</v>
      </c>
      <c r="I991">
        <v>2</v>
      </c>
      <c r="J991">
        <v>3411</v>
      </c>
      <c r="K991">
        <v>437.2</v>
      </c>
      <c r="L991">
        <v>263.33</v>
      </c>
      <c r="M991">
        <v>1491289.2</v>
      </c>
      <c r="N991">
        <v>898218.63</v>
      </c>
      <c r="O991">
        <f t="shared" si="15"/>
        <v>593070.56999999995</v>
      </c>
    </row>
    <row r="992" spans="1:15" x14ac:dyDescent="0.25">
      <c r="A992" t="s">
        <v>21</v>
      </c>
      <c r="B992" t="s">
        <v>144</v>
      </c>
      <c r="C992" t="s">
        <v>19</v>
      </c>
      <c r="D992" t="s">
        <v>16</v>
      </c>
      <c r="E992" s="1">
        <v>41500</v>
      </c>
      <c r="F992">
        <v>659285962</v>
      </c>
      <c r="G992" s="1">
        <v>41543</v>
      </c>
      <c r="H992">
        <v>2013</v>
      </c>
      <c r="I992">
        <v>9</v>
      </c>
      <c r="J992">
        <v>6222</v>
      </c>
      <c r="K992">
        <v>437.2</v>
      </c>
      <c r="L992">
        <v>263.33</v>
      </c>
      <c r="M992">
        <v>2720258.4</v>
      </c>
      <c r="N992">
        <v>1638439.26</v>
      </c>
      <c r="O992">
        <f t="shared" si="15"/>
        <v>1081819.1399999999</v>
      </c>
    </row>
    <row r="993" spans="1:15" x14ac:dyDescent="0.25">
      <c r="A993" t="s">
        <v>45</v>
      </c>
      <c r="B993" t="s">
        <v>203</v>
      </c>
      <c r="C993" t="s">
        <v>15</v>
      </c>
      <c r="D993" t="s">
        <v>16</v>
      </c>
      <c r="E993" s="1">
        <v>42782</v>
      </c>
      <c r="F993">
        <v>652250421</v>
      </c>
      <c r="G993" s="1">
        <v>42819</v>
      </c>
      <c r="H993">
        <v>2017</v>
      </c>
      <c r="I993">
        <v>3</v>
      </c>
      <c r="J993">
        <v>4249</v>
      </c>
      <c r="K993">
        <v>152.58000000000001</v>
      </c>
      <c r="L993">
        <v>97.44</v>
      </c>
      <c r="M993">
        <v>648312.42000000004</v>
      </c>
      <c r="N993">
        <v>414022.56</v>
      </c>
      <c r="O993">
        <f t="shared" si="15"/>
        <v>234289.86000000004</v>
      </c>
    </row>
    <row r="994" spans="1:15" x14ac:dyDescent="0.25">
      <c r="A994" t="s">
        <v>33</v>
      </c>
      <c r="B994" t="s">
        <v>120</v>
      </c>
      <c r="C994" t="s">
        <v>23</v>
      </c>
      <c r="D994" t="s">
        <v>20</v>
      </c>
      <c r="E994" s="1">
        <v>42749</v>
      </c>
      <c r="F994">
        <v>765007913</v>
      </c>
      <c r="G994" s="1">
        <v>42753</v>
      </c>
      <c r="H994">
        <v>2017</v>
      </c>
      <c r="I994">
        <v>1</v>
      </c>
      <c r="J994">
        <v>1696</v>
      </c>
      <c r="K994">
        <v>9.33</v>
      </c>
      <c r="L994">
        <v>6.92</v>
      </c>
      <c r="M994">
        <v>15823.68</v>
      </c>
      <c r="N994">
        <v>11736.32</v>
      </c>
      <c r="O994">
        <f t="shared" si="15"/>
        <v>4087.3600000000006</v>
      </c>
    </row>
    <row r="995" spans="1:15" x14ac:dyDescent="0.25">
      <c r="A995" t="s">
        <v>13</v>
      </c>
      <c r="B995" t="s">
        <v>200</v>
      </c>
      <c r="C995" t="s">
        <v>54</v>
      </c>
      <c r="D995" t="s">
        <v>16</v>
      </c>
      <c r="E995" s="1">
        <v>41829</v>
      </c>
      <c r="F995">
        <v>115430104</v>
      </c>
      <c r="G995" s="1">
        <v>41849</v>
      </c>
      <c r="H995">
        <v>2014</v>
      </c>
      <c r="I995">
        <v>7</v>
      </c>
      <c r="J995">
        <v>7188</v>
      </c>
      <c r="K995">
        <v>205.7</v>
      </c>
      <c r="L995">
        <v>117.11</v>
      </c>
      <c r="M995">
        <v>1478571.6</v>
      </c>
      <c r="N995">
        <v>841786.68</v>
      </c>
      <c r="O995">
        <f t="shared" si="15"/>
        <v>636784.92000000004</v>
      </c>
    </row>
    <row r="996" spans="1:15" x14ac:dyDescent="0.25">
      <c r="A996" t="s">
        <v>33</v>
      </c>
      <c r="B996" t="s">
        <v>210</v>
      </c>
      <c r="C996" t="s">
        <v>51</v>
      </c>
      <c r="D996" t="s">
        <v>16</v>
      </c>
      <c r="E996" s="1">
        <v>42740</v>
      </c>
      <c r="F996">
        <v>685779321</v>
      </c>
      <c r="G996" s="1">
        <v>42772</v>
      </c>
      <c r="H996">
        <v>2017</v>
      </c>
      <c r="I996">
        <v>2</v>
      </c>
      <c r="J996">
        <v>6195</v>
      </c>
      <c r="K996">
        <v>421.89</v>
      </c>
      <c r="L996">
        <v>364.69</v>
      </c>
      <c r="M996">
        <v>2613608.5499999998</v>
      </c>
      <c r="N996">
        <v>2259254.5499999998</v>
      </c>
      <c r="O996">
        <f t="shared" si="15"/>
        <v>354354</v>
      </c>
    </row>
    <row r="997" spans="1:15" x14ac:dyDescent="0.25">
      <c r="A997" t="s">
        <v>27</v>
      </c>
      <c r="B997" t="s">
        <v>177</v>
      </c>
      <c r="C997" t="s">
        <v>47</v>
      </c>
      <c r="D997" t="s">
        <v>20</v>
      </c>
      <c r="E997" s="1">
        <v>42667</v>
      </c>
      <c r="F997">
        <v>291325938</v>
      </c>
      <c r="G997" s="1">
        <v>42667</v>
      </c>
      <c r="H997">
        <v>2016</v>
      </c>
      <c r="I997">
        <v>10</v>
      </c>
      <c r="J997">
        <v>8674</v>
      </c>
      <c r="K997">
        <v>47.45</v>
      </c>
      <c r="L997">
        <v>31.79</v>
      </c>
      <c r="M997">
        <v>411581.3</v>
      </c>
      <c r="N997">
        <v>275746.46000000002</v>
      </c>
      <c r="O997">
        <f t="shared" si="15"/>
        <v>135834.83999999997</v>
      </c>
    </row>
    <row r="998" spans="1:15" x14ac:dyDescent="0.25">
      <c r="A998" t="s">
        <v>13</v>
      </c>
      <c r="B998" t="s">
        <v>131</v>
      </c>
      <c r="C998" t="s">
        <v>15</v>
      </c>
      <c r="D998" t="s">
        <v>20</v>
      </c>
      <c r="E998" s="1">
        <v>40864</v>
      </c>
      <c r="F998">
        <v>585072028</v>
      </c>
      <c r="G998" s="1">
        <v>40910</v>
      </c>
      <c r="H998">
        <v>2012</v>
      </c>
      <c r="I998">
        <v>1</v>
      </c>
      <c r="J998">
        <v>4670</v>
      </c>
      <c r="K998">
        <v>152.58000000000001</v>
      </c>
      <c r="L998">
        <v>97.44</v>
      </c>
      <c r="M998">
        <v>712548.6</v>
      </c>
      <c r="N998">
        <v>455044.8</v>
      </c>
      <c r="O998">
        <f t="shared" si="15"/>
        <v>257503.8</v>
      </c>
    </row>
    <row r="999" spans="1:15" x14ac:dyDescent="0.25">
      <c r="A999" t="s">
        <v>21</v>
      </c>
      <c r="B999" t="s">
        <v>95</v>
      </c>
      <c r="C999" t="s">
        <v>15</v>
      </c>
      <c r="D999" t="s">
        <v>16</v>
      </c>
      <c r="E999" s="1">
        <v>41016</v>
      </c>
      <c r="F999">
        <v>125464141</v>
      </c>
      <c r="G999" s="1">
        <v>41040</v>
      </c>
      <c r="H999">
        <v>2012</v>
      </c>
      <c r="I999">
        <v>5</v>
      </c>
      <c r="J999">
        <v>6482</v>
      </c>
      <c r="K999">
        <v>152.58000000000001</v>
      </c>
      <c r="L999">
        <v>97.44</v>
      </c>
      <c r="M999">
        <v>989023.56</v>
      </c>
      <c r="N999">
        <v>631606.07999999996</v>
      </c>
      <c r="O999">
        <f t="shared" si="15"/>
        <v>357417.4800000001</v>
      </c>
    </row>
    <row r="1000" spans="1:15" x14ac:dyDescent="0.25">
      <c r="A1000" t="s">
        <v>27</v>
      </c>
      <c r="B1000" t="s">
        <v>213</v>
      </c>
      <c r="C1000" t="s">
        <v>51</v>
      </c>
      <c r="D1000" t="s">
        <v>20</v>
      </c>
      <c r="E1000" s="1">
        <v>41586</v>
      </c>
      <c r="F1000">
        <v>188454425</v>
      </c>
      <c r="G1000" s="1">
        <v>41596</v>
      </c>
      <c r="H1000">
        <v>2013</v>
      </c>
      <c r="I1000">
        <v>11</v>
      </c>
      <c r="J1000">
        <v>6707</v>
      </c>
      <c r="K1000">
        <v>421.89</v>
      </c>
      <c r="L1000">
        <v>364.69</v>
      </c>
      <c r="M1000">
        <v>2829616.23</v>
      </c>
      <c r="N1000">
        <v>2445975.83</v>
      </c>
      <c r="O1000">
        <f t="shared" si="15"/>
        <v>383640.39999999991</v>
      </c>
    </row>
    <row r="1001" spans="1:15" x14ac:dyDescent="0.25">
      <c r="A1001" t="s">
        <v>13</v>
      </c>
      <c r="B1001" t="s">
        <v>109</v>
      </c>
      <c r="C1001" t="s">
        <v>26</v>
      </c>
      <c r="D1001" t="s">
        <v>16</v>
      </c>
      <c r="E1001" s="1">
        <v>41065</v>
      </c>
      <c r="F1001">
        <v>217133891</v>
      </c>
      <c r="G1001" s="1">
        <v>41101</v>
      </c>
      <c r="H1001">
        <v>2012</v>
      </c>
      <c r="I1001">
        <v>7</v>
      </c>
      <c r="J1001">
        <v>3598</v>
      </c>
      <c r="K1001">
        <v>668.27</v>
      </c>
      <c r="L1001">
        <v>502.54</v>
      </c>
      <c r="M1001">
        <v>2404435.46</v>
      </c>
      <c r="N1001">
        <v>1808138.92</v>
      </c>
      <c r="O1001">
        <f t="shared" si="15"/>
        <v>596296.54</v>
      </c>
    </row>
    <row r="1002" spans="1:15" x14ac:dyDescent="0.25">
      <c r="A1002" t="s">
        <v>27</v>
      </c>
      <c r="B1002" t="s">
        <v>169</v>
      </c>
      <c r="C1002" t="s">
        <v>26</v>
      </c>
      <c r="D1002" t="s">
        <v>20</v>
      </c>
      <c r="E1002" s="1">
        <v>42494</v>
      </c>
      <c r="F1002">
        <v>208656823</v>
      </c>
      <c r="G1002" s="1">
        <v>42525</v>
      </c>
      <c r="H1002">
        <v>2016</v>
      </c>
      <c r="I1002">
        <v>6</v>
      </c>
      <c r="J1002">
        <v>5046</v>
      </c>
      <c r="K1002">
        <v>668.27</v>
      </c>
      <c r="L1002">
        <v>502.54</v>
      </c>
      <c r="M1002">
        <v>3372090.42</v>
      </c>
      <c r="N1002">
        <v>2535816.84</v>
      </c>
      <c r="O1002">
        <f t="shared" si="15"/>
        <v>836273.58000000007</v>
      </c>
    </row>
    <row r="1003" spans="1:15" x14ac:dyDescent="0.25">
      <c r="A1003" t="s">
        <v>27</v>
      </c>
      <c r="B1003" t="s">
        <v>75</v>
      </c>
      <c r="C1003" t="s">
        <v>54</v>
      </c>
      <c r="D1003" t="s">
        <v>20</v>
      </c>
      <c r="E1003" s="1">
        <v>41960</v>
      </c>
      <c r="F1003">
        <v>925943028</v>
      </c>
      <c r="G1003" s="1">
        <v>41989</v>
      </c>
      <c r="H1003">
        <v>2014</v>
      </c>
      <c r="I1003">
        <v>12</v>
      </c>
      <c r="J1003">
        <v>5973</v>
      </c>
      <c r="K1003">
        <v>205.7</v>
      </c>
      <c r="L1003">
        <v>117.11</v>
      </c>
      <c r="M1003">
        <v>1228646.1000000001</v>
      </c>
      <c r="N1003">
        <v>699498.03</v>
      </c>
      <c r="O1003">
        <f t="shared" si="15"/>
        <v>529148.07000000007</v>
      </c>
    </row>
    <row r="1004" spans="1:15" x14ac:dyDescent="0.25">
      <c r="A1004" t="s">
        <v>33</v>
      </c>
      <c r="B1004" t="s">
        <v>60</v>
      </c>
      <c r="C1004" t="s">
        <v>54</v>
      </c>
      <c r="D1004" t="s">
        <v>16</v>
      </c>
      <c r="E1004" s="1">
        <v>41338</v>
      </c>
      <c r="F1004">
        <v>125338828</v>
      </c>
      <c r="G1004" s="1">
        <v>41360</v>
      </c>
      <c r="H1004">
        <v>2013</v>
      </c>
      <c r="I1004">
        <v>3</v>
      </c>
      <c r="J1004">
        <v>9399</v>
      </c>
      <c r="K1004">
        <v>205.7</v>
      </c>
      <c r="L1004">
        <v>117.11</v>
      </c>
      <c r="M1004">
        <v>1933374.3</v>
      </c>
      <c r="N1004">
        <v>1100716.8899999999</v>
      </c>
      <c r="O1004">
        <f t="shared" si="15"/>
        <v>832657.41000000015</v>
      </c>
    </row>
    <row r="1005" spans="1:15" x14ac:dyDescent="0.25">
      <c r="A1005" t="s">
        <v>27</v>
      </c>
      <c r="B1005" t="s">
        <v>93</v>
      </c>
      <c r="C1005" t="s">
        <v>65</v>
      </c>
      <c r="D1005" t="s">
        <v>16</v>
      </c>
      <c r="E1005" s="1">
        <v>42778</v>
      </c>
      <c r="F1005">
        <v>322469174</v>
      </c>
      <c r="G1005" s="1">
        <v>42825</v>
      </c>
      <c r="H1005">
        <v>2017</v>
      </c>
      <c r="I1005">
        <v>3</v>
      </c>
      <c r="J1005">
        <v>4650</v>
      </c>
      <c r="K1005">
        <v>255.28</v>
      </c>
      <c r="L1005">
        <v>159.41999999999999</v>
      </c>
      <c r="M1005">
        <v>1187052</v>
      </c>
      <c r="N1005">
        <v>741303</v>
      </c>
      <c r="O1005">
        <f t="shared" si="15"/>
        <v>445749</v>
      </c>
    </row>
    <row r="1006" spans="1:15" x14ac:dyDescent="0.25">
      <c r="A1006" t="s">
        <v>27</v>
      </c>
      <c r="B1006" t="s">
        <v>64</v>
      </c>
      <c r="C1006" t="s">
        <v>42</v>
      </c>
      <c r="D1006" t="s">
        <v>16</v>
      </c>
      <c r="E1006" s="1">
        <v>41739</v>
      </c>
      <c r="F1006">
        <v>530884540</v>
      </c>
      <c r="G1006" s="1">
        <v>41760</v>
      </c>
      <c r="H1006">
        <v>2014</v>
      </c>
      <c r="I1006">
        <v>5</v>
      </c>
      <c r="J1006">
        <v>9388</v>
      </c>
      <c r="K1006">
        <v>651.21</v>
      </c>
      <c r="L1006">
        <v>524.96</v>
      </c>
      <c r="M1006">
        <v>6113559.4800000004</v>
      </c>
      <c r="N1006">
        <v>4928324.4800000004</v>
      </c>
      <c r="O1006">
        <f t="shared" si="15"/>
        <v>1185235</v>
      </c>
    </row>
    <row r="1007" spans="1:15" x14ac:dyDescent="0.25">
      <c r="A1007" t="s">
        <v>27</v>
      </c>
      <c r="B1007" t="s">
        <v>121</v>
      </c>
      <c r="C1007" t="s">
        <v>24</v>
      </c>
      <c r="D1007" t="s">
        <v>16</v>
      </c>
      <c r="E1007" s="1">
        <v>41038</v>
      </c>
      <c r="F1007">
        <v>337133777</v>
      </c>
      <c r="G1007" s="1">
        <v>41038</v>
      </c>
      <c r="H1007">
        <v>2012</v>
      </c>
      <c r="I1007">
        <v>5</v>
      </c>
      <c r="J1007">
        <v>4231</v>
      </c>
      <c r="K1007">
        <v>81.73</v>
      </c>
      <c r="L1007">
        <v>56.67</v>
      </c>
      <c r="M1007">
        <v>345799.63</v>
      </c>
      <c r="N1007">
        <v>239770.77</v>
      </c>
      <c r="O1007">
        <f t="shared" si="15"/>
        <v>106028.86000000002</v>
      </c>
    </row>
    <row r="1008" spans="1:15" x14ac:dyDescent="0.25">
      <c r="A1008" t="s">
        <v>17</v>
      </c>
      <c r="B1008" t="s">
        <v>132</v>
      </c>
      <c r="C1008" t="s">
        <v>15</v>
      </c>
      <c r="D1008" t="s">
        <v>16</v>
      </c>
      <c r="E1008" s="1">
        <v>41286</v>
      </c>
      <c r="F1008">
        <v>127773845</v>
      </c>
      <c r="G1008" s="1">
        <v>41316</v>
      </c>
      <c r="H1008">
        <v>2013</v>
      </c>
      <c r="I1008">
        <v>2</v>
      </c>
      <c r="J1008">
        <v>9975</v>
      </c>
      <c r="K1008">
        <v>152.58000000000001</v>
      </c>
      <c r="L1008">
        <v>97.44</v>
      </c>
      <c r="M1008">
        <v>1521985.5</v>
      </c>
      <c r="N1008">
        <v>971964</v>
      </c>
      <c r="O1008">
        <f t="shared" si="15"/>
        <v>550021.5</v>
      </c>
    </row>
    <row r="1009" spans="1:15" x14ac:dyDescent="0.25">
      <c r="A1009" t="s">
        <v>17</v>
      </c>
      <c r="B1009" t="s">
        <v>153</v>
      </c>
      <c r="C1009" t="s">
        <v>47</v>
      </c>
      <c r="D1009" t="s">
        <v>20</v>
      </c>
      <c r="E1009" s="1">
        <v>41862</v>
      </c>
      <c r="F1009">
        <v>599143540</v>
      </c>
      <c r="G1009" s="1">
        <v>41865</v>
      </c>
      <c r="H1009">
        <v>2014</v>
      </c>
      <c r="I1009">
        <v>8</v>
      </c>
      <c r="J1009">
        <v>8743</v>
      </c>
      <c r="K1009">
        <v>47.45</v>
      </c>
      <c r="L1009">
        <v>31.79</v>
      </c>
      <c r="M1009">
        <v>414855.35</v>
      </c>
      <c r="N1009">
        <v>277939.96999999997</v>
      </c>
      <c r="O1009">
        <f t="shared" si="15"/>
        <v>136915.38</v>
      </c>
    </row>
    <row r="1010" spans="1:15" x14ac:dyDescent="0.25">
      <c r="A1010" t="s">
        <v>27</v>
      </c>
      <c r="B1010" t="s">
        <v>81</v>
      </c>
      <c r="C1010" t="s">
        <v>19</v>
      </c>
      <c r="D1010" t="s">
        <v>16</v>
      </c>
      <c r="E1010" s="1">
        <v>40213</v>
      </c>
      <c r="F1010">
        <v>621767652</v>
      </c>
      <c r="G1010" s="1">
        <v>40227</v>
      </c>
      <c r="H1010">
        <v>2010</v>
      </c>
      <c r="I1010">
        <v>2</v>
      </c>
      <c r="J1010">
        <v>3720</v>
      </c>
      <c r="K1010">
        <v>437.2</v>
      </c>
      <c r="L1010">
        <v>263.33</v>
      </c>
      <c r="M1010">
        <v>1626384</v>
      </c>
      <c r="N1010">
        <v>979587.6</v>
      </c>
      <c r="O1010">
        <f t="shared" si="15"/>
        <v>646796.4</v>
      </c>
    </row>
    <row r="1011" spans="1:15" x14ac:dyDescent="0.25">
      <c r="A1011" t="s">
        <v>27</v>
      </c>
      <c r="B1011" t="s">
        <v>71</v>
      </c>
      <c r="C1011" t="s">
        <v>42</v>
      </c>
      <c r="D1011" t="s">
        <v>16</v>
      </c>
      <c r="E1011" s="1">
        <v>40576</v>
      </c>
      <c r="F1011">
        <v>237157762</v>
      </c>
      <c r="G1011" s="1">
        <v>40610</v>
      </c>
      <c r="H1011">
        <v>2011</v>
      </c>
      <c r="I1011">
        <v>3</v>
      </c>
      <c r="J1011">
        <v>9107</v>
      </c>
      <c r="K1011">
        <v>651.21</v>
      </c>
      <c r="L1011">
        <v>524.96</v>
      </c>
      <c r="M1011">
        <v>5930569.4699999997</v>
      </c>
      <c r="N1011">
        <v>4780810.72</v>
      </c>
      <c r="O1011">
        <f t="shared" si="15"/>
        <v>1149758.75</v>
      </c>
    </row>
    <row r="1012" spans="1:15" x14ac:dyDescent="0.25">
      <c r="A1012" t="s">
        <v>27</v>
      </c>
      <c r="B1012" t="s">
        <v>204</v>
      </c>
      <c r="C1012" t="s">
        <v>29</v>
      </c>
      <c r="D1012" t="s">
        <v>16</v>
      </c>
      <c r="E1012" s="1">
        <v>42264</v>
      </c>
      <c r="F1012">
        <v>447340381</v>
      </c>
      <c r="G1012" s="1">
        <v>42278</v>
      </c>
      <c r="H1012">
        <v>2015</v>
      </c>
      <c r="I1012">
        <v>10</v>
      </c>
      <c r="J1012">
        <v>6814</v>
      </c>
      <c r="K1012">
        <v>109.28</v>
      </c>
      <c r="L1012">
        <v>35.840000000000003</v>
      </c>
      <c r="M1012">
        <v>744633.92</v>
      </c>
      <c r="N1012">
        <v>244213.76000000001</v>
      </c>
      <c r="O1012">
        <f t="shared" si="15"/>
        <v>500420.16000000003</v>
      </c>
    </row>
    <row r="1013" spans="1:15" x14ac:dyDescent="0.25">
      <c r="A1013" t="s">
        <v>21</v>
      </c>
      <c r="B1013" t="s">
        <v>188</v>
      </c>
      <c r="C1013" t="s">
        <v>65</v>
      </c>
      <c r="D1013" t="s">
        <v>20</v>
      </c>
      <c r="E1013" s="1">
        <v>41813</v>
      </c>
      <c r="F1013">
        <v>723628079</v>
      </c>
      <c r="G1013" s="1">
        <v>41833</v>
      </c>
      <c r="H1013">
        <v>2014</v>
      </c>
      <c r="I1013">
        <v>7</v>
      </c>
      <c r="J1013">
        <v>6484</v>
      </c>
      <c r="K1013">
        <v>255.28</v>
      </c>
      <c r="L1013">
        <v>159.41999999999999</v>
      </c>
      <c r="M1013">
        <v>1655235.52</v>
      </c>
      <c r="N1013">
        <v>1033679.28</v>
      </c>
      <c r="O1013">
        <f t="shared" si="15"/>
        <v>621556.24</v>
      </c>
    </row>
    <row r="1014" spans="1:15" x14ac:dyDescent="0.25">
      <c r="A1014" t="s">
        <v>21</v>
      </c>
      <c r="B1014" t="s">
        <v>88</v>
      </c>
      <c r="C1014" t="s">
        <v>47</v>
      </c>
      <c r="D1014" t="s">
        <v>16</v>
      </c>
      <c r="E1014" s="1">
        <v>40614</v>
      </c>
      <c r="F1014">
        <v>973392808</v>
      </c>
      <c r="G1014" s="1">
        <v>40646</v>
      </c>
      <c r="H1014">
        <v>2011</v>
      </c>
      <c r="I1014">
        <v>4</v>
      </c>
      <c r="J1014">
        <v>7418</v>
      </c>
      <c r="K1014">
        <v>47.45</v>
      </c>
      <c r="L1014">
        <v>31.79</v>
      </c>
      <c r="M1014">
        <v>351984.1</v>
      </c>
      <c r="N1014">
        <v>235818.22</v>
      </c>
      <c r="O1014">
        <f t="shared" si="15"/>
        <v>116165.87999999998</v>
      </c>
    </row>
    <row r="1015" spans="1:15" x14ac:dyDescent="0.25">
      <c r="A1015" t="s">
        <v>33</v>
      </c>
      <c r="B1015" t="s">
        <v>110</v>
      </c>
      <c r="C1015" t="s">
        <v>23</v>
      </c>
      <c r="D1015" t="s">
        <v>20</v>
      </c>
      <c r="E1015" s="1">
        <v>41965</v>
      </c>
      <c r="F1015">
        <v>573571145</v>
      </c>
      <c r="G1015" s="1">
        <v>42011</v>
      </c>
      <c r="H1015">
        <v>2015</v>
      </c>
      <c r="I1015">
        <v>1</v>
      </c>
      <c r="J1015">
        <v>1303</v>
      </c>
      <c r="K1015">
        <v>9.33</v>
      </c>
      <c r="L1015">
        <v>6.92</v>
      </c>
      <c r="M1015">
        <v>12156.99</v>
      </c>
      <c r="N1015">
        <v>9016.76</v>
      </c>
      <c r="O1015">
        <f t="shared" si="15"/>
        <v>3140.2299999999996</v>
      </c>
    </row>
    <row r="1016" spans="1:15" x14ac:dyDescent="0.25">
      <c r="A1016" t="s">
        <v>21</v>
      </c>
      <c r="B1016" t="s">
        <v>43</v>
      </c>
      <c r="C1016" t="s">
        <v>40</v>
      </c>
      <c r="D1016" t="s">
        <v>20</v>
      </c>
      <c r="E1016" s="1">
        <v>42705</v>
      </c>
      <c r="F1016">
        <v>730407845</v>
      </c>
      <c r="G1016" s="1">
        <v>42728</v>
      </c>
      <c r="H1016">
        <v>2016</v>
      </c>
      <c r="I1016">
        <v>12</v>
      </c>
      <c r="J1016">
        <v>2768</v>
      </c>
      <c r="K1016">
        <v>154.06</v>
      </c>
      <c r="L1016">
        <v>90.93</v>
      </c>
      <c r="M1016">
        <v>426438.08</v>
      </c>
      <c r="N1016">
        <v>251694.24</v>
      </c>
      <c r="O1016">
        <f t="shared" si="15"/>
        <v>174743.84000000003</v>
      </c>
    </row>
    <row r="1017" spans="1:15" x14ac:dyDescent="0.25">
      <c r="A1017" t="s">
        <v>21</v>
      </c>
      <c r="B1017" t="s">
        <v>174</v>
      </c>
      <c r="C1017" t="s">
        <v>42</v>
      </c>
      <c r="D1017" t="s">
        <v>16</v>
      </c>
      <c r="E1017" s="1">
        <v>40620</v>
      </c>
      <c r="F1017">
        <v>417264449</v>
      </c>
      <c r="G1017" s="1">
        <v>40662</v>
      </c>
      <c r="H1017">
        <v>2011</v>
      </c>
      <c r="I1017">
        <v>4</v>
      </c>
      <c r="J1017">
        <v>6678</v>
      </c>
      <c r="K1017">
        <v>651.21</v>
      </c>
      <c r="L1017">
        <v>524.96</v>
      </c>
      <c r="M1017">
        <v>4348780.38</v>
      </c>
      <c r="N1017">
        <v>3505682.88</v>
      </c>
      <c r="O1017">
        <f t="shared" si="15"/>
        <v>843097.5</v>
      </c>
    </row>
    <row r="1018" spans="1:15" x14ac:dyDescent="0.25">
      <c r="A1018" t="s">
        <v>33</v>
      </c>
      <c r="B1018" t="s">
        <v>211</v>
      </c>
      <c r="C1018" t="s">
        <v>23</v>
      </c>
      <c r="D1018" t="s">
        <v>20</v>
      </c>
      <c r="E1018" s="1">
        <v>41171</v>
      </c>
      <c r="F1018">
        <v>779373824</v>
      </c>
      <c r="G1018" s="1">
        <v>41202</v>
      </c>
      <c r="H1018">
        <v>2012</v>
      </c>
      <c r="I1018">
        <v>10</v>
      </c>
      <c r="J1018">
        <v>2889</v>
      </c>
      <c r="K1018">
        <v>9.33</v>
      </c>
      <c r="L1018">
        <v>6.92</v>
      </c>
      <c r="M1018">
        <v>26954.37</v>
      </c>
      <c r="N1018">
        <v>19991.88</v>
      </c>
      <c r="O1018">
        <f t="shared" si="15"/>
        <v>6962.489999999998</v>
      </c>
    </row>
    <row r="1019" spans="1:15" x14ac:dyDescent="0.25">
      <c r="A1019" t="s">
        <v>27</v>
      </c>
      <c r="B1019" t="s">
        <v>154</v>
      </c>
      <c r="C1019" t="s">
        <v>29</v>
      </c>
      <c r="D1019" t="s">
        <v>16</v>
      </c>
      <c r="E1019" s="1">
        <v>41182</v>
      </c>
      <c r="F1019">
        <v>600335299</v>
      </c>
      <c r="G1019" s="1">
        <v>41221</v>
      </c>
      <c r="H1019">
        <v>2012</v>
      </c>
      <c r="I1019">
        <v>11</v>
      </c>
      <c r="J1019">
        <v>1411</v>
      </c>
      <c r="K1019">
        <v>109.28</v>
      </c>
      <c r="L1019">
        <v>35.840000000000003</v>
      </c>
      <c r="M1019">
        <v>154194.07999999999</v>
      </c>
      <c r="N1019">
        <v>50570.239999999998</v>
      </c>
      <c r="O1019">
        <f t="shared" si="15"/>
        <v>103623.84</v>
      </c>
    </row>
    <row r="1020" spans="1:15" x14ac:dyDescent="0.25">
      <c r="A1020" t="s">
        <v>27</v>
      </c>
      <c r="B1020" t="s">
        <v>75</v>
      </c>
      <c r="C1020" t="s">
        <v>47</v>
      </c>
      <c r="D1020" t="s">
        <v>20</v>
      </c>
      <c r="E1020" s="1">
        <v>41241</v>
      </c>
      <c r="F1020">
        <v>768950974</v>
      </c>
      <c r="G1020" s="1">
        <v>41290</v>
      </c>
      <c r="H1020">
        <v>2013</v>
      </c>
      <c r="I1020">
        <v>1</v>
      </c>
      <c r="J1020">
        <v>8536</v>
      </c>
      <c r="K1020">
        <v>47.45</v>
      </c>
      <c r="L1020">
        <v>31.79</v>
      </c>
      <c r="M1020">
        <v>405033.2</v>
      </c>
      <c r="N1020">
        <v>271359.44</v>
      </c>
      <c r="O1020">
        <f t="shared" si="15"/>
        <v>133673.76</v>
      </c>
    </row>
    <row r="1021" spans="1:15" x14ac:dyDescent="0.25">
      <c r="A1021" t="s">
        <v>27</v>
      </c>
      <c r="B1021" t="s">
        <v>28</v>
      </c>
      <c r="C1021" t="s">
        <v>26</v>
      </c>
      <c r="D1021" t="s">
        <v>16</v>
      </c>
      <c r="E1021" s="1">
        <v>40410</v>
      </c>
      <c r="F1021">
        <v>125876128</v>
      </c>
      <c r="G1021" s="1">
        <v>40433</v>
      </c>
      <c r="H1021">
        <v>2010</v>
      </c>
      <c r="I1021">
        <v>9</v>
      </c>
      <c r="J1021">
        <v>8398</v>
      </c>
      <c r="K1021">
        <v>668.27</v>
      </c>
      <c r="L1021">
        <v>502.54</v>
      </c>
      <c r="M1021">
        <v>5612131.46</v>
      </c>
      <c r="N1021">
        <v>4220330.92</v>
      </c>
      <c r="O1021">
        <f t="shared" si="15"/>
        <v>1391800.54</v>
      </c>
    </row>
    <row r="1022" spans="1:15" x14ac:dyDescent="0.25">
      <c r="A1022" t="s">
        <v>21</v>
      </c>
      <c r="B1022" t="s">
        <v>88</v>
      </c>
      <c r="C1022" t="s">
        <v>65</v>
      </c>
      <c r="D1022" t="s">
        <v>16</v>
      </c>
      <c r="E1022" s="1">
        <v>42095</v>
      </c>
      <c r="F1022">
        <v>432446181</v>
      </c>
      <c r="G1022" s="1">
        <v>42142</v>
      </c>
      <c r="H1022">
        <v>2015</v>
      </c>
      <c r="I1022">
        <v>5</v>
      </c>
      <c r="J1022">
        <v>9290</v>
      </c>
      <c r="K1022">
        <v>255.28</v>
      </c>
      <c r="L1022">
        <v>159.41999999999999</v>
      </c>
      <c r="M1022">
        <v>2371551.2000000002</v>
      </c>
      <c r="N1022">
        <v>1481011.8</v>
      </c>
      <c r="O1022">
        <f t="shared" si="15"/>
        <v>890539.40000000014</v>
      </c>
    </row>
    <row r="1023" spans="1:15" x14ac:dyDescent="0.25">
      <c r="A1023" t="s">
        <v>33</v>
      </c>
      <c r="B1023" t="s">
        <v>143</v>
      </c>
      <c r="C1023" t="s">
        <v>65</v>
      </c>
      <c r="D1023" t="s">
        <v>16</v>
      </c>
      <c r="E1023" s="1">
        <v>41669</v>
      </c>
      <c r="F1023">
        <v>975662600</v>
      </c>
      <c r="G1023" s="1">
        <v>41704</v>
      </c>
      <c r="H1023">
        <v>2014</v>
      </c>
      <c r="I1023">
        <v>3</v>
      </c>
      <c r="J1023">
        <v>9100</v>
      </c>
      <c r="K1023">
        <v>255.28</v>
      </c>
      <c r="L1023">
        <v>159.41999999999999</v>
      </c>
      <c r="M1023">
        <v>2323048</v>
      </c>
      <c r="N1023">
        <v>1450722</v>
      </c>
      <c r="O1023">
        <f t="shared" si="15"/>
        <v>872326</v>
      </c>
    </row>
    <row r="1024" spans="1:15" x14ac:dyDescent="0.25">
      <c r="A1024" t="s">
        <v>21</v>
      </c>
      <c r="B1024" t="s">
        <v>176</v>
      </c>
      <c r="C1024" t="s">
        <v>23</v>
      </c>
      <c r="D1024" t="s">
        <v>20</v>
      </c>
      <c r="E1024" s="1">
        <v>41657</v>
      </c>
      <c r="F1024">
        <v>845150172</v>
      </c>
      <c r="G1024" s="1">
        <v>41687</v>
      </c>
      <c r="H1024">
        <v>2014</v>
      </c>
      <c r="I1024">
        <v>2</v>
      </c>
      <c r="J1024">
        <v>7572</v>
      </c>
      <c r="K1024">
        <v>9.33</v>
      </c>
      <c r="L1024">
        <v>6.92</v>
      </c>
      <c r="M1024">
        <v>70646.759999999995</v>
      </c>
      <c r="N1024">
        <v>52398.239999999998</v>
      </c>
      <c r="O1024">
        <f t="shared" si="15"/>
        <v>18248.519999999997</v>
      </c>
    </row>
    <row r="1025" spans="1:15" x14ac:dyDescent="0.25">
      <c r="A1025" t="s">
        <v>21</v>
      </c>
      <c r="B1025" t="s">
        <v>102</v>
      </c>
      <c r="C1025" t="s">
        <v>15</v>
      </c>
      <c r="D1025" t="s">
        <v>16</v>
      </c>
      <c r="E1025" s="1">
        <v>42037</v>
      </c>
      <c r="F1025">
        <v>851878869</v>
      </c>
      <c r="G1025" s="1">
        <v>42078</v>
      </c>
      <c r="H1025">
        <v>2015</v>
      </c>
      <c r="I1025">
        <v>3</v>
      </c>
      <c r="J1025">
        <v>8743</v>
      </c>
      <c r="K1025">
        <v>152.58000000000001</v>
      </c>
      <c r="L1025">
        <v>97.44</v>
      </c>
      <c r="M1025">
        <v>1334006.94</v>
      </c>
      <c r="N1025">
        <v>851917.92</v>
      </c>
      <c r="O1025">
        <f t="shared" si="15"/>
        <v>482089.0199999999</v>
      </c>
    </row>
    <row r="1026" spans="1:15" x14ac:dyDescent="0.25">
      <c r="A1026" t="s">
        <v>13</v>
      </c>
      <c r="B1026" t="s">
        <v>105</v>
      </c>
      <c r="C1026" t="s">
        <v>15</v>
      </c>
      <c r="D1026" t="s">
        <v>20</v>
      </c>
      <c r="E1026" s="1">
        <v>42387</v>
      </c>
      <c r="F1026">
        <v>261897599</v>
      </c>
      <c r="G1026" s="1">
        <v>42418</v>
      </c>
      <c r="H1026">
        <v>2016</v>
      </c>
      <c r="I1026">
        <v>2</v>
      </c>
      <c r="J1026">
        <v>174</v>
      </c>
      <c r="K1026">
        <v>152.58000000000001</v>
      </c>
      <c r="L1026">
        <v>97.44</v>
      </c>
      <c r="M1026">
        <v>26548.92</v>
      </c>
      <c r="N1026">
        <v>16954.560000000001</v>
      </c>
      <c r="O1026">
        <f t="shared" ref="O1026:O1089" si="16">M1026-N1026</f>
        <v>9594.3599999999969</v>
      </c>
    </row>
    <row r="1027" spans="1:15" x14ac:dyDescent="0.25">
      <c r="A1027" t="s">
        <v>27</v>
      </c>
      <c r="B1027" t="s">
        <v>154</v>
      </c>
      <c r="C1027" t="s">
        <v>15</v>
      </c>
      <c r="D1027" t="s">
        <v>20</v>
      </c>
      <c r="E1027" s="1">
        <v>40817</v>
      </c>
      <c r="F1027">
        <v>260166823</v>
      </c>
      <c r="G1027" s="1">
        <v>40829</v>
      </c>
      <c r="H1027">
        <v>2011</v>
      </c>
      <c r="I1027">
        <v>10</v>
      </c>
      <c r="J1027">
        <v>7999</v>
      </c>
      <c r="K1027">
        <v>152.58000000000001</v>
      </c>
      <c r="L1027">
        <v>97.44</v>
      </c>
      <c r="M1027">
        <v>1220487.42</v>
      </c>
      <c r="N1027">
        <v>779422.56</v>
      </c>
      <c r="O1027">
        <f t="shared" si="16"/>
        <v>441064.85999999987</v>
      </c>
    </row>
    <row r="1028" spans="1:15" x14ac:dyDescent="0.25">
      <c r="A1028" t="s">
        <v>13</v>
      </c>
      <c r="B1028" t="s">
        <v>215</v>
      </c>
      <c r="C1028" t="s">
        <v>23</v>
      </c>
      <c r="D1028" t="s">
        <v>20</v>
      </c>
      <c r="E1028" s="1">
        <v>42706</v>
      </c>
      <c r="F1028">
        <v>474659430</v>
      </c>
      <c r="G1028" s="1">
        <v>42739</v>
      </c>
      <c r="H1028">
        <v>2017</v>
      </c>
      <c r="I1028">
        <v>1</v>
      </c>
      <c r="J1028">
        <v>1128</v>
      </c>
      <c r="K1028">
        <v>9.33</v>
      </c>
      <c r="L1028">
        <v>6.92</v>
      </c>
      <c r="M1028">
        <v>10524.24</v>
      </c>
      <c r="N1028">
        <v>7805.76</v>
      </c>
      <c r="O1028">
        <f t="shared" si="16"/>
        <v>2718.4799999999996</v>
      </c>
    </row>
    <row r="1029" spans="1:15" x14ac:dyDescent="0.25">
      <c r="A1029" t="s">
        <v>27</v>
      </c>
      <c r="B1029" t="s">
        <v>104</v>
      </c>
      <c r="C1029" t="s">
        <v>15</v>
      </c>
      <c r="D1029" t="s">
        <v>16</v>
      </c>
      <c r="E1029" s="1">
        <v>42063</v>
      </c>
      <c r="F1029">
        <v>848614728</v>
      </c>
      <c r="G1029" s="1">
        <v>42101</v>
      </c>
      <c r="H1029">
        <v>2015</v>
      </c>
      <c r="I1029">
        <v>4</v>
      </c>
      <c r="J1029">
        <v>2811</v>
      </c>
      <c r="K1029">
        <v>152.58000000000001</v>
      </c>
      <c r="L1029">
        <v>97.44</v>
      </c>
      <c r="M1029">
        <v>428902.38</v>
      </c>
      <c r="N1029">
        <v>273903.84000000003</v>
      </c>
      <c r="O1029">
        <f t="shared" si="16"/>
        <v>154998.53999999998</v>
      </c>
    </row>
    <row r="1030" spans="1:15" x14ac:dyDescent="0.25">
      <c r="A1030" t="s">
        <v>27</v>
      </c>
      <c r="B1030" t="s">
        <v>121</v>
      </c>
      <c r="C1030" t="s">
        <v>23</v>
      </c>
      <c r="D1030" t="s">
        <v>20</v>
      </c>
      <c r="E1030" s="1">
        <v>40907</v>
      </c>
      <c r="F1030">
        <v>247660005</v>
      </c>
      <c r="G1030" s="1">
        <v>40933</v>
      </c>
      <c r="H1030">
        <v>2012</v>
      </c>
      <c r="I1030">
        <v>1</v>
      </c>
      <c r="J1030">
        <v>6954</v>
      </c>
      <c r="K1030">
        <v>9.33</v>
      </c>
      <c r="L1030">
        <v>6.92</v>
      </c>
      <c r="M1030">
        <v>64880.82</v>
      </c>
      <c r="N1030">
        <v>48121.68</v>
      </c>
      <c r="O1030">
        <f t="shared" si="16"/>
        <v>16759.14</v>
      </c>
    </row>
    <row r="1031" spans="1:15" x14ac:dyDescent="0.25">
      <c r="A1031" t="s">
        <v>27</v>
      </c>
      <c r="B1031" t="s">
        <v>155</v>
      </c>
      <c r="C1031" t="s">
        <v>26</v>
      </c>
      <c r="D1031" t="s">
        <v>20</v>
      </c>
      <c r="E1031" s="1">
        <v>41890</v>
      </c>
      <c r="F1031">
        <v>163098752</v>
      </c>
      <c r="G1031" s="1">
        <v>41935</v>
      </c>
      <c r="H1031">
        <v>2014</v>
      </c>
      <c r="I1031">
        <v>10</v>
      </c>
      <c r="J1031">
        <v>3400</v>
      </c>
      <c r="K1031">
        <v>668.27</v>
      </c>
      <c r="L1031">
        <v>502.54</v>
      </c>
      <c r="M1031">
        <v>2272118</v>
      </c>
      <c r="N1031">
        <v>1708636</v>
      </c>
      <c r="O1031">
        <f t="shared" si="16"/>
        <v>563482</v>
      </c>
    </row>
    <row r="1032" spans="1:15" x14ac:dyDescent="0.25">
      <c r="A1032" t="s">
        <v>21</v>
      </c>
      <c r="B1032" t="s">
        <v>141</v>
      </c>
      <c r="C1032" t="s">
        <v>29</v>
      </c>
      <c r="D1032" t="s">
        <v>16</v>
      </c>
      <c r="E1032" s="1">
        <v>41506</v>
      </c>
      <c r="F1032">
        <v>666528356</v>
      </c>
      <c r="G1032" s="1">
        <v>41546</v>
      </c>
      <c r="H1032">
        <v>2013</v>
      </c>
      <c r="I1032">
        <v>9</v>
      </c>
      <c r="J1032">
        <v>9407</v>
      </c>
      <c r="K1032">
        <v>109.28</v>
      </c>
      <c r="L1032">
        <v>35.840000000000003</v>
      </c>
      <c r="M1032">
        <v>1027996.96</v>
      </c>
      <c r="N1032">
        <v>337146.88</v>
      </c>
      <c r="O1032">
        <f t="shared" si="16"/>
        <v>690850.08</v>
      </c>
    </row>
    <row r="1033" spans="1:15" x14ac:dyDescent="0.25">
      <c r="A1033" t="s">
        <v>68</v>
      </c>
      <c r="B1033" t="s">
        <v>181</v>
      </c>
      <c r="C1033" t="s">
        <v>26</v>
      </c>
      <c r="D1033" t="s">
        <v>16</v>
      </c>
      <c r="E1033" s="1">
        <v>42070</v>
      </c>
      <c r="F1033">
        <v>797253215</v>
      </c>
      <c r="G1033" s="1">
        <v>42099</v>
      </c>
      <c r="H1033">
        <v>2015</v>
      </c>
      <c r="I1033">
        <v>4</v>
      </c>
      <c r="J1033">
        <v>3798</v>
      </c>
      <c r="K1033">
        <v>668.27</v>
      </c>
      <c r="L1033">
        <v>502.54</v>
      </c>
      <c r="M1033">
        <v>2538089.46</v>
      </c>
      <c r="N1033">
        <v>1908646.92</v>
      </c>
      <c r="O1033">
        <f t="shared" si="16"/>
        <v>629442.54</v>
      </c>
    </row>
    <row r="1034" spans="1:15" x14ac:dyDescent="0.25">
      <c r="A1034" t="s">
        <v>13</v>
      </c>
      <c r="B1034" t="s">
        <v>131</v>
      </c>
      <c r="C1034" t="s">
        <v>42</v>
      </c>
      <c r="D1034" t="s">
        <v>20</v>
      </c>
      <c r="E1034" s="1">
        <v>42215</v>
      </c>
      <c r="F1034">
        <v>239406955</v>
      </c>
      <c r="G1034" s="1">
        <v>42257</v>
      </c>
      <c r="H1034">
        <v>2015</v>
      </c>
      <c r="I1034">
        <v>9</v>
      </c>
      <c r="J1034">
        <v>4693</v>
      </c>
      <c r="K1034">
        <v>651.21</v>
      </c>
      <c r="L1034">
        <v>524.96</v>
      </c>
      <c r="M1034">
        <v>3056128.53</v>
      </c>
      <c r="N1034">
        <v>2463637.2799999998</v>
      </c>
      <c r="O1034">
        <f t="shared" si="16"/>
        <v>592491.25</v>
      </c>
    </row>
    <row r="1035" spans="1:15" x14ac:dyDescent="0.25">
      <c r="A1035" t="s">
        <v>45</v>
      </c>
      <c r="B1035" t="s">
        <v>206</v>
      </c>
      <c r="C1035" t="s">
        <v>51</v>
      </c>
      <c r="D1035" t="s">
        <v>16</v>
      </c>
      <c r="E1035" s="1">
        <v>42362</v>
      </c>
      <c r="F1035">
        <v>778351151</v>
      </c>
      <c r="G1035" s="1">
        <v>42374</v>
      </c>
      <c r="H1035">
        <v>2016</v>
      </c>
      <c r="I1035">
        <v>1</v>
      </c>
      <c r="J1035">
        <v>257</v>
      </c>
      <c r="K1035">
        <v>421.89</v>
      </c>
      <c r="L1035">
        <v>364.69</v>
      </c>
      <c r="M1035">
        <v>108425.73</v>
      </c>
      <c r="N1035">
        <v>93725.33</v>
      </c>
      <c r="O1035">
        <f t="shared" si="16"/>
        <v>14700.399999999994</v>
      </c>
    </row>
    <row r="1036" spans="1:15" x14ac:dyDescent="0.25">
      <c r="A1036" t="s">
        <v>17</v>
      </c>
      <c r="B1036" t="s">
        <v>212</v>
      </c>
      <c r="C1036" t="s">
        <v>65</v>
      </c>
      <c r="D1036" t="s">
        <v>20</v>
      </c>
      <c r="E1036" s="1">
        <v>40666</v>
      </c>
      <c r="F1036">
        <v>235238158</v>
      </c>
      <c r="G1036" s="1">
        <v>40711</v>
      </c>
      <c r="H1036">
        <v>2011</v>
      </c>
      <c r="I1036">
        <v>6</v>
      </c>
      <c r="J1036">
        <v>1053</v>
      </c>
      <c r="K1036">
        <v>255.28</v>
      </c>
      <c r="L1036">
        <v>159.41999999999999</v>
      </c>
      <c r="M1036">
        <v>268809.84000000003</v>
      </c>
      <c r="N1036">
        <v>167869.26</v>
      </c>
      <c r="O1036">
        <f t="shared" si="16"/>
        <v>100940.58000000002</v>
      </c>
    </row>
    <row r="1037" spans="1:15" x14ac:dyDescent="0.25">
      <c r="A1037" t="s">
        <v>68</v>
      </c>
      <c r="B1037" t="s">
        <v>103</v>
      </c>
      <c r="C1037" t="s">
        <v>23</v>
      </c>
      <c r="D1037" t="s">
        <v>16</v>
      </c>
      <c r="E1037" s="1">
        <v>41517</v>
      </c>
      <c r="F1037">
        <v>236070716</v>
      </c>
      <c r="G1037" s="1">
        <v>41523</v>
      </c>
      <c r="H1037">
        <v>2013</v>
      </c>
      <c r="I1037">
        <v>9</v>
      </c>
      <c r="J1037">
        <v>7426</v>
      </c>
      <c r="K1037">
        <v>9.33</v>
      </c>
      <c r="L1037">
        <v>6.92</v>
      </c>
      <c r="M1037">
        <v>69284.58</v>
      </c>
      <c r="N1037">
        <v>51387.92</v>
      </c>
      <c r="O1037">
        <f t="shared" si="16"/>
        <v>17896.660000000003</v>
      </c>
    </row>
    <row r="1038" spans="1:15" x14ac:dyDescent="0.25">
      <c r="A1038" t="s">
        <v>27</v>
      </c>
      <c r="B1038" t="s">
        <v>204</v>
      </c>
      <c r="C1038" t="s">
        <v>29</v>
      </c>
      <c r="D1038" t="s">
        <v>20</v>
      </c>
      <c r="E1038" s="1">
        <v>41348</v>
      </c>
      <c r="F1038">
        <v>690678536</v>
      </c>
      <c r="G1038" s="1">
        <v>41354</v>
      </c>
      <c r="H1038">
        <v>2013</v>
      </c>
      <c r="I1038">
        <v>3</v>
      </c>
      <c r="J1038">
        <v>5982</v>
      </c>
      <c r="K1038">
        <v>109.28</v>
      </c>
      <c r="L1038">
        <v>35.840000000000003</v>
      </c>
      <c r="M1038">
        <v>653712.96</v>
      </c>
      <c r="N1038">
        <v>214394.88</v>
      </c>
      <c r="O1038">
        <f t="shared" si="16"/>
        <v>439318.07999999996</v>
      </c>
    </row>
    <row r="1039" spans="1:15" x14ac:dyDescent="0.25">
      <c r="A1039" t="s">
        <v>21</v>
      </c>
      <c r="B1039" t="s">
        <v>208</v>
      </c>
      <c r="C1039" t="s">
        <v>40</v>
      </c>
      <c r="D1039" t="s">
        <v>20</v>
      </c>
      <c r="E1039" s="1">
        <v>41637</v>
      </c>
      <c r="F1039">
        <v>117654407</v>
      </c>
      <c r="G1039" s="1">
        <v>41663</v>
      </c>
      <c r="H1039">
        <v>2014</v>
      </c>
      <c r="I1039">
        <v>1</v>
      </c>
      <c r="J1039">
        <v>5408</v>
      </c>
      <c r="K1039">
        <v>154.06</v>
      </c>
      <c r="L1039">
        <v>90.93</v>
      </c>
      <c r="M1039">
        <v>833156.48</v>
      </c>
      <c r="N1039">
        <v>491749.44</v>
      </c>
      <c r="O1039">
        <f t="shared" si="16"/>
        <v>341407.04</v>
      </c>
    </row>
    <row r="1040" spans="1:15" x14ac:dyDescent="0.25">
      <c r="A1040" t="s">
        <v>21</v>
      </c>
      <c r="B1040" t="s">
        <v>197</v>
      </c>
      <c r="C1040" t="s">
        <v>51</v>
      </c>
      <c r="D1040" t="s">
        <v>20</v>
      </c>
      <c r="E1040" s="1">
        <v>41374</v>
      </c>
      <c r="F1040">
        <v>803796088</v>
      </c>
      <c r="G1040" s="1">
        <v>41414</v>
      </c>
      <c r="H1040">
        <v>2013</v>
      </c>
      <c r="I1040">
        <v>5</v>
      </c>
      <c r="J1040">
        <v>9979</v>
      </c>
      <c r="K1040">
        <v>421.89</v>
      </c>
      <c r="L1040">
        <v>364.69</v>
      </c>
      <c r="M1040">
        <v>4210040.3099999996</v>
      </c>
      <c r="N1040">
        <v>3639241.51</v>
      </c>
      <c r="O1040">
        <f t="shared" si="16"/>
        <v>570798.79999999981</v>
      </c>
    </row>
    <row r="1041" spans="1:15" x14ac:dyDescent="0.25">
      <c r="A1041" t="s">
        <v>33</v>
      </c>
      <c r="B1041" t="s">
        <v>106</v>
      </c>
      <c r="C1041" t="s">
        <v>42</v>
      </c>
      <c r="D1041" t="s">
        <v>20</v>
      </c>
      <c r="E1041" s="1">
        <v>40995</v>
      </c>
      <c r="F1041">
        <v>599568831</v>
      </c>
      <c r="G1041" s="1">
        <v>41015</v>
      </c>
      <c r="H1041">
        <v>2012</v>
      </c>
      <c r="I1041">
        <v>4</v>
      </c>
      <c r="J1041">
        <v>4596</v>
      </c>
      <c r="K1041">
        <v>651.21</v>
      </c>
      <c r="L1041">
        <v>524.96</v>
      </c>
      <c r="M1041">
        <v>2992961.16</v>
      </c>
      <c r="N1041">
        <v>2412716.16</v>
      </c>
      <c r="O1041">
        <f t="shared" si="16"/>
        <v>580245</v>
      </c>
    </row>
    <row r="1042" spans="1:15" x14ac:dyDescent="0.25">
      <c r="A1042" t="s">
        <v>27</v>
      </c>
      <c r="B1042" t="s">
        <v>90</v>
      </c>
      <c r="C1042" t="s">
        <v>42</v>
      </c>
      <c r="D1042" t="s">
        <v>16</v>
      </c>
      <c r="E1042" s="1">
        <v>42869</v>
      </c>
      <c r="F1042">
        <v>176853549</v>
      </c>
      <c r="G1042" s="1">
        <v>42874</v>
      </c>
      <c r="H1042">
        <v>2017</v>
      </c>
      <c r="I1042">
        <v>5</v>
      </c>
      <c r="J1042">
        <v>3750</v>
      </c>
      <c r="K1042">
        <v>651.21</v>
      </c>
      <c r="L1042">
        <v>524.96</v>
      </c>
      <c r="M1042">
        <v>2442037.5</v>
      </c>
      <c r="N1042">
        <v>1968600</v>
      </c>
      <c r="O1042">
        <f t="shared" si="16"/>
        <v>473437.5</v>
      </c>
    </row>
    <row r="1043" spans="1:15" x14ac:dyDescent="0.25">
      <c r="A1043" t="s">
        <v>27</v>
      </c>
      <c r="B1043" t="s">
        <v>204</v>
      </c>
      <c r="C1043" t="s">
        <v>40</v>
      </c>
      <c r="D1043" t="s">
        <v>16</v>
      </c>
      <c r="E1043" s="1">
        <v>40717</v>
      </c>
      <c r="F1043">
        <v>205960881</v>
      </c>
      <c r="G1043" s="1">
        <v>40738</v>
      </c>
      <c r="H1043">
        <v>2011</v>
      </c>
      <c r="I1043">
        <v>7</v>
      </c>
      <c r="J1043">
        <v>7257</v>
      </c>
      <c r="K1043">
        <v>154.06</v>
      </c>
      <c r="L1043">
        <v>90.93</v>
      </c>
      <c r="M1043">
        <v>1118013.42</v>
      </c>
      <c r="N1043">
        <v>659879.01</v>
      </c>
      <c r="O1043">
        <f t="shared" si="16"/>
        <v>458134.40999999992</v>
      </c>
    </row>
    <row r="1044" spans="1:15" x14ac:dyDescent="0.25">
      <c r="A1044" t="s">
        <v>17</v>
      </c>
      <c r="B1044" t="s">
        <v>25</v>
      </c>
      <c r="C1044" t="s">
        <v>42</v>
      </c>
      <c r="D1044" t="s">
        <v>16</v>
      </c>
      <c r="E1044" s="1">
        <v>42322</v>
      </c>
      <c r="F1044">
        <v>944752824</v>
      </c>
      <c r="G1044" s="1">
        <v>42336</v>
      </c>
      <c r="H1044">
        <v>2015</v>
      </c>
      <c r="I1044">
        <v>11</v>
      </c>
      <c r="J1044">
        <v>2210</v>
      </c>
      <c r="K1044">
        <v>651.21</v>
      </c>
      <c r="L1044">
        <v>524.96</v>
      </c>
      <c r="M1044">
        <v>1439174.1</v>
      </c>
      <c r="N1044">
        <v>1160161.6000000001</v>
      </c>
      <c r="O1044">
        <f t="shared" si="16"/>
        <v>279012.5</v>
      </c>
    </row>
    <row r="1045" spans="1:15" x14ac:dyDescent="0.25">
      <c r="A1045" t="s">
        <v>27</v>
      </c>
      <c r="B1045" t="s">
        <v>186</v>
      </c>
      <c r="C1045" t="s">
        <v>15</v>
      </c>
      <c r="D1045" t="s">
        <v>20</v>
      </c>
      <c r="E1045" s="1">
        <v>42844</v>
      </c>
      <c r="F1045">
        <v>944962251</v>
      </c>
      <c r="G1045" s="1">
        <v>42873</v>
      </c>
      <c r="H1045">
        <v>2017</v>
      </c>
      <c r="I1045">
        <v>5</v>
      </c>
      <c r="J1045">
        <v>4184</v>
      </c>
      <c r="K1045">
        <v>152.58000000000001</v>
      </c>
      <c r="L1045">
        <v>97.44</v>
      </c>
      <c r="M1045">
        <v>638394.72</v>
      </c>
      <c r="N1045">
        <v>407688.96000000002</v>
      </c>
      <c r="O1045">
        <f t="shared" si="16"/>
        <v>230705.75999999995</v>
      </c>
    </row>
    <row r="1046" spans="1:15" x14ac:dyDescent="0.25">
      <c r="A1046" t="s">
        <v>21</v>
      </c>
      <c r="B1046" t="s">
        <v>96</v>
      </c>
      <c r="C1046" t="s">
        <v>42</v>
      </c>
      <c r="D1046" t="s">
        <v>20</v>
      </c>
      <c r="E1046" s="1">
        <v>41386</v>
      </c>
      <c r="F1046">
        <v>412696540</v>
      </c>
      <c r="G1046" s="1">
        <v>41404</v>
      </c>
      <c r="H1046">
        <v>2013</v>
      </c>
      <c r="I1046">
        <v>5</v>
      </c>
      <c r="J1046">
        <v>4932</v>
      </c>
      <c r="K1046">
        <v>651.21</v>
      </c>
      <c r="L1046">
        <v>524.96</v>
      </c>
      <c r="M1046">
        <v>3211767.72</v>
      </c>
      <c r="N1046">
        <v>2589102.7200000002</v>
      </c>
      <c r="O1046">
        <f t="shared" si="16"/>
        <v>622665</v>
      </c>
    </row>
    <row r="1047" spans="1:15" x14ac:dyDescent="0.25">
      <c r="A1047" t="s">
        <v>27</v>
      </c>
      <c r="B1047" t="s">
        <v>98</v>
      </c>
      <c r="C1047" t="s">
        <v>19</v>
      </c>
      <c r="D1047" t="s">
        <v>16</v>
      </c>
      <c r="E1047" s="1">
        <v>40701</v>
      </c>
      <c r="F1047">
        <v>273655116</v>
      </c>
      <c r="G1047" s="1">
        <v>40727</v>
      </c>
      <c r="H1047">
        <v>2011</v>
      </c>
      <c r="I1047">
        <v>7</v>
      </c>
      <c r="J1047">
        <v>9485</v>
      </c>
      <c r="K1047">
        <v>437.2</v>
      </c>
      <c r="L1047">
        <v>263.33</v>
      </c>
      <c r="M1047">
        <v>4146842</v>
      </c>
      <c r="N1047">
        <v>2497685.0499999998</v>
      </c>
      <c r="O1047">
        <f t="shared" si="16"/>
        <v>1649156.9500000002</v>
      </c>
    </row>
    <row r="1048" spans="1:15" x14ac:dyDescent="0.25">
      <c r="A1048" t="s">
        <v>33</v>
      </c>
      <c r="B1048" t="s">
        <v>62</v>
      </c>
      <c r="C1048" t="s">
        <v>24</v>
      </c>
      <c r="D1048" t="s">
        <v>16</v>
      </c>
      <c r="E1048" s="1">
        <v>41530</v>
      </c>
      <c r="F1048">
        <v>524251544</v>
      </c>
      <c r="G1048" s="1">
        <v>41537</v>
      </c>
      <c r="H1048">
        <v>2013</v>
      </c>
      <c r="I1048">
        <v>9</v>
      </c>
      <c r="J1048">
        <v>6537</v>
      </c>
      <c r="K1048">
        <v>81.73</v>
      </c>
      <c r="L1048">
        <v>56.67</v>
      </c>
      <c r="M1048">
        <v>534269.01</v>
      </c>
      <c r="N1048">
        <v>370451.79</v>
      </c>
      <c r="O1048">
        <f t="shared" si="16"/>
        <v>163817.22000000003</v>
      </c>
    </row>
    <row r="1049" spans="1:15" x14ac:dyDescent="0.25">
      <c r="A1049" t="s">
        <v>33</v>
      </c>
      <c r="B1049" t="s">
        <v>146</v>
      </c>
      <c r="C1049" t="s">
        <v>23</v>
      </c>
      <c r="D1049" t="s">
        <v>20</v>
      </c>
      <c r="E1049" s="1">
        <v>41995</v>
      </c>
      <c r="F1049">
        <v>494621932</v>
      </c>
      <c r="G1049" s="1">
        <v>42037</v>
      </c>
      <c r="H1049">
        <v>2015</v>
      </c>
      <c r="I1049">
        <v>2</v>
      </c>
      <c r="J1049">
        <v>8476</v>
      </c>
      <c r="K1049">
        <v>9.33</v>
      </c>
      <c r="L1049">
        <v>6.92</v>
      </c>
      <c r="M1049">
        <v>79081.08</v>
      </c>
      <c r="N1049">
        <v>58653.919999999998</v>
      </c>
      <c r="O1049">
        <f t="shared" si="16"/>
        <v>20427.160000000003</v>
      </c>
    </row>
    <row r="1050" spans="1:15" x14ac:dyDescent="0.25">
      <c r="A1050" t="s">
        <v>33</v>
      </c>
      <c r="B1050" t="s">
        <v>170</v>
      </c>
      <c r="C1050" t="s">
        <v>51</v>
      </c>
      <c r="D1050" t="s">
        <v>16</v>
      </c>
      <c r="E1050" s="1">
        <v>42600</v>
      </c>
      <c r="F1050">
        <v>980675113</v>
      </c>
      <c r="G1050" s="1">
        <v>42632</v>
      </c>
      <c r="H1050">
        <v>2016</v>
      </c>
      <c r="I1050">
        <v>9</v>
      </c>
      <c r="J1050">
        <v>2413</v>
      </c>
      <c r="K1050">
        <v>421.89</v>
      </c>
      <c r="L1050">
        <v>364.69</v>
      </c>
      <c r="M1050">
        <v>1018020.57</v>
      </c>
      <c r="N1050">
        <v>879996.97</v>
      </c>
      <c r="O1050">
        <f t="shared" si="16"/>
        <v>138023.59999999998</v>
      </c>
    </row>
    <row r="1051" spans="1:15" x14ac:dyDescent="0.25">
      <c r="A1051" t="s">
        <v>13</v>
      </c>
      <c r="B1051" t="s">
        <v>167</v>
      </c>
      <c r="C1051" t="s">
        <v>54</v>
      </c>
      <c r="D1051" t="s">
        <v>20</v>
      </c>
      <c r="E1051" s="1">
        <v>42356</v>
      </c>
      <c r="F1051">
        <v>968843352</v>
      </c>
      <c r="G1051" s="1">
        <v>42381</v>
      </c>
      <c r="H1051">
        <v>2016</v>
      </c>
      <c r="I1051">
        <v>1</v>
      </c>
      <c r="J1051">
        <v>1133</v>
      </c>
      <c r="K1051">
        <v>205.7</v>
      </c>
      <c r="L1051">
        <v>117.11</v>
      </c>
      <c r="M1051">
        <v>233058.1</v>
      </c>
      <c r="N1051">
        <v>132685.63</v>
      </c>
      <c r="O1051">
        <f t="shared" si="16"/>
        <v>100372.47</v>
      </c>
    </row>
    <row r="1052" spans="1:15" x14ac:dyDescent="0.25">
      <c r="A1052" t="s">
        <v>27</v>
      </c>
      <c r="B1052" t="s">
        <v>213</v>
      </c>
      <c r="C1052" t="s">
        <v>19</v>
      </c>
      <c r="D1052" t="s">
        <v>16</v>
      </c>
      <c r="E1052" s="1">
        <v>41717</v>
      </c>
      <c r="F1052">
        <v>718423306</v>
      </c>
      <c r="G1052" s="1">
        <v>41755</v>
      </c>
      <c r="H1052">
        <v>2014</v>
      </c>
      <c r="I1052">
        <v>4</v>
      </c>
      <c r="J1052">
        <v>6276</v>
      </c>
      <c r="K1052">
        <v>437.2</v>
      </c>
      <c r="L1052">
        <v>263.33</v>
      </c>
      <c r="M1052">
        <v>2743867.2</v>
      </c>
      <c r="N1052">
        <v>1652659.08</v>
      </c>
      <c r="O1052">
        <f t="shared" si="16"/>
        <v>1091208.1200000001</v>
      </c>
    </row>
    <row r="1053" spans="1:15" x14ac:dyDescent="0.25">
      <c r="A1053" t="s">
        <v>27</v>
      </c>
      <c r="B1053" t="s">
        <v>161</v>
      </c>
      <c r="C1053" t="s">
        <v>29</v>
      </c>
      <c r="D1053" t="s">
        <v>20</v>
      </c>
      <c r="E1053" s="1">
        <v>41041</v>
      </c>
      <c r="F1053">
        <v>542228782</v>
      </c>
      <c r="G1053" s="1">
        <v>41072</v>
      </c>
      <c r="H1053">
        <v>2012</v>
      </c>
      <c r="I1053">
        <v>6</v>
      </c>
      <c r="J1053">
        <v>6401</v>
      </c>
      <c r="K1053">
        <v>109.28</v>
      </c>
      <c r="L1053">
        <v>35.840000000000003</v>
      </c>
      <c r="M1053">
        <v>699501.28</v>
      </c>
      <c r="N1053">
        <v>229411.84</v>
      </c>
      <c r="O1053">
        <f t="shared" si="16"/>
        <v>470089.44000000006</v>
      </c>
    </row>
    <row r="1054" spans="1:15" x14ac:dyDescent="0.25">
      <c r="A1054" t="s">
        <v>17</v>
      </c>
      <c r="B1054" t="s">
        <v>18</v>
      </c>
      <c r="C1054" t="s">
        <v>54</v>
      </c>
      <c r="D1054" t="s">
        <v>16</v>
      </c>
      <c r="E1054" s="1">
        <v>41438</v>
      </c>
      <c r="F1054">
        <v>584893071</v>
      </c>
      <c r="G1054" s="1">
        <v>41466</v>
      </c>
      <c r="H1054">
        <v>2013</v>
      </c>
      <c r="I1054">
        <v>7</v>
      </c>
      <c r="J1054">
        <v>1712</v>
      </c>
      <c r="K1054">
        <v>205.7</v>
      </c>
      <c r="L1054">
        <v>117.11</v>
      </c>
      <c r="M1054">
        <v>352158.4</v>
      </c>
      <c r="N1054">
        <v>200492.32</v>
      </c>
      <c r="O1054">
        <f t="shared" si="16"/>
        <v>151666.08000000002</v>
      </c>
    </row>
    <row r="1055" spans="1:15" x14ac:dyDescent="0.25">
      <c r="A1055" t="s">
        <v>27</v>
      </c>
      <c r="B1055" t="s">
        <v>155</v>
      </c>
      <c r="C1055" t="s">
        <v>19</v>
      </c>
      <c r="D1055" t="s">
        <v>20</v>
      </c>
      <c r="E1055" s="1">
        <v>40579</v>
      </c>
      <c r="F1055">
        <v>525534284</v>
      </c>
      <c r="G1055" s="1">
        <v>40616</v>
      </c>
      <c r="H1055">
        <v>2011</v>
      </c>
      <c r="I1055">
        <v>3</v>
      </c>
      <c r="J1055">
        <v>6128</v>
      </c>
      <c r="K1055">
        <v>437.2</v>
      </c>
      <c r="L1055">
        <v>263.33</v>
      </c>
      <c r="M1055">
        <v>2679161.6</v>
      </c>
      <c r="N1055">
        <v>1613686.24</v>
      </c>
      <c r="O1055">
        <f t="shared" si="16"/>
        <v>1065475.3600000001</v>
      </c>
    </row>
    <row r="1056" spans="1:15" x14ac:dyDescent="0.25">
      <c r="A1056" t="s">
        <v>13</v>
      </c>
      <c r="B1056" t="s">
        <v>215</v>
      </c>
      <c r="C1056" t="s">
        <v>51</v>
      </c>
      <c r="D1056" t="s">
        <v>16</v>
      </c>
      <c r="E1056" s="1">
        <v>40794</v>
      </c>
      <c r="F1056">
        <v>971482217</v>
      </c>
      <c r="G1056" s="1">
        <v>40797</v>
      </c>
      <c r="H1056">
        <v>2011</v>
      </c>
      <c r="I1056">
        <v>9</v>
      </c>
      <c r="J1056">
        <v>2031</v>
      </c>
      <c r="K1056">
        <v>421.89</v>
      </c>
      <c r="L1056">
        <v>364.69</v>
      </c>
      <c r="M1056">
        <v>856858.59</v>
      </c>
      <c r="N1056">
        <v>740685.39</v>
      </c>
      <c r="O1056">
        <f t="shared" si="16"/>
        <v>116173.19999999995</v>
      </c>
    </row>
    <row r="1057" spans="1:15" x14ac:dyDescent="0.25">
      <c r="A1057" t="s">
        <v>68</v>
      </c>
      <c r="B1057" t="s">
        <v>103</v>
      </c>
      <c r="C1057" t="s">
        <v>54</v>
      </c>
      <c r="D1057" t="s">
        <v>16</v>
      </c>
      <c r="E1057" s="1">
        <v>42306</v>
      </c>
      <c r="F1057">
        <v>172625529</v>
      </c>
      <c r="G1057" s="1">
        <v>42355</v>
      </c>
      <c r="H1057">
        <v>2015</v>
      </c>
      <c r="I1057">
        <v>12</v>
      </c>
      <c r="J1057">
        <v>2585</v>
      </c>
      <c r="K1057">
        <v>205.7</v>
      </c>
      <c r="L1057">
        <v>117.11</v>
      </c>
      <c r="M1057">
        <v>531734.5</v>
      </c>
      <c r="N1057">
        <v>302729.34999999998</v>
      </c>
      <c r="O1057">
        <f t="shared" si="16"/>
        <v>229005.15000000002</v>
      </c>
    </row>
    <row r="1058" spans="1:15" x14ac:dyDescent="0.25">
      <c r="A1058" t="s">
        <v>21</v>
      </c>
      <c r="B1058" t="s">
        <v>115</v>
      </c>
      <c r="C1058" t="s">
        <v>29</v>
      </c>
      <c r="D1058" t="s">
        <v>20</v>
      </c>
      <c r="E1058" s="1">
        <v>41055</v>
      </c>
      <c r="F1058">
        <v>647473514</v>
      </c>
      <c r="G1058" s="1">
        <v>41099</v>
      </c>
      <c r="H1058">
        <v>2012</v>
      </c>
      <c r="I1058">
        <v>7</v>
      </c>
      <c r="J1058">
        <v>656</v>
      </c>
      <c r="K1058">
        <v>109.28</v>
      </c>
      <c r="L1058">
        <v>35.840000000000003</v>
      </c>
      <c r="M1058">
        <v>71687.679999999993</v>
      </c>
      <c r="N1058">
        <v>23511.040000000001</v>
      </c>
      <c r="O1058">
        <f t="shared" si="16"/>
        <v>48176.639999999992</v>
      </c>
    </row>
    <row r="1059" spans="1:15" x14ac:dyDescent="0.25">
      <c r="A1059" t="s">
        <v>13</v>
      </c>
      <c r="B1059" t="s">
        <v>57</v>
      </c>
      <c r="C1059" t="s">
        <v>15</v>
      </c>
      <c r="D1059" t="s">
        <v>16</v>
      </c>
      <c r="E1059" s="1">
        <v>41956</v>
      </c>
      <c r="F1059">
        <v>989230287</v>
      </c>
      <c r="G1059" s="1">
        <v>41964</v>
      </c>
      <c r="H1059">
        <v>2014</v>
      </c>
      <c r="I1059">
        <v>11</v>
      </c>
      <c r="J1059">
        <v>4080</v>
      </c>
      <c r="K1059">
        <v>152.58000000000001</v>
      </c>
      <c r="L1059">
        <v>97.44</v>
      </c>
      <c r="M1059">
        <v>622526.4</v>
      </c>
      <c r="N1059">
        <v>397555.20000000001</v>
      </c>
      <c r="O1059">
        <f t="shared" si="16"/>
        <v>224971.2</v>
      </c>
    </row>
    <row r="1060" spans="1:15" x14ac:dyDescent="0.25">
      <c r="A1060" t="s">
        <v>27</v>
      </c>
      <c r="B1060" t="s">
        <v>121</v>
      </c>
      <c r="C1060" t="s">
        <v>19</v>
      </c>
      <c r="D1060" t="s">
        <v>20</v>
      </c>
      <c r="E1060" s="1">
        <v>40700</v>
      </c>
      <c r="F1060">
        <v>303016078</v>
      </c>
      <c r="G1060" s="1">
        <v>40716</v>
      </c>
      <c r="H1060">
        <v>2011</v>
      </c>
      <c r="I1060">
        <v>6</v>
      </c>
      <c r="J1060">
        <v>8046</v>
      </c>
      <c r="K1060">
        <v>437.2</v>
      </c>
      <c r="L1060">
        <v>263.33</v>
      </c>
      <c r="M1060">
        <v>3517711.2</v>
      </c>
      <c r="N1060">
        <v>2118753.1800000002</v>
      </c>
      <c r="O1060">
        <f t="shared" si="16"/>
        <v>1398958.02</v>
      </c>
    </row>
    <row r="1061" spans="1:15" x14ac:dyDescent="0.25">
      <c r="A1061" t="s">
        <v>21</v>
      </c>
      <c r="B1061" t="s">
        <v>43</v>
      </c>
      <c r="C1061" t="s">
        <v>47</v>
      </c>
      <c r="D1061" t="s">
        <v>20</v>
      </c>
      <c r="E1061" s="1">
        <v>41445</v>
      </c>
      <c r="F1061">
        <v>864020907</v>
      </c>
      <c r="G1061" s="1">
        <v>41453</v>
      </c>
      <c r="H1061">
        <v>2013</v>
      </c>
      <c r="I1061">
        <v>6</v>
      </c>
      <c r="J1061">
        <v>1842</v>
      </c>
      <c r="K1061">
        <v>47.45</v>
      </c>
      <c r="L1061">
        <v>31.79</v>
      </c>
      <c r="M1061">
        <v>87402.9</v>
      </c>
      <c r="N1061">
        <v>58557.18</v>
      </c>
      <c r="O1061">
        <f t="shared" si="16"/>
        <v>28845.719999999994</v>
      </c>
    </row>
    <row r="1062" spans="1:15" x14ac:dyDescent="0.25">
      <c r="A1062" t="s">
        <v>17</v>
      </c>
      <c r="B1062" t="s">
        <v>25</v>
      </c>
      <c r="C1062" t="s">
        <v>65</v>
      </c>
      <c r="D1062" t="s">
        <v>20</v>
      </c>
      <c r="E1062" s="1">
        <v>40541</v>
      </c>
      <c r="F1062">
        <v>346294057</v>
      </c>
      <c r="G1062" s="1">
        <v>40544</v>
      </c>
      <c r="H1062">
        <v>2011</v>
      </c>
      <c r="I1062">
        <v>1</v>
      </c>
      <c r="J1062">
        <v>4962</v>
      </c>
      <c r="K1062">
        <v>255.28</v>
      </c>
      <c r="L1062">
        <v>159.41999999999999</v>
      </c>
      <c r="M1062">
        <v>1266699.3600000001</v>
      </c>
      <c r="N1062">
        <v>791042.04</v>
      </c>
      <c r="O1062">
        <f t="shared" si="16"/>
        <v>475657.32000000007</v>
      </c>
    </row>
    <row r="1063" spans="1:15" x14ac:dyDescent="0.25">
      <c r="A1063" t="s">
        <v>13</v>
      </c>
      <c r="B1063" t="s">
        <v>85</v>
      </c>
      <c r="C1063" t="s">
        <v>15</v>
      </c>
      <c r="D1063" t="s">
        <v>16</v>
      </c>
      <c r="E1063" s="1">
        <v>41310</v>
      </c>
      <c r="F1063">
        <v>571734797</v>
      </c>
      <c r="G1063" s="1">
        <v>41338</v>
      </c>
      <c r="H1063">
        <v>2013</v>
      </c>
      <c r="I1063">
        <v>3</v>
      </c>
      <c r="J1063">
        <v>7887</v>
      </c>
      <c r="K1063">
        <v>152.58000000000001</v>
      </c>
      <c r="L1063">
        <v>97.44</v>
      </c>
      <c r="M1063">
        <v>1203398.46</v>
      </c>
      <c r="N1063">
        <v>768509.28</v>
      </c>
      <c r="O1063">
        <f t="shared" si="16"/>
        <v>434889.17999999993</v>
      </c>
    </row>
    <row r="1064" spans="1:15" x14ac:dyDescent="0.25">
      <c r="A1064" t="s">
        <v>27</v>
      </c>
      <c r="B1064" t="s">
        <v>119</v>
      </c>
      <c r="C1064" t="s">
        <v>26</v>
      </c>
      <c r="D1064" t="s">
        <v>16</v>
      </c>
      <c r="E1064" s="1">
        <v>40466</v>
      </c>
      <c r="F1064">
        <v>737977683</v>
      </c>
      <c r="G1064" s="1">
        <v>40475</v>
      </c>
      <c r="H1064">
        <v>2010</v>
      </c>
      <c r="I1064">
        <v>10</v>
      </c>
      <c r="J1064">
        <v>2851</v>
      </c>
      <c r="K1064">
        <v>668.27</v>
      </c>
      <c r="L1064">
        <v>502.54</v>
      </c>
      <c r="M1064">
        <v>1905237.77</v>
      </c>
      <c r="N1064">
        <v>1432741.54</v>
      </c>
      <c r="O1064">
        <f t="shared" si="16"/>
        <v>472496.23</v>
      </c>
    </row>
    <row r="1065" spans="1:15" x14ac:dyDescent="0.25">
      <c r="A1065" t="s">
        <v>68</v>
      </c>
      <c r="B1065" t="s">
        <v>103</v>
      </c>
      <c r="C1065" t="s">
        <v>40</v>
      </c>
      <c r="D1065" t="s">
        <v>20</v>
      </c>
      <c r="E1065" s="1">
        <v>41143</v>
      </c>
      <c r="F1065">
        <v>585611474</v>
      </c>
      <c r="G1065" s="1">
        <v>41168</v>
      </c>
      <c r="H1065">
        <v>2012</v>
      </c>
      <c r="I1065">
        <v>9</v>
      </c>
      <c r="J1065">
        <v>4304</v>
      </c>
      <c r="K1065">
        <v>154.06</v>
      </c>
      <c r="L1065">
        <v>90.93</v>
      </c>
      <c r="M1065">
        <v>663074.24</v>
      </c>
      <c r="N1065">
        <v>391362.72</v>
      </c>
      <c r="O1065">
        <f t="shared" si="16"/>
        <v>271711.52</v>
      </c>
    </row>
    <row r="1066" spans="1:15" x14ac:dyDescent="0.25">
      <c r="A1066" t="s">
        <v>33</v>
      </c>
      <c r="B1066" t="s">
        <v>107</v>
      </c>
      <c r="C1066" t="s">
        <v>40</v>
      </c>
      <c r="D1066" t="s">
        <v>16</v>
      </c>
      <c r="E1066" s="1">
        <v>41512</v>
      </c>
      <c r="F1066">
        <v>742017734</v>
      </c>
      <c r="G1066" s="1">
        <v>41550</v>
      </c>
      <c r="H1066">
        <v>2013</v>
      </c>
      <c r="I1066">
        <v>10</v>
      </c>
      <c r="J1066">
        <v>8391</v>
      </c>
      <c r="K1066">
        <v>154.06</v>
      </c>
      <c r="L1066">
        <v>90.93</v>
      </c>
      <c r="M1066">
        <v>1292717.46</v>
      </c>
      <c r="N1066">
        <v>762993.63</v>
      </c>
      <c r="O1066">
        <f t="shared" si="16"/>
        <v>529723.82999999996</v>
      </c>
    </row>
    <row r="1067" spans="1:15" x14ac:dyDescent="0.25">
      <c r="A1067" t="s">
        <v>21</v>
      </c>
      <c r="B1067" t="s">
        <v>108</v>
      </c>
      <c r="C1067" t="s">
        <v>47</v>
      </c>
      <c r="D1067" t="s">
        <v>16</v>
      </c>
      <c r="E1067" s="1">
        <v>42307</v>
      </c>
      <c r="F1067">
        <v>746111428</v>
      </c>
      <c r="G1067" s="1">
        <v>42339</v>
      </c>
      <c r="H1067">
        <v>2015</v>
      </c>
      <c r="I1067">
        <v>12</v>
      </c>
      <c r="J1067">
        <v>9807</v>
      </c>
      <c r="K1067">
        <v>47.45</v>
      </c>
      <c r="L1067">
        <v>31.79</v>
      </c>
      <c r="M1067">
        <v>465342.15</v>
      </c>
      <c r="N1067">
        <v>311764.53000000003</v>
      </c>
      <c r="O1067">
        <f t="shared" si="16"/>
        <v>153577.62</v>
      </c>
    </row>
    <row r="1068" spans="1:15" x14ac:dyDescent="0.25">
      <c r="A1068" t="s">
        <v>27</v>
      </c>
      <c r="B1068" t="s">
        <v>90</v>
      </c>
      <c r="C1068" t="s">
        <v>47</v>
      </c>
      <c r="D1068" t="s">
        <v>16</v>
      </c>
      <c r="E1068" s="1">
        <v>40241</v>
      </c>
      <c r="F1068">
        <v>782429826</v>
      </c>
      <c r="G1068" s="1">
        <v>40247</v>
      </c>
      <c r="H1068">
        <v>2010</v>
      </c>
      <c r="I1068">
        <v>3</v>
      </c>
      <c r="J1068">
        <v>7228</v>
      </c>
      <c r="K1068">
        <v>47.45</v>
      </c>
      <c r="L1068">
        <v>31.79</v>
      </c>
      <c r="M1068">
        <v>342968.6</v>
      </c>
      <c r="N1068">
        <v>229778.12</v>
      </c>
      <c r="O1068">
        <f t="shared" si="16"/>
        <v>113190.47999999998</v>
      </c>
    </row>
    <row r="1069" spans="1:15" x14ac:dyDescent="0.25">
      <c r="A1069" t="s">
        <v>17</v>
      </c>
      <c r="B1069" t="s">
        <v>35</v>
      </c>
      <c r="C1069" t="s">
        <v>24</v>
      </c>
      <c r="D1069" t="s">
        <v>20</v>
      </c>
      <c r="E1069" s="1">
        <v>41626</v>
      </c>
      <c r="F1069">
        <v>388042962</v>
      </c>
      <c r="G1069" s="1">
        <v>41638</v>
      </c>
      <c r="H1069">
        <v>2013</v>
      </c>
      <c r="I1069">
        <v>12</v>
      </c>
      <c r="J1069">
        <v>9391</v>
      </c>
      <c r="K1069">
        <v>81.73</v>
      </c>
      <c r="L1069">
        <v>56.67</v>
      </c>
      <c r="M1069">
        <v>767526.43</v>
      </c>
      <c r="N1069">
        <v>532187.97</v>
      </c>
      <c r="O1069">
        <f t="shared" si="16"/>
        <v>235338.46000000008</v>
      </c>
    </row>
    <row r="1070" spans="1:15" x14ac:dyDescent="0.25">
      <c r="A1070" t="s">
        <v>27</v>
      </c>
      <c r="B1070" t="s">
        <v>196</v>
      </c>
      <c r="C1070" t="s">
        <v>19</v>
      </c>
      <c r="D1070" t="s">
        <v>16</v>
      </c>
      <c r="E1070" s="1">
        <v>40590</v>
      </c>
      <c r="F1070">
        <v>128294837</v>
      </c>
      <c r="G1070" s="1">
        <v>40633</v>
      </c>
      <c r="H1070">
        <v>2011</v>
      </c>
      <c r="I1070">
        <v>3</v>
      </c>
      <c r="J1070">
        <v>4148</v>
      </c>
      <c r="K1070">
        <v>437.2</v>
      </c>
      <c r="L1070">
        <v>263.33</v>
      </c>
      <c r="M1070">
        <v>1813505.6</v>
      </c>
      <c r="N1070">
        <v>1092292.8400000001</v>
      </c>
      <c r="O1070">
        <f t="shared" si="16"/>
        <v>721212.76</v>
      </c>
    </row>
    <row r="1071" spans="1:15" x14ac:dyDescent="0.25">
      <c r="A1071" t="s">
        <v>17</v>
      </c>
      <c r="B1071" t="s">
        <v>147</v>
      </c>
      <c r="C1071" t="s">
        <v>15</v>
      </c>
      <c r="D1071" t="s">
        <v>20</v>
      </c>
      <c r="E1071" s="1">
        <v>41162</v>
      </c>
      <c r="F1071">
        <v>290703666</v>
      </c>
      <c r="G1071" s="1">
        <v>41208</v>
      </c>
      <c r="H1071">
        <v>2012</v>
      </c>
      <c r="I1071">
        <v>10</v>
      </c>
      <c r="J1071">
        <v>4530</v>
      </c>
      <c r="K1071">
        <v>152.58000000000001</v>
      </c>
      <c r="L1071">
        <v>97.44</v>
      </c>
      <c r="M1071">
        <v>691187.4</v>
      </c>
      <c r="N1071">
        <v>441403.2</v>
      </c>
      <c r="O1071">
        <f t="shared" si="16"/>
        <v>249784.2</v>
      </c>
    </row>
    <row r="1072" spans="1:15" x14ac:dyDescent="0.25">
      <c r="A1072" t="s">
        <v>27</v>
      </c>
      <c r="B1072" t="s">
        <v>201</v>
      </c>
      <c r="C1072" t="s">
        <v>51</v>
      </c>
      <c r="D1072" t="s">
        <v>20</v>
      </c>
      <c r="E1072" s="1">
        <v>41092</v>
      </c>
      <c r="F1072">
        <v>500435674</v>
      </c>
      <c r="G1072" s="1">
        <v>41104</v>
      </c>
      <c r="H1072">
        <v>2012</v>
      </c>
      <c r="I1072">
        <v>7</v>
      </c>
      <c r="J1072">
        <v>8891</v>
      </c>
      <c r="K1072">
        <v>421.89</v>
      </c>
      <c r="L1072">
        <v>364.69</v>
      </c>
      <c r="M1072">
        <v>3751023.99</v>
      </c>
      <c r="N1072">
        <v>3242458.79</v>
      </c>
      <c r="O1072">
        <f t="shared" si="16"/>
        <v>508565.20000000019</v>
      </c>
    </row>
    <row r="1073" spans="1:15" x14ac:dyDescent="0.25">
      <c r="A1073" t="s">
        <v>21</v>
      </c>
      <c r="B1073" t="s">
        <v>189</v>
      </c>
      <c r="C1073" t="s">
        <v>15</v>
      </c>
      <c r="D1073" t="s">
        <v>16</v>
      </c>
      <c r="E1073" s="1">
        <v>40238</v>
      </c>
      <c r="F1073">
        <v>706114327</v>
      </c>
      <c r="G1073" s="1">
        <v>40270</v>
      </c>
      <c r="H1073">
        <v>2010</v>
      </c>
      <c r="I1073">
        <v>4</v>
      </c>
      <c r="J1073">
        <v>3776</v>
      </c>
      <c r="K1073">
        <v>152.58000000000001</v>
      </c>
      <c r="L1073">
        <v>97.44</v>
      </c>
      <c r="M1073">
        <v>576142.07999999996</v>
      </c>
      <c r="N1073">
        <v>367933.44</v>
      </c>
      <c r="O1073">
        <f t="shared" si="16"/>
        <v>208208.63999999996</v>
      </c>
    </row>
    <row r="1074" spans="1:15" x14ac:dyDescent="0.25">
      <c r="A1074" t="s">
        <v>17</v>
      </c>
      <c r="B1074" t="s">
        <v>35</v>
      </c>
      <c r="C1074" t="s">
        <v>26</v>
      </c>
      <c r="D1074" t="s">
        <v>20</v>
      </c>
      <c r="E1074" s="1">
        <v>40743</v>
      </c>
      <c r="F1074">
        <v>659918963</v>
      </c>
      <c r="G1074" s="1">
        <v>40784</v>
      </c>
      <c r="H1074">
        <v>2011</v>
      </c>
      <c r="I1074">
        <v>8</v>
      </c>
      <c r="J1074">
        <v>3541</v>
      </c>
      <c r="K1074">
        <v>668.27</v>
      </c>
      <c r="L1074">
        <v>502.54</v>
      </c>
      <c r="M1074">
        <v>2366344.0699999998</v>
      </c>
      <c r="N1074">
        <v>1779494.14</v>
      </c>
      <c r="O1074">
        <f t="shared" si="16"/>
        <v>586849.92999999993</v>
      </c>
    </row>
    <row r="1075" spans="1:15" x14ac:dyDescent="0.25">
      <c r="A1075" t="s">
        <v>45</v>
      </c>
      <c r="B1075" t="s">
        <v>136</v>
      </c>
      <c r="C1075" t="s">
        <v>54</v>
      </c>
      <c r="D1075" t="s">
        <v>20</v>
      </c>
      <c r="E1075" s="1">
        <v>40918</v>
      </c>
      <c r="F1075">
        <v>999911057</v>
      </c>
      <c r="G1075" s="1">
        <v>40942</v>
      </c>
      <c r="H1075">
        <v>2012</v>
      </c>
      <c r="I1075">
        <v>2</v>
      </c>
      <c r="J1075">
        <v>4757</v>
      </c>
      <c r="K1075">
        <v>205.7</v>
      </c>
      <c r="L1075">
        <v>117.11</v>
      </c>
      <c r="M1075">
        <v>978514.9</v>
      </c>
      <c r="N1075">
        <v>557092.27</v>
      </c>
      <c r="O1075">
        <f t="shared" si="16"/>
        <v>421422.63</v>
      </c>
    </row>
    <row r="1076" spans="1:15" x14ac:dyDescent="0.25">
      <c r="A1076" t="s">
        <v>33</v>
      </c>
      <c r="B1076" t="s">
        <v>89</v>
      </c>
      <c r="C1076" t="s">
        <v>65</v>
      </c>
      <c r="D1076" t="s">
        <v>20</v>
      </c>
      <c r="E1076" s="1">
        <v>42172</v>
      </c>
      <c r="F1076">
        <v>316741263</v>
      </c>
      <c r="G1076" s="1">
        <v>42194</v>
      </c>
      <c r="H1076">
        <v>2015</v>
      </c>
      <c r="I1076">
        <v>7</v>
      </c>
      <c r="J1076">
        <v>9633</v>
      </c>
      <c r="K1076">
        <v>255.28</v>
      </c>
      <c r="L1076">
        <v>159.41999999999999</v>
      </c>
      <c r="M1076">
        <v>2459112.2400000002</v>
      </c>
      <c r="N1076">
        <v>1535692.86</v>
      </c>
      <c r="O1076">
        <f t="shared" si="16"/>
        <v>923419.38000000012</v>
      </c>
    </row>
    <row r="1077" spans="1:15" x14ac:dyDescent="0.25">
      <c r="A1077" t="s">
        <v>21</v>
      </c>
      <c r="B1077" t="s">
        <v>87</v>
      </c>
      <c r="C1077" t="s">
        <v>15</v>
      </c>
      <c r="D1077" t="s">
        <v>20</v>
      </c>
      <c r="E1077" s="1">
        <v>40202</v>
      </c>
      <c r="F1077">
        <v>297731912</v>
      </c>
      <c r="G1077" s="1">
        <v>40226</v>
      </c>
      <c r="H1077">
        <v>2010</v>
      </c>
      <c r="I1077">
        <v>2</v>
      </c>
      <c r="J1077">
        <v>4344</v>
      </c>
      <c r="K1077">
        <v>152.58000000000001</v>
      </c>
      <c r="L1077">
        <v>97.44</v>
      </c>
      <c r="M1077">
        <v>662807.52</v>
      </c>
      <c r="N1077">
        <v>423279.35999999999</v>
      </c>
      <c r="O1077">
        <f t="shared" si="16"/>
        <v>239528.16000000003</v>
      </c>
    </row>
    <row r="1078" spans="1:15" x14ac:dyDescent="0.25">
      <c r="A1078" t="s">
        <v>27</v>
      </c>
      <c r="B1078" t="s">
        <v>37</v>
      </c>
      <c r="C1078" t="s">
        <v>23</v>
      </c>
      <c r="D1078" t="s">
        <v>20</v>
      </c>
      <c r="E1078" s="1">
        <v>41334</v>
      </c>
      <c r="F1078">
        <v>494201791</v>
      </c>
      <c r="G1078" s="1">
        <v>41359</v>
      </c>
      <c r="H1078">
        <v>2013</v>
      </c>
      <c r="I1078">
        <v>3</v>
      </c>
      <c r="J1078">
        <v>4147</v>
      </c>
      <c r="K1078">
        <v>9.33</v>
      </c>
      <c r="L1078">
        <v>6.92</v>
      </c>
      <c r="M1078">
        <v>38691.51</v>
      </c>
      <c r="N1078">
        <v>28697.24</v>
      </c>
      <c r="O1078">
        <f t="shared" si="16"/>
        <v>9994.27</v>
      </c>
    </row>
    <row r="1079" spans="1:15" x14ac:dyDescent="0.25">
      <c r="A1079" t="s">
        <v>33</v>
      </c>
      <c r="B1079" t="s">
        <v>210</v>
      </c>
      <c r="C1079" t="s">
        <v>42</v>
      </c>
      <c r="D1079" t="s">
        <v>20</v>
      </c>
      <c r="E1079" s="1">
        <v>41443</v>
      </c>
      <c r="F1079">
        <v>477800405</v>
      </c>
      <c r="G1079" s="1">
        <v>41455</v>
      </c>
      <c r="H1079">
        <v>2013</v>
      </c>
      <c r="I1079">
        <v>6</v>
      </c>
      <c r="J1079">
        <v>612</v>
      </c>
      <c r="K1079">
        <v>651.21</v>
      </c>
      <c r="L1079">
        <v>524.96</v>
      </c>
      <c r="M1079">
        <v>398540.52</v>
      </c>
      <c r="N1079">
        <v>321275.52000000002</v>
      </c>
      <c r="O1079">
        <f t="shared" si="16"/>
        <v>77265</v>
      </c>
    </row>
    <row r="1080" spans="1:15" x14ac:dyDescent="0.25">
      <c r="A1080" t="s">
        <v>21</v>
      </c>
      <c r="B1080" t="s">
        <v>115</v>
      </c>
      <c r="C1080" t="s">
        <v>40</v>
      </c>
      <c r="D1080" t="s">
        <v>16</v>
      </c>
      <c r="E1080" s="1">
        <v>41471</v>
      </c>
      <c r="F1080">
        <v>802506911</v>
      </c>
      <c r="G1080" s="1">
        <v>41496</v>
      </c>
      <c r="H1080">
        <v>2013</v>
      </c>
      <c r="I1080">
        <v>8</v>
      </c>
      <c r="J1080">
        <v>8483</v>
      </c>
      <c r="K1080">
        <v>154.06</v>
      </c>
      <c r="L1080">
        <v>90.93</v>
      </c>
      <c r="M1080">
        <v>1306890.98</v>
      </c>
      <c r="N1080">
        <v>771359.19</v>
      </c>
      <c r="O1080">
        <f t="shared" si="16"/>
        <v>535531.79</v>
      </c>
    </row>
    <row r="1081" spans="1:15" x14ac:dyDescent="0.25">
      <c r="A1081" t="s">
        <v>33</v>
      </c>
      <c r="B1081" t="s">
        <v>122</v>
      </c>
      <c r="C1081" t="s">
        <v>51</v>
      </c>
      <c r="D1081" t="s">
        <v>16</v>
      </c>
      <c r="E1081" s="1">
        <v>42311</v>
      </c>
      <c r="F1081">
        <v>813886344</v>
      </c>
      <c r="G1081" s="1">
        <v>42345</v>
      </c>
      <c r="H1081">
        <v>2015</v>
      </c>
      <c r="I1081">
        <v>12</v>
      </c>
      <c r="J1081">
        <v>5910</v>
      </c>
      <c r="K1081">
        <v>421.89</v>
      </c>
      <c r="L1081">
        <v>364.69</v>
      </c>
      <c r="M1081">
        <v>2493369.9</v>
      </c>
      <c r="N1081">
        <v>2155317.9</v>
      </c>
      <c r="O1081">
        <f t="shared" si="16"/>
        <v>338052</v>
      </c>
    </row>
    <row r="1082" spans="1:15" x14ac:dyDescent="0.25">
      <c r="A1082" t="s">
        <v>27</v>
      </c>
      <c r="B1082" t="s">
        <v>196</v>
      </c>
      <c r="C1082" t="s">
        <v>15</v>
      </c>
      <c r="D1082" t="s">
        <v>16</v>
      </c>
      <c r="E1082" s="1">
        <v>41999</v>
      </c>
      <c r="F1082">
        <v>838847625</v>
      </c>
      <c r="G1082" s="1">
        <v>42026</v>
      </c>
      <c r="H1082">
        <v>2015</v>
      </c>
      <c r="I1082">
        <v>1</v>
      </c>
      <c r="J1082">
        <v>2508</v>
      </c>
      <c r="K1082">
        <v>152.58000000000001</v>
      </c>
      <c r="L1082">
        <v>97.44</v>
      </c>
      <c r="M1082">
        <v>382670.64</v>
      </c>
      <c r="N1082">
        <v>244379.51999999999</v>
      </c>
      <c r="O1082">
        <f t="shared" si="16"/>
        <v>138291.12000000002</v>
      </c>
    </row>
    <row r="1083" spans="1:15" x14ac:dyDescent="0.25">
      <c r="A1083" t="s">
        <v>33</v>
      </c>
      <c r="B1083" t="s">
        <v>67</v>
      </c>
      <c r="C1083" t="s">
        <v>54</v>
      </c>
      <c r="D1083" t="s">
        <v>20</v>
      </c>
      <c r="E1083" s="1">
        <v>40779</v>
      </c>
      <c r="F1083">
        <v>207659471</v>
      </c>
      <c r="G1083" s="1">
        <v>40789</v>
      </c>
      <c r="H1083">
        <v>2011</v>
      </c>
      <c r="I1083">
        <v>9</v>
      </c>
      <c r="J1083">
        <v>9907</v>
      </c>
      <c r="K1083">
        <v>205.7</v>
      </c>
      <c r="L1083">
        <v>117.11</v>
      </c>
      <c r="M1083">
        <v>2037869.9</v>
      </c>
      <c r="N1083">
        <v>1160208.77</v>
      </c>
      <c r="O1083">
        <f t="shared" si="16"/>
        <v>877661.12999999989</v>
      </c>
    </row>
    <row r="1084" spans="1:15" x14ac:dyDescent="0.25">
      <c r="A1084" t="s">
        <v>21</v>
      </c>
      <c r="B1084" t="s">
        <v>171</v>
      </c>
      <c r="C1084" t="s">
        <v>24</v>
      </c>
      <c r="D1084" t="s">
        <v>16</v>
      </c>
      <c r="E1084" s="1">
        <v>41934</v>
      </c>
      <c r="F1084">
        <v>482454144</v>
      </c>
      <c r="G1084" s="1">
        <v>41965</v>
      </c>
      <c r="H1084">
        <v>2014</v>
      </c>
      <c r="I1084">
        <v>11</v>
      </c>
      <c r="J1084">
        <v>7757</v>
      </c>
      <c r="K1084">
        <v>81.73</v>
      </c>
      <c r="L1084">
        <v>56.67</v>
      </c>
      <c r="M1084">
        <v>633979.61</v>
      </c>
      <c r="N1084">
        <v>439589.19</v>
      </c>
      <c r="O1084">
        <f t="shared" si="16"/>
        <v>194390.41999999998</v>
      </c>
    </row>
    <row r="1085" spans="1:15" x14ac:dyDescent="0.25">
      <c r="A1085" t="s">
        <v>27</v>
      </c>
      <c r="B1085" t="s">
        <v>81</v>
      </c>
      <c r="C1085" t="s">
        <v>51</v>
      </c>
      <c r="D1085" t="s">
        <v>20</v>
      </c>
      <c r="E1085" s="1">
        <v>41362</v>
      </c>
      <c r="F1085">
        <v>581815612</v>
      </c>
      <c r="G1085" s="1">
        <v>41378</v>
      </c>
      <c r="H1085">
        <v>2013</v>
      </c>
      <c r="I1085">
        <v>4</v>
      </c>
      <c r="J1085">
        <v>1024</v>
      </c>
      <c r="K1085">
        <v>421.89</v>
      </c>
      <c r="L1085">
        <v>364.69</v>
      </c>
      <c r="M1085">
        <v>432015.35999999999</v>
      </c>
      <c r="N1085">
        <v>373442.56</v>
      </c>
      <c r="O1085">
        <f t="shared" si="16"/>
        <v>58572.799999999988</v>
      </c>
    </row>
    <row r="1086" spans="1:15" x14ac:dyDescent="0.25">
      <c r="A1086" t="s">
        <v>33</v>
      </c>
      <c r="B1086" t="s">
        <v>140</v>
      </c>
      <c r="C1086" t="s">
        <v>65</v>
      </c>
      <c r="D1086" t="s">
        <v>16</v>
      </c>
      <c r="E1086" s="1">
        <v>41320</v>
      </c>
      <c r="F1086">
        <v>482471740</v>
      </c>
      <c r="G1086" s="1">
        <v>41325</v>
      </c>
      <c r="H1086">
        <v>2013</v>
      </c>
      <c r="I1086">
        <v>2</v>
      </c>
      <c r="J1086">
        <v>2964</v>
      </c>
      <c r="K1086">
        <v>255.28</v>
      </c>
      <c r="L1086">
        <v>159.41999999999999</v>
      </c>
      <c r="M1086">
        <v>756649.92</v>
      </c>
      <c r="N1086">
        <v>472520.88</v>
      </c>
      <c r="O1086">
        <f t="shared" si="16"/>
        <v>284129.04000000004</v>
      </c>
    </row>
    <row r="1087" spans="1:15" x14ac:dyDescent="0.25">
      <c r="A1087" t="s">
        <v>27</v>
      </c>
      <c r="B1087" t="s">
        <v>198</v>
      </c>
      <c r="C1087" t="s">
        <v>42</v>
      </c>
      <c r="D1087" t="s">
        <v>16</v>
      </c>
      <c r="E1087" s="1">
        <v>42640</v>
      </c>
      <c r="F1087">
        <v>831236588</v>
      </c>
      <c r="G1087" s="1">
        <v>42690</v>
      </c>
      <c r="H1087">
        <v>2016</v>
      </c>
      <c r="I1087">
        <v>11</v>
      </c>
      <c r="J1087">
        <v>233</v>
      </c>
      <c r="K1087">
        <v>651.21</v>
      </c>
      <c r="L1087">
        <v>524.96</v>
      </c>
      <c r="M1087">
        <v>151731.93</v>
      </c>
      <c r="N1087">
        <v>122315.68</v>
      </c>
      <c r="O1087">
        <f t="shared" si="16"/>
        <v>29416.25</v>
      </c>
    </row>
    <row r="1088" spans="1:15" x14ac:dyDescent="0.25">
      <c r="A1088" t="s">
        <v>33</v>
      </c>
      <c r="B1088" t="s">
        <v>110</v>
      </c>
      <c r="C1088" t="s">
        <v>19</v>
      </c>
      <c r="D1088" t="s">
        <v>20</v>
      </c>
      <c r="E1088" s="1">
        <v>40853</v>
      </c>
      <c r="F1088">
        <v>714047229</v>
      </c>
      <c r="G1088" s="1">
        <v>40857</v>
      </c>
      <c r="H1088">
        <v>2011</v>
      </c>
      <c r="I1088">
        <v>11</v>
      </c>
      <c r="J1088">
        <v>1298</v>
      </c>
      <c r="K1088">
        <v>437.2</v>
      </c>
      <c r="L1088">
        <v>263.33</v>
      </c>
      <c r="M1088">
        <v>567485.6</v>
      </c>
      <c r="N1088">
        <v>341802.34</v>
      </c>
      <c r="O1088">
        <f t="shared" si="16"/>
        <v>225683.25999999995</v>
      </c>
    </row>
    <row r="1089" spans="1:15" x14ac:dyDescent="0.25">
      <c r="A1089" t="s">
        <v>27</v>
      </c>
      <c r="B1089" t="s">
        <v>156</v>
      </c>
      <c r="C1089" t="s">
        <v>54</v>
      </c>
      <c r="D1089" t="s">
        <v>16</v>
      </c>
      <c r="E1089" s="1">
        <v>42001</v>
      </c>
      <c r="F1089">
        <v>219037616</v>
      </c>
      <c r="G1089" s="1">
        <v>42034</v>
      </c>
      <c r="H1089">
        <v>2015</v>
      </c>
      <c r="I1089">
        <v>1</v>
      </c>
      <c r="J1089">
        <v>6953</v>
      </c>
      <c r="K1089">
        <v>205.7</v>
      </c>
      <c r="L1089">
        <v>117.11</v>
      </c>
      <c r="M1089">
        <v>1430232.1</v>
      </c>
      <c r="N1089">
        <v>814265.83</v>
      </c>
      <c r="O1089">
        <f t="shared" si="16"/>
        <v>615966.27000000014</v>
      </c>
    </row>
    <row r="1090" spans="1:15" x14ac:dyDescent="0.25">
      <c r="A1090" t="s">
        <v>27</v>
      </c>
      <c r="B1090" t="s">
        <v>93</v>
      </c>
      <c r="C1090" t="s">
        <v>19</v>
      </c>
      <c r="D1090" t="s">
        <v>16</v>
      </c>
      <c r="E1090" s="1">
        <v>40666</v>
      </c>
      <c r="F1090">
        <v>862880647</v>
      </c>
      <c r="G1090" s="1">
        <v>40676</v>
      </c>
      <c r="H1090">
        <v>2011</v>
      </c>
      <c r="I1090">
        <v>5</v>
      </c>
      <c r="J1090">
        <v>4413</v>
      </c>
      <c r="K1090">
        <v>437.2</v>
      </c>
      <c r="L1090">
        <v>263.33</v>
      </c>
      <c r="M1090">
        <v>1929363.6</v>
      </c>
      <c r="N1090">
        <v>1162075.29</v>
      </c>
      <c r="O1090">
        <f t="shared" ref="O1090:O1153" si="17">M1090-N1090</f>
        <v>767288.31</v>
      </c>
    </row>
    <row r="1091" spans="1:15" x14ac:dyDescent="0.25">
      <c r="A1091" t="s">
        <v>21</v>
      </c>
      <c r="B1091" t="s">
        <v>97</v>
      </c>
      <c r="C1091" t="s">
        <v>54</v>
      </c>
      <c r="D1091" t="s">
        <v>20</v>
      </c>
      <c r="E1091" s="1">
        <v>42431</v>
      </c>
      <c r="F1091">
        <v>577041709</v>
      </c>
      <c r="G1091" s="1">
        <v>42475</v>
      </c>
      <c r="H1091">
        <v>2016</v>
      </c>
      <c r="I1091">
        <v>4</v>
      </c>
      <c r="J1091">
        <v>8320</v>
      </c>
      <c r="K1091">
        <v>205.7</v>
      </c>
      <c r="L1091">
        <v>117.11</v>
      </c>
      <c r="M1091">
        <v>1711424</v>
      </c>
      <c r="N1091">
        <v>974355.2</v>
      </c>
      <c r="O1091">
        <f t="shared" si="17"/>
        <v>737068.8</v>
      </c>
    </row>
    <row r="1092" spans="1:15" x14ac:dyDescent="0.25">
      <c r="A1092" t="s">
        <v>27</v>
      </c>
      <c r="B1092" t="s">
        <v>98</v>
      </c>
      <c r="C1092" t="s">
        <v>19</v>
      </c>
      <c r="D1092" t="s">
        <v>20</v>
      </c>
      <c r="E1092" s="1">
        <v>42766</v>
      </c>
      <c r="F1092">
        <v>759302747</v>
      </c>
      <c r="G1092" s="1">
        <v>42769</v>
      </c>
      <c r="H1092">
        <v>2017</v>
      </c>
      <c r="I1092">
        <v>2</v>
      </c>
      <c r="J1092">
        <v>3411</v>
      </c>
      <c r="K1092">
        <v>437.2</v>
      </c>
      <c r="L1092">
        <v>263.33</v>
      </c>
      <c r="M1092">
        <v>1491289.2</v>
      </c>
      <c r="N1092">
        <v>898218.63</v>
      </c>
      <c r="O1092">
        <f t="shared" si="17"/>
        <v>593070.56999999995</v>
      </c>
    </row>
    <row r="1093" spans="1:15" x14ac:dyDescent="0.25">
      <c r="A1093" t="s">
        <v>21</v>
      </c>
      <c r="B1093" t="s">
        <v>144</v>
      </c>
      <c r="C1093" t="s">
        <v>19</v>
      </c>
      <c r="D1093" t="s">
        <v>16</v>
      </c>
      <c r="E1093" s="1">
        <v>41500</v>
      </c>
      <c r="F1093">
        <v>659285962</v>
      </c>
      <c r="G1093" s="1">
        <v>41543</v>
      </c>
      <c r="H1093">
        <v>2013</v>
      </c>
      <c r="I1093">
        <v>9</v>
      </c>
      <c r="J1093">
        <v>6222</v>
      </c>
      <c r="K1093">
        <v>437.2</v>
      </c>
      <c r="L1093">
        <v>263.33</v>
      </c>
      <c r="M1093">
        <v>2720258.4</v>
      </c>
      <c r="N1093">
        <v>1638439.26</v>
      </c>
      <c r="O1093">
        <f t="shared" si="17"/>
        <v>1081819.1399999999</v>
      </c>
    </row>
    <row r="1094" spans="1:15" x14ac:dyDescent="0.25">
      <c r="A1094" t="s">
        <v>45</v>
      </c>
      <c r="B1094" t="s">
        <v>203</v>
      </c>
      <c r="C1094" t="s">
        <v>15</v>
      </c>
      <c r="D1094" t="s">
        <v>16</v>
      </c>
      <c r="E1094" s="1">
        <v>42782</v>
      </c>
      <c r="F1094">
        <v>652250421</v>
      </c>
      <c r="G1094" s="1">
        <v>42819</v>
      </c>
      <c r="H1094">
        <v>2017</v>
      </c>
      <c r="I1094">
        <v>3</v>
      </c>
      <c r="J1094">
        <v>4249</v>
      </c>
      <c r="K1094">
        <v>152.58000000000001</v>
      </c>
      <c r="L1094">
        <v>97.44</v>
      </c>
      <c r="M1094">
        <v>648312.42000000004</v>
      </c>
      <c r="N1094">
        <v>414022.56</v>
      </c>
      <c r="O1094">
        <f t="shared" si="17"/>
        <v>234289.86000000004</v>
      </c>
    </row>
    <row r="1095" spans="1:15" x14ac:dyDescent="0.25">
      <c r="A1095" t="s">
        <v>33</v>
      </c>
      <c r="B1095" t="s">
        <v>120</v>
      </c>
      <c r="C1095" t="s">
        <v>23</v>
      </c>
      <c r="D1095" t="s">
        <v>20</v>
      </c>
      <c r="E1095" s="1">
        <v>42749</v>
      </c>
      <c r="F1095">
        <v>765007913</v>
      </c>
      <c r="G1095" s="1">
        <v>42753</v>
      </c>
      <c r="H1095">
        <v>2017</v>
      </c>
      <c r="I1095">
        <v>1</v>
      </c>
      <c r="J1095">
        <v>1696</v>
      </c>
      <c r="K1095">
        <v>9.33</v>
      </c>
      <c r="L1095">
        <v>6.92</v>
      </c>
      <c r="M1095">
        <v>15823.68</v>
      </c>
      <c r="N1095">
        <v>11736.32</v>
      </c>
      <c r="O1095">
        <f t="shared" si="17"/>
        <v>4087.3600000000006</v>
      </c>
    </row>
    <row r="1096" spans="1:15" x14ac:dyDescent="0.25">
      <c r="A1096" t="s">
        <v>13</v>
      </c>
      <c r="B1096" t="s">
        <v>200</v>
      </c>
      <c r="C1096" t="s">
        <v>54</v>
      </c>
      <c r="D1096" t="s">
        <v>16</v>
      </c>
      <c r="E1096" s="1">
        <v>41829</v>
      </c>
      <c r="F1096">
        <v>115430104</v>
      </c>
      <c r="G1096" s="1">
        <v>41849</v>
      </c>
      <c r="H1096">
        <v>2014</v>
      </c>
      <c r="I1096">
        <v>7</v>
      </c>
      <c r="J1096">
        <v>7188</v>
      </c>
      <c r="K1096">
        <v>205.7</v>
      </c>
      <c r="L1096">
        <v>117.11</v>
      </c>
      <c r="M1096">
        <v>1478571.6</v>
      </c>
      <c r="N1096">
        <v>841786.68</v>
      </c>
      <c r="O1096">
        <f t="shared" si="17"/>
        <v>636784.92000000004</v>
      </c>
    </row>
    <row r="1097" spans="1:15" x14ac:dyDescent="0.25">
      <c r="A1097" t="s">
        <v>33</v>
      </c>
      <c r="B1097" t="s">
        <v>210</v>
      </c>
      <c r="C1097" t="s">
        <v>51</v>
      </c>
      <c r="D1097" t="s">
        <v>16</v>
      </c>
      <c r="E1097" s="1">
        <v>42740</v>
      </c>
      <c r="F1097">
        <v>685779321</v>
      </c>
      <c r="G1097" s="1">
        <v>42772</v>
      </c>
      <c r="H1097">
        <v>2017</v>
      </c>
      <c r="I1097">
        <v>2</v>
      </c>
      <c r="J1097">
        <v>6195</v>
      </c>
      <c r="K1097">
        <v>421.89</v>
      </c>
      <c r="L1097">
        <v>364.69</v>
      </c>
      <c r="M1097">
        <v>2613608.5499999998</v>
      </c>
      <c r="N1097">
        <v>2259254.5499999998</v>
      </c>
      <c r="O1097">
        <f t="shared" si="17"/>
        <v>354354</v>
      </c>
    </row>
    <row r="1098" spans="1:15" x14ac:dyDescent="0.25">
      <c r="A1098" t="s">
        <v>27</v>
      </c>
      <c r="B1098" t="s">
        <v>177</v>
      </c>
      <c r="C1098" t="s">
        <v>47</v>
      </c>
      <c r="D1098" t="s">
        <v>20</v>
      </c>
      <c r="E1098" s="1">
        <v>42667</v>
      </c>
      <c r="F1098">
        <v>291325938</v>
      </c>
      <c r="G1098" s="1">
        <v>42667</v>
      </c>
      <c r="H1098">
        <v>2016</v>
      </c>
      <c r="I1098">
        <v>10</v>
      </c>
      <c r="J1098">
        <v>8674</v>
      </c>
      <c r="K1098">
        <v>47.45</v>
      </c>
      <c r="L1098">
        <v>31.79</v>
      </c>
      <c r="M1098">
        <v>411581.3</v>
      </c>
      <c r="N1098">
        <v>275746.46000000002</v>
      </c>
      <c r="O1098">
        <f t="shared" si="17"/>
        <v>135834.83999999997</v>
      </c>
    </row>
    <row r="1099" spans="1:15" x14ac:dyDescent="0.25">
      <c r="A1099" t="s">
        <v>13</v>
      </c>
      <c r="B1099" t="s">
        <v>131</v>
      </c>
      <c r="C1099" t="s">
        <v>15</v>
      </c>
      <c r="D1099" t="s">
        <v>20</v>
      </c>
      <c r="E1099" s="1">
        <v>40864</v>
      </c>
      <c r="F1099">
        <v>585072028</v>
      </c>
      <c r="G1099" s="1">
        <v>40910</v>
      </c>
      <c r="H1099">
        <v>2012</v>
      </c>
      <c r="I1099">
        <v>1</v>
      </c>
      <c r="J1099">
        <v>4670</v>
      </c>
      <c r="K1099">
        <v>152.58000000000001</v>
      </c>
      <c r="L1099">
        <v>97.44</v>
      </c>
      <c r="M1099">
        <v>712548.6</v>
      </c>
      <c r="N1099">
        <v>455044.8</v>
      </c>
      <c r="O1099">
        <f t="shared" si="17"/>
        <v>257503.8</v>
      </c>
    </row>
    <row r="1100" spans="1:15" x14ac:dyDescent="0.25">
      <c r="A1100" t="s">
        <v>21</v>
      </c>
      <c r="B1100" t="s">
        <v>95</v>
      </c>
      <c r="C1100" t="s">
        <v>15</v>
      </c>
      <c r="D1100" t="s">
        <v>16</v>
      </c>
      <c r="E1100" s="1">
        <v>41016</v>
      </c>
      <c r="F1100">
        <v>125464141</v>
      </c>
      <c r="G1100" s="1">
        <v>41040</v>
      </c>
      <c r="H1100">
        <v>2012</v>
      </c>
      <c r="I1100">
        <v>5</v>
      </c>
      <c r="J1100">
        <v>6482</v>
      </c>
      <c r="K1100">
        <v>152.58000000000001</v>
      </c>
      <c r="L1100">
        <v>97.44</v>
      </c>
      <c r="M1100">
        <v>989023.56</v>
      </c>
      <c r="N1100">
        <v>631606.07999999996</v>
      </c>
      <c r="O1100">
        <f t="shared" si="17"/>
        <v>357417.4800000001</v>
      </c>
    </row>
    <row r="1101" spans="1:15" x14ac:dyDescent="0.25">
      <c r="A1101" t="s">
        <v>27</v>
      </c>
      <c r="B1101" t="s">
        <v>213</v>
      </c>
      <c r="C1101" t="s">
        <v>51</v>
      </c>
      <c r="D1101" t="s">
        <v>20</v>
      </c>
      <c r="E1101" s="1">
        <v>41586</v>
      </c>
      <c r="F1101">
        <v>188454425</v>
      </c>
      <c r="G1101" s="1">
        <v>41596</v>
      </c>
      <c r="H1101">
        <v>2013</v>
      </c>
      <c r="I1101">
        <v>11</v>
      </c>
      <c r="J1101">
        <v>6707</v>
      </c>
      <c r="K1101">
        <v>421.89</v>
      </c>
      <c r="L1101">
        <v>364.69</v>
      </c>
      <c r="M1101">
        <v>2829616.23</v>
      </c>
      <c r="N1101">
        <v>2445975.83</v>
      </c>
      <c r="O1101">
        <f t="shared" si="17"/>
        <v>383640.39999999991</v>
      </c>
    </row>
    <row r="1102" spans="1:15" x14ac:dyDescent="0.25">
      <c r="A1102" t="s">
        <v>13</v>
      </c>
      <c r="B1102" t="s">
        <v>109</v>
      </c>
      <c r="C1102" t="s">
        <v>26</v>
      </c>
      <c r="D1102" t="s">
        <v>16</v>
      </c>
      <c r="E1102" s="1">
        <v>41065</v>
      </c>
      <c r="F1102">
        <v>217133891</v>
      </c>
      <c r="G1102" s="1">
        <v>41101</v>
      </c>
      <c r="H1102">
        <v>2012</v>
      </c>
      <c r="I1102">
        <v>7</v>
      </c>
      <c r="J1102">
        <v>3598</v>
      </c>
      <c r="K1102">
        <v>668.27</v>
      </c>
      <c r="L1102">
        <v>502.54</v>
      </c>
      <c r="M1102">
        <v>2404435.46</v>
      </c>
      <c r="N1102">
        <v>1808138.92</v>
      </c>
      <c r="O1102">
        <f t="shared" si="17"/>
        <v>596296.54</v>
      </c>
    </row>
    <row r="1103" spans="1:15" x14ac:dyDescent="0.25">
      <c r="A1103" t="s">
        <v>27</v>
      </c>
      <c r="B1103" t="s">
        <v>169</v>
      </c>
      <c r="C1103" t="s">
        <v>26</v>
      </c>
      <c r="D1103" t="s">
        <v>20</v>
      </c>
      <c r="E1103" s="1">
        <v>42494</v>
      </c>
      <c r="F1103">
        <v>208656823</v>
      </c>
      <c r="G1103" s="1">
        <v>42525</v>
      </c>
      <c r="H1103">
        <v>2016</v>
      </c>
      <c r="I1103">
        <v>6</v>
      </c>
      <c r="J1103">
        <v>5046</v>
      </c>
      <c r="K1103">
        <v>668.27</v>
      </c>
      <c r="L1103">
        <v>502.54</v>
      </c>
      <c r="M1103">
        <v>3372090.42</v>
      </c>
      <c r="N1103">
        <v>2535816.84</v>
      </c>
      <c r="O1103">
        <f t="shared" si="17"/>
        <v>836273.58000000007</v>
      </c>
    </row>
    <row r="1104" spans="1:15" x14ac:dyDescent="0.25">
      <c r="A1104" t="s">
        <v>27</v>
      </c>
      <c r="B1104" t="s">
        <v>75</v>
      </c>
      <c r="C1104" t="s">
        <v>54</v>
      </c>
      <c r="D1104" t="s">
        <v>20</v>
      </c>
      <c r="E1104" s="1">
        <v>41960</v>
      </c>
      <c r="F1104">
        <v>925943028</v>
      </c>
      <c r="G1104" s="1">
        <v>41989</v>
      </c>
      <c r="H1104">
        <v>2014</v>
      </c>
      <c r="I1104">
        <v>12</v>
      </c>
      <c r="J1104">
        <v>5973</v>
      </c>
      <c r="K1104">
        <v>205.7</v>
      </c>
      <c r="L1104">
        <v>117.11</v>
      </c>
      <c r="M1104">
        <v>1228646.1000000001</v>
      </c>
      <c r="N1104">
        <v>699498.03</v>
      </c>
      <c r="O1104">
        <f t="shared" si="17"/>
        <v>529148.07000000007</v>
      </c>
    </row>
    <row r="1105" spans="1:15" x14ac:dyDescent="0.25">
      <c r="A1105" t="s">
        <v>33</v>
      </c>
      <c r="B1105" t="s">
        <v>60</v>
      </c>
      <c r="C1105" t="s">
        <v>54</v>
      </c>
      <c r="D1105" t="s">
        <v>16</v>
      </c>
      <c r="E1105" s="1">
        <v>41338</v>
      </c>
      <c r="F1105">
        <v>125338828</v>
      </c>
      <c r="G1105" s="1">
        <v>41360</v>
      </c>
      <c r="H1105">
        <v>2013</v>
      </c>
      <c r="I1105">
        <v>3</v>
      </c>
      <c r="J1105">
        <v>9399</v>
      </c>
      <c r="K1105">
        <v>205.7</v>
      </c>
      <c r="L1105">
        <v>117.11</v>
      </c>
      <c r="M1105">
        <v>1933374.3</v>
      </c>
      <c r="N1105">
        <v>1100716.8899999999</v>
      </c>
      <c r="O1105">
        <f t="shared" si="17"/>
        <v>832657.41000000015</v>
      </c>
    </row>
    <row r="1106" spans="1:15" x14ac:dyDescent="0.25">
      <c r="A1106" t="s">
        <v>27</v>
      </c>
      <c r="B1106" t="s">
        <v>93</v>
      </c>
      <c r="C1106" t="s">
        <v>65</v>
      </c>
      <c r="D1106" t="s">
        <v>16</v>
      </c>
      <c r="E1106" s="1">
        <v>42778</v>
      </c>
      <c r="F1106">
        <v>322469174</v>
      </c>
      <c r="G1106" s="1">
        <v>42825</v>
      </c>
      <c r="H1106">
        <v>2017</v>
      </c>
      <c r="I1106">
        <v>3</v>
      </c>
      <c r="J1106">
        <v>4650</v>
      </c>
      <c r="K1106">
        <v>255.28</v>
      </c>
      <c r="L1106">
        <v>159.41999999999999</v>
      </c>
      <c r="M1106">
        <v>1187052</v>
      </c>
      <c r="N1106">
        <v>741303</v>
      </c>
      <c r="O1106">
        <f t="shared" si="17"/>
        <v>445749</v>
      </c>
    </row>
    <row r="1107" spans="1:15" x14ac:dyDescent="0.25">
      <c r="A1107" t="s">
        <v>27</v>
      </c>
      <c r="B1107" t="s">
        <v>64</v>
      </c>
      <c r="C1107" t="s">
        <v>42</v>
      </c>
      <c r="D1107" t="s">
        <v>16</v>
      </c>
      <c r="E1107" s="1">
        <v>41739</v>
      </c>
      <c r="F1107">
        <v>530884540</v>
      </c>
      <c r="G1107" s="1">
        <v>41760</v>
      </c>
      <c r="H1107">
        <v>2014</v>
      </c>
      <c r="I1107">
        <v>5</v>
      </c>
      <c r="J1107">
        <v>9388</v>
      </c>
      <c r="K1107">
        <v>651.21</v>
      </c>
      <c r="L1107">
        <v>524.96</v>
      </c>
      <c r="M1107">
        <v>6113559.4800000004</v>
      </c>
      <c r="N1107">
        <v>4928324.4800000004</v>
      </c>
      <c r="O1107">
        <f t="shared" si="17"/>
        <v>1185235</v>
      </c>
    </row>
    <row r="1108" spans="1:15" x14ac:dyDescent="0.25">
      <c r="A1108" t="s">
        <v>27</v>
      </c>
      <c r="B1108" t="s">
        <v>121</v>
      </c>
      <c r="C1108" t="s">
        <v>24</v>
      </c>
      <c r="D1108" t="s">
        <v>16</v>
      </c>
      <c r="E1108" s="1">
        <v>41038</v>
      </c>
      <c r="F1108">
        <v>337133777</v>
      </c>
      <c r="G1108" s="1">
        <v>41038</v>
      </c>
      <c r="H1108">
        <v>2012</v>
      </c>
      <c r="I1108">
        <v>5</v>
      </c>
      <c r="J1108">
        <v>4231</v>
      </c>
      <c r="K1108">
        <v>81.73</v>
      </c>
      <c r="L1108">
        <v>56.67</v>
      </c>
      <c r="M1108">
        <v>345799.63</v>
      </c>
      <c r="N1108">
        <v>239770.77</v>
      </c>
      <c r="O1108">
        <f t="shared" si="17"/>
        <v>106028.86000000002</v>
      </c>
    </row>
    <row r="1109" spans="1:15" x14ac:dyDescent="0.25">
      <c r="A1109" t="s">
        <v>17</v>
      </c>
      <c r="B1109" t="s">
        <v>132</v>
      </c>
      <c r="C1109" t="s">
        <v>15</v>
      </c>
      <c r="D1109" t="s">
        <v>16</v>
      </c>
      <c r="E1109" s="1">
        <v>41286</v>
      </c>
      <c r="F1109">
        <v>127773845</v>
      </c>
      <c r="G1109" s="1">
        <v>41316</v>
      </c>
      <c r="H1109">
        <v>2013</v>
      </c>
      <c r="I1109">
        <v>2</v>
      </c>
      <c r="J1109">
        <v>9975</v>
      </c>
      <c r="K1109">
        <v>152.58000000000001</v>
      </c>
      <c r="L1109">
        <v>97.44</v>
      </c>
      <c r="M1109">
        <v>1521985.5</v>
      </c>
      <c r="N1109">
        <v>971964</v>
      </c>
      <c r="O1109">
        <f t="shared" si="17"/>
        <v>550021.5</v>
      </c>
    </row>
    <row r="1110" spans="1:15" x14ac:dyDescent="0.25">
      <c r="A1110" t="s">
        <v>17</v>
      </c>
      <c r="B1110" t="s">
        <v>153</v>
      </c>
      <c r="C1110" t="s">
        <v>47</v>
      </c>
      <c r="D1110" t="s">
        <v>20</v>
      </c>
      <c r="E1110" s="1">
        <v>41862</v>
      </c>
      <c r="F1110">
        <v>599143540</v>
      </c>
      <c r="G1110" s="1">
        <v>41865</v>
      </c>
      <c r="H1110">
        <v>2014</v>
      </c>
      <c r="I1110">
        <v>8</v>
      </c>
      <c r="J1110">
        <v>8743</v>
      </c>
      <c r="K1110">
        <v>47.45</v>
      </c>
      <c r="L1110">
        <v>31.79</v>
      </c>
      <c r="M1110">
        <v>414855.35</v>
      </c>
      <c r="N1110">
        <v>277939.96999999997</v>
      </c>
      <c r="O1110">
        <f t="shared" si="17"/>
        <v>136915.38</v>
      </c>
    </row>
    <row r="1111" spans="1:15" x14ac:dyDescent="0.25">
      <c r="A1111" t="s">
        <v>27</v>
      </c>
      <c r="B1111" t="s">
        <v>81</v>
      </c>
      <c r="C1111" t="s">
        <v>19</v>
      </c>
      <c r="D1111" t="s">
        <v>16</v>
      </c>
      <c r="E1111" s="1">
        <v>40213</v>
      </c>
      <c r="F1111">
        <v>621767652</v>
      </c>
      <c r="G1111" s="1">
        <v>40227</v>
      </c>
      <c r="H1111">
        <v>2010</v>
      </c>
      <c r="I1111">
        <v>2</v>
      </c>
      <c r="J1111">
        <v>3720</v>
      </c>
      <c r="K1111">
        <v>437.2</v>
      </c>
      <c r="L1111">
        <v>263.33</v>
      </c>
      <c r="M1111">
        <v>1626384</v>
      </c>
      <c r="N1111">
        <v>979587.6</v>
      </c>
      <c r="O1111">
        <f t="shared" si="17"/>
        <v>646796.4</v>
      </c>
    </row>
    <row r="1112" spans="1:15" x14ac:dyDescent="0.25">
      <c r="A1112" t="s">
        <v>27</v>
      </c>
      <c r="B1112" t="s">
        <v>71</v>
      </c>
      <c r="C1112" t="s">
        <v>42</v>
      </c>
      <c r="D1112" t="s">
        <v>16</v>
      </c>
      <c r="E1112" s="1">
        <v>40576</v>
      </c>
      <c r="F1112">
        <v>237157762</v>
      </c>
      <c r="G1112" s="1">
        <v>40610</v>
      </c>
      <c r="H1112">
        <v>2011</v>
      </c>
      <c r="I1112">
        <v>3</v>
      </c>
      <c r="J1112">
        <v>9107</v>
      </c>
      <c r="K1112">
        <v>651.21</v>
      </c>
      <c r="L1112">
        <v>524.96</v>
      </c>
      <c r="M1112">
        <v>5930569.4699999997</v>
      </c>
      <c r="N1112">
        <v>4780810.72</v>
      </c>
      <c r="O1112">
        <f t="shared" si="17"/>
        <v>1149758.75</v>
      </c>
    </row>
    <row r="1113" spans="1:15" x14ac:dyDescent="0.25">
      <c r="A1113" t="s">
        <v>27</v>
      </c>
      <c r="B1113" t="s">
        <v>204</v>
      </c>
      <c r="C1113" t="s">
        <v>29</v>
      </c>
      <c r="D1113" t="s">
        <v>16</v>
      </c>
      <c r="E1113" s="1">
        <v>42264</v>
      </c>
      <c r="F1113">
        <v>447340381</v>
      </c>
      <c r="G1113" s="1">
        <v>42278</v>
      </c>
      <c r="H1113">
        <v>2015</v>
      </c>
      <c r="I1113">
        <v>10</v>
      </c>
      <c r="J1113">
        <v>6814</v>
      </c>
      <c r="K1113">
        <v>109.28</v>
      </c>
      <c r="L1113">
        <v>35.840000000000003</v>
      </c>
      <c r="M1113">
        <v>744633.92</v>
      </c>
      <c r="N1113">
        <v>244213.76000000001</v>
      </c>
      <c r="O1113">
        <f t="shared" si="17"/>
        <v>500420.16000000003</v>
      </c>
    </row>
    <row r="1114" spans="1:15" x14ac:dyDescent="0.25">
      <c r="A1114" t="s">
        <v>21</v>
      </c>
      <c r="B1114" t="s">
        <v>188</v>
      </c>
      <c r="C1114" t="s">
        <v>65</v>
      </c>
      <c r="D1114" t="s">
        <v>20</v>
      </c>
      <c r="E1114" s="1">
        <v>41813</v>
      </c>
      <c r="F1114">
        <v>723628079</v>
      </c>
      <c r="G1114" s="1">
        <v>41833</v>
      </c>
      <c r="H1114">
        <v>2014</v>
      </c>
      <c r="I1114">
        <v>7</v>
      </c>
      <c r="J1114">
        <v>6484</v>
      </c>
      <c r="K1114">
        <v>255.28</v>
      </c>
      <c r="L1114">
        <v>159.41999999999999</v>
      </c>
      <c r="M1114">
        <v>1655235.52</v>
      </c>
      <c r="N1114">
        <v>1033679.28</v>
      </c>
      <c r="O1114">
        <f t="shared" si="17"/>
        <v>621556.24</v>
      </c>
    </row>
    <row r="1115" spans="1:15" x14ac:dyDescent="0.25">
      <c r="A1115" t="s">
        <v>21</v>
      </c>
      <c r="B1115" t="s">
        <v>88</v>
      </c>
      <c r="C1115" t="s">
        <v>47</v>
      </c>
      <c r="D1115" t="s">
        <v>16</v>
      </c>
      <c r="E1115" s="1">
        <v>40614</v>
      </c>
      <c r="F1115">
        <v>973392808</v>
      </c>
      <c r="G1115" s="1">
        <v>40646</v>
      </c>
      <c r="H1115">
        <v>2011</v>
      </c>
      <c r="I1115">
        <v>4</v>
      </c>
      <c r="J1115">
        <v>7418</v>
      </c>
      <c r="K1115">
        <v>47.45</v>
      </c>
      <c r="L1115">
        <v>31.79</v>
      </c>
      <c r="M1115">
        <v>351984.1</v>
      </c>
      <c r="N1115">
        <v>235818.22</v>
      </c>
      <c r="O1115">
        <f t="shared" si="17"/>
        <v>116165.87999999998</v>
      </c>
    </row>
    <row r="1116" spans="1:15" x14ac:dyDescent="0.25">
      <c r="A1116" t="s">
        <v>33</v>
      </c>
      <c r="B1116" t="s">
        <v>110</v>
      </c>
      <c r="C1116" t="s">
        <v>23</v>
      </c>
      <c r="D1116" t="s">
        <v>20</v>
      </c>
      <c r="E1116" s="1">
        <v>41965</v>
      </c>
      <c r="F1116">
        <v>573571145</v>
      </c>
      <c r="G1116" s="1">
        <v>42011</v>
      </c>
      <c r="H1116">
        <v>2015</v>
      </c>
      <c r="I1116">
        <v>1</v>
      </c>
      <c r="J1116">
        <v>1303</v>
      </c>
      <c r="K1116">
        <v>9.33</v>
      </c>
      <c r="L1116">
        <v>6.92</v>
      </c>
      <c r="M1116">
        <v>12156.99</v>
      </c>
      <c r="N1116">
        <v>9016.76</v>
      </c>
      <c r="O1116">
        <f t="shared" si="17"/>
        <v>3140.2299999999996</v>
      </c>
    </row>
    <row r="1117" spans="1:15" x14ac:dyDescent="0.25">
      <c r="A1117" t="s">
        <v>21</v>
      </c>
      <c r="B1117" t="s">
        <v>43</v>
      </c>
      <c r="C1117" t="s">
        <v>40</v>
      </c>
      <c r="D1117" t="s">
        <v>20</v>
      </c>
      <c r="E1117" s="1">
        <v>42705</v>
      </c>
      <c r="F1117">
        <v>730407845</v>
      </c>
      <c r="G1117" s="1">
        <v>42728</v>
      </c>
      <c r="H1117">
        <v>2016</v>
      </c>
      <c r="I1117">
        <v>12</v>
      </c>
      <c r="J1117">
        <v>2768</v>
      </c>
      <c r="K1117">
        <v>154.06</v>
      </c>
      <c r="L1117">
        <v>90.93</v>
      </c>
      <c r="M1117">
        <v>426438.08</v>
      </c>
      <c r="N1117">
        <v>251694.24</v>
      </c>
      <c r="O1117">
        <f t="shared" si="17"/>
        <v>174743.84000000003</v>
      </c>
    </row>
    <row r="1118" spans="1:15" x14ac:dyDescent="0.25">
      <c r="A1118" t="s">
        <v>21</v>
      </c>
      <c r="B1118" t="s">
        <v>174</v>
      </c>
      <c r="C1118" t="s">
        <v>42</v>
      </c>
      <c r="D1118" t="s">
        <v>16</v>
      </c>
      <c r="E1118" s="1">
        <v>40620</v>
      </c>
      <c r="F1118">
        <v>417264449</v>
      </c>
      <c r="G1118" s="1">
        <v>40662</v>
      </c>
      <c r="H1118">
        <v>2011</v>
      </c>
      <c r="I1118">
        <v>4</v>
      </c>
      <c r="J1118">
        <v>6678</v>
      </c>
      <c r="K1118">
        <v>651.21</v>
      </c>
      <c r="L1118">
        <v>524.96</v>
      </c>
      <c r="M1118">
        <v>4348780.38</v>
      </c>
      <c r="N1118">
        <v>3505682.88</v>
      </c>
      <c r="O1118">
        <f t="shared" si="17"/>
        <v>843097.5</v>
      </c>
    </row>
    <row r="1119" spans="1:15" x14ac:dyDescent="0.25">
      <c r="A1119" t="s">
        <v>33</v>
      </c>
      <c r="B1119" t="s">
        <v>211</v>
      </c>
      <c r="C1119" t="s">
        <v>23</v>
      </c>
      <c r="D1119" t="s">
        <v>20</v>
      </c>
      <c r="E1119" s="1">
        <v>41171</v>
      </c>
      <c r="F1119">
        <v>779373824</v>
      </c>
      <c r="G1119" s="1">
        <v>41202</v>
      </c>
      <c r="H1119">
        <v>2012</v>
      </c>
      <c r="I1119">
        <v>10</v>
      </c>
      <c r="J1119">
        <v>2889</v>
      </c>
      <c r="K1119">
        <v>9.33</v>
      </c>
      <c r="L1119">
        <v>6.92</v>
      </c>
      <c r="M1119">
        <v>26954.37</v>
      </c>
      <c r="N1119">
        <v>19991.88</v>
      </c>
      <c r="O1119">
        <f t="shared" si="17"/>
        <v>6962.489999999998</v>
      </c>
    </row>
    <row r="1120" spans="1:15" x14ac:dyDescent="0.25">
      <c r="A1120" t="s">
        <v>27</v>
      </c>
      <c r="B1120" t="s">
        <v>154</v>
      </c>
      <c r="C1120" t="s">
        <v>29</v>
      </c>
      <c r="D1120" t="s">
        <v>16</v>
      </c>
      <c r="E1120" s="1">
        <v>41182</v>
      </c>
      <c r="F1120">
        <v>600335299</v>
      </c>
      <c r="G1120" s="1">
        <v>41221</v>
      </c>
      <c r="H1120">
        <v>2012</v>
      </c>
      <c r="I1120">
        <v>11</v>
      </c>
      <c r="J1120">
        <v>1411</v>
      </c>
      <c r="K1120">
        <v>109.28</v>
      </c>
      <c r="L1120">
        <v>35.840000000000003</v>
      </c>
      <c r="M1120">
        <v>154194.07999999999</v>
      </c>
      <c r="N1120">
        <v>50570.239999999998</v>
      </c>
      <c r="O1120">
        <f t="shared" si="17"/>
        <v>103623.84</v>
      </c>
    </row>
    <row r="1121" spans="1:15" x14ac:dyDescent="0.25">
      <c r="A1121" t="s">
        <v>27</v>
      </c>
      <c r="B1121" t="s">
        <v>75</v>
      </c>
      <c r="C1121" t="s">
        <v>47</v>
      </c>
      <c r="D1121" t="s">
        <v>20</v>
      </c>
      <c r="E1121" s="1">
        <v>41241</v>
      </c>
      <c r="F1121">
        <v>768950974</v>
      </c>
      <c r="G1121" s="1">
        <v>41290</v>
      </c>
      <c r="H1121">
        <v>2013</v>
      </c>
      <c r="I1121">
        <v>1</v>
      </c>
      <c r="J1121">
        <v>8536</v>
      </c>
      <c r="K1121">
        <v>47.45</v>
      </c>
      <c r="L1121">
        <v>31.79</v>
      </c>
      <c r="M1121">
        <v>405033.2</v>
      </c>
      <c r="N1121">
        <v>271359.44</v>
      </c>
      <c r="O1121">
        <f t="shared" si="17"/>
        <v>133673.76</v>
      </c>
    </row>
    <row r="1122" spans="1:15" x14ac:dyDescent="0.25">
      <c r="A1122" t="s">
        <v>27</v>
      </c>
      <c r="B1122" t="s">
        <v>28</v>
      </c>
      <c r="C1122" t="s">
        <v>26</v>
      </c>
      <c r="D1122" t="s">
        <v>16</v>
      </c>
      <c r="E1122" s="1">
        <v>40410</v>
      </c>
      <c r="F1122">
        <v>125876128</v>
      </c>
      <c r="G1122" s="1">
        <v>40433</v>
      </c>
      <c r="H1122">
        <v>2010</v>
      </c>
      <c r="I1122">
        <v>9</v>
      </c>
      <c r="J1122">
        <v>8398</v>
      </c>
      <c r="K1122">
        <v>668.27</v>
      </c>
      <c r="L1122">
        <v>502.54</v>
      </c>
      <c r="M1122">
        <v>5612131.46</v>
      </c>
      <c r="N1122">
        <v>4220330.92</v>
      </c>
      <c r="O1122">
        <f t="shared" si="17"/>
        <v>1391800.54</v>
      </c>
    </row>
    <row r="1123" spans="1:15" x14ac:dyDescent="0.25">
      <c r="A1123" t="s">
        <v>21</v>
      </c>
      <c r="B1123" t="s">
        <v>88</v>
      </c>
      <c r="C1123" t="s">
        <v>65</v>
      </c>
      <c r="D1123" t="s">
        <v>16</v>
      </c>
      <c r="E1123" s="1">
        <v>42095</v>
      </c>
      <c r="F1123">
        <v>432446181</v>
      </c>
      <c r="G1123" s="1">
        <v>42142</v>
      </c>
      <c r="H1123">
        <v>2015</v>
      </c>
      <c r="I1123">
        <v>5</v>
      </c>
      <c r="J1123">
        <v>9290</v>
      </c>
      <c r="K1123">
        <v>255.28</v>
      </c>
      <c r="L1123">
        <v>159.41999999999999</v>
      </c>
      <c r="M1123">
        <v>2371551.2000000002</v>
      </c>
      <c r="N1123">
        <v>1481011.8</v>
      </c>
      <c r="O1123">
        <f t="shared" si="17"/>
        <v>890539.40000000014</v>
      </c>
    </row>
    <row r="1124" spans="1:15" x14ac:dyDescent="0.25">
      <c r="A1124" t="s">
        <v>33</v>
      </c>
      <c r="B1124" t="s">
        <v>143</v>
      </c>
      <c r="C1124" t="s">
        <v>65</v>
      </c>
      <c r="D1124" t="s">
        <v>16</v>
      </c>
      <c r="E1124" s="1">
        <v>41669</v>
      </c>
      <c r="F1124">
        <v>975662600</v>
      </c>
      <c r="G1124" s="1">
        <v>41704</v>
      </c>
      <c r="H1124">
        <v>2014</v>
      </c>
      <c r="I1124">
        <v>3</v>
      </c>
      <c r="J1124">
        <v>9100</v>
      </c>
      <c r="K1124">
        <v>255.28</v>
      </c>
      <c r="L1124">
        <v>159.41999999999999</v>
      </c>
      <c r="M1124">
        <v>2323048</v>
      </c>
      <c r="N1124">
        <v>1450722</v>
      </c>
      <c r="O1124">
        <f t="shared" si="17"/>
        <v>872326</v>
      </c>
    </row>
    <row r="1125" spans="1:15" x14ac:dyDescent="0.25">
      <c r="A1125" t="s">
        <v>21</v>
      </c>
      <c r="B1125" t="s">
        <v>176</v>
      </c>
      <c r="C1125" t="s">
        <v>23</v>
      </c>
      <c r="D1125" t="s">
        <v>20</v>
      </c>
      <c r="E1125" s="1">
        <v>41657</v>
      </c>
      <c r="F1125">
        <v>845150172</v>
      </c>
      <c r="G1125" s="1">
        <v>41687</v>
      </c>
      <c r="H1125">
        <v>2014</v>
      </c>
      <c r="I1125">
        <v>2</v>
      </c>
      <c r="J1125">
        <v>7572</v>
      </c>
      <c r="K1125">
        <v>9.33</v>
      </c>
      <c r="L1125">
        <v>6.92</v>
      </c>
      <c r="M1125">
        <v>70646.759999999995</v>
      </c>
      <c r="N1125">
        <v>52398.239999999998</v>
      </c>
      <c r="O1125">
        <f t="shared" si="17"/>
        <v>18248.519999999997</v>
      </c>
    </row>
    <row r="1126" spans="1:15" x14ac:dyDescent="0.25">
      <c r="A1126" t="s">
        <v>21</v>
      </c>
      <c r="B1126" t="s">
        <v>102</v>
      </c>
      <c r="C1126" t="s">
        <v>15</v>
      </c>
      <c r="D1126" t="s">
        <v>16</v>
      </c>
      <c r="E1126" s="1">
        <v>42037</v>
      </c>
      <c r="F1126">
        <v>851878869</v>
      </c>
      <c r="G1126" s="1">
        <v>42078</v>
      </c>
      <c r="H1126">
        <v>2015</v>
      </c>
      <c r="I1126">
        <v>3</v>
      </c>
      <c r="J1126">
        <v>8743</v>
      </c>
      <c r="K1126">
        <v>152.58000000000001</v>
      </c>
      <c r="L1126">
        <v>97.44</v>
      </c>
      <c r="M1126">
        <v>1334006.94</v>
      </c>
      <c r="N1126">
        <v>851917.92</v>
      </c>
      <c r="O1126">
        <f t="shared" si="17"/>
        <v>482089.0199999999</v>
      </c>
    </row>
    <row r="1127" spans="1:15" x14ac:dyDescent="0.25">
      <c r="A1127" t="s">
        <v>13</v>
      </c>
      <c r="B1127" t="s">
        <v>105</v>
      </c>
      <c r="C1127" t="s">
        <v>15</v>
      </c>
      <c r="D1127" t="s">
        <v>20</v>
      </c>
      <c r="E1127" s="1">
        <v>42387</v>
      </c>
      <c r="F1127">
        <v>261897599</v>
      </c>
      <c r="G1127" s="1">
        <v>42418</v>
      </c>
      <c r="H1127">
        <v>2016</v>
      </c>
      <c r="I1127">
        <v>2</v>
      </c>
      <c r="J1127">
        <v>174</v>
      </c>
      <c r="K1127">
        <v>152.58000000000001</v>
      </c>
      <c r="L1127">
        <v>97.44</v>
      </c>
      <c r="M1127">
        <v>26548.92</v>
      </c>
      <c r="N1127">
        <v>16954.560000000001</v>
      </c>
      <c r="O1127">
        <f t="shared" si="17"/>
        <v>9594.3599999999969</v>
      </c>
    </row>
    <row r="1128" spans="1:15" x14ac:dyDescent="0.25">
      <c r="A1128" t="s">
        <v>27</v>
      </c>
      <c r="B1128" t="s">
        <v>154</v>
      </c>
      <c r="C1128" t="s">
        <v>15</v>
      </c>
      <c r="D1128" t="s">
        <v>20</v>
      </c>
      <c r="E1128" s="1">
        <v>40817</v>
      </c>
      <c r="F1128">
        <v>260166823</v>
      </c>
      <c r="G1128" s="1">
        <v>40829</v>
      </c>
      <c r="H1128">
        <v>2011</v>
      </c>
      <c r="I1128">
        <v>10</v>
      </c>
      <c r="J1128">
        <v>7999</v>
      </c>
      <c r="K1128">
        <v>152.58000000000001</v>
      </c>
      <c r="L1128">
        <v>97.44</v>
      </c>
      <c r="M1128">
        <v>1220487.42</v>
      </c>
      <c r="N1128">
        <v>779422.56</v>
      </c>
      <c r="O1128">
        <f t="shared" si="17"/>
        <v>441064.85999999987</v>
      </c>
    </row>
    <row r="1129" spans="1:15" x14ac:dyDescent="0.25">
      <c r="A1129" t="s">
        <v>13</v>
      </c>
      <c r="B1129" t="s">
        <v>215</v>
      </c>
      <c r="C1129" t="s">
        <v>23</v>
      </c>
      <c r="D1129" t="s">
        <v>20</v>
      </c>
      <c r="E1129" s="1">
        <v>42706</v>
      </c>
      <c r="F1129">
        <v>474659430</v>
      </c>
      <c r="G1129" s="1">
        <v>42739</v>
      </c>
      <c r="H1129">
        <v>2017</v>
      </c>
      <c r="I1129">
        <v>1</v>
      </c>
      <c r="J1129">
        <v>1128</v>
      </c>
      <c r="K1129">
        <v>9.33</v>
      </c>
      <c r="L1129">
        <v>6.92</v>
      </c>
      <c r="M1129">
        <v>10524.24</v>
      </c>
      <c r="N1129">
        <v>7805.76</v>
      </c>
      <c r="O1129">
        <f t="shared" si="17"/>
        <v>2718.4799999999996</v>
      </c>
    </row>
    <row r="1130" spans="1:15" x14ac:dyDescent="0.25">
      <c r="A1130" t="s">
        <v>27</v>
      </c>
      <c r="B1130" t="s">
        <v>104</v>
      </c>
      <c r="C1130" t="s">
        <v>15</v>
      </c>
      <c r="D1130" t="s">
        <v>16</v>
      </c>
      <c r="E1130" s="1">
        <v>42063</v>
      </c>
      <c r="F1130">
        <v>848614728</v>
      </c>
      <c r="G1130" s="1">
        <v>42101</v>
      </c>
      <c r="H1130">
        <v>2015</v>
      </c>
      <c r="I1130">
        <v>4</v>
      </c>
      <c r="J1130">
        <v>2811</v>
      </c>
      <c r="K1130">
        <v>152.58000000000001</v>
      </c>
      <c r="L1130">
        <v>97.44</v>
      </c>
      <c r="M1130">
        <v>428902.38</v>
      </c>
      <c r="N1130">
        <v>273903.84000000003</v>
      </c>
      <c r="O1130">
        <f t="shared" si="17"/>
        <v>154998.53999999998</v>
      </c>
    </row>
    <row r="1131" spans="1:15" x14ac:dyDescent="0.25">
      <c r="A1131" t="s">
        <v>27</v>
      </c>
      <c r="B1131" t="s">
        <v>121</v>
      </c>
      <c r="C1131" t="s">
        <v>23</v>
      </c>
      <c r="D1131" t="s">
        <v>20</v>
      </c>
      <c r="E1131" s="1">
        <v>40907</v>
      </c>
      <c r="F1131">
        <v>247660005</v>
      </c>
      <c r="G1131" s="1">
        <v>40933</v>
      </c>
      <c r="H1131">
        <v>2012</v>
      </c>
      <c r="I1131">
        <v>1</v>
      </c>
      <c r="J1131">
        <v>6954</v>
      </c>
      <c r="K1131">
        <v>9.33</v>
      </c>
      <c r="L1131">
        <v>6.92</v>
      </c>
      <c r="M1131">
        <v>64880.82</v>
      </c>
      <c r="N1131">
        <v>48121.68</v>
      </c>
      <c r="O1131">
        <f t="shared" si="17"/>
        <v>16759.14</v>
      </c>
    </row>
    <row r="1132" spans="1:15" x14ac:dyDescent="0.25">
      <c r="A1132" t="s">
        <v>27</v>
      </c>
      <c r="B1132" t="s">
        <v>155</v>
      </c>
      <c r="C1132" t="s">
        <v>26</v>
      </c>
      <c r="D1132" t="s">
        <v>20</v>
      </c>
      <c r="E1132" s="1">
        <v>41890</v>
      </c>
      <c r="F1132">
        <v>163098752</v>
      </c>
      <c r="G1132" s="1">
        <v>41935</v>
      </c>
      <c r="H1132">
        <v>2014</v>
      </c>
      <c r="I1132">
        <v>10</v>
      </c>
      <c r="J1132">
        <v>3400</v>
      </c>
      <c r="K1132">
        <v>668.27</v>
      </c>
      <c r="L1132">
        <v>502.54</v>
      </c>
      <c r="M1132">
        <v>2272118</v>
      </c>
      <c r="N1132">
        <v>1708636</v>
      </c>
      <c r="O1132">
        <f t="shared" si="17"/>
        <v>563482</v>
      </c>
    </row>
    <row r="1133" spans="1:15" x14ac:dyDescent="0.25">
      <c r="A1133" t="s">
        <v>21</v>
      </c>
      <c r="B1133" t="s">
        <v>141</v>
      </c>
      <c r="C1133" t="s">
        <v>29</v>
      </c>
      <c r="D1133" t="s">
        <v>16</v>
      </c>
      <c r="E1133" s="1">
        <v>41506</v>
      </c>
      <c r="F1133">
        <v>666528356</v>
      </c>
      <c r="G1133" s="1">
        <v>41546</v>
      </c>
      <c r="H1133">
        <v>2013</v>
      </c>
      <c r="I1133">
        <v>9</v>
      </c>
      <c r="J1133">
        <v>9407</v>
      </c>
      <c r="K1133">
        <v>109.28</v>
      </c>
      <c r="L1133">
        <v>35.840000000000003</v>
      </c>
      <c r="M1133">
        <v>1027996.96</v>
      </c>
      <c r="N1133">
        <v>337146.88</v>
      </c>
      <c r="O1133">
        <f t="shared" si="17"/>
        <v>690850.08</v>
      </c>
    </row>
    <row r="1134" spans="1:15" x14ac:dyDescent="0.25">
      <c r="A1134" t="s">
        <v>68</v>
      </c>
      <c r="B1134" t="s">
        <v>181</v>
      </c>
      <c r="C1134" t="s">
        <v>26</v>
      </c>
      <c r="D1134" t="s">
        <v>16</v>
      </c>
      <c r="E1134" s="1">
        <v>42070</v>
      </c>
      <c r="F1134">
        <v>797253215</v>
      </c>
      <c r="G1134" s="1">
        <v>42099</v>
      </c>
      <c r="H1134">
        <v>2015</v>
      </c>
      <c r="I1134">
        <v>4</v>
      </c>
      <c r="J1134">
        <v>3798</v>
      </c>
      <c r="K1134">
        <v>668.27</v>
      </c>
      <c r="L1134">
        <v>502.54</v>
      </c>
      <c r="M1134">
        <v>2538089.46</v>
      </c>
      <c r="N1134">
        <v>1908646.92</v>
      </c>
      <c r="O1134">
        <f t="shared" si="17"/>
        <v>629442.54</v>
      </c>
    </row>
    <row r="1135" spans="1:15" x14ac:dyDescent="0.25">
      <c r="A1135" t="s">
        <v>13</v>
      </c>
      <c r="B1135" t="s">
        <v>131</v>
      </c>
      <c r="C1135" t="s">
        <v>42</v>
      </c>
      <c r="D1135" t="s">
        <v>20</v>
      </c>
      <c r="E1135" s="1">
        <v>42215</v>
      </c>
      <c r="F1135">
        <v>239406955</v>
      </c>
      <c r="G1135" s="1">
        <v>42257</v>
      </c>
      <c r="H1135">
        <v>2015</v>
      </c>
      <c r="I1135">
        <v>9</v>
      </c>
      <c r="J1135">
        <v>4693</v>
      </c>
      <c r="K1135">
        <v>651.21</v>
      </c>
      <c r="L1135">
        <v>524.96</v>
      </c>
      <c r="M1135">
        <v>3056128.53</v>
      </c>
      <c r="N1135">
        <v>2463637.2799999998</v>
      </c>
      <c r="O1135">
        <f t="shared" si="17"/>
        <v>592491.25</v>
      </c>
    </row>
    <row r="1136" spans="1:15" x14ac:dyDescent="0.25">
      <c r="A1136" t="s">
        <v>45</v>
      </c>
      <c r="B1136" t="s">
        <v>206</v>
      </c>
      <c r="C1136" t="s">
        <v>51</v>
      </c>
      <c r="D1136" t="s">
        <v>16</v>
      </c>
      <c r="E1136" s="1">
        <v>42362</v>
      </c>
      <c r="F1136">
        <v>778351151</v>
      </c>
      <c r="G1136" s="1">
        <v>42374</v>
      </c>
      <c r="H1136">
        <v>2016</v>
      </c>
      <c r="I1136">
        <v>1</v>
      </c>
      <c r="J1136">
        <v>257</v>
      </c>
      <c r="K1136">
        <v>421.89</v>
      </c>
      <c r="L1136">
        <v>364.69</v>
      </c>
      <c r="M1136">
        <v>108425.73</v>
      </c>
      <c r="N1136">
        <v>93725.33</v>
      </c>
      <c r="O1136">
        <f t="shared" si="17"/>
        <v>14700.399999999994</v>
      </c>
    </row>
    <row r="1137" spans="1:15" x14ac:dyDescent="0.25">
      <c r="A1137" t="s">
        <v>17</v>
      </c>
      <c r="B1137" t="s">
        <v>212</v>
      </c>
      <c r="C1137" t="s">
        <v>65</v>
      </c>
      <c r="D1137" t="s">
        <v>20</v>
      </c>
      <c r="E1137" s="1">
        <v>40666</v>
      </c>
      <c r="F1137">
        <v>235238158</v>
      </c>
      <c r="G1137" s="1">
        <v>40711</v>
      </c>
      <c r="H1137">
        <v>2011</v>
      </c>
      <c r="I1137">
        <v>6</v>
      </c>
      <c r="J1137">
        <v>1053</v>
      </c>
      <c r="K1137">
        <v>255.28</v>
      </c>
      <c r="L1137">
        <v>159.41999999999999</v>
      </c>
      <c r="M1137">
        <v>268809.84000000003</v>
      </c>
      <c r="N1137">
        <v>167869.26</v>
      </c>
      <c r="O1137">
        <f t="shared" si="17"/>
        <v>100940.58000000002</v>
      </c>
    </row>
    <row r="1138" spans="1:15" x14ac:dyDescent="0.25">
      <c r="A1138" t="s">
        <v>68</v>
      </c>
      <c r="B1138" t="s">
        <v>103</v>
      </c>
      <c r="C1138" t="s">
        <v>23</v>
      </c>
      <c r="D1138" t="s">
        <v>16</v>
      </c>
      <c r="E1138" s="1">
        <v>41517</v>
      </c>
      <c r="F1138">
        <v>236070716</v>
      </c>
      <c r="G1138" s="1">
        <v>41523</v>
      </c>
      <c r="H1138">
        <v>2013</v>
      </c>
      <c r="I1138">
        <v>9</v>
      </c>
      <c r="J1138">
        <v>7426</v>
      </c>
      <c r="K1138">
        <v>9.33</v>
      </c>
      <c r="L1138">
        <v>6.92</v>
      </c>
      <c r="M1138">
        <v>69284.58</v>
      </c>
      <c r="N1138">
        <v>51387.92</v>
      </c>
      <c r="O1138">
        <f t="shared" si="17"/>
        <v>17896.660000000003</v>
      </c>
    </row>
    <row r="1139" spans="1:15" x14ac:dyDescent="0.25">
      <c r="A1139" t="s">
        <v>27</v>
      </c>
      <c r="B1139" t="s">
        <v>204</v>
      </c>
      <c r="C1139" t="s">
        <v>29</v>
      </c>
      <c r="D1139" t="s">
        <v>20</v>
      </c>
      <c r="E1139" s="1">
        <v>41348</v>
      </c>
      <c r="F1139">
        <v>690678536</v>
      </c>
      <c r="G1139" s="1">
        <v>41354</v>
      </c>
      <c r="H1139">
        <v>2013</v>
      </c>
      <c r="I1139">
        <v>3</v>
      </c>
      <c r="J1139">
        <v>5982</v>
      </c>
      <c r="K1139">
        <v>109.28</v>
      </c>
      <c r="L1139">
        <v>35.840000000000003</v>
      </c>
      <c r="M1139">
        <v>653712.96</v>
      </c>
      <c r="N1139">
        <v>214394.88</v>
      </c>
      <c r="O1139">
        <f t="shared" si="17"/>
        <v>439318.07999999996</v>
      </c>
    </row>
    <row r="1140" spans="1:15" x14ac:dyDescent="0.25">
      <c r="A1140" t="s">
        <v>21</v>
      </c>
      <c r="B1140" t="s">
        <v>208</v>
      </c>
      <c r="C1140" t="s">
        <v>40</v>
      </c>
      <c r="D1140" t="s">
        <v>20</v>
      </c>
      <c r="E1140" s="1">
        <v>41637</v>
      </c>
      <c r="F1140">
        <v>117654407</v>
      </c>
      <c r="G1140" s="1">
        <v>41663</v>
      </c>
      <c r="H1140">
        <v>2014</v>
      </c>
      <c r="I1140">
        <v>1</v>
      </c>
      <c r="J1140">
        <v>5408</v>
      </c>
      <c r="K1140">
        <v>154.06</v>
      </c>
      <c r="L1140">
        <v>90.93</v>
      </c>
      <c r="M1140">
        <v>833156.48</v>
      </c>
      <c r="N1140">
        <v>491749.44</v>
      </c>
      <c r="O1140">
        <f t="shared" si="17"/>
        <v>341407.04</v>
      </c>
    </row>
    <row r="1141" spans="1:15" x14ac:dyDescent="0.25">
      <c r="A1141" t="s">
        <v>21</v>
      </c>
      <c r="B1141" t="s">
        <v>197</v>
      </c>
      <c r="C1141" t="s">
        <v>51</v>
      </c>
      <c r="D1141" t="s">
        <v>20</v>
      </c>
      <c r="E1141" s="1">
        <v>41374</v>
      </c>
      <c r="F1141">
        <v>803796088</v>
      </c>
      <c r="G1141" s="1">
        <v>41414</v>
      </c>
      <c r="H1141">
        <v>2013</v>
      </c>
      <c r="I1141">
        <v>5</v>
      </c>
      <c r="J1141">
        <v>9979</v>
      </c>
      <c r="K1141">
        <v>421.89</v>
      </c>
      <c r="L1141">
        <v>364.69</v>
      </c>
      <c r="M1141">
        <v>4210040.3099999996</v>
      </c>
      <c r="N1141">
        <v>3639241.51</v>
      </c>
      <c r="O1141">
        <f t="shared" si="17"/>
        <v>570798.79999999981</v>
      </c>
    </row>
    <row r="1142" spans="1:15" x14ac:dyDescent="0.25">
      <c r="A1142" t="s">
        <v>33</v>
      </c>
      <c r="B1142" t="s">
        <v>106</v>
      </c>
      <c r="C1142" t="s">
        <v>42</v>
      </c>
      <c r="D1142" t="s">
        <v>20</v>
      </c>
      <c r="E1142" s="1">
        <v>40995</v>
      </c>
      <c r="F1142">
        <v>599568831</v>
      </c>
      <c r="G1142" s="1">
        <v>41015</v>
      </c>
      <c r="H1142">
        <v>2012</v>
      </c>
      <c r="I1142">
        <v>4</v>
      </c>
      <c r="J1142">
        <v>4596</v>
      </c>
      <c r="K1142">
        <v>651.21</v>
      </c>
      <c r="L1142">
        <v>524.96</v>
      </c>
      <c r="M1142">
        <v>2992961.16</v>
      </c>
      <c r="N1142">
        <v>2412716.16</v>
      </c>
      <c r="O1142">
        <f t="shared" si="17"/>
        <v>580245</v>
      </c>
    </row>
    <row r="1143" spans="1:15" x14ac:dyDescent="0.25">
      <c r="A1143" t="s">
        <v>27</v>
      </c>
      <c r="B1143" t="s">
        <v>90</v>
      </c>
      <c r="C1143" t="s">
        <v>42</v>
      </c>
      <c r="D1143" t="s">
        <v>16</v>
      </c>
      <c r="E1143" s="1">
        <v>42869</v>
      </c>
      <c r="F1143">
        <v>176853549</v>
      </c>
      <c r="G1143" s="1">
        <v>42874</v>
      </c>
      <c r="H1143">
        <v>2017</v>
      </c>
      <c r="I1143">
        <v>5</v>
      </c>
      <c r="J1143">
        <v>3750</v>
      </c>
      <c r="K1143">
        <v>651.21</v>
      </c>
      <c r="L1143">
        <v>524.96</v>
      </c>
      <c r="M1143">
        <v>2442037.5</v>
      </c>
      <c r="N1143">
        <v>1968600</v>
      </c>
      <c r="O1143">
        <f t="shared" si="17"/>
        <v>473437.5</v>
      </c>
    </row>
    <row r="1144" spans="1:15" x14ac:dyDescent="0.25">
      <c r="A1144" t="s">
        <v>27</v>
      </c>
      <c r="B1144" t="s">
        <v>204</v>
      </c>
      <c r="C1144" t="s">
        <v>40</v>
      </c>
      <c r="D1144" t="s">
        <v>16</v>
      </c>
      <c r="E1144" s="1">
        <v>40717</v>
      </c>
      <c r="F1144">
        <v>205960881</v>
      </c>
      <c r="G1144" s="1">
        <v>40738</v>
      </c>
      <c r="H1144">
        <v>2011</v>
      </c>
      <c r="I1144">
        <v>7</v>
      </c>
      <c r="J1144">
        <v>7257</v>
      </c>
      <c r="K1144">
        <v>154.06</v>
      </c>
      <c r="L1144">
        <v>90.93</v>
      </c>
      <c r="M1144">
        <v>1118013.42</v>
      </c>
      <c r="N1144">
        <v>659879.01</v>
      </c>
      <c r="O1144">
        <f t="shared" si="17"/>
        <v>458134.40999999992</v>
      </c>
    </row>
    <row r="1145" spans="1:15" x14ac:dyDescent="0.25">
      <c r="A1145" t="s">
        <v>17</v>
      </c>
      <c r="B1145" t="s">
        <v>25</v>
      </c>
      <c r="C1145" t="s">
        <v>42</v>
      </c>
      <c r="D1145" t="s">
        <v>16</v>
      </c>
      <c r="E1145" s="1">
        <v>42322</v>
      </c>
      <c r="F1145">
        <v>944752824</v>
      </c>
      <c r="G1145" s="1">
        <v>42336</v>
      </c>
      <c r="H1145">
        <v>2015</v>
      </c>
      <c r="I1145">
        <v>11</v>
      </c>
      <c r="J1145">
        <v>2210</v>
      </c>
      <c r="K1145">
        <v>651.21</v>
      </c>
      <c r="L1145">
        <v>524.96</v>
      </c>
      <c r="M1145">
        <v>1439174.1</v>
      </c>
      <c r="N1145">
        <v>1160161.6000000001</v>
      </c>
      <c r="O1145">
        <f t="shared" si="17"/>
        <v>279012.5</v>
      </c>
    </row>
    <row r="1146" spans="1:15" x14ac:dyDescent="0.25">
      <c r="A1146" t="s">
        <v>27</v>
      </c>
      <c r="B1146" t="s">
        <v>186</v>
      </c>
      <c r="C1146" t="s">
        <v>15</v>
      </c>
      <c r="D1146" t="s">
        <v>20</v>
      </c>
      <c r="E1146" s="1">
        <v>42844</v>
      </c>
      <c r="F1146">
        <v>944962251</v>
      </c>
      <c r="G1146" s="1">
        <v>42873</v>
      </c>
      <c r="H1146">
        <v>2017</v>
      </c>
      <c r="I1146">
        <v>5</v>
      </c>
      <c r="J1146">
        <v>4184</v>
      </c>
      <c r="K1146">
        <v>152.58000000000001</v>
      </c>
      <c r="L1146">
        <v>97.44</v>
      </c>
      <c r="M1146">
        <v>638394.72</v>
      </c>
      <c r="N1146">
        <v>407688.96000000002</v>
      </c>
      <c r="O1146">
        <f t="shared" si="17"/>
        <v>230705.75999999995</v>
      </c>
    </row>
    <row r="1147" spans="1:15" x14ac:dyDescent="0.25">
      <c r="A1147" t="s">
        <v>21</v>
      </c>
      <c r="B1147" t="s">
        <v>96</v>
      </c>
      <c r="C1147" t="s">
        <v>42</v>
      </c>
      <c r="D1147" t="s">
        <v>20</v>
      </c>
      <c r="E1147" s="1">
        <v>41386</v>
      </c>
      <c r="F1147">
        <v>412696540</v>
      </c>
      <c r="G1147" s="1">
        <v>41404</v>
      </c>
      <c r="H1147">
        <v>2013</v>
      </c>
      <c r="I1147">
        <v>5</v>
      </c>
      <c r="J1147">
        <v>4932</v>
      </c>
      <c r="K1147">
        <v>651.21</v>
      </c>
      <c r="L1147">
        <v>524.96</v>
      </c>
      <c r="M1147">
        <v>3211767.72</v>
      </c>
      <c r="N1147">
        <v>2589102.7200000002</v>
      </c>
      <c r="O1147">
        <f t="shared" si="17"/>
        <v>622665</v>
      </c>
    </row>
    <row r="1148" spans="1:15" x14ac:dyDescent="0.25">
      <c r="A1148" t="s">
        <v>27</v>
      </c>
      <c r="B1148" t="s">
        <v>98</v>
      </c>
      <c r="C1148" t="s">
        <v>19</v>
      </c>
      <c r="D1148" t="s">
        <v>16</v>
      </c>
      <c r="E1148" s="1">
        <v>40701</v>
      </c>
      <c r="F1148">
        <v>273655116</v>
      </c>
      <c r="G1148" s="1">
        <v>40727</v>
      </c>
      <c r="H1148">
        <v>2011</v>
      </c>
      <c r="I1148">
        <v>7</v>
      </c>
      <c r="J1148">
        <v>9485</v>
      </c>
      <c r="K1148">
        <v>437.2</v>
      </c>
      <c r="L1148">
        <v>263.33</v>
      </c>
      <c r="M1148">
        <v>4146842</v>
      </c>
      <c r="N1148">
        <v>2497685.0499999998</v>
      </c>
      <c r="O1148">
        <f t="shared" si="17"/>
        <v>1649156.9500000002</v>
      </c>
    </row>
    <row r="1149" spans="1:15" x14ac:dyDescent="0.25">
      <c r="A1149" t="s">
        <v>33</v>
      </c>
      <c r="B1149" t="s">
        <v>62</v>
      </c>
      <c r="C1149" t="s">
        <v>24</v>
      </c>
      <c r="D1149" t="s">
        <v>16</v>
      </c>
      <c r="E1149" s="1">
        <v>41530</v>
      </c>
      <c r="F1149">
        <v>524251544</v>
      </c>
      <c r="G1149" s="1">
        <v>41537</v>
      </c>
      <c r="H1149">
        <v>2013</v>
      </c>
      <c r="I1149">
        <v>9</v>
      </c>
      <c r="J1149">
        <v>6537</v>
      </c>
      <c r="K1149">
        <v>81.73</v>
      </c>
      <c r="L1149">
        <v>56.67</v>
      </c>
      <c r="M1149">
        <v>534269.01</v>
      </c>
      <c r="N1149">
        <v>370451.79</v>
      </c>
      <c r="O1149">
        <f t="shared" si="17"/>
        <v>163817.22000000003</v>
      </c>
    </row>
    <row r="1150" spans="1:15" x14ac:dyDescent="0.25">
      <c r="A1150" t="s">
        <v>33</v>
      </c>
      <c r="B1150" t="s">
        <v>146</v>
      </c>
      <c r="C1150" t="s">
        <v>23</v>
      </c>
      <c r="D1150" t="s">
        <v>20</v>
      </c>
      <c r="E1150" s="1">
        <v>41995</v>
      </c>
      <c r="F1150">
        <v>494621932</v>
      </c>
      <c r="G1150" s="1">
        <v>42037</v>
      </c>
      <c r="H1150">
        <v>2015</v>
      </c>
      <c r="I1150">
        <v>2</v>
      </c>
      <c r="J1150">
        <v>8476</v>
      </c>
      <c r="K1150">
        <v>9.33</v>
      </c>
      <c r="L1150">
        <v>6.92</v>
      </c>
      <c r="M1150">
        <v>79081.08</v>
      </c>
      <c r="N1150">
        <v>58653.919999999998</v>
      </c>
      <c r="O1150">
        <f t="shared" si="17"/>
        <v>20427.160000000003</v>
      </c>
    </row>
    <row r="1151" spans="1:15" x14ac:dyDescent="0.25">
      <c r="A1151" t="s">
        <v>33</v>
      </c>
      <c r="B1151" t="s">
        <v>170</v>
      </c>
      <c r="C1151" t="s">
        <v>51</v>
      </c>
      <c r="D1151" t="s">
        <v>16</v>
      </c>
      <c r="E1151" s="1">
        <v>42600</v>
      </c>
      <c r="F1151">
        <v>980675113</v>
      </c>
      <c r="G1151" s="1">
        <v>42632</v>
      </c>
      <c r="H1151">
        <v>2016</v>
      </c>
      <c r="I1151">
        <v>9</v>
      </c>
      <c r="J1151">
        <v>2413</v>
      </c>
      <c r="K1151">
        <v>421.89</v>
      </c>
      <c r="L1151">
        <v>364.69</v>
      </c>
      <c r="M1151">
        <v>1018020.57</v>
      </c>
      <c r="N1151">
        <v>879996.97</v>
      </c>
      <c r="O1151">
        <f t="shared" si="17"/>
        <v>138023.59999999998</v>
      </c>
    </row>
    <row r="1152" spans="1:15" x14ac:dyDescent="0.25">
      <c r="A1152" t="s">
        <v>13</v>
      </c>
      <c r="B1152" t="s">
        <v>167</v>
      </c>
      <c r="C1152" t="s">
        <v>54</v>
      </c>
      <c r="D1152" t="s">
        <v>20</v>
      </c>
      <c r="E1152" s="1">
        <v>42356</v>
      </c>
      <c r="F1152">
        <v>968843352</v>
      </c>
      <c r="G1152" s="1">
        <v>42381</v>
      </c>
      <c r="H1152">
        <v>2016</v>
      </c>
      <c r="I1152">
        <v>1</v>
      </c>
      <c r="J1152">
        <v>1133</v>
      </c>
      <c r="K1152">
        <v>205.7</v>
      </c>
      <c r="L1152">
        <v>117.11</v>
      </c>
      <c r="M1152">
        <v>233058.1</v>
      </c>
      <c r="N1152">
        <v>132685.63</v>
      </c>
      <c r="O1152">
        <f t="shared" si="17"/>
        <v>100372.47</v>
      </c>
    </row>
    <row r="1153" spans="1:15" x14ac:dyDescent="0.25">
      <c r="A1153" t="s">
        <v>27</v>
      </c>
      <c r="B1153" t="s">
        <v>213</v>
      </c>
      <c r="C1153" t="s">
        <v>19</v>
      </c>
      <c r="D1153" t="s">
        <v>16</v>
      </c>
      <c r="E1153" s="1">
        <v>41717</v>
      </c>
      <c r="F1153">
        <v>718423306</v>
      </c>
      <c r="G1153" s="1">
        <v>41755</v>
      </c>
      <c r="H1153">
        <v>2014</v>
      </c>
      <c r="I1153">
        <v>4</v>
      </c>
      <c r="J1153">
        <v>6276</v>
      </c>
      <c r="K1153">
        <v>437.2</v>
      </c>
      <c r="L1153">
        <v>263.33</v>
      </c>
      <c r="M1153">
        <v>2743867.2</v>
      </c>
      <c r="N1153">
        <v>1652659.08</v>
      </c>
      <c r="O1153">
        <f t="shared" si="17"/>
        <v>1091208.1200000001</v>
      </c>
    </row>
    <row r="1154" spans="1:15" x14ac:dyDescent="0.25">
      <c r="A1154" t="s">
        <v>27</v>
      </c>
      <c r="B1154" t="s">
        <v>161</v>
      </c>
      <c r="C1154" t="s">
        <v>29</v>
      </c>
      <c r="D1154" t="s">
        <v>20</v>
      </c>
      <c r="E1154" s="1">
        <v>41041</v>
      </c>
      <c r="F1154">
        <v>542228782</v>
      </c>
      <c r="G1154" s="1">
        <v>41072</v>
      </c>
      <c r="H1154">
        <v>2012</v>
      </c>
      <c r="I1154">
        <v>6</v>
      </c>
      <c r="J1154">
        <v>6401</v>
      </c>
      <c r="K1154">
        <v>109.28</v>
      </c>
      <c r="L1154">
        <v>35.840000000000003</v>
      </c>
      <c r="M1154">
        <v>699501.28</v>
      </c>
      <c r="N1154">
        <v>229411.84</v>
      </c>
      <c r="O1154">
        <f t="shared" ref="O1154:O1183" si="18">M1154-N1154</f>
        <v>470089.44000000006</v>
      </c>
    </row>
    <row r="1155" spans="1:15" x14ac:dyDescent="0.25">
      <c r="A1155" t="s">
        <v>17</v>
      </c>
      <c r="B1155" t="s">
        <v>18</v>
      </c>
      <c r="C1155" t="s">
        <v>54</v>
      </c>
      <c r="D1155" t="s">
        <v>16</v>
      </c>
      <c r="E1155" s="1">
        <v>41438</v>
      </c>
      <c r="F1155">
        <v>584893071</v>
      </c>
      <c r="G1155" s="1">
        <v>41466</v>
      </c>
      <c r="H1155">
        <v>2013</v>
      </c>
      <c r="I1155">
        <v>7</v>
      </c>
      <c r="J1155">
        <v>1712</v>
      </c>
      <c r="K1155">
        <v>205.7</v>
      </c>
      <c r="L1155">
        <v>117.11</v>
      </c>
      <c r="M1155">
        <v>352158.4</v>
      </c>
      <c r="N1155">
        <v>200492.32</v>
      </c>
      <c r="O1155">
        <f t="shared" si="18"/>
        <v>151666.08000000002</v>
      </c>
    </row>
    <row r="1156" spans="1:15" x14ac:dyDescent="0.25">
      <c r="A1156" t="s">
        <v>27</v>
      </c>
      <c r="B1156" t="s">
        <v>155</v>
      </c>
      <c r="C1156" t="s">
        <v>19</v>
      </c>
      <c r="D1156" t="s">
        <v>20</v>
      </c>
      <c r="E1156" s="1">
        <v>40579</v>
      </c>
      <c r="F1156">
        <v>525534284</v>
      </c>
      <c r="G1156" s="1">
        <v>40616</v>
      </c>
      <c r="H1156">
        <v>2011</v>
      </c>
      <c r="I1156">
        <v>3</v>
      </c>
      <c r="J1156">
        <v>6128</v>
      </c>
      <c r="K1156">
        <v>437.2</v>
      </c>
      <c r="L1156">
        <v>263.33</v>
      </c>
      <c r="M1156">
        <v>2679161.6</v>
      </c>
      <c r="N1156">
        <v>1613686.24</v>
      </c>
      <c r="O1156">
        <f t="shared" si="18"/>
        <v>1065475.3600000001</v>
      </c>
    </row>
    <row r="1157" spans="1:15" x14ac:dyDescent="0.25">
      <c r="A1157" t="s">
        <v>13</v>
      </c>
      <c r="B1157" t="s">
        <v>215</v>
      </c>
      <c r="C1157" t="s">
        <v>51</v>
      </c>
      <c r="D1157" t="s">
        <v>16</v>
      </c>
      <c r="E1157" s="1">
        <v>40794</v>
      </c>
      <c r="F1157">
        <v>971482217</v>
      </c>
      <c r="G1157" s="1">
        <v>40797</v>
      </c>
      <c r="H1157">
        <v>2011</v>
      </c>
      <c r="I1157">
        <v>9</v>
      </c>
      <c r="J1157">
        <v>2031</v>
      </c>
      <c r="K1157">
        <v>421.89</v>
      </c>
      <c r="L1157">
        <v>364.69</v>
      </c>
      <c r="M1157">
        <v>856858.59</v>
      </c>
      <c r="N1157">
        <v>740685.39</v>
      </c>
      <c r="O1157">
        <f t="shared" si="18"/>
        <v>116173.19999999995</v>
      </c>
    </row>
    <row r="1158" spans="1:15" x14ac:dyDescent="0.25">
      <c r="A1158" t="s">
        <v>68</v>
      </c>
      <c r="B1158" t="s">
        <v>103</v>
      </c>
      <c r="C1158" t="s">
        <v>54</v>
      </c>
      <c r="D1158" t="s">
        <v>16</v>
      </c>
      <c r="E1158" s="1">
        <v>42306</v>
      </c>
      <c r="F1158">
        <v>172625529</v>
      </c>
      <c r="G1158" s="1">
        <v>42355</v>
      </c>
      <c r="H1158">
        <v>2015</v>
      </c>
      <c r="I1158">
        <v>12</v>
      </c>
      <c r="J1158">
        <v>2585</v>
      </c>
      <c r="K1158">
        <v>205.7</v>
      </c>
      <c r="L1158">
        <v>117.11</v>
      </c>
      <c r="M1158">
        <v>531734.5</v>
      </c>
      <c r="N1158">
        <v>302729.34999999998</v>
      </c>
      <c r="O1158">
        <f t="shared" si="18"/>
        <v>229005.15000000002</v>
      </c>
    </row>
    <row r="1159" spans="1:15" x14ac:dyDescent="0.25">
      <c r="A1159" t="s">
        <v>21</v>
      </c>
      <c r="B1159" t="s">
        <v>115</v>
      </c>
      <c r="C1159" t="s">
        <v>29</v>
      </c>
      <c r="D1159" t="s">
        <v>20</v>
      </c>
      <c r="E1159" s="1">
        <v>41055</v>
      </c>
      <c r="F1159">
        <v>647473514</v>
      </c>
      <c r="G1159" s="1">
        <v>41099</v>
      </c>
      <c r="H1159">
        <v>2012</v>
      </c>
      <c r="I1159">
        <v>7</v>
      </c>
      <c r="J1159">
        <v>656</v>
      </c>
      <c r="K1159">
        <v>109.28</v>
      </c>
      <c r="L1159">
        <v>35.840000000000003</v>
      </c>
      <c r="M1159">
        <v>71687.679999999993</v>
      </c>
      <c r="N1159">
        <v>23511.040000000001</v>
      </c>
      <c r="O1159">
        <f t="shared" si="18"/>
        <v>48176.639999999992</v>
      </c>
    </row>
    <row r="1160" spans="1:15" x14ac:dyDescent="0.25">
      <c r="A1160" t="s">
        <v>13</v>
      </c>
      <c r="B1160" t="s">
        <v>57</v>
      </c>
      <c r="C1160" t="s">
        <v>15</v>
      </c>
      <c r="D1160" t="s">
        <v>16</v>
      </c>
      <c r="E1160" s="1">
        <v>41956</v>
      </c>
      <c r="F1160">
        <v>989230287</v>
      </c>
      <c r="G1160" s="1">
        <v>41964</v>
      </c>
      <c r="H1160">
        <v>2014</v>
      </c>
      <c r="I1160">
        <v>11</v>
      </c>
      <c r="J1160">
        <v>4080</v>
      </c>
      <c r="K1160">
        <v>152.58000000000001</v>
      </c>
      <c r="L1160">
        <v>97.44</v>
      </c>
      <c r="M1160">
        <v>622526.4</v>
      </c>
      <c r="N1160">
        <v>397555.20000000001</v>
      </c>
      <c r="O1160">
        <f t="shared" si="18"/>
        <v>224971.2</v>
      </c>
    </row>
    <row r="1161" spans="1:15" x14ac:dyDescent="0.25">
      <c r="A1161" t="s">
        <v>27</v>
      </c>
      <c r="B1161" t="s">
        <v>121</v>
      </c>
      <c r="C1161" t="s">
        <v>19</v>
      </c>
      <c r="D1161" t="s">
        <v>20</v>
      </c>
      <c r="E1161" s="1">
        <v>40700</v>
      </c>
      <c r="F1161">
        <v>303016078</v>
      </c>
      <c r="G1161" s="1">
        <v>40716</v>
      </c>
      <c r="H1161">
        <v>2011</v>
      </c>
      <c r="I1161">
        <v>6</v>
      </c>
      <c r="J1161">
        <v>8046</v>
      </c>
      <c r="K1161">
        <v>437.2</v>
      </c>
      <c r="L1161">
        <v>263.33</v>
      </c>
      <c r="M1161">
        <v>3517711.2</v>
      </c>
      <c r="N1161">
        <v>2118753.1800000002</v>
      </c>
      <c r="O1161">
        <f t="shared" si="18"/>
        <v>1398958.02</v>
      </c>
    </row>
    <row r="1162" spans="1:15" x14ac:dyDescent="0.25">
      <c r="A1162" t="s">
        <v>21</v>
      </c>
      <c r="B1162" t="s">
        <v>43</v>
      </c>
      <c r="C1162" t="s">
        <v>47</v>
      </c>
      <c r="D1162" t="s">
        <v>20</v>
      </c>
      <c r="E1162" s="1">
        <v>41445</v>
      </c>
      <c r="F1162">
        <v>864020907</v>
      </c>
      <c r="G1162" s="1">
        <v>41453</v>
      </c>
      <c r="H1162">
        <v>2013</v>
      </c>
      <c r="I1162">
        <v>6</v>
      </c>
      <c r="J1162">
        <v>1842</v>
      </c>
      <c r="K1162">
        <v>47.45</v>
      </c>
      <c r="L1162">
        <v>31.79</v>
      </c>
      <c r="M1162">
        <v>87402.9</v>
      </c>
      <c r="N1162">
        <v>58557.18</v>
      </c>
      <c r="O1162">
        <f t="shared" si="18"/>
        <v>28845.719999999994</v>
      </c>
    </row>
    <row r="1163" spans="1:15" x14ac:dyDescent="0.25">
      <c r="A1163" t="s">
        <v>17</v>
      </c>
      <c r="B1163" t="s">
        <v>25</v>
      </c>
      <c r="C1163" t="s">
        <v>65</v>
      </c>
      <c r="D1163" t="s">
        <v>20</v>
      </c>
      <c r="E1163" s="1">
        <v>40541</v>
      </c>
      <c r="F1163">
        <v>346294057</v>
      </c>
      <c r="G1163" s="1">
        <v>40544</v>
      </c>
      <c r="H1163">
        <v>2011</v>
      </c>
      <c r="I1163">
        <v>1</v>
      </c>
      <c r="J1163">
        <v>4962</v>
      </c>
      <c r="K1163">
        <v>255.28</v>
      </c>
      <c r="L1163">
        <v>159.41999999999999</v>
      </c>
      <c r="M1163">
        <v>1266699.3600000001</v>
      </c>
      <c r="N1163">
        <v>791042.04</v>
      </c>
      <c r="O1163">
        <f t="shared" si="18"/>
        <v>475657.32000000007</v>
      </c>
    </row>
    <row r="1164" spans="1:15" x14ac:dyDescent="0.25">
      <c r="A1164" t="s">
        <v>13</v>
      </c>
      <c r="B1164" t="s">
        <v>85</v>
      </c>
      <c r="C1164" t="s">
        <v>15</v>
      </c>
      <c r="D1164" t="s">
        <v>16</v>
      </c>
      <c r="E1164" s="1">
        <v>41310</v>
      </c>
      <c r="F1164">
        <v>571734797</v>
      </c>
      <c r="G1164" s="1">
        <v>41338</v>
      </c>
      <c r="H1164">
        <v>2013</v>
      </c>
      <c r="I1164">
        <v>3</v>
      </c>
      <c r="J1164">
        <v>7887</v>
      </c>
      <c r="K1164">
        <v>152.58000000000001</v>
      </c>
      <c r="L1164">
        <v>97.44</v>
      </c>
      <c r="M1164">
        <v>1203398.46</v>
      </c>
      <c r="N1164">
        <v>768509.28</v>
      </c>
      <c r="O1164">
        <f t="shared" si="18"/>
        <v>434889.17999999993</v>
      </c>
    </row>
    <row r="1165" spans="1:15" x14ac:dyDescent="0.25">
      <c r="A1165" t="s">
        <v>27</v>
      </c>
      <c r="B1165" t="s">
        <v>119</v>
      </c>
      <c r="C1165" t="s">
        <v>26</v>
      </c>
      <c r="D1165" t="s">
        <v>16</v>
      </c>
      <c r="E1165" s="1">
        <v>40466</v>
      </c>
      <c r="F1165">
        <v>737977683</v>
      </c>
      <c r="G1165" s="1">
        <v>40475</v>
      </c>
      <c r="H1165">
        <v>2010</v>
      </c>
      <c r="I1165">
        <v>10</v>
      </c>
      <c r="J1165">
        <v>2851</v>
      </c>
      <c r="K1165">
        <v>668.27</v>
      </c>
      <c r="L1165">
        <v>502.54</v>
      </c>
      <c r="M1165">
        <v>1905237.77</v>
      </c>
      <c r="N1165">
        <v>1432741.54</v>
      </c>
      <c r="O1165">
        <f t="shared" si="18"/>
        <v>472496.23</v>
      </c>
    </row>
    <row r="1166" spans="1:15" x14ac:dyDescent="0.25">
      <c r="A1166" t="s">
        <v>68</v>
      </c>
      <c r="B1166" t="s">
        <v>103</v>
      </c>
      <c r="C1166" t="s">
        <v>40</v>
      </c>
      <c r="D1166" t="s">
        <v>20</v>
      </c>
      <c r="E1166" s="1">
        <v>41143</v>
      </c>
      <c r="F1166">
        <v>585611474</v>
      </c>
      <c r="G1166" s="1">
        <v>41168</v>
      </c>
      <c r="H1166">
        <v>2012</v>
      </c>
      <c r="I1166">
        <v>9</v>
      </c>
      <c r="J1166">
        <v>4304</v>
      </c>
      <c r="K1166">
        <v>154.06</v>
      </c>
      <c r="L1166">
        <v>90.93</v>
      </c>
      <c r="M1166">
        <v>663074.24</v>
      </c>
      <c r="N1166">
        <v>391362.72</v>
      </c>
      <c r="O1166">
        <f t="shared" si="18"/>
        <v>271711.52</v>
      </c>
    </row>
    <row r="1167" spans="1:15" x14ac:dyDescent="0.25">
      <c r="A1167" t="s">
        <v>33</v>
      </c>
      <c r="B1167" t="s">
        <v>107</v>
      </c>
      <c r="C1167" t="s">
        <v>40</v>
      </c>
      <c r="D1167" t="s">
        <v>16</v>
      </c>
      <c r="E1167" s="1">
        <v>41512</v>
      </c>
      <c r="F1167">
        <v>742017734</v>
      </c>
      <c r="G1167" s="1">
        <v>41550</v>
      </c>
      <c r="H1167">
        <v>2013</v>
      </c>
      <c r="I1167">
        <v>10</v>
      </c>
      <c r="J1167">
        <v>8391</v>
      </c>
      <c r="K1167">
        <v>154.06</v>
      </c>
      <c r="L1167">
        <v>90.93</v>
      </c>
      <c r="M1167">
        <v>1292717.46</v>
      </c>
      <c r="N1167">
        <v>762993.63</v>
      </c>
      <c r="O1167">
        <f t="shared" si="18"/>
        <v>529723.82999999996</v>
      </c>
    </row>
    <row r="1168" spans="1:15" x14ac:dyDescent="0.25">
      <c r="A1168" t="s">
        <v>21</v>
      </c>
      <c r="B1168" t="s">
        <v>108</v>
      </c>
      <c r="C1168" t="s">
        <v>47</v>
      </c>
      <c r="D1168" t="s">
        <v>16</v>
      </c>
      <c r="E1168" s="1">
        <v>42307</v>
      </c>
      <c r="F1168">
        <v>746111428</v>
      </c>
      <c r="G1168" s="1">
        <v>42339</v>
      </c>
      <c r="H1168">
        <v>2015</v>
      </c>
      <c r="I1168">
        <v>12</v>
      </c>
      <c r="J1168">
        <v>9807</v>
      </c>
      <c r="K1168">
        <v>47.45</v>
      </c>
      <c r="L1168">
        <v>31.79</v>
      </c>
      <c r="M1168">
        <v>465342.15</v>
      </c>
      <c r="N1168">
        <v>311764.53000000003</v>
      </c>
      <c r="O1168">
        <f t="shared" si="18"/>
        <v>153577.62</v>
      </c>
    </row>
    <row r="1169" spans="1:15" x14ac:dyDescent="0.25">
      <c r="A1169" t="s">
        <v>27</v>
      </c>
      <c r="B1169" t="s">
        <v>90</v>
      </c>
      <c r="C1169" t="s">
        <v>47</v>
      </c>
      <c r="D1169" t="s">
        <v>16</v>
      </c>
      <c r="E1169" s="1">
        <v>40241</v>
      </c>
      <c r="F1169">
        <v>782429826</v>
      </c>
      <c r="G1169" s="1">
        <v>40247</v>
      </c>
      <c r="H1169">
        <v>2010</v>
      </c>
      <c r="I1169">
        <v>3</v>
      </c>
      <c r="J1169">
        <v>7228</v>
      </c>
      <c r="K1169">
        <v>47.45</v>
      </c>
      <c r="L1169">
        <v>31.79</v>
      </c>
      <c r="M1169">
        <v>342968.6</v>
      </c>
      <c r="N1169">
        <v>229778.12</v>
      </c>
      <c r="O1169">
        <f t="shared" si="18"/>
        <v>113190.47999999998</v>
      </c>
    </row>
    <row r="1170" spans="1:15" x14ac:dyDescent="0.25">
      <c r="A1170" t="s">
        <v>17</v>
      </c>
      <c r="B1170" t="s">
        <v>35</v>
      </c>
      <c r="C1170" t="s">
        <v>24</v>
      </c>
      <c r="D1170" t="s">
        <v>20</v>
      </c>
      <c r="E1170" s="1">
        <v>41626</v>
      </c>
      <c r="F1170">
        <v>388042962</v>
      </c>
      <c r="G1170" s="1">
        <v>41638</v>
      </c>
      <c r="H1170">
        <v>2013</v>
      </c>
      <c r="I1170">
        <v>12</v>
      </c>
      <c r="J1170">
        <v>9391</v>
      </c>
      <c r="K1170">
        <v>81.73</v>
      </c>
      <c r="L1170">
        <v>56.67</v>
      </c>
      <c r="M1170">
        <v>767526.43</v>
      </c>
      <c r="N1170">
        <v>532187.97</v>
      </c>
      <c r="O1170">
        <f t="shared" si="18"/>
        <v>235338.46000000008</v>
      </c>
    </row>
    <row r="1171" spans="1:15" x14ac:dyDescent="0.25">
      <c r="A1171" t="s">
        <v>27</v>
      </c>
      <c r="B1171" t="s">
        <v>196</v>
      </c>
      <c r="C1171" t="s">
        <v>19</v>
      </c>
      <c r="D1171" t="s">
        <v>16</v>
      </c>
      <c r="E1171" s="1">
        <v>40590</v>
      </c>
      <c r="F1171">
        <v>128294837</v>
      </c>
      <c r="G1171" s="1">
        <v>40633</v>
      </c>
      <c r="H1171">
        <v>2011</v>
      </c>
      <c r="I1171">
        <v>3</v>
      </c>
      <c r="J1171">
        <v>4148</v>
      </c>
      <c r="K1171">
        <v>437.2</v>
      </c>
      <c r="L1171">
        <v>263.33</v>
      </c>
      <c r="M1171">
        <v>1813505.6</v>
      </c>
      <c r="N1171">
        <v>1092292.8400000001</v>
      </c>
      <c r="O1171">
        <f t="shared" si="18"/>
        <v>721212.76</v>
      </c>
    </row>
    <row r="1172" spans="1:15" x14ac:dyDescent="0.25">
      <c r="A1172" t="s">
        <v>17</v>
      </c>
      <c r="B1172" t="s">
        <v>147</v>
      </c>
      <c r="C1172" t="s">
        <v>15</v>
      </c>
      <c r="D1172" t="s">
        <v>20</v>
      </c>
      <c r="E1172" s="1">
        <v>41162</v>
      </c>
      <c r="F1172">
        <v>290703666</v>
      </c>
      <c r="G1172" s="1">
        <v>41208</v>
      </c>
      <c r="H1172">
        <v>2012</v>
      </c>
      <c r="I1172">
        <v>10</v>
      </c>
      <c r="J1172">
        <v>4530</v>
      </c>
      <c r="K1172">
        <v>152.58000000000001</v>
      </c>
      <c r="L1172">
        <v>97.44</v>
      </c>
      <c r="M1172">
        <v>691187.4</v>
      </c>
      <c r="N1172">
        <v>441403.2</v>
      </c>
      <c r="O1172">
        <f t="shared" si="18"/>
        <v>249784.2</v>
      </c>
    </row>
    <row r="1173" spans="1:15" x14ac:dyDescent="0.25">
      <c r="A1173" t="s">
        <v>27</v>
      </c>
      <c r="B1173" t="s">
        <v>201</v>
      </c>
      <c r="C1173" t="s">
        <v>51</v>
      </c>
      <c r="D1173" t="s">
        <v>20</v>
      </c>
      <c r="E1173" s="1">
        <v>41092</v>
      </c>
      <c r="F1173">
        <v>500435674</v>
      </c>
      <c r="G1173" s="1">
        <v>41104</v>
      </c>
      <c r="H1173">
        <v>2012</v>
      </c>
      <c r="I1173">
        <v>7</v>
      </c>
      <c r="J1173">
        <v>8891</v>
      </c>
      <c r="K1173">
        <v>421.89</v>
      </c>
      <c r="L1173">
        <v>364.69</v>
      </c>
      <c r="M1173">
        <v>3751023.99</v>
      </c>
      <c r="N1173">
        <v>3242458.79</v>
      </c>
      <c r="O1173">
        <f t="shared" si="18"/>
        <v>508565.20000000019</v>
      </c>
    </row>
    <row r="1174" spans="1:15" x14ac:dyDescent="0.25">
      <c r="A1174" t="s">
        <v>21</v>
      </c>
      <c r="B1174" t="s">
        <v>189</v>
      </c>
      <c r="C1174" t="s">
        <v>15</v>
      </c>
      <c r="D1174" t="s">
        <v>16</v>
      </c>
      <c r="E1174" s="1">
        <v>40238</v>
      </c>
      <c r="F1174">
        <v>706114327</v>
      </c>
      <c r="G1174" s="1">
        <v>40270</v>
      </c>
      <c r="H1174">
        <v>2010</v>
      </c>
      <c r="I1174">
        <v>4</v>
      </c>
      <c r="J1174">
        <v>3776</v>
      </c>
      <c r="K1174">
        <v>152.58000000000001</v>
      </c>
      <c r="L1174">
        <v>97.44</v>
      </c>
      <c r="M1174">
        <v>576142.07999999996</v>
      </c>
      <c r="N1174">
        <v>367933.44</v>
      </c>
      <c r="O1174">
        <f t="shared" si="18"/>
        <v>208208.63999999996</v>
      </c>
    </row>
    <row r="1175" spans="1:15" x14ac:dyDescent="0.25">
      <c r="A1175" t="s">
        <v>17</v>
      </c>
      <c r="B1175" t="s">
        <v>35</v>
      </c>
      <c r="C1175" t="s">
        <v>26</v>
      </c>
      <c r="D1175" t="s">
        <v>20</v>
      </c>
      <c r="E1175" s="1">
        <v>40743</v>
      </c>
      <c r="F1175">
        <v>659918963</v>
      </c>
      <c r="G1175" s="1">
        <v>40784</v>
      </c>
      <c r="H1175">
        <v>2011</v>
      </c>
      <c r="I1175">
        <v>8</v>
      </c>
      <c r="J1175">
        <v>3541</v>
      </c>
      <c r="K1175">
        <v>668.27</v>
      </c>
      <c r="L1175">
        <v>502.54</v>
      </c>
      <c r="M1175">
        <v>2366344.0699999998</v>
      </c>
      <c r="N1175">
        <v>1779494.14</v>
      </c>
      <c r="O1175">
        <f t="shared" si="18"/>
        <v>586849.92999999993</v>
      </c>
    </row>
    <row r="1176" spans="1:15" x14ac:dyDescent="0.25">
      <c r="A1176" t="s">
        <v>45</v>
      </c>
      <c r="B1176" t="s">
        <v>136</v>
      </c>
      <c r="C1176" t="s">
        <v>54</v>
      </c>
      <c r="D1176" t="s">
        <v>20</v>
      </c>
      <c r="E1176" s="1">
        <v>40918</v>
      </c>
      <c r="F1176">
        <v>999911057</v>
      </c>
      <c r="G1176" s="1">
        <v>40942</v>
      </c>
      <c r="H1176">
        <v>2012</v>
      </c>
      <c r="I1176">
        <v>2</v>
      </c>
      <c r="J1176">
        <v>4757</v>
      </c>
      <c r="K1176">
        <v>205.7</v>
      </c>
      <c r="L1176">
        <v>117.11</v>
      </c>
      <c r="M1176">
        <v>978514.9</v>
      </c>
      <c r="N1176">
        <v>557092.27</v>
      </c>
      <c r="O1176">
        <f t="shared" si="18"/>
        <v>421422.63</v>
      </c>
    </row>
    <row r="1177" spans="1:15" x14ac:dyDescent="0.25">
      <c r="A1177" t="s">
        <v>33</v>
      </c>
      <c r="B1177" t="s">
        <v>89</v>
      </c>
      <c r="C1177" t="s">
        <v>65</v>
      </c>
      <c r="D1177" t="s">
        <v>20</v>
      </c>
      <c r="E1177" s="1">
        <v>42172</v>
      </c>
      <c r="F1177">
        <v>316741263</v>
      </c>
      <c r="G1177" s="1">
        <v>42194</v>
      </c>
      <c r="H1177">
        <v>2015</v>
      </c>
      <c r="I1177">
        <v>7</v>
      </c>
      <c r="J1177">
        <v>9633</v>
      </c>
      <c r="K1177">
        <v>255.28</v>
      </c>
      <c r="L1177">
        <v>159.41999999999999</v>
      </c>
      <c r="M1177">
        <v>2459112.2400000002</v>
      </c>
      <c r="N1177">
        <v>1535692.86</v>
      </c>
      <c r="O1177">
        <f t="shared" si="18"/>
        <v>923419.38000000012</v>
      </c>
    </row>
    <row r="1178" spans="1:15" x14ac:dyDescent="0.25">
      <c r="A1178" t="s">
        <v>21</v>
      </c>
      <c r="B1178" t="s">
        <v>87</v>
      </c>
      <c r="C1178" t="s">
        <v>15</v>
      </c>
      <c r="D1178" t="s">
        <v>20</v>
      </c>
      <c r="E1178" s="1">
        <v>40202</v>
      </c>
      <c r="F1178">
        <v>297731912</v>
      </c>
      <c r="G1178" s="1">
        <v>40226</v>
      </c>
      <c r="H1178">
        <v>2010</v>
      </c>
      <c r="I1178">
        <v>2</v>
      </c>
      <c r="J1178">
        <v>4344</v>
      </c>
      <c r="K1178">
        <v>152.58000000000001</v>
      </c>
      <c r="L1178">
        <v>97.44</v>
      </c>
      <c r="M1178">
        <v>662807.52</v>
      </c>
      <c r="N1178">
        <v>423279.35999999999</v>
      </c>
      <c r="O1178">
        <f t="shared" si="18"/>
        <v>239528.16000000003</v>
      </c>
    </row>
    <row r="1179" spans="1:15" x14ac:dyDescent="0.25">
      <c r="A1179" t="s">
        <v>27</v>
      </c>
      <c r="B1179" t="s">
        <v>37</v>
      </c>
      <c r="C1179" t="s">
        <v>23</v>
      </c>
      <c r="D1179" t="s">
        <v>20</v>
      </c>
      <c r="E1179" s="1">
        <v>41334</v>
      </c>
      <c r="F1179">
        <v>494201791</v>
      </c>
      <c r="G1179" s="1">
        <v>41359</v>
      </c>
      <c r="H1179">
        <v>2013</v>
      </c>
      <c r="I1179">
        <v>3</v>
      </c>
      <c r="J1179">
        <v>4147</v>
      </c>
      <c r="K1179">
        <v>9.33</v>
      </c>
      <c r="L1179">
        <v>6.92</v>
      </c>
      <c r="M1179">
        <v>38691.51</v>
      </c>
      <c r="N1179">
        <v>28697.24</v>
      </c>
      <c r="O1179">
        <f t="shared" si="18"/>
        <v>9994.27</v>
      </c>
    </row>
    <row r="1180" spans="1:15" x14ac:dyDescent="0.25">
      <c r="A1180" t="s">
        <v>33</v>
      </c>
      <c r="B1180" t="s">
        <v>210</v>
      </c>
      <c r="C1180" t="s">
        <v>42</v>
      </c>
      <c r="D1180" t="s">
        <v>20</v>
      </c>
      <c r="E1180" s="1">
        <v>41443</v>
      </c>
      <c r="F1180">
        <v>477800405</v>
      </c>
      <c r="G1180" s="1">
        <v>41455</v>
      </c>
      <c r="H1180">
        <v>2013</v>
      </c>
      <c r="I1180">
        <v>6</v>
      </c>
      <c r="J1180">
        <v>612</v>
      </c>
      <c r="K1180">
        <v>651.21</v>
      </c>
      <c r="L1180">
        <v>524.96</v>
      </c>
      <c r="M1180">
        <v>398540.52</v>
      </c>
      <c r="N1180">
        <v>321275.52000000002</v>
      </c>
      <c r="O1180">
        <f t="shared" si="18"/>
        <v>77265</v>
      </c>
    </row>
    <row r="1181" spans="1:15" x14ac:dyDescent="0.25">
      <c r="A1181" t="s">
        <v>21</v>
      </c>
      <c r="B1181" t="s">
        <v>115</v>
      </c>
      <c r="C1181" t="s">
        <v>40</v>
      </c>
      <c r="D1181" t="s">
        <v>16</v>
      </c>
      <c r="E1181" s="1">
        <v>41471</v>
      </c>
      <c r="F1181">
        <v>802506911</v>
      </c>
      <c r="G1181" s="1">
        <v>41496</v>
      </c>
      <c r="H1181">
        <v>2013</v>
      </c>
      <c r="I1181">
        <v>8</v>
      </c>
      <c r="J1181">
        <v>8483</v>
      </c>
      <c r="K1181">
        <v>154.06</v>
      </c>
      <c r="L1181">
        <v>90.93</v>
      </c>
      <c r="M1181">
        <v>1306890.98</v>
      </c>
      <c r="N1181">
        <v>771359.19</v>
      </c>
      <c r="O1181">
        <f t="shared" si="18"/>
        <v>535531.79</v>
      </c>
    </row>
    <row r="1182" spans="1:15" x14ac:dyDescent="0.25">
      <c r="A1182" t="s">
        <v>33</v>
      </c>
      <c r="B1182" t="s">
        <v>122</v>
      </c>
      <c r="C1182" t="s">
        <v>51</v>
      </c>
      <c r="D1182" t="s">
        <v>16</v>
      </c>
      <c r="E1182" s="1">
        <v>42311</v>
      </c>
      <c r="F1182">
        <v>813886344</v>
      </c>
      <c r="G1182" s="1">
        <v>42345</v>
      </c>
      <c r="H1182">
        <v>2015</v>
      </c>
      <c r="I1182">
        <v>12</v>
      </c>
      <c r="J1182">
        <v>5910</v>
      </c>
      <c r="K1182">
        <v>421.89</v>
      </c>
      <c r="L1182">
        <v>364.69</v>
      </c>
      <c r="M1182">
        <v>2493369.9</v>
      </c>
      <c r="N1182">
        <v>2155317.9</v>
      </c>
      <c r="O1182">
        <f t="shared" si="18"/>
        <v>338052</v>
      </c>
    </row>
    <row r="1183" spans="1:15" x14ac:dyDescent="0.25">
      <c r="A1183" t="s">
        <v>27</v>
      </c>
      <c r="B1183" t="s">
        <v>196</v>
      </c>
      <c r="C1183" t="s">
        <v>15</v>
      </c>
      <c r="D1183" t="s">
        <v>16</v>
      </c>
      <c r="E1183" s="1">
        <v>41999</v>
      </c>
      <c r="F1183">
        <v>838847625</v>
      </c>
      <c r="G1183" s="1">
        <v>42026</v>
      </c>
      <c r="H1183">
        <v>2015</v>
      </c>
      <c r="I1183">
        <v>1</v>
      </c>
      <c r="J1183">
        <v>2508</v>
      </c>
      <c r="K1183">
        <v>152.58000000000001</v>
      </c>
      <c r="L1183">
        <v>97.44</v>
      </c>
      <c r="M1183">
        <v>382670.64</v>
      </c>
      <c r="N1183">
        <v>244379.51999999999</v>
      </c>
      <c r="O1183">
        <f t="shared" si="18"/>
        <v>138291.12000000002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DA4B-7FDB-49B1-AB30-15768A61E934}">
  <sheetPr codeName="Sheet3"/>
  <dimension ref="B2:J33"/>
  <sheetViews>
    <sheetView workbookViewId="0">
      <selection activeCell="J7" sqref="J7"/>
    </sheetView>
  </sheetViews>
  <sheetFormatPr defaultRowHeight="15" x14ac:dyDescent="0.25"/>
  <cols>
    <col min="2" max="2" width="16.85546875" bestFit="1" customWidth="1"/>
    <col min="3" max="3" width="15.5703125" bestFit="1" customWidth="1"/>
    <col min="4" max="6" width="12" bestFit="1" customWidth="1"/>
    <col min="7" max="7" width="25.5703125" bestFit="1" customWidth="1"/>
    <col min="8" max="8" width="13.28515625" bestFit="1" customWidth="1"/>
    <col min="9" max="9" width="17.28515625" bestFit="1" customWidth="1"/>
    <col min="10" max="10" width="12" bestFit="1" customWidth="1"/>
    <col min="11" max="11" width="11.28515625" bestFit="1" customWidth="1"/>
  </cols>
  <sheetData>
    <row r="2" spans="2:5" x14ac:dyDescent="0.25">
      <c r="B2" s="3" t="s">
        <v>221</v>
      </c>
      <c r="C2" s="3" t="s">
        <v>220</v>
      </c>
    </row>
    <row r="3" spans="2:5" x14ac:dyDescent="0.25">
      <c r="B3" s="3" t="s">
        <v>218</v>
      </c>
      <c r="C3" t="s">
        <v>20</v>
      </c>
      <c r="D3" t="s">
        <v>16</v>
      </c>
      <c r="E3" t="s">
        <v>219</v>
      </c>
    </row>
    <row r="4" spans="2:5" x14ac:dyDescent="0.25">
      <c r="B4" s="4" t="s">
        <v>65</v>
      </c>
      <c r="C4">
        <v>20237963.199999996</v>
      </c>
      <c r="D4">
        <v>31680196.239999995</v>
      </c>
      <c r="E4">
        <v>51918159.43999999</v>
      </c>
    </row>
    <row r="5" spans="2:5" x14ac:dyDescent="0.25">
      <c r="B5" s="4" t="s">
        <v>47</v>
      </c>
      <c r="C5">
        <v>3832612.7399999998</v>
      </c>
      <c r="D5">
        <v>3070644.1199999992</v>
      </c>
      <c r="E5">
        <v>6903256.8599999994</v>
      </c>
    </row>
    <row r="6" spans="2:5" x14ac:dyDescent="0.25">
      <c r="B6" s="4" t="s">
        <v>54</v>
      </c>
      <c r="C6">
        <v>28450058.369999994</v>
      </c>
      <c r="D6">
        <v>21922658.579999994</v>
      </c>
      <c r="E6">
        <v>50372716.949999988</v>
      </c>
    </row>
    <row r="7" spans="2:5" x14ac:dyDescent="0.25">
      <c r="B7" s="4" t="s">
        <v>29</v>
      </c>
      <c r="C7">
        <v>18811729.440000001</v>
      </c>
      <c r="D7">
        <v>18739170.719999995</v>
      </c>
      <c r="E7">
        <v>37550900.159999996</v>
      </c>
    </row>
    <row r="8" spans="2:5" x14ac:dyDescent="0.25">
      <c r="B8" s="4" t="s">
        <v>19</v>
      </c>
      <c r="C8">
        <v>41550061.640000008</v>
      </c>
      <c r="D8">
        <v>44948524.659999989</v>
      </c>
      <c r="E8">
        <v>86498586.299999997</v>
      </c>
    </row>
    <row r="9" spans="2:5" x14ac:dyDescent="0.25">
      <c r="B9" s="4" t="s">
        <v>23</v>
      </c>
      <c r="C9">
        <v>547780.95000000019</v>
      </c>
      <c r="D9">
        <v>537075.73</v>
      </c>
      <c r="E9">
        <v>1084856.6800000002</v>
      </c>
    </row>
    <row r="10" spans="2:5" x14ac:dyDescent="0.25">
      <c r="B10" s="4" t="s">
        <v>26</v>
      </c>
      <c r="C10">
        <v>145405894.28000003</v>
      </c>
      <c r="D10">
        <v>49335832.239999987</v>
      </c>
      <c r="E10">
        <v>194741726.52000001</v>
      </c>
    </row>
    <row r="11" spans="2:5" x14ac:dyDescent="0.25">
      <c r="B11" s="4" t="s">
        <v>51</v>
      </c>
      <c r="C11">
        <v>12848206.799999997</v>
      </c>
      <c r="D11">
        <v>11578709.999999998</v>
      </c>
      <c r="E11">
        <v>24426916.799999997</v>
      </c>
    </row>
    <row r="12" spans="2:5" x14ac:dyDescent="0.25">
      <c r="B12" s="4" t="s">
        <v>42</v>
      </c>
      <c r="C12">
        <v>26234623.75</v>
      </c>
      <c r="D12">
        <v>31345728.75</v>
      </c>
      <c r="E12">
        <v>57580352.5</v>
      </c>
    </row>
    <row r="13" spans="2:5" x14ac:dyDescent="0.25">
      <c r="B13" s="4" t="s">
        <v>24</v>
      </c>
      <c r="C13">
        <v>4699877.7000000011</v>
      </c>
      <c r="D13">
        <v>5584295.2199999988</v>
      </c>
      <c r="E13">
        <v>10284172.92</v>
      </c>
    </row>
    <row r="14" spans="2:5" x14ac:dyDescent="0.25">
      <c r="B14" s="4" t="s">
        <v>15</v>
      </c>
      <c r="C14">
        <v>14152287.539999997</v>
      </c>
      <c r="D14">
        <v>16640535.179999992</v>
      </c>
      <c r="E14">
        <v>30792822.719999991</v>
      </c>
    </row>
    <row r="15" spans="2:5" x14ac:dyDescent="0.25">
      <c r="B15" s="4" t="s">
        <v>40</v>
      </c>
      <c r="C15">
        <v>15414515.229999997</v>
      </c>
      <c r="D15">
        <v>18278597.07</v>
      </c>
      <c r="E15">
        <v>33693112.299999997</v>
      </c>
    </row>
    <row r="16" spans="2:5" x14ac:dyDescent="0.25">
      <c r="B16" s="4" t="s">
        <v>219</v>
      </c>
      <c r="C16">
        <v>332185611.64000005</v>
      </c>
      <c r="D16">
        <v>253661968.50999993</v>
      </c>
      <c r="E16">
        <v>585847580.14999998</v>
      </c>
    </row>
    <row r="19" spans="2:10" x14ac:dyDescent="0.25">
      <c r="B19" s="3" t="s">
        <v>221</v>
      </c>
      <c r="C19" s="3" t="s">
        <v>220</v>
      </c>
    </row>
    <row r="20" spans="2:10" x14ac:dyDescent="0.25">
      <c r="B20" s="3" t="s">
        <v>218</v>
      </c>
      <c r="C20" t="s">
        <v>33</v>
      </c>
      <c r="D20" t="s">
        <v>45</v>
      </c>
      <c r="E20" t="s">
        <v>17</v>
      </c>
      <c r="F20" t="s">
        <v>27</v>
      </c>
      <c r="G20" t="s">
        <v>13</v>
      </c>
      <c r="H20" t="s">
        <v>68</v>
      </c>
      <c r="I20" t="s">
        <v>21</v>
      </c>
      <c r="J20" t="s">
        <v>219</v>
      </c>
    </row>
    <row r="21" spans="2:10" x14ac:dyDescent="0.25">
      <c r="B21" s="4" t="s">
        <v>65</v>
      </c>
      <c r="C21">
        <v>12035702.300000003</v>
      </c>
      <c r="D21">
        <v>1576321.84</v>
      </c>
      <c r="E21">
        <v>6470837.5800000001</v>
      </c>
      <c r="F21">
        <v>12381661.040000001</v>
      </c>
      <c r="G21">
        <v>5170784.2600000007</v>
      </c>
      <c r="H21">
        <v>1283852.98</v>
      </c>
      <c r="I21">
        <v>12998999.439999999</v>
      </c>
      <c r="J21">
        <v>51918159.439999998</v>
      </c>
    </row>
    <row r="22" spans="2:10" x14ac:dyDescent="0.25">
      <c r="B22" s="4" t="s">
        <v>47</v>
      </c>
      <c r="C22">
        <v>269492.94</v>
      </c>
      <c r="D22">
        <v>256307.21999999997</v>
      </c>
      <c r="E22">
        <v>768060.36</v>
      </c>
      <c r="F22">
        <v>2820178.0800000005</v>
      </c>
      <c r="G22">
        <v>602690.76</v>
      </c>
      <c r="H22">
        <v>24617.520000000004</v>
      </c>
      <c r="I22">
        <v>2161909.9799999991</v>
      </c>
      <c r="J22">
        <v>6903256.8599999994</v>
      </c>
    </row>
    <row r="23" spans="2:10" x14ac:dyDescent="0.25">
      <c r="B23" s="4" t="s">
        <v>54</v>
      </c>
      <c r="C23">
        <v>9161357.6699999999</v>
      </c>
      <c r="D23">
        <v>4650266.2799999993</v>
      </c>
      <c r="E23">
        <v>3155132.8500000006</v>
      </c>
      <c r="F23">
        <v>12411193.23</v>
      </c>
      <c r="G23">
        <v>7658339.7299999977</v>
      </c>
      <c r="H23">
        <v>2653536.27</v>
      </c>
      <c r="I23">
        <v>10682890.920000002</v>
      </c>
      <c r="J23">
        <v>50372716.950000003</v>
      </c>
    </row>
    <row r="24" spans="2:10" x14ac:dyDescent="0.25">
      <c r="B24" s="4" t="s">
        <v>29</v>
      </c>
      <c r="C24">
        <v>5164007.0399999991</v>
      </c>
      <c r="D24">
        <v>1205591.04</v>
      </c>
      <c r="E24">
        <v>4440255.84</v>
      </c>
      <c r="F24">
        <v>12531654.719999997</v>
      </c>
      <c r="G24">
        <v>4515384.96</v>
      </c>
      <c r="H24">
        <v>1542093.12</v>
      </c>
      <c r="I24">
        <v>8151913.4399999995</v>
      </c>
      <c r="J24">
        <v>37550900.159999996</v>
      </c>
    </row>
    <row r="25" spans="2:10" x14ac:dyDescent="0.25">
      <c r="B25" s="4" t="s">
        <v>19</v>
      </c>
      <c r="C25">
        <v>11763870.329999998</v>
      </c>
      <c r="D25">
        <v>4863143.9000000004</v>
      </c>
      <c r="E25">
        <v>10088980.620000001</v>
      </c>
      <c r="F25">
        <v>33321490.02</v>
      </c>
      <c r="G25">
        <v>5289299.2699999996</v>
      </c>
      <c r="I25">
        <v>21171802.16</v>
      </c>
      <c r="J25">
        <v>86498586.299999997</v>
      </c>
    </row>
    <row r="26" spans="2:10" x14ac:dyDescent="0.25">
      <c r="B26" s="4" t="s">
        <v>23</v>
      </c>
      <c r="C26">
        <v>220189.64999999997</v>
      </c>
      <c r="D26">
        <v>61520.070000000007</v>
      </c>
      <c r="E26">
        <v>52511.490000000005</v>
      </c>
      <c r="F26">
        <v>326282.67000000016</v>
      </c>
      <c r="G26">
        <v>136025.22</v>
      </c>
      <c r="H26">
        <v>61064.580000000009</v>
      </c>
      <c r="I26">
        <v>227262.99999999997</v>
      </c>
      <c r="J26">
        <v>1084856.68</v>
      </c>
    </row>
    <row r="27" spans="2:10" x14ac:dyDescent="0.25">
      <c r="B27" s="4" t="s">
        <v>26</v>
      </c>
      <c r="C27">
        <v>9517873.9000000022</v>
      </c>
      <c r="D27">
        <v>9199340.8400000017</v>
      </c>
      <c r="E27">
        <v>8391572.8199999984</v>
      </c>
      <c r="F27">
        <v>136447027.67000002</v>
      </c>
      <c r="G27">
        <v>11125454.899999999</v>
      </c>
      <c r="H27">
        <v>2268512.2400000002</v>
      </c>
      <c r="I27">
        <v>17791944.150000002</v>
      </c>
      <c r="J27">
        <v>194741726.52000004</v>
      </c>
    </row>
    <row r="28" spans="2:10" x14ac:dyDescent="0.25">
      <c r="B28" s="4" t="s">
        <v>51</v>
      </c>
      <c r="C28">
        <v>6113936.3999999985</v>
      </c>
      <c r="D28">
        <v>898097.20000000054</v>
      </c>
      <c r="E28">
        <v>1551607.2000000004</v>
      </c>
      <c r="F28">
        <v>6750629.6000000006</v>
      </c>
      <c r="G28">
        <v>3717199.2</v>
      </c>
      <c r="H28">
        <v>256885.20000000004</v>
      </c>
      <c r="I28">
        <v>5138562</v>
      </c>
      <c r="J28">
        <v>24426916.799999997</v>
      </c>
    </row>
    <row r="29" spans="2:10" x14ac:dyDescent="0.25">
      <c r="B29" s="4" t="s">
        <v>42</v>
      </c>
      <c r="C29">
        <v>5688951.25</v>
      </c>
      <c r="D29">
        <v>3584111.2500000005</v>
      </c>
      <c r="E29">
        <v>6002430</v>
      </c>
      <c r="F29">
        <v>15680502.5</v>
      </c>
      <c r="G29">
        <v>5007075</v>
      </c>
      <c r="H29">
        <v>669377.5</v>
      </c>
      <c r="I29">
        <v>20947905</v>
      </c>
      <c r="J29">
        <v>57580352.5</v>
      </c>
    </row>
    <row r="30" spans="2:10" x14ac:dyDescent="0.25">
      <c r="B30" s="4" t="s">
        <v>24</v>
      </c>
      <c r="C30">
        <v>1841634.34</v>
      </c>
      <c r="D30">
        <v>318211.88</v>
      </c>
      <c r="E30">
        <v>1528484.58</v>
      </c>
      <c r="F30">
        <v>2163655.3400000003</v>
      </c>
      <c r="G30">
        <v>1100284.3600000001</v>
      </c>
      <c r="I30">
        <v>3331902.4200000004</v>
      </c>
      <c r="J30">
        <v>10284172.920000002</v>
      </c>
    </row>
    <row r="31" spans="2:10" x14ac:dyDescent="0.25">
      <c r="B31" s="4" t="s">
        <v>15</v>
      </c>
      <c r="C31">
        <v>3629921.3399999994</v>
      </c>
      <c r="D31">
        <v>1979967.12</v>
      </c>
      <c r="E31">
        <v>3518593.6800000006</v>
      </c>
      <c r="F31">
        <v>6901598.0999999978</v>
      </c>
      <c r="G31">
        <v>5419710.6000000006</v>
      </c>
      <c r="H31">
        <v>12847.619999999999</v>
      </c>
      <c r="I31">
        <v>9330184.2599999998</v>
      </c>
      <c r="J31">
        <v>30792822.719999999</v>
      </c>
    </row>
    <row r="32" spans="2:10" x14ac:dyDescent="0.25">
      <c r="B32" s="4" t="s">
        <v>40</v>
      </c>
      <c r="C32">
        <v>8238906.9100000001</v>
      </c>
      <c r="D32">
        <v>2679805.37</v>
      </c>
      <c r="E32">
        <v>2341617.96</v>
      </c>
      <c r="F32">
        <v>7445804.7200000016</v>
      </c>
      <c r="G32">
        <v>3514447.0999999996</v>
      </c>
      <c r="H32">
        <v>1404074.33</v>
      </c>
      <c r="I32">
        <v>8068455.9099999992</v>
      </c>
      <c r="J32">
        <v>33693112.299999997</v>
      </c>
    </row>
    <row r="33" spans="2:10" x14ac:dyDescent="0.25">
      <c r="B33" s="4" t="s">
        <v>219</v>
      </c>
      <c r="C33">
        <v>73645844.069999993</v>
      </c>
      <c r="D33">
        <v>31272684.010000005</v>
      </c>
      <c r="E33">
        <v>48310084.979999997</v>
      </c>
      <c r="F33">
        <v>249181677.69</v>
      </c>
      <c r="G33">
        <v>53256695.359999999</v>
      </c>
      <c r="H33">
        <v>10176861.359999999</v>
      </c>
      <c r="I33">
        <v>120003732.68000001</v>
      </c>
      <c r="J33">
        <v>585847580.14999998</v>
      </c>
    </row>
  </sheetData>
  <pageMargins left="0.7" right="0.7" top="0.75" bottom="0.75" header="0.3" footer="0.3"/>
  <pageSetup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6" name="Button 2">
              <controlPr defaultSize="0" print="0" autoFill="0" autoPict="0" macro="[0]!Button2_Click">
                <anchor moveWithCells="1" sizeWithCells="1">
                  <from>
                    <xdr:col>5</xdr:col>
                    <xdr:colOff>847725</xdr:colOff>
                    <xdr:row>0</xdr:row>
                    <xdr:rowOff>171450</xdr:rowOff>
                  </from>
                  <to>
                    <xdr:col>7</xdr:col>
                    <xdr:colOff>9525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Button 3">
              <controlPr defaultSize="0" print="0" autoFill="0" autoPict="0" macro="[0]!Button3_Click">
                <anchor moveWithCells="1" sizeWithCells="1">
                  <from>
                    <xdr:col>5</xdr:col>
                    <xdr:colOff>819150</xdr:colOff>
                    <xdr:row>4</xdr:row>
                    <xdr:rowOff>9525</xdr:rowOff>
                  </from>
                  <to>
                    <xdr:col>7</xdr:col>
                    <xdr:colOff>9525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000D-8734-46B5-A037-3B2A26EE523F}">
  <sheetPr codeName="Sheet4"/>
  <dimension ref="B2:O27"/>
  <sheetViews>
    <sheetView tabSelected="1" workbookViewId="0">
      <selection activeCell="F15" sqref="F15"/>
    </sheetView>
  </sheetViews>
  <sheetFormatPr defaultRowHeight="15" x14ac:dyDescent="0.25"/>
  <cols>
    <col min="2" max="2" width="16.85546875" bestFit="1" customWidth="1"/>
    <col min="3" max="3" width="15.5703125" bestFit="1" customWidth="1"/>
    <col min="4" max="4" width="11" bestFit="1" customWidth="1"/>
    <col min="5" max="7" width="12" bestFit="1" customWidth="1"/>
    <col min="8" max="8" width="11" bestFit="1" customWidth="1"/>
    <col min="9" max="9" width="12" bestFit="1" customWidth="1"/>
    <col min="10" max="10" width="11" bestFit="1" customWidth="1"/>
    <col min="11" max="11" width="13.5703125" bestFit="1" customWidth="1"/>
    <col min="12" max="12" width="12.42578125" bestFit="1" customWidth="1"/>
    <col min="13" max="13" width="12" bestFit="1" customWidth="1"/>
    <col min="14" max="14" width="11" bestFit="1" customWidth="1"/>
    <col min="15" max="15" width="12" bestFit="1" customWidth="1"/>
  </cols>
  <sheetData>
    <row r="2" spans="2:15" x14ac:dyDescent="0.25">
      <c r="B2" s="3" t="s">
        <v>221</v>
      </c>
      <c r="C2" s="3" t="s">
        <v>220</v>
      </c>
    </row>
    <row r="3" spans="2:15" x14ac:dyDescent="0.25">
      <c r="B3" s="3" t="s">
        <v>218</v>
      </c>
      <c r="C3" t="s">
        <v>65</v>
      </c>
      <c r="D3" t="s">
        <v>47</v>
      </c>
      <c r="E3" t="s">
        <v>54</v>
      </c>
      <c r="F3" t="s">
        <v>29</v>
      </c>
      <c r="G3" t="s">
        <v>19</v>
      </c>
      <c r="H3" t="s">
        <v>23</v>
      </c>
      <c r="I3" t="s">
        <v>26</v>
      </c>
      <c r="J3" t="s">
        <v>51</v>
      </c>
      <c r="K3" t="s">
        <v>42</v>
      </c>
      <c r="L3" t="s">
        <v>24</v>
      </c>
      <c r="M3" t="s">
        <v>15</v>
      </c>
      <c r="N3" t="s">
        <v>40</v>
      </c>
      <c r="O3" t="s">
        <v>219</v>
      </c>
    </row>
    <row r="4" spans="2:15" x14ac:dyDescent="0.25">
      <c r="B4" s="4">
        <v>2010</v>
      </c>
      <c r="C4">
        <v>3032626.96</v>
      </c>
      <c r="D4">
        <v>988835.0399999998</v>
      </c>
      <c r="E4">
        <v>4031996.67</v>
      </c>
      <c r="F4">
        <v>3399757.92</v>
      </c>
      <c r="G4">
        <v>11003536.820000002</v>
      </c>
      <c r="H4">
        <v>34337.680000000008</v>
      </c>
      <c r="I4">
        <v>15381401.299999997</v>
      </c>
      <c r="J4">
        <v>802573.20000000019</v>
      </c>
      <c r="K4">
        <v>4412311.25</v>
      </c>
      <c r="L4">
        <v>769567.54</v>
      </c>
      <c r="M4">
        <v>4181817.600000001</v>
      </c>
      <c r="N4">
        <v>3024053.26</v>
      </c>
      <c r="O4">
        <v>51062815.240000002</v>
      </c>
    </row>
    <row r="5" spans="2:15" x14ac:dyDescent="0.25">
      <c r="B5" s="4">
        <v>2011</v>
      </c>
      <c r="C5">
        <v>8101703.7600000016</v>
      </c>
      <c r="D5">
        <v>1252612.0799999998</v>
      </c>
      <c r="E5">
        <v>6415244.8499999996</v>
      </c>
      <c r="F5">
        <v>3363698.88</v>
      </c>
      <c r="G5">
        <v>24421432.460000001</v>
      </c>
      <c r="H5">
        <v>94722.64</v>
      </c>
      <c r="I5">
        <v>12681328.139999999</v>
      </c>
      <c r="J5">
        <v>1874386.8</v>
      </c>
      <c r="K5">
        <v>9258038.75</v>
      </c>
      <c r="L5">
        <v>1753473.2599999998</v>
      </c>
      <c r="M5">
        <v>2677212.4199999995</v>
      </c>
      <c r="N5">
        <v>4700344.1500000004</v>
      </c>
      <c r="O5">
        <v>76594198.190000013</v>
      </c>
    </row>
    <row r="6" spans="2:15" x14ac:dyDescent="0.25">
      <c r="B6" s="4">
        <v>2012</v>
      </c>
      <c r="C6">
        <v>6957231.2199999997</v>
      </c>
      <c r="D6">
        <v>928262.15999999992</v>
      </c>
      <c r="E6">
        <v>5125728.8099999996</v>
      </c>
      <c r="F6">
        <v>6191432.6399999987</v>
      </c>
      <c r="G6">
        <v>6780234.5200000005</v>
      </c>
      <c r="H6">
        <v>250211.02000000002</v>
      </c>
      <c r="I6">
        <v>11331457.289999999</v>
      </c>
      <c r="J6">
        <v>4348744.4000000004</v>
      </c>
      <c r="K6">
        <v>6891230</v>
      </c>
      <c r="L6">
        <v>966990.22000000009</v>
      </c>
      <c r="M6">
        <v>4880882.5200000005</v>
      </c>
      <c r="N6">
        <v>3071716.4100000006</v>
      </c>
      <c r="O6">
        <v>57724121.210000001</v>
      </c>
    </row>
    <row r="7" spans="2:15" x14ac:dyDescent="0.25">
      <c r="B7" s="4">
        <v>2013</v>
      </c>
      <c r="C7">
        <v>7401063.0199999996</v>
      </c>
      <c r="D7">
        <v>982398.77999999991</v>
      </c>
      <c r="E7">
        <v>7669413.4800000004</v>
      </c>
      <c r="F7">
        <v>7955094.2400000012</v>
      </c>
      <c r="G7">
        <v>7206737.629999999</v>
      </c>
      <c r="H7">
        <v>249926.63999999993</v>
      </c>
      <c r="I7">
        <v>5972909.2000000011</v>
      </c>
      <c r="J7">
        <v>5403455.1999999983</v>
      </c>
      <c r="K7">
        <v>7236018.75</v>
      </c>
      <c r="L7">
        <v>1960368.6200000006</v>
      </c>
      <c r="M7">
        <v>6658816.6799999988</v>
      </c>
      <c r="N7">
        <v>7351046.5900000008</v>
      </c>
      <c r="O7">
        <v>66047248.829999998</v>
      </c>
    </row>
    <row r="8" spans="2:15" x14ac:dyDescent="0.25">
      <c r="B8" s="4">
        <v>2014</v>
      </c>
      <c r="C8">
        <v>9557050.2799999993</v>
      </c>
      <c r="D8">
        <v>866906.28</v>
      </c>
      <c r="E8">
        <v>10203441.84</v>
      </c>
      <c r="F8">
        <v>3829088.16</v>
      </c>
      <c r="G8">
        <v>8628124.8800000008</v>
      </c>
      <c r="H8">
        <v>144132.46</v>
      </c>
      <c r="I8">
        <v>14120361.73</v>
      </c>
      <c r="J8">
        <v>2097810</v>
      </c>
      <c r="K8">
        <v>10666105</v>
      </c>
      <c r="L8">
        <v>1368827.3199999998</v>
      </c>
      <c r="M8">
        <v>3296875.7400000012</v>
      </c>
      <c r="N8">
        <v>3900234.53</v>
      </c>
      <c r="O8">
        <v>68678958.219999999</v>
      </c>
    </row>
    <row r="9" spans="2:15" x14ac:dyDescent="0.25">
      <c r="B9" s="4">
        <v>2015</v>
      </c>
      <c r="C9">
        <v>9361208.3000000007</v>
      </c>
      <c r="D9">
        <v>882707.22</v>
      </c>
      <c r="E9">
        <v>7556638.410000002</v>
      </c>
      <c r="F9">
        <v>2923058.8800000004</v>
      </c>
      <c r="G9">
        <v>6742678.5999999996</v>
      </c>
      <c r="H9">
        <v>135793.86000000002</v>
      </c>
      <c r="I9">
        <v>124399948.24000002</v>
      </c>
      <c r="J9">
        <v>5013294</v>
      </c>
      <c r="K9">
        <v>10357550</v>
      </c>
      <c r="L9">
        <v>503731.06</v>
      </c>
      <c r="M9">
        <v>4152483.12</v>
      </c>
      <c r="N9">
        <v>5706194.4400000004</v>
      </c>
      <c r="O9">
        <v>177735286.13000003</v>
      </c>
    </row>
    <row r="10" spans="2:15" x14ac:dyDescent="0.25">
      <c r="B10" s="4">
        <v>2016</v>
      </c>
      <c r="C10">
        <v>5745560.8200000003</v>
      </c>
      <c r="D10">
        <v>759713.58</v>
      </c>
      <c r="E10">
        <v>8352530.9699999997</v>
      </c>
      <c r="F10">
        <v>5400704.1600000001</v>
      </c>
      <c r="G10">
        <v>14323236.729999999</v>
      </c>
      <c r="H10">
        <v>55087.780000000013</v>
      </c>
      <c r="I10">
        <v>9499975.0600000024</v>
      </c>
      <c r="J10">
        <v>2585554.4</v>
      </c>
      <c r="K10">
        <v>7177060.0000000009</v>
      </c>
      <c r="L10">
        <v>1602486.7600000002</v>
      </c>
      <c r="M10">
        <v>1228739.7600000005</v>
      </c>
      <c r="N10">
        <v>3032954.59</v>
      </c>
      <c r="O10">
        <v>59763604.609999999</v>
      </c>
    </row>
    <row r="11" spans="2:15" x14ac:dyDescent="0.25">
      <c r="B11" s="4">
        <v>2017</v>
      </c>
      <c r="C11">
        <v>1761715.08</v>
      </c>
      <c r="D11">
        <v>241821.72</v>
      </c>
      <c r="E11">
        <v>1017721.9199999998</v>
      </c>
      <c r="F11">
        <v>4488065.2800000012</v>
      </c>
      <c r="G11">
        <v>7392604.6600000011</v>
      </c>
      <c r="H11">
        <v>120644.59999999998</v>
      </c>
      <c r="I11">
        <v>1354345.5599999998</v>
      </c>
      <c r="J11">
        <v>2301098.7999999998</v>
      </c>
      <c r="K11">
        <v>1582038.75</v>
      </c>
      <c r="L11">
        <v>1358728.14</v>
      </c>
      <c r="M11">
        <v>3715994.8799999994</v>
      </c>
      <c r="N11">
        <v>2906568.33</v>
      </c>
      <c r="O11">
        <v>28241347.719999999</v>
      </c>
    </row>
    <row r="12" spans="2:15" x14ac:dyDescent="0.25">
      <c r="B12" s="4" t="s">
        <v>219</v>
      </c>
      <c r="C12">
        <v>51918159.440000005</v>
      </c>
      <c r="D12">
        <v>6903256.8599999985</v>
      </c>
      <c r="E12">
        <v>50372716.950000003</v>
      </c>
      <c r="F12">
        <v>37550900.159999996</v>
      </c>
      <c r="G12">
        <v>86498586.300000012</v>
      </c>
      <c r="H12">
        <v>1084856.68</v>
      </c>
      <c r="I12">
        <v>194741726.52000004</v>
      </c>
      <c r="J12">
        <v>24426916.799999997</v>
      </c>
      <c r="K12">
        <v>57580352.5</v>
      </c>
      <c r="L12">
        <v>10284172.920000002</v>
      </c>
      <c r="M12">
        <v>30792822.720000003</v>
      </c>
      <c r="N12">
        <v>33693112.300000004</v>
      </c>
      <c r="O12">
        <v>585847580.1500001</v>
      </c>
    </row>
    <row r="17" spans="2:5" x14ac:dyDescent="0.25">
      <c r="B17" s="3" t="s">
        <v>221</v>
      </c>
      <c r="C17" s="3" t="s">
        <v>220</v>
      </c>
    </row>
    <row r="18" spans="2:5" x14ac:dyDescent="0.25">
      <c r="B18" s="3" t="s">
        <v>218</v>
      </c>
      <c r="C18" t="s">
        <v>20</v>
      </c>
      <c r="D18" t="s">
        <v>16</v>
      </c>
      <c r="E18" t="s">
        <v>219</v>
      </c>
    </row>
    <row r="19" spans="2:5" x14ac:dyDescent="0.25">
      <c r="B19" s="4">
        <v>2010</v>
      </c>
      <c r="C19">
        <v>20357629.530000001</v>
      </c>
      <c r="D19">
        <v>30705185.709999997</v>
      </c>
      <c r="E19">
        <v>51062815.239999995</v>
      </c>
    </row>
    <row r="20" spans="2:5" x14ac:dyDescent="0.25">
      <c r="B20" s="4">
        <v>2011</v>
      </c>
      <c r="C20">
        <v>37758004.499999993</v>
      </c>
      <c r="D20">
        <v>38836193.689999998</v>
      </c>
      <c r="E20">
        <v>76594198.189999998</v>
      </c>
    </row>
    <row r="21" spans="2:5" x14ac:dyDescent="0.25">
      <c r="B21" s="4">
        <v>2012</v>
      </c>
      <c r="C21">
        <v>31215528.770000007</v>
      </c>
      <c r="D21">
        <v>26508592.439999998</v>
      </c>
      <c r="E21">
        <v>57724121.210000008</v>
      </c>
    </row>
    <row r="22" spans="2:5" x14ac:dyDescent="0.25">
      <c r="B22" s="4">
        <v>2013</v>
      </c>
      <c r="C22">
        <v>27578086.639999997</v>
      </c>
      <c r="D22">
        <v>38469162.189999968</v>
      </c>
      <c r="E22">
        <v>66047248.829999968</v>
      </c>
    </row>
    <row r="23" spans="2:5" x14ac:dyDescent="0.25">
      <c r="B23" s="4">
        <v>2014</v>
      </c>
      <c r="C23">
        <v>29837935.939999986</v>
      </c>
      <c r="D23">
        <v>38841022.280000009</v>
      </c>
      <c r="E23">
        <v>68678958.219999999</v>
      </c>
    </row>
    <row r="24" spans="2:5" x14ac:dyDescent="0.25">
      <c r="B24" s="4">
        <v>2015</v>
      </c>
      <c r="C24">
        <v>137878583.16999996</v>
      </c>
      <c r="D24">
        <v>39856702.959999986</v>
      </c>
      <c r="E24">
        <v>177735286.12999994</v>
      </c>
    </row>
    <row r="25" spans="2:5" x14ac:dyDescent="0.25">
      <c r="B25" s="4">
        <v>2016</v>
      </c>
      <c r="C25">
        <v>33834383.060000002</v>
      </c>
      <c r="D25">
        <v>25929221.549999997</v>
      </c>
      <c r="E25">
        <v>59763604.609999999</v>
      </c>
    </row>
    <row r="26" spans="2:5" x14ac:dyDescent="0.25">
      <c r="B26" s="4">
        <v>2017</v>
      </c>
      <c r="C26">
        <v>13725460.029999999</v>
      </c>
      <c r="D26">
        <v>14515887.689999999</v>
      </c>
      <c r="E26">
        <v>28241347.719999999</v>
      </c>
    </row>
    <row r="27" spans="2:5" x14ac:dyDescent="0.25">
      <c r="B27" s="4" t="s">
        <v>219</v>
      </c>
      <c r="C27">
        <v>332185611.63999993</v>
      </c>
      <c r="D27">
        <v>253661968.50999993</v>
      </c>
      <c r="E27">
        <v>585847580.14999986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Records</vt:lpstr>
      <vt:lpstr>Sales Records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Q Chicago</dc:creator>
  <cp:lastModifiedBy>Ahmad Q Chicago</cp:lastModifiedBy>
  <dcterms:created xsi:type="dcterms:W3CDTF">2023-01-15T16:16:12Z</dcterms:created>
  <dcterms:modified xsi:type="dcterms:W3CDTF">2023-03-12T17:12:07Z</dcterms:modified>
</cp:coreProperties>
</file>