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/Work/Setbox_Packing_Model/NE RHD/"/>
    </mc:Choice>
  </mc:AlternateContent>
  <xr:revisionPtr revIDLastSave="0" documentId="13_ncr:1_{C6D2C8D1-F848-674D-97E3-7CF957F2A9E2}" xr6:coauthVersionLast="47" xr6:coauthVersionMax="47" xr10:uidLastSave="{00000000-0000-0000-0000-000000000000}"/>
  <bookViews>
    <workbookView xWindow="240" yWindow="500" windowWidth="28300" windowHeight="16140" xr2:uid="{F98D9590-3B47-5840-85B0-1B94C3945B64}"/>
  </bookViews>
  <sheets>
    <sheet name="FD4" sheetId="1" r:id="rId1"/>
    <sheet name="FD5_A" sheetId="2" r:id="rId2"/>
    <sheet name="FD5_B" sheetId="3" r:id="rId3"/>
    <sheet name="FD6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4" l="1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I2" i="4"/>
  <c r="H2" i="4"/>
  <c r="G2" i="4"/>
  <c r="I13" i="3"/>
  <c r="I12" i="3"/>
  <c r="I11" i="3"/>
  <c r="I10" i="3"/>
  <c r="I9" i="3"/>
  <c r="I8" i="3"/>
  <c r="I7" i="3"/>
  <c r="I6" i="3"/>
  <c r="I5" i="3"/>
  <c r="I4" i="3"/>
  <c r="I3" i="3"/>
  <c r="H13" i="3"/>
  <c r="H12" i="3"/>
  <c r="H11" i="3"/>
  <c r="H10" i="3"/>
  <c r="H9" i="3"/>
  <c r="H8" i="3"/>
  <c r="H7" i="3"/>
  <c r="H6" i="3"/>
  <c r="H5" i="3"/>
  <c r="H4" i="3"/>
  <c r="H3" i="3"/>
  <c r="I2" i="3"/>
  <c r="H2" i="3"/>
  <c r="G13" i="3"/>
  <c r="G12" i="3"/>
  <c r="G11" i="3"/>
  <c r="G10" i="3"/>
  <c r="G9" i="3"/>
  <c r="G8" i="3"/>
  <c r="G7" i="3"/>
  <c r="G6" i="3"/>
  <c r="G5" i="3"/>
  <c r="G4" i="3"/>
  <c r="G3" i="3"/>
  <c r="G2" i="3"/>
  <c r="I12" i="2"/>
  <c r="I11" i="2"/>
  <c r="I10" i="2"/>
  <c r="I9" i="2"/>
  <c r="I8" i="2"/>
  <c r="I7" i="2"/>
  <c r="I6" i="2"/>
  <c r="I5" i="2"/>
  <c r="I4" i="2"/>
  <c r="I3" i="2"/>
  <c r="I2" i="2"/>
  <c r="H12" i="2"/>
  <c r="H11" i="2"/>
  <c r="H10" i="2"/>
  <c r="H9" i="2"/>
  <c r="H8" i="2"/>
  <c r="H7" i="2"/>
  <c r="H6" i="2"/>
  <c r="H5" i="2"/>
  <c r="H4" i="2"/>
  <c r="H3" i="2"/>
  <c r="H2" i="2"/>
  <c r="G12" i="2"/>
  <c r="G11" i="2"/>
  <c r="G10" i="2"/>
  <c r="G9" i="2"/>
  <c r="G8" i="2"/>
  <c r="G7" i="2"/>
  <c r="G6" i="2"/>
  <c r="G5" i="2"/>
  <c r="G4" i="2"/>
  <c r="G3" i="2"/>
  <c r="G2" i="2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<sst xmlns="http://schemas.openxmlformats.org/spreadsheetml/2006/main" count="95" uniqueCount="66">
  <si>
    <t>NO</t>
    <phoneticPr fontId="1" type="noConversion"/>
  </si>
  <si>
    <t>P/NO</t>
    <phoneticPr fontId="1" type="noConversion"/>
  </si>
  <si>
    <t>P/NAME</t>
    <phoneticPr fontId="1" type="noConversion"/>
  </si>
  <si>
    <t>T</t>
    <phoneticPr fontId="1" type="noConversion"/>
  </si>
  <si>
    <t>L</t>
    <phoneticPr fontId="1" type="noConversion"/>
  </si>
  <si>
    <t>H</t>
    <phoneticPr fontId="1" type="noConversion"/>
  </si>
  <si>
    <t>CLASSIFICATION</t>
    <phoneticPr fontId="1" type="noConversion"/>
  </si>
  <si>
    <t>A</t>
    <phoneticPr fontId="1" type="noConversion"/>
  </si>
  <si>
    <t>B</t>
    <phoneticPr fontId="1" type="noConversion"/>
  </si>
  <si>
    <t>PNL ASSY-CRASH PAD LWR D/SIDE</t>
    <phoneticPr fontId="1" type="noConversion"/>
  </si>
  <si>
    <t>COVER ASSY-FUSE BOX</t>
    <phoneticPr fontId="1" type="noConversion"/>
  </si>
  <si>
    <t>RESERVOIR ASSY</t>
    <phoneticPr fontId="1" type="noConversion"/>
  </si>
  <si>
    <t>TUBE-FEED</t>
    <phoneticPr fontId="1" type="noConversion"/>
  </si>
  <si>
    <t>CONDENSOR ASSY-WATER</t>
    <phoneticPr fontId="1" type="noConversion"/>
  </si>
  <si>
    <t>CROSS BAR ASSY-FR ENGINE ROOM</t>
    <phoneticPr fontId="1" type="noConversion"/>
  </si>
  <si>
    <t>HV JUNCTION BOX (2WD)</t>
    <phoneticPr fontId="1" type="noConversion"/>
  </si>
  <si>
    <t>TRAY ASSY-BATTERY</t>
    <phoneticPr fontId="1" type="noConversion"/>
  </si>
  <si>
    <t>TRIM ASSY-FR PILLAR,LH</t>
    <phoneticPr fontId="1" type="noConversion"/>
  </si>
  <si>
    <t>SUNVISOR ASSY,LH</t>
    <phoneticPr fontId="1" type="noConversion"/>
  </si>
  <si>
    <t>ANTENNA ASSY-SMART KEY</t>
    <phoneticPr fontId="1" type="noConversion"/>
  </si>
  <si>
    <t>HDL ASSY-ROOF ASSIS, FRT LH</t>
    <phoneticPr fontId="1" type="noConversion"/>
  </si>
  <si>
    <t>HDL ASSY-ROOF ASSIS, RR LH</t>
    <phoneticPr fontId="1" type="noConversion"/>
  </si>
  <si>
    <t>AMPLIFIER ASSY-EXTERNAL</t>
    <phoneticPr fontId="1" type="noConversion"/>
  </si>
  <si>
    <t>TRIM ASSY-FR PILLAR,RH</t>
    <phoneticPr fontId="1" type="noConversion"/>
  </si>
  <si>
    <t>SUNVISOR ASSY,RH</t>
    <phoneticPr fontId="1" type="noConversion"/>
  </si>
  <si>
    <t>TRIM ASSY-RR DR STEP PLATE, LH</t>
    <phoneticPr fontId="1" type="noConversion"/>
  </si>
  <si>
    <t>S/BELT ASSY-FR P/TENSR 3PT,LH</t>
    <phoneticPr fontId="1" type="noConversion"/>
  </si>
  <si>
    <t>TRIM ASSY-CTR PILLAR UPR, LH</t>
    <phoneticPr fontId="1" type="noConversion"/>
  </si>
  <si>
    <t>TRIM ASSY-COWL SIDE, LH</t>
    <phoneticPr fontId="1" type="noConversion"/>
  </si>
  <si>
    <t>TRIM ASSY-CTR PILLAR LWR, LH</t>
    <phoneticPr fontId="1" type="noConversion"/>
  </si>
  <si>
    <t>TRIM ASSY-FR DR SCUFF, LH</t>
    <phoneticPr fontId="1" type="noConversion"/>
  </si>
  <si>
    <t>S/BELT ASSY-2ND E.L.R 3PT, LH</t>
    <phoneticPr fontId="1" type="noConversion"/>
  </si>
  <si>
    <t>TRIM ASSY-RR PILLAR, LH</t>
    <phoneticPr fontId="1" type="noConversion"/>
  </si>
  <si>
    <t>GARNISH ASSY-QTR SIDE, LH</t>
    <phoneticPr fontId="1" type="noConversion"/>
  </si>
  <si>
    <t>SENSOR ASSY-A/TYPE CRASH (B PLR RH)</t>
    <phoneticPr fontId="1" type="noConversion"/>
  </si>
  <si>
    <t>SENSOR ASSY-A/TYPE CRASH (B PLR LH)</t>
    <phoneticPr fontId="1" type="noConversion"/>
  </si>
  <si>
    <t>TRIM ASSY-FRT DR STEP PLATE, RH</t>
    <phoneticPr fontId="1" type="noConversion"/>
  </si>
  <si>
    <t>S/BELT ASSY-FR P/TENSR 3PT, RH</t>
    <phoneticPr fontId="1" type="noConversion"/>
  </si>
  <si>
    <t>HEIGHT ADJUSTER ASSY-FR S/BELT, RH</t>
    <phoneticPr fontId="1" type="noConversion"/>
  </si>
  <si>
    <t>HEIGHT ADJUSTER ASSY-FR S/BELT, LH</t>
    <phoneticPr fontId="1" type="noConversion"/>
  </si>
  <si>
    <t>TRIM ASSY-CTR PILLAR UPR, RH</t>
    <phoneticPr fontId="1" type="noConversion"/>
  </si>
  <si>
    <t>TRIM ASSY-COWL SIDE, RH</t>
    <phoneticPr fontId="1" type="noConversion"/>
  </si>
  <si>
    <t>HDL-HOOD RELEASE, RH</t>
    <phoneticPr fontId="1" type="noConversion"/>
  </si>
  <si>
    <t>TRIM ASSY-FR DR SCUFF, RH</t>
    <phoneticPr fontId="1" type="noConversion"/>
  </si>
  <si>
    <t>S/BELT ASSY-2ND E.L.R 3PT, RH</t>
    <phoneticPr fontId="1" type="noConversion"/>
  </si>
  <si>
    <t>TRIM ASSY-RR PILLAR, RH</t>
    <phoneticPr fontId="1" type="noConversion"/>
  </si>
  <si>
    <t>ANCHOR COVER-RR SEAT BELT LWR</t>
    <phoneticPr fontId="1" type="noConversion"/>
  </si>
  <si>
    <t>GARNISH ASSY-QTR SIDE, RH</t>
    <phoneticPr fontId="1" type="noConversion"/>
  </si>
  <si>
    <t>BRKT ASSY-FR BUMPER SIDE, RH</t>
    <phoneticPr fontId="1" type="noConversion"/>
  </si>
  <si>
    <t>BRKT ASSY-FR BUMPER SIDE, LH</t>
    <phoneticPr fontId="1" type="noConversion"/>
  </si>
  <si>
    <t>UNIT ASSY-VCU</t>
    <phoneticPr fontId="1" type="noConversion"/>
  </si>
  <si>
    <t>COVER ASSY-CRASH PAD SD MTG, LH</t>
    <phoneticPr fontId="1" type="noConversion"/>
  </si>
  <si>
    <t>SENSOR ASSY-A/TYPE CRASH (C PLR LH)</t>
    <phoneticPr fontId="1" type="noConversion"/>
  </si>
  <si>
    <t>AS COVER</t>
    <phoneticPr fontId="1" type="noConversion"/>
  </si>
  <si>
    <t>LAMP ASSY-RR COMB O/S, RH</t>
    <phoneticPr fontId="1" type="noConversion"/>
  </si>
  <si>
    <t>LAMP ASSY-RR COMB O/S, LH</t>
    <phoneticPr fontId="1" type="noConversion"/>
  </si>
  <si>
    <t>TRIM ASSY-RR DR SCUFF, LH</t>
    <phoneticPr fontId="1" type="noConversion"/>
  </si>
  <si>
    <t>SENSOR ASSY-A/TYPE CRASH (C PLR RH)</t>
    <phoneticPr fontId="1" type="noConversion"/>
  </si>
  <si>
    <t>SPEAKER ASSY-SUB WOOFER</t>
    <phoneticPr fontId="1" type="noConversion"/>
  </si>
  <si>
    <t>TRIM ASSY-RR TRANSVERSE</t>
    <phoneticPr fontId="1" type="noConversion"/>
  </si>
  <si>
    <t>TRIM ASSY-RR DR SCUFF, RH</t>
    <phoneticPr fontId="1" type="noConversion"/>
  </si>
  <si>
    <t>TRIM ASSY-RR DR STEP PLATE, RH</t>
    <phoneticPr fontId="1" type="noConversion"/>
  </si>
  <si>
    <t>COVER ASSY-CRASH PAD SD MTG, RH</t>
    <phoneticPr fontId="1" type="noConversion"/>
  </si>
  <si>
    <t>TRIM-FOOTREST</t>
    <phoneticPr fontId="1" type="noConversion"/>
  </si>
  <si>
    <t>BRKT ASSY-DUCT COVER, RH</t>
    <phoneticPr fontId="1" type="noConversion"/>
  </si>
  <si>
    <t>BRKT ASSY-DUCT COVER, LH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</si>
</sst>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E1C1-5911-5B42-99C6-A226587329BA}">
  <dimension ref="A1:M45"/>
  <sheetViews>
    <sheetView tabSelected="1" workbookViewId="0">
      <selection activeCell="C22" sqref="C22"/>
    </sheetView>
  </sheetViews>
  <sheetFormatPr baseColWidth="10" defaultRowHeight="18"/>
  <cols>
    <col min="3" max="3" width="31.7109375" bestFit="1" customWidth="1"/>
    <col min="7" max="7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>
      <c r="A2" s="1">
        <v>1</v>
      </c>
      <c r="B2" s="1"/>
      <c r="C2" s="1" t="s">
        <v>9</v>
      </c>
      <c r="D2" s="1">
        <v>520</v>
      </c>
      <c r="E2" s="1">
        <v>175</v>
      </c>
      <c r="F2" s="1">
        <v>134</v>
      </c>
      <c r="G2" s="1" t="str">
        <f>IF(OR(MAX(D2:F2)&gt;760, MIN(D2:F2)&gt;230), "big", "norm")</f>
        <v>norm</v>
      </c>
      <c r="H2" s="1">
        <f>MAX(D2:F2)</f>
        <v>520</v>
      </c>
      <c r="I2" s="1">
        <f>MEDIAN(D2:F2)</f>
        <v>175</v>
      </c>
      <c r="J2" s="1"/>
      <c r="K2" s="1"/>
      <c r="L2" s="1"/>
      <c r="M2" s="1"/>
    </row>
    <row r="3" spans="1:13">
      <c r="A3" s="1">
        <v>2</v>
      </c>
      <c r="B3" s="1"/>
      <c r="C3" s="1" t="s">
        <v>10</v>
      </c>
      <c r="D3" s="1">
        <v>146</v>
      </c>
      <c r="E3" s="1">
        <v>110</v>
      </c>
      <c r="F3" s="1">
        <v>34</v>
      </c>
      <c r="G3" s="1" t="str">
        <f t="shared" ref="G3:G18" si="0">IF(OR(MAX(D3:F3)&gt;760, MIN(D3:F3)&gt;230), "big", "norm")</f>
        <v>norm</v>
      </c>
      <c r="H3" s="1">
        <f t="shared" ref="H3:H18" si="1">MAX(D3:F3)</f>
        <v>146</v>
      </c>
      <c r="I3" s="1">
        <f t="shared" ref="I3:I18" si="2">MEDIAN(D3:F3)</f>
        <v>110</v>
      </c>
      <c r="J3" s="1"/>
      <c r="K3" s="1"/>
      <c r="L3" s="1"/>
      <c r="M3" s="1"/>
    </row>
    <row r="4" spans="1:13">
      <c r="A4" s="1">
        <v>3</v>
      </c>
      <c r="B4" s="1"/>
      <c r="C4" s="1" t="s">
        <v>11</v>
      </c>
      <c r="D4" s="1">
        <v>85</v>
      </c>
      <c r="E4" s="1">
        <v>330</v>
      </c>
      <c r="F4" s="1">
        <v>75</v>
      </c>
      <c r="G4" s="1" t="str">
        <f t="shared" si="0"/>
        <v>norm</v>
      </c>
      <c r="H4" s="1">
        <f t="shared" si="1"/>
        <v>330</v>
      </c>
      <c r="I4" s="1">
        <f t="shared" si="2"/>
        <v>85</v>
      </c>
      <c r="J4" s="1"/>
      <c r="K4" s="1"/>
      <c r="L4" s="1"/>
      <c r="M4" s="1"/>
    </row>
    <row r="5" spans="1:13">
      <c r="A5" s="1">
        <v>4</v>
      </c>
      <c r="B5" s="1"/>
      <c r="C5" s="1" t="s">
        <v>12</v>
      </c>
      <c r="D5" s="1">
        <v>357</v>
      </c>
      <c r="E5" s="1">
        <v>239</v>
      </c>
      <c r="F5" s="1">
        <v>167</v>
      </c>
      <c r="G5" s="1" t="str">
        <f t="shared" si="0"/>
        <v>norm</v>
      </c>
      <c r="H5" s="1">
        <f t="shared" si="1"/>
        <v>357</v>
      </c>
      <c r="I5" s="1">
        <f t="shared" si="2"/>
        <v>239</v>
      </c>
      <c r="J5" s="1"/>
      <c r="K5" s="1"/>
      <c r="L5" s="1"/>
      <c r="M5" s="1"/>
    </row>
    <row r="6" spans="1:13">
      <c r="A6" s="1">
        <v>5</v>
      </c>
      <c r="B6" s="1"/>
      <c r="C6" s="1" t="s">
        <v>13</v>
      </c>
      <c r="D6" s="1">
        <v>490</v>
      </c>
      <c r="E6" s="1">
        <v>295</v>
      </c>
      <c r="F6" s="1">
        <v>455</v>
      </c>
      <c r="G6" s="1" t="str">
        <f t="shared" si="0"/>
        <v>big</v>
      </c>
      <c r="H6" s="1">
        <f t="shared" si="1"/>
        <v>490</v>
      </c>
      <c r="I6" s="1">
        <f t="shared" si="2"/>
        <v>455</v>
      </c>
      <c r="J6" s="1"/>
      <c r="K6" s="1"/>
      <c r="L6" s="1"/>
      <c r="M6" s="1"/>
    </row>
    <row r="7" spans="1:13">
      <c r="A7" s="1">
        <v>6</v>
      </c>
      <c r="B7" s="1"/>
      <c r="C7" s="1" t="s">
        <v>14</v>
      </c>
      <c r="D7" s="1">
        <v>782</v>
      </c>
      <c r="E7" s="1">
        <v>75</v>
      </c>
      <c r="F7" s="1">
        <v>83</v>
      </c>
      <c r="G7" s="1" t="str">
        <f t="shared" si="0"/>
        <v>big</v>
      </c>
      <c r="H7" s="1">
        <f t="shared" si="1"/>
        <v>782</v>
      </c>
      <c r="I7" s="1">
        <f t="shared" si="2"/>
        <v>83</v>
      </c>
      <c r="J7" s="1"/>
      <c r="K7" s="1"/>
      <c r="L7" s="1"/>
      <c r="M7" s="1"/>
    </row>
    <row r="8" spans="1:13">
      <c r="A8" s="1">
        <v>7</v>
      </c>
      <c r="B8" s="1"/>
      <c r="C8" s="1" t="s">
        <v>15</v>
      </c>
      <c r="D8" s="1">
        <v>389</v>
      </c>
      <c r="E8" s="1">
        <v>199</v>
      </c>
      <c r="F8" s="1">
        <v>78</v>
      </c>
      <c r="G8" s="1" t="str">
        <f t="shared" si="0"/>
        <v>norm</v>
      </c>
      <c r="H8" s="1">
        <f t="shared" si="1"/>
        <v>389</v>
      </c>
      <c r="I8" s="1">
        <f t="shared" si="2"/>
        <v>199</v>
      </c>
      <c r="J8" s="1"/>
      <c r="K8" s="1"/>
      <c r="L8" s="1"/>
      <c r="M8" s="1"/>
    </row>
    <row r="9" spans="1:13">
      <c r="A9" s="1">
        <v>8</v>
      </c>
      <c r="B9" s="1"/>
      <c r="C9" s="1" t="s">
        <v>16</v>
      </c>
      <c r="D9" s="1">
        <v>355</v>
      </c>
      <c r="E9" s="1">
        <v>255</v>
      </c>
      <c r="F9" s="1">
        <v>85</v>
      </c>
      <c r="G9" s="1" t="str">
        <f t="shared" si="0"/>
        <v>norm</v>
      </c>
      <c r="H9" s="1">
        <f t="shared" si="1"/>
        <v>355</v>
      </c>
      <c r="I9" s="1">
        <f t="shared" si="2"/>
        <v>255</v>
      </c>
      <c r="J9" s="1"/>
      <c r="K9" s="1"/>
      <c r="L9" s="1"/>
      <c r="M9" s="1"/>
    </row>
    <row r="10" spans="1:13">
      <c r="A10" s="1">
        <v>9</v>
      </c>
      <c r="B10" s="1"/>
      <c r="C10" s="1" t="s">
        <v>17</v>
      </c>
      <c r="D10" s="1">
        <v>710</v>
      </c>
      <c r="E10" s="1">
        <v>80</v>
      </c>
      <c r="F10" s="1">
        <v>410</v>
      </c>
      <c r="G10" s="1" t="str">
        <f t="shared" si="0"/>
        <v>norm</v>
      </c>
      <c r="H10" s="1">
        <f t="shared" si="1"/>
        <v>710</v>
      </c>
      <c r="I10" s="1">
        <f t="shared" si="2"/>
        <v>410</v>
      </c>
      <c r="J10" s="1"/>
      <c r="K10" s="1"/>
      <c r="L10" s="1"/>
      <c r="M10" s="1"/>
    </row>
    <row r="11" spans="1:13">
      <c r="A11" s="1">
        <v>10</v>
      </c>
      <c r="B11" s="1"/>
      <c r="C11" s="1" t="s">
        <v>18</v>
      </c>
      <c r="D11" s="1">
        <v>400</v>
      </c>
      <c r="E11" s="1">
        <v>165</v>
      </c>
      <c r="F11" s="1">
        <v>20</v>
      </c>
      <c r="G11" s="1" t="str">
        <f t="shared" si="0"/>
        <v>norm</v>
      </c>
      <c r="H11" s="1">
        <f t="shared" si="1"/>
        <v>400</v>
      </c>
      <c r="I11" s="1">
        <f t="shared" si="2"/>
        <v>165</v>
      </c>
      <c r="J11" s="1"/>
      <c r="K11" s="1"/>
      <c r="L11" s="1"/>
      <c r="M11" s="1"/>
    </row>
    <row r="12" spans="1:13">
      <c r="A12" s="1">
        <v>11</v>
      </c>
      <c r="B12" s="1"/>
      <c r="C12" s="1" t="s">
        <v>19</v>
      </c>
      <c r="D12" s="1">
        <v>161</v>
      </c>
      <c r="E12" s="1">
        <v>23</v>
      </c>
      <c r="F12" s="1">
        <v>14</v>
      </c>
      <c r="G12" s="1" t="str">
        <f t="shared" si="0"/>
        <v>norm</v>
      </c>
      <c r="H12" s="1">
        <f t="shared" si="1"/>
        <v>161</v>
      </c>
      <c r="I12" s="1">
        <f t="shared" si="2"/>
        <v>23</v>
      </c>
      <c r="J12" s="1"/>
      <c r="K12" s="1"/>
      <c r="L12" s="1"/>
      <c r="M12" s="1"/>
    </row>
    <row r="13" spans="1:13">
      <c r="A13" s="1">
        <v>12</v>
      </c>
      <c r="B13" s="1"/>
      <c r="C13" s="1" t="s">
        <v>20</v>
      </c>
      <c r="D13" s="1">
        <v>100</v>
      </c>
      <c r="E13" s="1">
        <v>250</v>
      </c>
      <c r="F13" s="1">
        <v>80</v>
      </c>
      <c r="G13" s="1" t="str">
        <f t="shared" si="0"/>
        <v>norm</v>
      </c>
      <c r="H13" s="1">
        <f t="shared" si="1"/>
        <v>250</v>
      </c>
      <c r="I13" s="1">
        <f t="shared" si="2"/>
        <v>100</v>
      </c>
      <c r="J13" s="1"/>
      <c r="K13" s="1"/>
      <c r="L13" s="1"/>
      <c r="M13" s="1"/>
    </row>
    <row r="14" spans="1:13">
      <c r="A14" s="1">
        <v>13</v>
      </c>
      <c r="B14" s="1"/>
      <c r="C14" s="1" t="s">
        <v>21</v>
      </c>
      <c r="D14" s="1">
        <v>100</v>
      </c>
      <c r="E14" s="1">
        <v>250</v>
      </c>
      <c r="F14" s="1">
        <v>80</v>
      </c>
      <c r="G14" s="1" t="str">
        <f t="shared" si="0"/>
        <v>norm</v>
      </c>
      <c r="H14" s="1">
        <f t="shared" si="1"/>
        <v>250</v>
      </c>
      <c r="I14" s="1">
        <f t="shared" si="2"/>
        <v>100</v>
      </c>
      <c r="J14" s="1"/>
      <c r="K14" s="1"/>
      <c r="L14" s="1"/>
      <c r="M14" s="1"/>
    </row>
    <row r="15" spans="1:13">
      <c r="A15" s="1">
        <v>14</v>
      </c>
      <c r="B15" s="1"/>
      <c r="C15" s="1" t="s">
        <v>21</v>
      </c>
      <c r="D15" s="1">
        <v>100</v>
      </c>
      <c r="E15" s="1">
        <v>250</v>
      </c>
      <c r="F15" s="1">
        <v>80</v>
      </c>
      <c r="G15" s="1" t="str">
        <f t="shared" si="0"/>
        <v>norm</v>
      </c>
      <c r="H15" s="1">
        <f t="shared" si="1"/>
        <v>250</v>
      </c>
      <c r="I15" s="1">
        <f t="shared" si="2"/>
        <v>100</v>
      </c>
      <c r="J15" s="1"/>
      <c r="K15" s="1"/>
      <c r="L15" s="1"/>
      <c r="M15" s="1"/>
    </row>
    <row r="16" spans="1:13">
      <c r="A16" s="1">
        <v>15</v>
      </c>
      <c r="B16" s="1"/>
      <c r="C16" s="1" t="s">
        <v>22</v>
      </c>
      <c r="D16" s="1">
        <v>259</v>
      </c>
      <c r="E16" s="1">
        <v>166</v>
      </c>
      <c r="F16" s="1">
        <v>57</v>
      </c>
      <c r="G16" s="1" t="str">
        <f t="shared" si="0"/>
        <v>norm</v>
      </c>
      <c r="H16" s="1">
        <f t="shared" si="1"/>
        <v>259</v>
      </c>
      <c r="I16" s="1">
        <f t="shared" si="2"/>
        <v>166</v>
      </c>
      <c r="J16" s="1"/>
      <c r="K16" s="1"/>
      <c r="L16" s="1"/>
      <c r="M16" s="1"/>
    </row>
    <row r="17" spans="1:13">
      <c r="A17" s="1">
        <v>16</v>
      </c>
      <c r="B17" s="1"/>
      <c r="C17" s="1" t="s">
        <v>23</v>
      </c>
      <c r="D17" s="1">
        <v>710</v>
      </c>
      <c r="E17" s="1">
        <v>80</v>
      </c>
      <c r="F17" s="1">
        <v>410</v>
      </c>
      <c r="G17" s="1" t="str">
        <f t="shared" si="0"/>
        <v>norm</v>
      </c>
      <c r="H17" s="1">
        <f t="shared" si="1"/>
        <v>710</v>
      </c>
      <c r="I17" s="1">
        <f t="shared" si="2"/>
        <v>410</v>
      </c>
      <c r="J17" s="1"/>
      <c r="K17" s="1"/>
      <c r="L17" s="1"/>
      <c r="M17" s="1"/>
    </row>
    <row r="18" spans="1:13">
      <c r="A18" s="1">
        <v>17</v>
      </c>
      <c r="B18" s="1"/>
      <c r="C18" s="1" t="s">
        <v>24</v>
      </c>
      <c r="D18" s="1">
        <v>400</v>
      </c>
      <c r="E18" s="1">
        <v>165</v>
      </c>
      <c r="F18" s="1">
        <v>20</v>
      </c>
      <c r="G18" s="1" t="str">
        <f t="shared" si="0"/>
        <v>norm</v>
      </c>
      <c r="H18" s="1">
        <f t="shared" si="1"/>
        <v>400</v>
      </c>
      <c r="I18" s="1">
        <f t="shared" si="2"/>
        <v>165</v>
      </c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5A4C-B2F3-DB4B-B03C-DF4A56DB1ED6}">
  <dimension ref="A1:M46"/>
  <sheetViews>
    <sheetView workbookViewId="0">
      <selection activeCell="H2" sqref="H2:I2"/>
    </sheetView>
  </sheetViews>
  <sheetFormatPr baseColWidth="10" defaultRowHeight="18"/>
  <cols>
    <col min="3" max="3" width="31.7109375" bestFit="1" customWidth="1"/>
    <col min="7" max="7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>
      <c r="A2" s="1">
        <v>1</v>
      </c>
      <c r="B2" s="1"/>
      <c r="C2" s="1" t="s">
        <v>35</v>
      </c>
      <c r="D2" s="1">
        <v>45</v>
      </c>
      <c r="E2" s="1">
        <v>35</v>
      </c>
      <c r="F2" s="1">
        <v>40</v>
      </c>
      <c r="G2" s="1" t="str">
        <f>IF(OR(MAX(D2:F2)&gt;760,MIN(D2:F2)&gt;230),"big","norm")</f>
        <v>norm</v>
      </c>
      <c r="H2" s="1">
        <f>MAX(D2:F2)</f>
        <v>45</v>
      </c>
      <c r="I2" s="1">
        <f>MEDIAN(D2:F2)</f>
        <v>40</v>
      </c>
      <c r="J2" s="1"/>
      <c r="K2" s="1"/>
      <c r="L2" s="1"/>
      <c r="M2" s="1"/>
    </row>
    <row r="3" spans="1:13">
      <c r="A3" s="1">
        <v>2</v>
      </c>
      <c r="B3" s="1"/>
      <c r="C3" s="1" t="s">
        <v>25</v>
      </c>
      <c r="D3" s="1">
        <v>420</v>
      </c>
      <c r="E3" s="1">
        <v>70</v>
      </c>
      <c r="F3" s="1">
        <v>45</v>
      </c>
      <c r="G3" s="1" t="str">
        <f t="shared" ref="G3:G12" si="0">IF(OR(MAX(D3:F3)&gt;760,MIN(D3:F3)&gt;230),"big","norm")</f>
        <v>norm</v>
      </c>
      <c r="H3" s="1">
        <f t="shared" ref="H3:H12" si="1">MAX(D3:F3)</f>
        <v>420</v>
      </c>
      <c r="I3" s="1">
        <f t="shared" ref="I3:I12" si="2">MEDIAN(D3:F3)</f>
        <v>70</v>
      </c>
      <c r="J3" s="1"/>
      <c r="K3" s="1"/>
      <c r="L3" s="1"/>
      <c r="M3" s="1"/>
    </row>
    <row r="4" spans="1:13">
      <c r="A4" s="1">
        <v>3</v>
      </c>
      <c r="B4" s="1"/>
      <c r="C4" s="1" t="s">
        <v>39</v>
      </c>
      <c r="D4" s="1">
        <v>154</v>
      </c>
      <c r="E4" s="1">
        <v>104</v>
      </c>
      <c r="F4" s="1">
        <v>83</v>
      </c>
      <c r="G4" s="1" t="str">
        <f t="shared" si="0"/>
        <v>norm</v>
      </c>
      <c r="H4" s="1">
        <f t="shared" si="1"/>
        <v>154</v>
      </c>
      <c r="I4" s="1">
        <f t="shared" si="2"/>
        <v>104</v>
      </c>
      <c r="J4" s="1"/>
      <c r="K4" s="1"/>
      <c r="L4" s="1"/>
      <c r="M4" s="1"/>
    </row>
    <row r="5" spans="1:13">
      <c r="A5" s="1">
        <v>4</v>
      </c>
      <c r="B5" s="1"/>
      <c r="C5" s="1" t="s">
        <v>26</v>
      </c>
      <c r="D5" s="1">
        <v>200</v>
      </c>
      <c r="E5" s="1">
        <v>160</v>
      </c>
      <c r="F5" s="1">
        <v>370</v>
      </c>
      <c r="G5" s="1" t="str">
        <f t="shared" si="0"/>
        <v>norm</v>
      </c>
      <c r="H5" s="1">
        <f t="shared" si="1"/>
        <v>370</v>
      </c>
      <c r="I5" s="1">
        <f t="shared" si="2"/>
        <v>200</v>
      </c>
      <c r="J5" s="1"/>
      <c r="K5" s="1"/>
      <c r="L5" s="1"/>
      <c r="M5" s="1"/>
    </row>
    <row r="6" spans="1:13">
      <c r="A6" s="1">
        <v>5</v>
      </c>
      <c r="B6" s="1"/>
      <c r="C6" s="1" t="s">
        <v>27</v>
      </c>
      <c r="D6" s="1">
        <v>320</v>
      </c>
      <c r="E6" s="1">
        <v>180</v>
      </c>
      <c r="F6" s="1">
        <v>490</v>
      </c>
      <c r="G6" s="1" t="str">
        <f t="shared" si="0"/>
        <v>norm</v>
      </c>
      <c r="H6" s="1">
        <f t="shared" si="1"/>
        <v>490</v>
      </c>
      <c r="I6" s="1">
        <f t="shared" si="2"/>
        <v>320</v>
      </c>
      <c r="J6" s="1"/>
      <c r="K6" s="1"/>
      <c r="L6" s="1"/>
      <c r="M6" s="1"/>
    </row>
    <row r="7" spans="1:13">
      <c r="A7" s="1">
        <v>6</v>
      </c>
      <c r="B7" s="1"/>
      <c r="C7" s="1" t="s">
        <v>28</v>
      </c>
      <c r="D7" s="1">
        <v>390</v>
      </c>
      <c r="E7" s="1">
        <v>90</v>
      </c>
      <c r="F7" s="1">
        <v>310</v>
      </c>
      <c r="G7" s="1" t="str">
        <f t="shared" si="0"/>
        <v>norm</v>
      </c>
      <c r="H7" s="1">
        <f t="shared" si="1"/>
        <v>390</v>
      </c>
      <c r="I7" s="1">
        <f t="shared" si="2"/>
        <v>310</v>
      </c>
      <c r="J7" s="1"/>
      <c r="K7" s="1"/>
      <c r="L7" s="1"/>
      <c r="M7" s="1"/>
    </row>
    <row r="8" spans="1:13">
      <c r="A8" s="1">
        <v>7</v>
      </c>
      <c r="B8" s="1"/>
      <c r="C8" s="1" t="s">
        <v>29</v>
      </c>
      <c r="D8" s="1">
        <v>610</v>
      </c>
      <c r="E8" s="1">
        <v>690</v>
      </c>
      <c r="F8" s="1">
        <v>80</v>
      </c>
      <c r="G8" s="1" t="str">
        <f t="shared" si="0"/>
        <v>norm</v>
      </c>
      <c r="H8" s="1">
        <f t="shared" si="1"/>
        <v>690</v>
      </c>
      <c r="I8" s="1">
        <f t="shared" si="2"/>
        <v>610</v>
      </c>
      <c r="J8" s="1"/>
      <c r="K8" s="1"/>
      <c r="L8" s="1"/>
      <c r="M8" s="1"/>
    </row>
    <row r="9" spans="1:13">
      <c r="A9" s="1">
        <v>8</v>
      </c>
      <c r="B9" s="1"/>
      <c r="C9" s="1" t="s">
        <v>30</v>
      </c>
      <c r="D9" s="1">
        <v>570</v>
      </c>
      <c r="E9" s="1">
        <v>100</v>
      </c>
      <c r="F9" s="1">
        <v>70</v>
      </c>
      <c r="G9" s="1" t="str">
        <f t="shared" si="0"/>
        <v>norm</v>
      </c>
      <c r="H9" s="1">
        <f t="shared" si="1"/>
        <v>570</v>
      </c>
      <c r="I9" s="1">
        <f t="shared" si="2"/>
        <v>100</v>
      </c>
      <c r="J9" s="1"/>
      <c r="K9" s="1"/>
      <c r="L9" s="1"/>
      <c r="M9" s="1"/>
    </row>
    <row r="10" spans="1:13">
      <c r="A10" s="1">
        <v>9</v>
      </c>
      <c r="B10" s="1"/>
      <c r="C10" s="1" t="s">
        <v>31</v>
      </c>
      <c r="D10" s="1">
        <v>200</v>
      </c>
      <c r="E10" s="1">
        <v>160</v>
      </c>
      <c r="F10" s="1">
        <v>370</v>
      </c>
      <c r="G10" s="1" t="str">
        <f t="shared" si="0"/>
        <v>norm</v>
      </c>
      <c r="H10" s="1">
        <f t="shared" si="1"/>
        <v>370</v>
      </c>
      <c r="I10" s="1">
        <f t="shared" si="2"/>
        <v>200</v>
      </c>
      <c r="J10" s="1"/>
      <c r="K10" s="1"/>
      <c r="L10" s="1"/>
      <c r="M10" s="1"/>
    </row>
    <row r="11" spans="1:13">
      <c r="A11" s="1">
        <v>10</v>
      </c>
      <c r="B11" s="1"/>
      <c r="C11" s="1" t="s">
        <v>32</v>
      </c>
      <c r="D11" s="1">
        <v>1010</v>
      </c>
      <c r="E11" s="1">
        <v>220</v>
      </c>
      <c r="F11" s="1">
        <v>460</v>
      </c>
      <c r="G11" s="1" t="str">
        <f t="shared" si="0"/>
        <v>big</v>
      </c>
      <c r="H11" s="1">
        <f t="shared" si="1"/>
        <v>1010</v>
      </c>
      <c r="I11" s="1">
        <f t="shared" si="2"/>
        <v>460</v>
      </c>
      <c r="J11" s="1"/>
      <c r="K11" s="1"/>
      <c r="L11" s="1"/>
      <c r="M11" s="1"/>
    </row>
    <row r="12" spans="1:13">
      <c r="A12" s="1">
        <v>11</v>
      </c>
      <c r="B12" s="1"/>
      <c r="C12" s="1" t="s">
        <v>33</v>
      </c>
      <c r="D12" s="1">
        <v>810</v>
      </c>
      <c r="E12" s="1">
        <v>55</v>
      </c>
      <c r="F12" s="1">
        <v>300</v>
      </c>
      <c r="G12" s="1" t="str">
        <f t="shared" si="0"/>
        <v>big</v>
      </c>
      <c r="H12" s="1">
        <f t="shared" si="1"/>
        <v>810</v>
      </c>
      <c r="I12" s="1">
        <f t="shared" si="2"/>
        <v>300</v>
      </c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4E66-B9FB-FF4C-89DB-EC23C326BAC9}">
  <dimension ref="A1:M46"/>
  <sheetViews>
    <sheetView workbookViewId="0">
      <selection activeCell="H2" sqref="H2:I2"/>
    </sheetView>
  </sheetViews>
  <sheetFormatPr baseColWidth="10" defaultRowHeight="18"/>
  <cols>
    <col min="3" max="3" width="31.7109375" bestFit="1" customWidth="1"/>
    <col min="7" max="7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>
      <c r="A2" s="1">
        <v>1</v>
      </c>
      <c r="B2" s="1"/>
      <c r="C2" s="1" t="s">
        <v>34</v>
      </c>
      <c r="D2" s="1">
        <v>45</v>
      </c>
      <c r="E2" s="1">
        <v>35</v>
      </c>
      <c r="F2" s="1">
        <v>40</v>
      </c>
      <c r="G2" s="1" t="str">
        <f>IF(OR(MAX(D2:F2)&gt;760,MIN(D2:F2)&gt;230),"big","norm")</f>
        <v>norm</v>
      </c>
      <c r="H2" s="1">
        <f>MAX(D2:F2)</f>
        <v>45</v>
      </c>
      <c r="I2" s="1">
        <f>MEDIAN(D2:F2)</f>
        <v>40</v>
      </c>
      <c r="J2" s="1"/>
      <c r="K2" s="1"/>
      <c r="L2" s="1"/>
      <c r="M2" s="1"/>
    </row>
    <row r="3" spans="1:13">
      <c r="A3" s="1">
        <v>2</v>
      </c>
      <c r="B3" s="1"/>
      <c r="C3" s="1" t="s">
        <v>36</v>
      </c>
      <c r="D3" s="1">
        <v>420</v>
      </c>
      <c r="E3" s="1">
        <v>70</v>
      </c>
      <c r="F3" s="1">
        <v>45</v>
      </c>
      <c r="G3" s="1" t="str">
        <f t="shared" ref="G3:G13" si="0">IF(OR(MAX(D3:F3)&gt;760,MIN(D3:F3)&gt;230),"big","norm")</f>
        <v>norm</v>
      </c>
      <c r="H3" s="1">
        <f t="shared" ref="H3:H13" si="1">MAX(D3:F3)</f>
        <v>420</v>
      </c>
      <c r="I3" s="1">
        <f t="shared" ref="I3:I13" si="2">MEDIAN(D3:F3)</f>
        <v>70</v>
      </c>
      <c r="J3" s="1"/>
      <c r="K3" s="1"/>
      <c r="L3" s="1"/>
      <c r="M3" s="1"/>
    </row>
    <row r="4" spans="1:13">
      <c r="A4" s="1">
        <v>3</v>
      </c>
      <c r="B4" s="1"/>
      <c r="C4" s="1" t="s">
        <v>38</v>
      </c>
      <c r="D4" s="1">
        <v>154</v>
      </c>
      <c r="E4" s="1">
        <v>104</v>
      </c>
      <c r="F4" s="1">
        <v>83</v>
      </c>
      <c r="G4" s="1" t="str">
        <f t="shared" si="0"/>
        <v>norm</v>
      </c>
      <c r="H4" s="1">
        <f t="shared" si="1"/>
        <v>154</v>
      </c>
      <c r="I4" s="1">
        <f t="shared" si="2"/>
        <v>104</v>
      </c>
      <c r="J4" s="1"/>
      <c r="K4" s="1"/>
      <c r="L4" s="1"/>
      <c r="M4" s="1"/>
    </row>
    <row r="5" spans="1:13">
      <c r="A5" s="1">
        <v>4</v>
      </c>
      <c r="B5" s="1"/>
      <c r="C5" s="1" t="s">
        <v>37</v>
      </c>
      <c r="D5" s="1">
        <v>200</v>
      </c>
      <c r="E5" s="1">
        <v>160</v>
      </c>
      <c r="F5" s="1">
        <v>370</v>
      </c>
      <c r="G5" s="1" t="str">
        <f t="shared" si="0"/>
        <v>norm</v>
      </c>
      <c r="H5" s="1">
        <f t="shared" si="1"/>
        <v>370</v>
      </c>
      <c r="I5" s="1">
        <f t="shared" si="2"/>
        <v>200</v>
      </c>
      <c r="J5" s="1"/>
      <c r="K5" s="1"/>
      <c r="L5" s="1"/>
      <c r="M5" s="1"/>
    </row>
    <row r="6" spans="1:13">
      <c r="A6" s="1">
        <v>5</v>
      </c>
      <c r="B6" s="1"/>
      <c r="C6" s="1" t="s">
        <v>40</v>
      </c>
      <c r="D6" s="1">
        <v>320</v>
      </c>
      <c r="E6" s="1">
        <v>180</v>
      </c>
      <c r="F6" s="1">
        <v>490</v>
      </c>
      <c r="G6" s="1" t="str">
        <f t="shared" si="0"/>
        <v>norm</v>
      </c>
      <c r="H6" s="1">
        <f t="shared" si="1"/>
        <v>490</v>
      </c>
      <c r="I6" s="1">
        <f t="shared" si="2"/>
        <v>320</v>
      </c>
      <c r="J6" s="1"/>
      <c r="K6" s="1"/>
      <c r="L6" s="1"/>
      <c r="M6" s="1"/>
    </row>
    <row r="7" spans="1:13">
      <c r="A7" s="1">
        <v>6</v>
      </c>
      <c r="B7" s="1"/>
      <c r="C7" s="1" t="s">
        <v>41</v>
      </c>
      <c r="D7" s="1">
        <v>390</v>
      </c>
      <c r="E7" s="1">
        <v>90</v>
      </c>
      <c r="F7" s="1">
        <v>310</v>
      </c>
      <c r="G7" s="1" t="str">
        <f t="shared" si="0"/>
        <v>norm</v>
      </c>
      <c r="H7" s="1">
        <f t="shared" si="1"/>
        <v>390</v>
      </c>
      <c r="I7" s="1">
        <f t="shared" si="2"/>
        <v>310</v>
      </c>
      <c r="J7" s="1"/>
      <c r="K7" s="1"/>
      <c r="L7" s="1"/>
      <c r="M7" s="1"/>
    </row>
    <row r="8" spans="1:13">
      <c r="A8" s="1">
        <v>7</v>
      </c>
      <c r="B8" s="1"/>
      <c r="C8" s="1" t="s">
        <v>42</v>
      </c>
      <c r="D8" s="1">
        <v>25</v>
      </c>
      <c r="E8" s="1">
        <v>30</v>
      </c>
      <c r="F8" s="1">
        <v>12</v>
      </c>
      <c r="G8" s="1" t="str">
        <f t="shared" si="0"/>
        <v>norm</v>
      </c>
      <c r="H8" s="1">
        <f t="shared" si="1"/>
        <v>30</v>
      </c>
      <c r="I8" s="1">
        <f t="shared" si="2"/>
        <v>25</v>
      </c>
      <c r="J8" s="1"/>
      <c r="K8" s="1"/>
      <c r="L8" s="1"/>
      <c r="M8" s="1"/>
    </row>
    <row r="9" spans="1:13">
      <c r="A9" s="1">
        <v>8</v>
      </c>
      <c r="B9" s="1"/>
      <c r="C9" s="1" t="s">
        <v>43</v>
      </c>
      <c r="D9" s="1">
        <v>570</v>
      </c>
      <c r="E9" s="1">
        <v>100</v>
      </c>
      <c r="F9" s="1">
        <v>70</v>
      </c>
      <c r="G9" s="1" t="str">
        <f t="shared" si="0"/>
        <v>norm</v>
      </c>
      <c r="H9" s="1">
        <f t="shared" si="1"/>
        <v>570</v>
      </c>
      <c r="I9" s="1">
        <f t="shared" si="2"/>
        <v>100</v>
      </c>
      <c r="J9" s="1"/>
      <c r="K9" s="1"/>
      <c r="L9" s="1"/>
      <c r="M9" s="1"/>
    </row>
    <row r="10" spans="1:13">
      <c r="A10" s="1">
        <v>9</v>
      </c>
      <c r="B10" s="1"/>
      <c r="C10" s="1" t="s">
        <v>44</v>
      </c>
      <c r="D10" s="1">
        <v>200</v>
      </c>
      <c r="E10" s="1">
        <v>160</v>
      </c>
      <c r="F10" s="1">
        <v>370</v>
      </c>
      <c r="G10" s="1" t="str">
        <f t="shared" si="0"/>
        <v>norm</v>
      </c>
      <c r="H10" s="1">
        <f t="shared" si="1"/>
        <v>370</v>
      </c>
      <c r="I10" s="1">
        <f t="shared" si="2"/>
        <v>200</v>
      </c>
      <c r="J10" s="1"/>
      <c r="K10" s="1"/>
      <c r="L10" s="1"/>
      <c r="M10" s="1"/>
    </row>
    <row r="11" spans="1:13">
      <c r="A11" s="1">
        <v>10</v>
      </c>
      <c r="B11" s="1"/>
      <c r="C11" s="1" t="s">
        <v>45</v>
      </c>
      <c r="D11" s="1">
        <v>1010</v>
      </c>
      <c r="E11" s="1">
        <v>220</v>
      </c>
      <c r="F11" s="1">
        <v>460</v>
      </c>
      <c r="G11" s="1" t="str">
        <f t="shared" si="0"/>
        <v>big</v>
      </c>
      <c r="H11" s="1">
        <f t="shared" si="1"/>
        <v>1010</v>
      </c>
      <c r="I11" s="1">
        <f t="shared" si="2"/>
        <v>460</v>
      </c>
      <c r="J11" s="1"/>
      <c r="K11" s="1"/>
      <c r="L11" s="1"/>
      <c r="M11" s="1"/>
    </row>
    <row r="12" spans="1:13">
      <c r="A12" s="1">
        <v>11</v>
      </c>
      <c r="B12" s="1"/>
      <c r="C12" s="1" t="s">
        <v>46</v>
      </c>
      <c r="D12" s="1">
        <v>54</v>
      </c>
      <c r="E12" s="1">
        <v>46</v>
      </c>
      <c r="F12" s="1">
        <v>24</v>
      </c>
      <c r="G12" s="1" t="str">
        <f t="shared" si="0"/>
        <v>norm</v>
      </c>
      <c r="H12" s="1">
        <f t="shared" si="1"/>
        <v>54</v>
      </c>
      <c r="I12" s="1">
        <f t="shared" si="2"/>
        <v>46</v>
      </c>
      <c r="J12" s="1"/>
      <c r="K12" s="1"/>
      <c r="L12" s="1"/>
      <c r="M12" s="1"/>
    </row>
    <row r="13" spans="1:13">
      <c r="A13" s="1">
        <v>12</v>
      </c>
      <c r="B13" s="1"/>
      <c r="C13" s="1" t="s">
        <v>47</v>
      </c>
      <c r="D13" s="1">
        <v>810</v>
      </c>
      <c r="E13" s="1">
        <v>55</v>
      </c>
      <c r="F13" s="1">
        <v>300</v>
      </c>
      <c r="G13" s="1" t="str">
        <f t="shared" si="0"/>
        <v>big</v>
      </c>
      <c r="H13" s="1">
        <f t="shared" si="1"/>
        <v>810</v>
      </c>
      <c r="I13" s="1">
        <f t="shared" si="2"/>
        <v>300</v>
      </c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6A91-C44B-D342-8F4E-144811E5D15A}">
  <dimension ref="A1:M44"/>
  <sheetViews>
    <sheetView workbookViewId="0">
      <selection activeCell="C24" sqref="C24"/>
    </sheetView>
  </sheetViews>
  <sheetFormatPr baseColWidth="10" defaultRowHeight="18"/>
  <cols>
    <col min="2" max="2" width="10.7109375" customWidth="1"/>
    <col min="3" max="3" width="31.7109375" bestFit="1" customWidth="1"/>
    <col min="7" max="7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>
      <c r="A2" s="1">
        <v>1</v>
      </c>
      <c r="B2" s="1"/>
      <c r="C2" s="1" t="s">
        <v>48</v>
      </c>
      <c r="D2" s="1">
        <v>386</v>
      </c>
      <c r="E2" s="1">
        <v>82</v>
      </c>
      <c r="F2" s="1">
        <v>230</v>
      </c>
      <c r="G2" s="1" t="str">
        <f>IF(OR(MAX(D2:F2)&gt;760,MIN(D2:F2)&gt;230),"big","norm")</f>
        <v>norm</v>
      </c>
      <c r="H2" s="1">
        <f>MAX(D2:F2)</f>
        <v>386</v>
      </c>
      <c r="I2" s="1">
        <f>MEDIAN(D2:F2)</f>
        <v>230</v>
      </c>
      <c r="J2" s="1"/>
      <c r="K2" s="1"/>
      <c r="L2" s="1"/>
      <c r="M2" s="1"/>
    </row>
    <row r="3" spans="1:13">
      <c r="A3" s="1">
        <v>2</v>
      </c>
      <c r="B3" s="1"/>
      <c r="C3" s="1" t="s">
        <v>49</v>
      </c>
      <c r="D3" s="1">
        <v>386</v>
      </c>
      <c r="E3" s="1">
        <v>82</v>
      </c>
      <c r="F3" s="1">
        <v>230</v>
      </c>
      <c r="G3" s="1" t="str">
        <f t="shared" ref="G3:G20" si="0">IF(OR(MAX(D3:F3)&gt;760,MIN(D3:F3)&gt;230),"big","norm")</f>
        <v>norm</v>
      </c>
      <c r="H3" s="1">
        <f t="shared" ref="H3:H20" si="1">MAX(D3:F3)</f>
        <v>386</v>
      </c>
      <c r="I3" s="1">
        <f t="shared" ref="I3:I20" si="2">MEDIAN(D3:F3)</f>
        <v>230</v>
      </c>
      <c r="J3" s="1"/>
      <c r="K3" s="1"/>
      <c r="L3" s="1"/>
      <c r="M3" s="1"/>
    </row>
    <row r="4" spans="1:13">
      <c r="A4" s="1">
        <v>3</v>
      </c>
      <c r="B4" s="1"/>
      <c r="C4" s="1" t="s">
        <v>50</v>
      </c>
      <c r="D4" s="1">
        <v>120</v>
      </c>
      <c r="E4" s="1">
        <v>245</v>
      </c>
      <c r="F4" s="1">
        <v>180</v>
      </c>
      <c r="G4" s="1" t="str">
        <f t="shared" si="0"/>
        <v>norm</v>
      </c>
      <c r="H4" s="1">
        <f t="shared" si="1"/>
        <v>245</v>
      </c>
      <c r="I4" s="1">
        <f t="shared" si="2"/>
        <v>180</v>
      </c>
      <c r="J4" s="1"/>
      <c r="K4" s="1"/>
      <c r="L4" s="1"/>
      <c r="M4" s="1"/>
    </row>
    <row r="5" spans="1:13">
      <c r="A5" s="1">
        <v>4</v>
      </c>
      <c r="B5" s="1"/>
      <c r="C5" s="1" t="s">
        <v>51</v>
      </c>
      <c r="D5" s="1">
        <v>130</v>
      </c>
      <c r="E5" s="1">
        <v>45</v>
      </c>
      <c r="F5" s="1">
        <v>290</v>
      </c>
      <c r="G5" s="1" t="str">
        <f t="shared" si="0"/>
        <v>norm</v>
      </c>
      <c r="H5" s="1">
        <f t="shared" si="1"/>
        <v>290</v>
      </c>
      <c r="I5" s="1">
        <f t="shared" si="2"/>
        <v>130</v>
      </c>
      <c r="J5" s="1"/>
      <c r="K5" s="1"/>
      <c r="L5" s="1"/>
      <c r="M5" s="1"/>
    </row>
    <row r="6" spans="1:13">
      <c r="A6" s="1">
        <v>5</v>
      </c>
      <c r="B6" s="1"/>
      <c r="C6" s="1" t="s">
        <v>52</v>
      </c>
      <c r="D6" s="1">
        <v>45</v>
      </c>
      <c r="E6" s="1">
        <v>35</v>
      </c>
      <c r="F6" s="1">
        <v>40</v>
      </c>
      <c r="G6" s="1" t="str">
        <f t="shared" si="0"/>
        <v>norm</v>
      </c>
      <c r="H6" s="1">
        <f t="shared" si="1"/>
        <v>45</v>
      </c>
      <c r="I6" s="1">
        <f t="shared" si="2"/>
        <v>40</v>
      </c>
      <c r="J6" s="1"/>
      <c r="K6" s="1"/>
      <c r="L6" s="1"/>
      <c r="M6" s="1"/>
    </row>
    <row r="7" spans="1:13">
      <c r="A7" s="1">
        <v>6</v>
      </c>
      <c r="B7" s="1"/>
      <c r="C7" s="1" t="s">
        <v>25</v>
      </c>
      <c r="D7" s="1">
        <v>420</v>
      </c>
      <c r="E7" s="1">
        <v>70</v>
      </c>
      <c r="F7" s="1">
        <v>45</v>
      </c>
      <c r="G7" s="1" t="str">
        <f t="shared" si="0"/>
        <v>norm</v>
      </c>
      <c r="H7" s="1">
        <f t="shared" si="1"/>
        <v>420</v>
      </c>
      <c r="I7" s="1">
        <f t="shared" si="2"/>
        <v>70</v>
      </c>
      <c r="J7" s="1"/>
      <c r="K7" s="1"/>
      <c r="L7" s="1"/>
      <c r="M7" s="1"/>
    </row>
    <row r="8" spans="1:13">
      <c r="A8" s="1">
        <v>7</v>
      </c>
      <c r="B8" s="1"/>
      <c r="C8" s="1" t="s">
        <v>53</v>
      </c>
      <c r="D8" s="1">
        <v>310</v>
      </c>
      <c r="E8" s="1">
        <v>440</v>
      </c>
      <c r="F8" s="1">
        <v>40</v>
      </c>
      <c r="G8" s="1" t="str">
        <f t="shared" si="0"/>
        <v>norm</v>
      </c>
      <c r="H8" s="1">
        <f t="shared" si="1"/>
        <v>440</v>
      </c>
      <c r="I8" s="1">
        <f t="shared" si="2"/>
        <v>310</v>
      </c>
      <c r="J8" s="1"/>
      <c r="K8" s="1"/>
      <c r="L8" s="1"/>
      <c r="M8" s="1"/>
    </row>
    <row r="9" spans="1:13">
      <c r="A9" s="1">
        <v>8</v>
      </c>
      <c r="B9" s="1"/>
      <c r="C9" s="1" t="s">
        <v>54</v>
      </c>
      <c r="D9" s="1">
        <v>427</v>
      </c>
      <c r="E9" s="1">
        <v>215</v>
      </c>
      <c r="F9" s="1">
        <v>194</v>
      </c>
      <c r="G9" s="1" t="str">
        <f t="shared" si="0"/>
        <v>norm</v>
      </c>
      <c r="H9" s="1">
        <f t="shared" si="1"/>
        <v>427</v>
      </c>
      <c r="I9" s="1">
        <f t="shared" si="2"/>
        <v>215</v>
      </c>
      <c r="J9" s="1"/>
      <c r="K9" s="1"/>
      <c r="L9" s="1"/>
      <c r="M9" s="1"/>
    </row>
    <row r="10" spans="1:13">
      <c r="A10" s="1">
        <v>9</v>
      </c>
      <c r="B10" s="1"/>
      <c r="C10" s="1" t="s">
        <v>55</v>
      </c>
      <c r="D10" s="1">
        <v>427</v>
      </c>
      <c r="E10" s="1">
        <v>215</v>
      </c>
      <c r="F10" s="1">
        <v>194</v>
      </c>
      <c r="G10" s="1" t="str">
        <f t="shared" si="0"/>
        <v>norm</v>
      </c>
      <c r="H10" s="1">
        <f t="shared" si="1"/>
        <v>427</v>
      </c>
      <c r="I10" s="1">
        <f t="shared" si="2"/>
        <v>215</v>
      </c>
      <c r="J10" s="1"/>
      <c r="K10" s="1"/>
      <c r="L10" s="1"/>
      <c r="M10" s="1"/>
    </row>
    <row r="11" spans="1:13">
      <c r="A11" s="1">
        <v>10</v>
      </c>
      <c r="B11" s="1"/>
      <c r="C11" s="1" t="s">
        <v>56</v>
      </c>
      <c r="D11" s="1">
        <v>440</v>
      </c>
      <c r="E11" s="1">
        <v>190</v>
      </c>
      <c r="F11" s="1">
        <v>75</v>
      </c>
      <c r="G11" s="1" t="str">
        <f t="shared" si="0"/>
        <v>norm</v>
      </c>
      <c r="H11" s="1">
        <f t="shared" si="1"/>
        <v>440</v>
      </c>
      <c r="I11" s="1">
        <f t="shared" si="2"/>
        <v>190</v>
      </c>
      <c r="J11" s="1"/>
      <c r="K11" s="1"/>
      <c r="L11" s="1"/>
      <c r="M11" s="1"/>
    </row>
    <row r="12" spans="1:13">
      <c r="A12" s="1">
        <v>11</v>
      </c>
      <c r="B12" s="1"/>
      <c r="C12" s="1" t="s">
        <v>57</v>
      </c>
      <c r="D12" s="1">
        <v>45</v>
      </c>
      <c r="E12" s="1">
        <v>35</v>
      </c>
      <c r="F12" s="1">
        <v>40</v>
      </c>
      <c r="G12" s="1" t="str">
        <f t="shared" si="0"/>
        <v>norm</v>
      </c>
      <c r="H12" s="1">
        <f t="shared" si="1"/>
        <v>45</v>
      </c>
      <c r="I12" s="1">
        <f t="shared" si="2"/>
        <v>40</v>
      </c>
      <c r="J12" s="1"/>
      <c r="K12" s="1"/>
      <c r="L12" s="1"/>
      <c r="M12" s="1"/>
    </row>
    <row r="13" spans="1:13">
      <c r="A13" s="1">
        <v>12</v>
      </c>
      <c r="B13" s="1"/>
      <c r="C13" s="1" t="s">
        <v>58</v>
      </c>
      <c r="D13" s="1">
        <v>415</v>
      </c>
      <c r="E13" s="1">
        <v>435</v>
      </c>
      <c r="F13" s="1">
        <v>265</v>
      </c>
      <c r="G13" s="1" t="str">
        <f t="shared" si="0"/>
        <v>big</v>
      </c>
      <c r="H13" s="1">
        <f t="shared" si="1"/>
        <v>435</v>
      </c>
      <c r="I13" s="1">
        <f t="shared" si="2"/>
        <v>415</v>
      </c>
      <c r="J13" s="1"/>
      <c r="K13" s="1"/>
      <c r="L13" s="1"/>
      <c r="M13" s="1"/>
    </row>
    <row r="14" spans="1:13">
      <c r="A14" s="1">
        <v>13</v>
      </c>
      <c r="B14" s="1"/>
      <c r="C14" s="1" t="s">
        <v>59</v>
      </c>
      <c r="D14" s="1">
        <v>890</v>
      </c>
      <c r="E14" s="1">
        <v>173</v>
      </c>
      <c r="F14" s="1">
        <v>171</v>
      </c>
      <c r="G14" s="1" t="str">
        <f t="shared" si="0"/>
        <v>big</v>
      </c>
      <c r="H14" s="1">
        <f t="shared" si="1"/>
        <v>890</v>
      </c>
      <c r="I14" s="1">
        <f t="shared" si="2"/>
        <v>173</v>
      </c>
      <c r="J14" s="1"/>
      <c r="K14" s="1"/>
      <c r="L14" s="1"/>
      <c r="M14" s="1"/>
    </row>
    <row r="15" spans="1:13">
      <c r="A15" s="1">
        <v>14</v>
      </c>
      <c r="B15" s="1"/>
      <c r="C15" s="1" t="s">
        <v>60</v>
      </c>
      <c r="D15" s="1">
        <v>440</v>
      </c>
      <c r="E15" s="1">
        <v>190</v>
      </c>
      <c r="F15" s="1">
        <v>75</v>
      </c>
      <c r="G15" s="1" t="str">
        <f t="shared" si="0"/>
        <v>norm</v>
      </c>
      <c r="H15" s="1">
        <f t="shared" si="1"/>
        <v>440</v>
      </c>
      <c r="I15" s="1">
        <f t="shared" si="2"/>
        <v>190</v>
      </c>
      <c r="J15" s="1"/>
      <c r="K15" s="1"/>
      <c r="L15" s="1"/>
      <c r="M15" s="1"/>
    </row>
    <row r="16" spans="1:13">
      <c r="A16" s="1">
        <v>15</v>
      </c>
      <c r="B16" s="1"/>
      <c r="C16" s="1" t="s">
        <v>61</v>
      </c>
      <c r="D16" s="1">
        <v>420</v>
      </c>
      <c r="E16" s="1">
        <v>70</v>
      </c>
      <c r="F16" s="1">
        <v>45</v>
      </c>
      <c r="G16" s="1" t="str">
        <f t="shared" si="0"/>
        <v>norm</v>
      </c>
      <c r="H16" s="1">
        <f t="shared" si="1"/>
        <v>420</v>
      </c>
      <c r="I16" s="1">
        <f t="shared" si="2"/>
        <v>70</v>
      </c>
      <c r="J16" s="1"/>
      <c r="K16" s="1"/>
      <c r="L16" s="1"/>
      <c r="M16" s="1"/>
    </row>
    <row r="17" spans="1:13">
      <c r="A17" s="1">
        <v>16</v>
      </c>
      <c r="B17" s="1"/>
      <c r="C17" s="1" t="s">
        <v>62</v>
      </c>
      <c r="D17" s="1">
        <v>130</v>
      </c>
      <c r="E17" s="1">
        <v>45</v>
      </c>
      <c r="F17" s="1">
        <v>290</v>
      </c>
      <c r="G17" s="1" t="str">
        <f t="shared" si="0"/>
        <v>norm</v>
      </c>
      <c r="H17" s="1">
        <f t="shared" si="1"/>
        <v>290</v>
      </c>
      <c r="I17" s="1">
        <f t="shared" si="2"/>
        <v>130</v>
      </c>
      <c r="J17" s="1"/>
      <c r="K17" s="1"/>
      <c r="L17" s="1"/>
      <c r="M17" s="1"/>
    </row>
    <row r="18" spans="1:13">
      <c r="A18" s="1">
        <v>17</v>
      </c>
      <c r="B18" s="1"/>
      <c r="C18" s="1" t="s">
        <v>63</v>
      </c>
      <c r="D18" s="1">
        <v>100</v>
      </c>
      <c r="E18" s="1">
        <v>280</v>
      </c>
      <c r="F18" s="1">
        <v>120</v>
      </c>
      <c r="G18" s="1" t="str">
        <f t="shared" si="0"/>
        <v>norm</v>
      </c>
      <c r="H18" s="1">
        <f t="shared" si="1"/>
        <v>280</v>
      </c>
      <c r="I18" s="1">
        <f t="shared" si="2"/>
        <v>120</v>
      </c>
      <c r="J18" s="1"/>
      <c r="K18" s="1"/>
      <c r="L18" s="1"/>
      <c r="M18" s="1"/>
    </row>
    <row r="19" spans="1:13">
      <c r="A19" s="1">
        <v>18</v>
      </c>
      <c r="B19" s="1"/>
      <c r="C19" s="1" t="s">
        <v>64</v>
      </c>
      <c r="D19" s="1">
        <v>110</v>
      </c>
      <c r="E19" s="1">
        <v>150</v>
      </c>
      <c r="F19" s="1">
        <v>45</v>
      </c>
      <c r="G19" s="1" t="str">
        <f t="shared" si="0"/>
        <v>norm</v>
      </c>
      <c r="H19" s="1">
        <f t="shared" si="1"/>
        <v>150</v>
      </c>
      <c r="I19" s="1">
        <f t="shared" si="2"/>
        <v>110</v>
      </c>
      <c r="J19" s="1"/>
      <c r="K19" s="1"/>
      <c r="L19" s="1"/>
      <c r="M19" s="1"/>
    </row>
    <row r="20" spans="1:13">
      <c r="A20" s="1">
        <v>19</v>
      </c>
      <c r="B20" s="1"/>
      <c r="C20" s="1" t="s">
        <v>65</v>
      </c>
      <c r="D20" s="1">
        <v>110</v>
      </c>
      <c r="E20" s="1">
        <v>150</v>
      </c>
      <c r="F20" s="1">
        <v>45</v>
      </c>
      <c r="G20" s="1" t="str">
        <f t="shared" si="0"/>
        <v>norm</v>
      </c>
      <c r="H20" s="1">
        <f t="shared" si="1"/>
        <v>150</v>
      </c>
      <c r="I20" s="1">
        <f t="shared" si="2"/>
        <v>110</v>
      </c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FD4</vt:lpstr>
      <vt:lpstr>FD5_A</vt:lpstr>
      <vt:lpstr>FD5_B</vt:lpstr>
      <vt:lpstr>FD6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2023-04-04T07:17:38Z</dcterms:created>
  <dc:creator>조한빈</dc:creator>
  <cp:lastModifiedBy>조한빈</cp:lastModifiedBy>
  <dcterms:modified xsi:type="dcterms:W3CDTF">2023-04-05T01:21:33Z</dcterms:modified>
</cp:coreProperties>
</file>