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Desktop/"/>
    </mc:Choice>
  </mc:AlternateContent>
  <xr:revisionPtr revIDLastSave="0" documentId="8_{CB5F9D29-AFC0-4243-A3BE-6CA9CBEF0730}" xr6:coauthVersionLast="46" xr6:coauthVersionMax="46" xr10:uidLastSave="{00000000-0000-0000-0000-000000000000}"/>
  <bookViews>
    <workbookView xWindow="5980" yWindow="2800" windowWidth="27240" windowHeight="16440" xr2:uid="{63E1A929-5C6F-0F42-8A62-754F0377F5A4}"/>
  </bookViews>
  <sheets>
    <sheet name="Price comparison" sheetId="1" r:id="rId1"/>
  </sheets>
  <definedNames>
    <definedName name="_xlnm._FilterDatabase" localSheetId="0" hidden="1">'Price comparison'!$A$1:$E$129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113" i="1" l="1"/>
  <c r="CD113" i="1"/>
  <c r="CC113" i="1"/>
  <c r="CB113" i="1"/>
  <c r="CA113" i="1"/>
  <c r="BZ113" i="1"/>
  <c r="BY113" i="1"/>
  <c r="BX113" i="1"/>
  <c r="BW113" i="1"/>
  <c r="AV91" i="1"/>
  <c r="CG77" i="1"/>
  <c r="CF77" i="1"/>
  <c r="CE77" i="1"/>
  <c r="CD77" i="1"/>
  <c r="CC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AY77" i="1"/>
  <c r="AX77" i="1"/>
  <c r="AW77" i="1"/>
  <c r="AV77" i="1"/>
  <c r="AU77" i="1"/>
  <c r="AT77" i="1"/>
  <c r="AS77" i="1"/>
  <c r="AY76" i="1"/>
  <c r="AX76" i="1"/>
  <c r="AW76" i="1"/>
  <c r="AV76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AY74" i="1"/>
  <c r="AX74" i="1"/>
  <c r="AW74" i="1"/>
  <c r="AV74" i="1"/>
  <c r="AU74" i="1"/>
  <c r="AT74" i="1"/>
  <c r="AS74" i="1"/>
  <c r="BW67" i="1"/>
  <c r="CA64" i="1"/>
  <c r="BZ64" i="1"/>
  <c r="BY64" i="1"/>
  <c r="BX64" i="1"/>
  <c r="BW64" i="1"/>
  <c r="BV64" i="1"/>
  <c r="BU64" i="1"/>
  <c r="BT64" i="1"/>
  <c r="BS64" i="1"/>
  <c r="BR64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AY57" i="1"/>
  <c r="AX57" i="1"/>
  <c r="AW57" i="1"/>
  <c r="AV57" i="1"/>
  <c r="AU57" i="1"/>
  <c r="AT57" i="1"/>
  <c r="AS57" i="1"/>
  <c r="AR57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AY56" i="1"/>
  <c r="AX56" i="1"/>
  <c r="AW56" i="1"/>
  <c r="AV56" i="1"/>
  <c r="AU56" i="1"/>
  <c r="AT56" i="1"/>
  <c r="AS56" i="1"/>
  <c r="AR56" i="1"/>
  <c r="CU50" i="1"/>
  <c r="CT50" i="1"/>
  <c r="CS50" i="1"/>
  <c r="CR50" i="1"/>
  <c r="CQ50" i="1"/>
  <c r="CP50" i="1"/>
  <c r="CO50" i="1"/>
  <c r="CO77" i="1" s="1"/>
  <c r="CN50" i="1"/>
  <c r="CN77" i="1" s="1"/>
  <c r="CM50" i="1"/>
  <c r="CM77" i="1" s="1"/>
  <c r="CL50" i="1"/>
  <c r="CL77" i="1" s="1"/>
  <c r="CK50" i="1"/>
  <c r="CK77" i="1" s="1"/>
  <c r="CJ50" i="1"/>
  <c r="CJ77" i="1" s="1"/>
  <c r="CI50" i="1"/>
  <c r="CI77" i="1" s="1"/>
  <c r="CH50" i="1"/>
  <c r="CH77" i="1" s="1"/>
  <c r="CG50" i="1"/>
  <c r="CF50" i="1"/>
  <c r="CE50" i="1"/>
  <c r="CD50" i="1"/>
  <c r="CC50" i="1"/>
  <c r="CB50" i="1"/>
  <c r="CB77" i="1" s="1"/>
  <c r="CA50" i="1"/>
  <c r="CA77" i="1" s="1"/>
  <c r="BZ50" i="1"/>
  <c r="AY50" i="1"/>
  <c r="AX50" i="1"/>
  <c r="AW50" i="1"/>
  <c r="AV50" i="1"/>
  <c r="AU50" i="1"/>
  <c r="AT50" i="1"/>
  <c r="AS50" i="1"/>
  <c r="CS47" i="1"/>
  <c r="CR47" i="1"/>
  <c r="CQ47" i="1"/>
  <c r="CP47" i="1"/>
  <c r="CO47" i="1"/>
  <c r="CN47" i="1"/>
  <c r="BF47" i="1"/>
  <c r="BE47" i="1"/>
  <c r="BD47" i="1"/>
  <c r="BC47" i="1"/>
  <c r="BB47" i="1"/>
  <c r="BA47" i="1"/>
  <c r="AZ47" i="1"/>
  <c r="AY47" i="1"/>
  <c r="AX47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AY45" i="1"/>
  <c r="AX45" i="1"/>
  <c r="AW45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AY44" i="1"/>
  <c r="AX44" i="1"/>
  <c r="AW44" i="1"/>
  <c r="AV44" i="1"/>
  <c r="AU44" i="1"/>
  <c r="AT44" i="1"/>
  <c r="AS44" i="1"/>
  <c r="AR44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AY30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AY24" i="1"/>
  <c r="AX24" i="1"/>
  <c r="AW24" i="1"/>
  <c r="AV24" i="1"/>
  <c r="AU24" i="1"/>
  <c r="AT24" i="1"/>
  <c r="AS24" i="1"/>
</calcChain>
</file>

<file path=xl/sharedStrings.xml><?xml version="1.0" encoding="utf-8"?>
<sst xmlns="http://schemas.openxmlformats.org/spreadsheetml/2006/main" count="266" uniqueCount="107">
  <si>
    <t>County</t>
  </si>
  <si>
    <t>a</t>
  </si>
  <si>
    <t>b</t>
  </si>
  <si>
    <t xml:space="preserve">zip </t>
  </si>
  <si>
    <t>dealer</t>
  </si>
  <si>
    <t>Essex, MA</t>
  </si>
  <si>
    <t>COD Oil</t>
  </si>
  <si>
    <t>SmartTouchEnergy</t>
  </si>
  <si>
    <t>https://nardoneoil.com/</t>
  </si>
  <si>
    <t>Nardone Oil</t>
  </si>
  <si>
    <t>County Energy Products</t>
  </si>
  <si>
    <t>Fireman's Fuel</t>
  </si>
  <si>
    <t>Dollarwise</t>
  </si>
  <si>
    <t>Eaton Oil</t>
  </si>
  <si>
    <t>Middlesex, MA</t>
  </si>
  <si>
    <t>MyOil4Less</t>
  </si>
  <si>
    <t>Oppure Oil</t>
  </si>
  <si>
    <t>Middlesex, CT</t>
  </si>
  <si>
    <t>CashHeatingOil</t>
  </si>
  <si>
    <t>First Fuel Oil</t>
  </si>
  <si>
    <t>Purple Fuels</t>
  </si>
  <si>
    <t>Hurricane Energy</t>
  </si>
  <si>
    <t>New Haven, CT</t>
  </si>
  <si>
    <t>https://www.fuelsnap.com/</t>
  </si>
  <si>
    <t>FuelSnap</t>
  </si>
  <si>
    <t>NA</t>
  </si>
  <si>
    <t>Price Rite Oil</t>
  </si>
  <si>
    <t>24 7 Oil</t>
  </si>
  <si>
    <t>Olson Oil</t>
  </si>
  <si>
    <t>Phillips Oil</t>
  </si>
  <si>
    <t>Forbes Premium Fuel</t>
  </si>
  <si>
    <t>Providence, RI</t>
  </si>
  <si>
    <t>https://priceriteheatingoil.com/</t>
  </si>
  <si>
    <t>PriceRite</t>
  </si>
  <si>
    <t>https://www.glowoil.com/pages/Home.cfm</t>
  </si>
  <si>
    <t>Glow Oil</t>
  </si>
  <si>
    <t>Elite Oil</t>
  </si>
  <si>
    <t>Butchie Oil</t>
  </si>
  <si>
    <t>The Heating Oil Lady</t>
  </si>
  <si>
    <t>Rockingham, NH</t>
  </si>
  <si>
    <t>http://nibrocoil.com/</t>
  </si>
  <si>
    <t>NiBroc Oil</t>
  </si>
  <si>
    <t>Nashua Fuel</t>
  </si>
  <si>
    <t>Country Energy Products</t>
  </si>
  <si>
    <t>Windham, CT</t>
  </si>
  <si>
    <t>https://advancedheatingoil.com/</t>
  </si>
  <si>
    <t>Advanced Heating Oil</t>
  </si>
  <si>
    <t>Trinks Brothers</t>
  </si>
  <si>
    <t>A1 Oil</t>
  </si>
  <si>
    <t>Worcester, MA</t>
  </si>
  <si>
    <t>Blackstone Valley</t>
  </si>
  <si>
    <t>Pricerite Heating Oil</t>
  </si>
  <si>
    <t>Oil4Less</t>
  </si>
  <si>
    <t>Fitchburg Economy Oil</t>
  </si>
  <si>
    <t>York, ME</t>
  </si>
  <si>
    <t>Holly's Oil</t>
  </si>
  <si>
    <t>Willow Creek Fuel</t>
  </si>
  <si>
    <t>Eagle Oil</t>
  </si>
  <si>
    <t>Heatable</t>
  </si>
  <si>
    <t>Portland, ME</t>
  </si>
  <si>
    <t>Paul's Services</t>
  </si>
  <si>
    <t>Fairfield, CT</t>
  </si>
  <si>
    <t>Federal Oil</t>
  </si>
  <si>
    <t>Bethany Fuel</t>
  </si>
  <si>
    <t>Litchfield CT</t>
  </si>
  <si>
    <t>Price Rite</t>
  </si>
  <si>
    <t>IT Energy</t>
  </si>
  <si>
    <t>Hartford CT</t>
  </si>
  <si>
    <r>
      <t>A1 Oil</t>
    </r>
    <r>
      <rPr>
        <sz val="12"/>
        <color theme="0"/>
        <rFont val="Calibri (Body)"/>
      </rPr>
      <t xml:space="preserve"> - Tolland</t>
    </r>
  </si>
  <si>
    <t>Stamford CT</t>
  </si>
  <si>
    <t>Eastern CT</t>
  </si>
  <si>
    <t>Southern RI / CT</t>
  </si>
  <si>
    <t>Cape</t>
  </si>
  <si>
    <t>Oil Peddler / Carey's Discount Oil</t>
  </si>
  <si>
    <t>Rambone and Sprague Oil</t>
  </si>
  <si>
    <t>Eastern NY</t>
  </si>
  <si>
    <t>Shaw Oil</t>
  </si>
  <si>
    <t>Buhrmaster</t>
  </si>
  <si>
    <t>PA</t>
  </si>
  <si>
    <t>Best Price Oil</t>
  </si>
  <si>
    <t>Marstellar Oil</t>
  </si>
  <si>
    <t>Bucks County Heating Oil</t>
  </si>
  <si>
    <t>Western MA</t>
  </si>
  <si>
    <t>Handford Oil</t>
  </si>
  <si>
    <t>Sherman Oil</t>
  </si>
  <si>
    <t>Bottom Line Oil</t>
  </si>
  <si>
    <t>Springers Oil</t>
  </si>
  <si>
    <t>Fuel Co Oil</t>
  </si>
  <si>
    <t>Northern ME</t>
  </si>
  <si>
    <t>Wiilow Creek Fuel</t>
  </si>
  <si>
    <t>Lowest Price Oil</t>
  </si>
  <si>
    <t>Cumberland Fare Oil</t>
  </si>
  <si>
    <t>Northern NH</t>
  </si>
  <si>
    <t>Patten Energy</t>
  </si>
  <si>
    <t>Cheapest oil - "York"</t>
  </si>
  <si>
    <t>Cheapest oil - "saratoga"</t>
  </si>
  <si>
    <t>Hartford, CT</t>
  </si>
  <si>
    <t>Cheapest oil</t>
  </si>
  <si>
    <t>Litchfield, CT</t>
  </si>
  <si>
    <t>Tolland, CT</t>
  </si>
  <si>
    <t>New London, CT</t>
  </si>
  <si>
    <t>Cheapest oil - Advanced Heating Oil</t>
  </si>
  <si>
    <t>Suffolk / Norfolk, MA</t>
  </si>
  <si>
    <t>Hampden, MA</t>
  </si>
  <si>
    <t>Cumberland, ME</t>
  </si>
  <si>
    <t>Hilsborough, NH</t>
  </si>
  <si>
    <t>Cheapest oil - County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</si>
</sst>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;@"/>
    <numFmt numFmtId="165" formatCode="00000"/>
    <numFmt numFmtId="166" formatCode="_(&quot;$&quot;* #,##0.000_);_(&quot;$&quot;* \(#,##0.0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4" fontId="5" fillId="0" borderId="0" xfId="0" applyNumberFormat="1" applyFont="1"/>
    <xf numFmtId="1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5" fillId="0" borderId="0" xfId="1" applyNumberFormat="1" applyFont="1" applyFill="1"/>
    <xf numFmtId="0" fontId="4" fillId="0" borderId="0" xfId="2"/>
    <xf numFmtId="166" fontId="2" fillId="0" borderId="0" xfId="1" applyNumberFormat="1" applyFont="1"/>
    <xf numFmtId="166" fontId="0" fillId="2" borderId="0" xfId="1" applyNumberFormat="1" applyFont="1" applyFill="1"/>
    <xf numFmtId="166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165" fontId="6" fillId="0" borderId="0" xfId="0" applyNumberFormat="1" applyFont="1"/>
    <xf numFmtId="0" fontId="5" fillId="0" borderId="0" xfId="0" applyFont="1"/>
    <xf numFmtId="166" fontId="4" fillId="0" borderId="0" xfId="2" applyNumberFormat="1"/>
    <xf numFmtId="166" fontId="3" fillId="3" borderId="0" xfId="1" applyNumberFormat="1" applyFont="1" applyFill="1"/>
    <xf numFmtId="0" fontId="7" fillId="0" borderId="0" xfId="0" applyFont="1" applyAlignment="1">
      <alignment horizontal="right"/>
    </xf>
    <xf numFmtId="44" fontId="0" fillId="0" borderId="0" xfId="0" applyNumberFormat="1"/>
    <xf numFmtId="0" fontId="0" fillId="4" borderId="0" xfId="0" applyFill="1"/>
    <xf numFmtId="166" fontId="6" fillId="0" borderId="0" xfId="1" applyNumberFormat="1" applyFont="1"/>
    <xf numFmtId="166" fontId="0" fillId="0" borderId="0" xfId="1" applyNumberFormat="1" applyFont="1" applyAlignment="1">
      <alignment vertical="center"/>
    </xf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owoil.com/pages/Home.cfm" TargetMode="External"/><Relationship Id="rId2" Type="http://schemas.openxmlformats.org/officeDocument/2006/relationships/hyperlink" Target="https://nardoneoil.com/" TargetMode="External"/><Relationship Id="rId1" Type="http://schemas.openxmlformats.org/officeDocument/2006/relationships/hyperlink" Target="https://priceriteheatingoil.com/" TargetMode="External"/><Relationship Id="rId5" Type="http://schemas.openxmlformats.org/officeDocument/2006/relationships/hyperlink" Target="https://advancedheatingoil.com/" TargetMode="External"/><Relationship Id="rId4" Type="http://schemas.openxmlformats.org/officeDocument/2006/relationships/hyperlink" Target="http://nibroco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64FF-A546-D041-A932-5BA1D77563E5}">
  <dimension ref="A1:FM133"/>
  <sheetViews>
    <sheetView tabSelected="1" zoomScale="133" zoomScaleNormal="21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6" sqref="G6"/>
    </sheetView>
  </sheetViews>
  <sheetFormatPr baseColWidth="10" defaultColWidth="11" defaultRowHeight="16" x14ac:dyDescent="0.2"/>
  <cols>
    <col min="1" max="1" width="13.5" customWidth="1"/>
    <col min="2" max="2" width="3.6640625" customWidth="1"/>
    <col min="3" max="3" width="7.1640625" customWidth="1"/>
    <col min="4" max="4" width="11.83203125" customWidth="1"/>
    <col min="5" max="5" width="22.83203125" bestFit="1" customWidth="1"/>
    <col min="6" max="16" width="11" customWidth="1"/>
    <col min="17" max="17" width="11.33203125" customWidth="1"/>
    <col min="18" max="19" width="11" style="16" customWidth="1"/>
    <col min="20" max="20" width="11" customWidth="1"/>
    <col min="21" max="30" width="11" style="6" customWidth="1"/>
    <col min="31" max="71" width="11" customWidth="1"/>
    <col min="75" max="76" width="11.5" style="24" bestFit="1" customWidth="1"/>
  </cols>
  <sheetData>
    <row r="1" spans="1:7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44126</v>
      </c>
      <c r="G1" s="1">
        <v>44127</v>
      </c>
      <c r="H1" s="1">
        <v>44130</v>
      </c>
      <c r="I1" s="1">
        <v>44131</v>
      </c>
      <c r="J1" s="1">
        <v>44132</v>
      </c>
      <c r="K1" s="1">
        <v>44133</v>
      </c>
      <c r="L1" s="1">
        <v>44134</v>
      </c>
      <c r="M1" s="1">
        <v>44137</v>
      </c>
      <c r="N1" s="1">
        <v>44138</v>
      </c>
      <c r="O1" s="1">
        <v>44139</v>
      </c>
      <c r="P1" s="1">
        <v>44140</v>
      </c>
      <c r="Q1" s="1">
        <v>44141</v>
      </c>
      <c r="R1" s="2">
        <v>44144</v>
      </c>
      <c r="S1" s="2">
        <v>44145</v>
      </c>
      <c r="T1" s="1">
        <v>44146</v>
      </c>
      <c r="U1" s="1">
        <v>44147</v>
      </c>
      <c r="V1" s="1">
        <v>44148</v>
      </c>
      <c r="W1" s="1">
        <v>44151</v>
      </c>
      <c r="X1" s="1">
        <v>44152</v>
      </c>
      <c r="Y1" s="1">
        <v>44153</v>
      </c>
      <c r="Z1" s="1">
        <v>44154</v>
      </c>
      <c r="AA1" s="1">
        <v>44155</v>
      </c>
      <c r="AB1" s="1">
        <v>44158</v>
      </c>
      <c r="AC1" s="1">
        <v>44159</v>
      </c>
      <c r="AD1" s="1">
        <v>44160</v>
      </c>
      <c r="AE1" s="1">
        <v>44161</v>
      </c>
      <c r="AF1" s="1">
        <v>44162</v>
      </c>
      <c r="AG1" s="1">
        <v>44166</v>
      </c>
      <c r="AH1" s="1">
        <v>44167</v>
      </c>
      <c r="AI1" s="1">
        <v>44168</v>
      </c>
      <c r="AJ1" s="1">
        <v>44173</v>
      </c>
      <c r="AK1" s="1">
        <v>44174</v>
      </c>
      <c r="AL1" s="1">
        <v>44175</v>
      </c>
      <c r="AM1" s="1">
        <v>44176</v>
      </c>
      <c r="AN1" s="1">
        <v>44179</v>
      </c>
      <c r="AO1" s="1">
        <v>44180</v>
      </c>
      <c r="AP1" s="1">
        <v>44181</v>
      </c>
      <c r="AQ1" s="1">
        <v>44182</v>
      </c>
      <c r="AR1" s="1">
        <v>44183</v>
      </c>
      <c r="AS1" s="1">
        <v>44186</v>
      </c>
      <c r="AT1" s="1">
        <v>44187</v>
      </c>
      <c r="AU1" s="1">
        <v>44188</v>
      </c>
      <c r="AV1" s="1">
        <v>44193</v>
      </c>
      <c r="AW1" s="1">
        <v>44194</v>
      </c>
      <c r="AX1" s="1">
        <v>44195</v>
      </c>
      <c r="AY1" s="1">
        <v>44196</v>
      </c>
      <c r="AZ1" s="1">
        <v>44200</v>
      </c>
      <c r="BA1" s="1">
        <v>44201</v>
      </c>
      <c r="BB1" s="1">
        <v>44202</v>
      </c>
      <c r="BC1" s="1">
        <v>44203</v>
      </c>
      <c r="BD1" s="1">
        <v>44204</v>
      </c>
      <c r="BE1" s="1">
        <v>44207</v>
      </c>
      <c r="BF1" s="1">
        <v>44208</v>
      </c>
      <c r="BG1" s="1">
        <v>44209</v>
      </c>
      <c r="BH1" s="1">
        <v>44210</v>
      </c>
      <c r="BI1" s="1">
        <v>44211</v>
      </c>
      <c r="BJ1" s="1">
        <v>44214</v>
      </c>
      <c r="BK1" s="1">
        <v>44215</v>
      </c>
      <c r="BL1" s="1">
        <v>44216</v>
      </c>
      <c r="BM1" s="1">
        <v>44217</v>
      </c>
      <c r="BN1" s="1">
        <v>44218</v>
      </c>
      <c r="BO1" s="1">
        <v>44221</v>
      </c>
      <c r="BP1" s="1">
        <v>44222</v>
      </c>
      <c r="BQ1" s="1">
        <v>44223</v>
      </c>
      <c r="BR1" s="1">
        <v>44224</v>
      </c>
      <c r="BS1" s="1">
        <v>44225</v>
      </c>
      <c r="BT1" s="1">
        <v>44228</v>
      </c>
      <c r="BU1" s="1">
        <v>44229</v>
      </c>
      <c r="BV1" s="1">
        <v>44230</v>
      </c>
      <c r="BW1" s="3">
        <v>44231</v>
      </c>
      <c r="BX1" s="3">
        <v>44232</v>
      </c>
    </row>
    <row r="2" spans="1:79" x14ac:dyDescent="0.2">
      <c r="A2" t="s">
        <v>5</v>
      </c>
      <c r="B2" s="4"/>
      <c r="C2" s="5"/>
      <c r="D2" s="5">
        <v>1983</v>
      </c>
      <c r="E2" t="s">
        <v>6</v>
      </c>
      <c r="F2" s="6">
        <v>1.609</v>
      </c>
      <c r="G2" s="6">
        <v>1.629</v>
      </c>
      <c r="H2" s="6">
        <v>1.619</v>
      </c>
      <c r="I2" s="6">
        <v>1.599</v>
      </c>
      <c r="J2" s="6">
        <v>1.629</v>
      </c>
      <c r="K2" s="6">
        <v>1.589</v>
      </c>
      <c r="L2" s="6">
        <v>1.5589999999999999</v>
      </c>
      <c r="M2" s="6">
        <v>1.5589999999999999</v>
      </c>
      <c r="N2" s="6">
        <v>1.589</v>
      </c>
      <c r="O2" s="6">
        <v>1.599</v>
      </c>
      <c r="P2" s="6">
        <v>1.599</v>
      </c>
      <c r="R2" s="7">
        <v>1.619</v>
      </c>
      <c r="S2" s="7">
        <v>1.6890000000000001</v>
      </c>
      <c r="T2" s="6">
        <v>1.7290000000000001</v>
      </c>
      <c r="U2" s="6">
        <v>1.7190000000000001</v>
      </c>
      <c r="V2" s="6">
        <v>1.7090000000000001</v>
      </c>
      <c r="W2" s="6">
        <v>1.679</v>
      </c>
      <c r="X2" s="6">
        <v>1.6990000000000001</v>
      </c>
      <c r="Y2" s="6">
        <v>1.7090000000000001</v>
      </c>
      <c r="Z2" s="6">
        <v>1.7390000000000001</v>
      </c>
      <c r="AA2" s="6">
        <v>1.7490000000000001</v>
      </c>
      <c r="AB2" s="6">
        <v>1.7589999999999999</v>
      </c>
      <c r="AC2" s="6">
        <v>1.7889999999999999</v>
      </c>
      <c r="AD2" s="6">
        <v>1.839</v>
      </c>
      <c r="AE2" s="6">
        <v>1.839</v>
      </c>
      <c r="AF2" s="6">
        <v>1.869</v>
      </c>
      <c r="AG2" s="6">
        <v>1.859</v>
      </c>
      <c r="AH2" s="6">
        <v>1.839</v>
      </c>
      <c r="AI2" s="6">
        <v>1.859</v>
      </c>
      <c r="AJ2" s="6">
        <v>1.889</v>
      </c>
      <c r="AK2" s="6">
        <v>1.899</v>
      </c>
      <c r="AL2" s="6">
        <v>1.899</v>
      </c>
      <c r="AM2" s="6">
        <v>1.889</v>
      </c>
      <c r="AN2" s="6">
        <v>1.929</v>
      </c>
      <c r="AO2" s="6">
        <v>1.9490000000000001</v>
      </c>
      <c r="AP2" s="6">
        <v>1.9490000000000001</v>
      </c>
      <c r="AQ2" s="6">
        <v>2.0190000000000001</v>
      </c>
      <c r="AR2" s="6">
        <v>2.0190000000000001</v>
      </c>
      <c r="AS2" s="6">
        <v>2.0590000000000002</v>
      </c>
      <c r="AT2" s="6">
        <v>2.0190000000000001</v>
      </c>
      <c r="AU2" s="6">
        <v>1.9990000000000001</v>
      </c>
      <c r="AV2" s="6">
        <v>1.9790000000000001</v>
      </c>
      <c r="AW2" s="6">
        <v>1.9790000000000001</v>
      </c>
      <c r="AX2" s="6">
        <v>1.9790000000000001</v>
      </c>
      <c r="AY2" s="6">
        <v>1.9790000000000001</v>
      </c>
      <c r="AZ2" s="6">
        <v>1.9790000000000001</v>
      </c>
      <c r="BA2" s="6">
        <v>1.9790000000000001</v>
      </c>
      <c r="BB2" s="6">
        <v>2.0089999999999999</v>
      </c>
      <c r="BC2" s="6">
        <v>2.0089999999999999</v>
      </c>
      <c r="BD2" s="6">
        <v>2.0190000000000001</v>
      </c>
      <c r="BE2" s="6">
        <v>2.0289999999999999</v>
      </c>
      <c r="BF2" s="6">
        <v>2.069</v>
      </c>
      <c r="BG2" s="6">
        <v>2.069</v>
      </c>
      <c r="BH2" s="6">
        <v>2.089</v>
      </c>
      <c r="BI2" s="6">
        <v>2.089</v>
      </c>
      <c r="BJ2" s="6">
        <v>2.109</v>
      </c>
      <c r="BM2" s="6">
        <v>2.089</v>
      </c>
      <c r="BN2" s="6">
        <v>2.089</v>
      </c>
      <c r="BO2" s="6">
        <v>2.089</v>
      </c>
      <c r="BT2" s="6">
        <v>2.0390000000000001</v>
      </c>
      <c r="BU2" s="6">
        <v>2.0390000000000001</v>
      </c>
      <c r="BW2" s="6">
        <v>2.129</v>
      </c>
      <c r="BX2" s="6">
        <v>2.129</v>
      </c>
    </row>
    <row r="3" spans="1:79" x14ac:dyDescent="0.2">
      <c r="A3" t="s">
        <v>5</v>
      </c>
      <c r="B3" s="4"/>
      <c r="C3" s="5"/>
      <c r="D3" s="5">
        <v>1983</v>
      </c>
      <c r="E3" t="s">
        <v>7</v>
      </c>
      <c r="F3" s="6">
        <v>1.7989999999999999</v>
      </c>
      <c r="G3" s="6">
        <v>1.819</v>
      </c>
      <c r="H3" s="6">
        <v>1.8089999999999999</v>
      </c>
      <c r="I3" s="6">
        <v>1.7789999999999999</v>
      </c>
      <c r="J3" s="6">
        <v>1.8089999999999999</v>
      </c>
      <c r="K3" s="6">
        <v>1.7689999999999999</v>
      </c>
      <c r="L3" s="6">
        <v>1.7390000000000001</v>
      </c>
      <c r="M3" s="6">
        <v>1.7390000000000001</v>
      </c>
      <c r="N3" s="6">
        <v>1.7689999999999999</v>
      </c>
      <c r="O3" s="6">
        <v>1.776</v>
      </c>
      <c r="P3" s="6">
        <v>1.829</v>
      </c>
      <c r="Q3" s="6">
        <v>1.829</v>
      </c>
      <c r="R3" s="7">
        <v>1.7989999999999999</v>
      </c>
      <c r="S3" s="7">
        <v>1.869</v>
      </c>
      <c r="T3" s="6">
        <v>1.909</v>
      </c>
      <c r="U3" s="6">
        <v>1.899</v>
      </c>
      <c r="V3" s="6">
        <v>1.899</v>
      </c>
      <c r="W3" s="6">
        <v>1.859</v>
      </c>
      <c r="X3" s="6">
        <v>1.879</v>
      </c>
      <c r="Y3" s="6">
        <v>1.879</v>
      </c>
      <c r="Z3" s="6">
        <v>1.919</v>
      </c>
      <c r="AA3" s="6">
        <v>1.929</v>
      </c>
      <c r="AB3" s="6">
        <v>1.9390000000000001</v>
      </c>
      <c r="AC3" s="6">
        <v>1.9690000000000001</v>
      </c>
      <c r="AD3" s="6">
        <v>2.0190000000000001</v>
      </c>
      <c r="AG3" s="6">
        <v>2.0089999999999999</v>
      </c>
      <c r="AH3" s="6">
        <v>1.9990000000000001</v>
      </c>
      <c r="AI3" s="6">
        <v>2.0190000000000001</v>
      </c>
      <c r="AJ3" s="6">
        <v>2.0489999999999999</v>
      </c>
      <c r="AK3" s="6">
        <v>2.0590000000000002</v>
      </c>
      <c r="AL3" s="6">
        <v>2.0489999999999999</v>
      </c>
      <c r="AM3" s="6">
        <v>2.089</v>
      </c>
      <c r="AN3" s="6">
        <v>2.089</v>
      </c>
      <c r="AO3" s="6">
        <v>2.109</v>
      </c>
      <c r="AP3" s="6">
        <v>2.1190000000000002</v>
      </c>
      <c r="AQ3" s="6">
        <v>2.129</v>
      </c>
      <c r="AR3" s="6">
        <v>2.149</v>
      </c>
      <c r="AS3" s="6">
        <v>2.169</v>
      </c>
      <c r="AT3" s="6">
        <v>2.129</v>
      </c>
      <c r="AU3" s="6">
        <v>2.1190000000000002</v>
      </c>
      <c r="AV3" s="6">
        <v>2.149</v>
      </c>
      <c r="AW3" s="6">
        <v>2.129</v>
      </c>
      <c r="AX3" s="6">
        <v>2.1389999999999998</v>
      </c>
      <c r="AY3" s="6">
        <v>2.149</v>
      </c>
      <c r="AZ3" s="6">
        <v>2.129</v>
      </c>
      <c r="BA3" s="6">
        <v>2.1190000000000002</v>
      </c>
      <c r="BB3" s="6">
        <v>2.169</v>
      </c>
      <c r="BC3" s="6">
        <v>2.1789999999999998</v>
      </c>
      <c r="BD3" s="6">
        <v>2.1890000000000001</v>
      </c>
      <c r="BE3" s="6">
        <v>2.2389999999999999</v>
      </c>
      <c r="BF3" s="6">
        <v>2.2290000000000001</v>
      </c>
      <c r="BG3" s="6">
        <v>2.2490000000000001</v>
      </c>
      <c r="BJ3" s="6">
        <v>2.2490000000000001</v>
      </c>
      <c r="BK3" s="6">
        <v>2.2490000000000001</v>
      </c>
      <c r="BN3" s="6">
        <v>2.2589999999999999</v>
      </c>
      <c r="BO3" s="6">
        <v>2.2290000000000001</v>
      </c>
      <c r="BP3" s="6"/>
      <c r="BQ3" s="6"/>
      <c r="BR3" s="6"/>
      <c r="BS3" s="6"/>
      <c r="BT3" s="6">
        <v>2.2589999999999999</v>
      </c>
      <c r="BU3" s="6">
        <v>2.2989999999999999</v>
      </c>
      <c r="BV3" s="6">
        <v>2.3290000000000002</v>
      </c>
      <c r="BW3" s="6">
        <v>2.3490000000000002</v>
      </c>
      <c r="BX3" s="6">
        <v>2.359</v>
      </c>
      <c r="BY3" s="6"/>
      <c r="BZ3" s="6"/>
    </row>
    <row r="4" spans="1:79" x14ac:dyDescent="0.2">
      <c r="A4" t="s">
        <v>5</v>
      </c>
      <c r="B4" s="8" t="s">
        <v>8</v>
      </c>
      <c r="C4" s="5"/>
      <c r="D4" s="5">
        <v>1983</v>
      </c>
      <c r="E4" t="s">
        <v>9</v>
      </c>
      <c r="F4" s="6">
        <v>1.59</v>
      </c>
      <c r="G4" s="6">
        <v>1.59</v>
      </c>
      <c r="H4" s="6">
        <v>1.59</v>
      </c>
      <c r="I4" s="6">
        <v>1.59</v>
      </c>
      <c r="J4" s="6">
        <v>1.59</v>
      </c>
      <c r="K4" s="6">
        <v>1.59</v>
      </c>
      <c r="L4" s="6">
        <v>1.59</v>
      </c>
      <c r="M4" s="6">
        <v>1.59</v>
      </c>
      <c r="N4" s="6">
        <v>1.59</v>
      </c>
      <c r="O4" s="6">
        <v>1.59</v>
      </c>
      <c r="P4" s="6">
        <v>1.59</v>
      </c>
      <c r="Q4" s="6">
        <v>1.59</v>
      </c>
      <c r="R4" s="7">
        <v>1.59</v>
      </c>
      <c r="S4" s="7">
        <v>1.59</v>
      </c>
      <c r="T4" s="6">
        <v>1.59</v>
      </c>
      <c r="U4" s="6">
        <v>1.59</v>
      </c>
      <c r="V4" s="6">
        <v>1.69</v>
      </c>
      <c r="W4" s="6">
        <v>1.69</v>
      </c>
      <c r="X4" s="6">
        <v>1.69</v>
      </c>
      <c r="Y4" s="6">
        <v>1.69</v>
      </c>
      <c r="Z4" s="6">
        <v>1.69</v>
      </c>
      <c r="AA4" s="6">
        <v>1.69</v>
      </c>
      <c r="AB4" s="6">
        <v>1.69</v>
      </c>
      <c r="AC4" s="6">
        <v>1.69</v>
      </c>
      <c r="AD4" s="6">
        <v>1.69</v>
      </c>
      <c r="AE4" s="6">
        <v>1.79</v>
      </c>
      <c r="AF4" s="6">
        <v>1.79</v>
      </c>
      <c r="AG4" s="6">
        <v>1.79</v>
      </c>
      <c r="AH4" s="6">
        <v>1.79</v>
      </c>
      <c r="AI4" s="6">
        <v>1.79</v>
      </c>
      <c r="AJ4" s="6">
        <v>1.79</v>
      </c>
      <c r="AK4" s="6">
        <v>1.79</v>
      </c>
      <c r="AL4" s="6">
        <v>1.79</v>
      </c>
      <c r="AM4" s="6">
        <v>1.79</v>
      </c>
      <c r="AN4" s="6">
        <v>1.84</v>
      </c>
      <c r="AO4" s="6">
        <v>1.84</v>
      </c>
      <c r="AP4" s="6">
        <v>1.84</v>
      </c>
      <c r="AQ4" s="6">
        <v>1.87</v>
      </c>
      <c r="AR4" s="6">
        <v>1.87</v>
      </c>
      <c r="AS4" s="6">
        <v>1.98</v>
      </c>
      <c r="AT4" s="6">
        <v>1.98</v>
      </c>
      <c r="AU4" s="6">
        <v>1.98</v>
      </c>
      <c r="AV4" s="6">
        <v>1.98</v>
      </c>
      <c r="AW4" s="6">
        <v>1.98</v>
      </c>
      <c r="AX4" s="6">
        <v>1.98</v>
      </c>
      <c r="AY4" s="6">
        <v>1.98</v>
      </c>
      <c r="AZ4" s="6">
        <v>1.98</v>
      </c>
      <c r="BA4" s="6">
        <v>1.98</v>
      </c>
      <c r="BB4" s="6">
        <v>1.98</v>
      </c>
      <c r="BC4" s="6">
        <v>2.04</v>
      </c>
      <c r="BD4" s="6">
        <v>2.04</v>
      </c>
      <c r="BE4" s="6">
        <v>2.09</v>
      </c>
      <c r="BF4" s="6">
        <v>2.09</v>
      </c>
      <c r="BG4" s="6">
        <v>2.09</v>
      </c>
      <c r="BH4" s="6">
        <v>2.09</v>
      </c>
      <c r="BI4" s="6">
        <v>2.09</v>
      </c>
      <c r="BJ4" s="6">
        <v>2.09</v>
      </c>
      <c r="BK4" s="6">
        <v>2.09</v>
      </c>
      <c r="BL4" s="6">
        <v>2.09</v>
      </c>
      <c r="BM4" s="6">
        <v>2.09</v>
      </c>
      <c r="BN4" s="6">
        <v>2.09</v>
      </c>
      <c r="BO4" s="6">
        <v>2.09</v>
      </c>
      <c r="BP4" s="6">
        <v>2.09</v>
      </c>
      <c r="BQ4" s="6">
        <v>2.09</v>
      </c>
      <c r="BR4" s="6">
        <v>2.09</v>
      </c>
      <c r="BS4" s="6">
        <v>2.09</v>
      </c>
      <c r="BT4" s="6">
        <v>2.13</v>
      </c>
      <c r="BU4" s="6">
        <v>2.13</v>
      </c>
      <c r="BV4" s="6">
        <v>2.2000000000000002</v>
      </c>
      <c r="BW4" s="6">
        <v>2.2000000000000002</v>
      </c>
      <c r="BX4" s="6">
        <v>2.2000000000000002</v>
      </c>
      <c r="BY4" s="6"/>
      <c r="BZ4" s="6"/>
    </row>
    <row r="5" spans="1:79" x14ac:dyDescent="0.2">
      <c r="A5" t="s">
        <v>5</v>
      </c>
      <c r="B5" s="4"/>
      <c r="C5" s="5"/>
      <c r="D5" s="5">
        <v>1983</v>
      </c>
      <c r="E5" t="s">
        <v>10</v>
      </c>
      <c r="F5" s="6">
        <v>1.589</v>
      </c>
      <c r="G5" s="6">
        <v>1.589</v>
      </c>
      <c r="H5" s="6">
        <v>1.589</v>
      </c>
      <c r="I5" s="6">
        <v>1.589</v>
      </c>
      <c r="J5" s="6">
        <v>1.589</v>
      </c>
      <c r="K5" s="6">
        <v>1.589</v>
      </c>
      <c r="L5" s="6">
        <v>1.589</v>
      </c>
      <c r="M5" s="6">
        <v>1.649</v>
      </c>
      <c r="N5" s="6">
        <v>1.649</v>
      </c>
      <c r="O5" s="6">
        <v>1.649</v>
      </c>
      <c r="P5" s="6">
        <v>1.649</v>
      </c>
      <c r="Q5" s="6">
        <v>1.649</v>
      </c>
      <c r="R5" s="7">
        <v>1.649</v>
      </c>
      <c r="S5" s="7">
        <v>1.649</v>
      </c>
      <c r="T5" s="6">
        <v>1.649</v>
      </c>
      <c r="U5" s="6">
        <v>1.59</v>
      </c>
      <c r="V5" s="6">
        <v>1.649</v>
      </c>
      <c r="W5" s="6">
        <v>1.649</v>
      </c>
      <c r="X5" s="6">
        <v>1.649</v>
      </c>
      <c r="Y5" s="6">
        <v>1.649</v>
      </c>
      <c r="Z5" s="6">
        <v>1.649</v>
      </c>
      <c r="AA5" s="6">
        <v>1.649</v>
      </c>
      <c r="AB5" s="6">
        <v>1.649</v>
      </c>
      <c r="AC5" s="6">
        <v>1.679</v>
      </c>
      <c r="AD5" s="6">
        <v>1.679</v>
      </c>
      <c r="AE5" s="6">
        <v>1.679</v>
      </c>
      <c r="AF5" s="6">
        <v>1.7390000000000001</v>
      </c>
      <c r="AG5" s="6">
        <v>1.7789999999999999</v>
      </c>
      <c r="AH5" s="6">
        <v>1.7789999999999999</v>
      </c>
      <c r="AI5" s="6">
        <v>1.7789999999999999</v>
      </c>
      <c r="AJ5" s="6">
        <v>1.879</v>
      </c>
      <c r="AK5" s="6">
        <v>1.879</v>
      </c>
      <c r="AL5" s="6">
        <v>1.879</v>
      </c>
      <c r="AM5" s="6">
        <v>1.879</v>
      </c>
      <c r="AN5" s="6">
        <v>1.879</v>
      </c>
      <c r="AO5" s="6">
        <v>1.879</v>
      </c>
      <c r="AP5" s="6">
        <v>1.879</v>
      </c>
      <c r="AQ5" s="6">
        <v>1.879</v>
      </c>
      <c r="AR5" s="6">
        <v>1.879</v>
      </c>
      <c r="AS5" s="6">
        <v>1.879</v>
      </c>
      <c r="AT5" s="6">
        <v>1.9790000000000001</v>
      </c>
      <c r="AU5" s="6">
        <v>1.9790000000000001</v>
      </c>
      <c r="AV5" s="6">
        <v>1.9790000000000001</v>
      </c>
      <c r="AW5" s="6">
        <v>1.9790000000000001</v>
      </c>
      <c r="AX5" s="6">
        <v>1.9590000000000001</v>
      </c>
      <c r="AY5" s="6">
        <v>1.9590000000000001</v>
      </c>
      <c r="AZ5" s="6">
        <v>1.9590000000000001</v>
      </c>
      <c r="BA5" s="6">
        <v>1.9590000000000001</v>
      </c>
      <c r="BB5" s="6">
        <v>1.9590000000000001</v>
      </c>
      <c r="BC5" s="6">
        <v>1.9890000000000001</v>
      </c>
      <c r="BD5" s="6">
        <v>1.9890000000000001</v>
      </c>
      <c r="BE5" s="6">
        <v>2.0190000000000001</v>
      </c>
      <c r="BF5" s="6">
        <v>2.0190000000000001</v>
      </c>
      <c r="BG5" s="6">
        <v>2.0390000000000001</v>
      </c>
      <c r="BH5" s="6">
        <v>2.0390000000000001</v>
      </c>
      <c r="BI5" s="6">
        <v>2.0390000000000001</v>
      </c>
      <c r="BJ5" s="6">
        <v>2.0390000000000001</v>
      </c>
      <c r="BK5" s="6">
        <v>2.0390000000000001</v>
      </c>
      <c r="BL5" s="6">
        <v>2.0390000000000001</v>
      </c>
      <c r="BM5" s="6">
        <v>2.0390000000000001</v>
      </c>
      <c r="BN5" s="6">
        <v>2.0390000000000001</v>
      </c>
      <c r="BO5" s="6">
        <v>2.0390000000000001</v>
      </c>
      <c r="BP5" s="6">
        <v>2.0390000000000001</v>
      </c>
      <c r="BQ5" s="6">
        <v>2.0390000000000001</v>
      </c>
      <c r="BR5" s="6">
        <v>2.0390000000000001</v>
      </c>
      <c r="BS5" s="6">
        <v>2.0390000000000001</v>
      </c>
      <c r="BT5" s="6">
        <v>2.0289999999999999</v>
      </c>
      <c r="BU5" s="6">
        <v>2.0289999999999999</v>
      </c>
      <c r="BV5" s="6">
        <v>2.0790000000000002</v>
      </c>
      <c r="BW5" s="6">
        <v>2.0790000000000002</v>
      </c>
      <c r="BX5" s="6">
        <v>2.0790000000000002</v>
      </c>
    </row>
    <row r="6" spans="1:79" x14ac:dyDescent="0.2">
      <c r="A6" t="s">
        <v>5</v>
      </c>
      <c r="B6" s="4"/>
      <c r="C6" s="5"/>
      <c r="D6" s="5">
        <v>1983</v>
      </c>
      <c r="E6" t="s">
        <v>11</v>
      </c>
      <c r="F6" s="6"/>
      <c r="G6" s="6"/>
      <c r="H6" s="6"/>
      <c r="I6" s="6"/>
      <c r="J6" s="6"/>
      <c r="K6" s="6"/>
      <c r="L6" s="6"/>
      <c r="M6" s="6">
        <v>1.59</v>
      </c>
      <c r="N6" s="6">
        <v>1.59</v>
      </c>
      <c r="O6" s="6">
        <v>1.59</v>
      </c>
      <c r="P6" s="6">
        <v>1.59</v>
      </c>
      <c r="Q6" s="6">
        <v>1.59</v>
      </c>
      <c r="R6" s="7">
        <v>1.59</v>
      </c>
      <c r="S6" s="7">
        <v>1.59</v>
      </c>
      <c r="T6" s="6">
        <v>1.59</v>
      </c>
      <c r="U6" s="6">
        <v>1.59</v>
      </c>
      <c r="V6" s="6">
        <v>1.69</v>
      </c>
      <c r="W6" s="6">
        <v>1.69</v>
      </c>
      <c r="X6" s="6">
        <v>1.69</v>
      </c>
      <c r="Y6" s="6">
        <v>1.69</v>
      </c>
      <c r="Z6" s="6">
        <v>1.69</v>
      </c>
      <c r="AA6" s="6">
        <v>1.69</v>
      </c>
      <c r="AB6" s="6">
        <v>1.69</v>
      </c>
      <c r="AC6" s="6">
        <v>1.69</v>
      </c>
      <c r="AD6" s="6">
        <v>1.69</v>
      </c>
      <c r="AE6" s="6">
        <v>1.79</v>
      </c>
      <c r="AF6" s="6">
        <v>1.79</v>
      </c>
      <c r="AG6" s="6">
        <v>1.79</v>
      </c>
      <c r="AH6" s="6">
        <v>1.79</v>
      </c>
      <c r="AI6" s="6">
        <v>1.79</v>
      </c>
      <c r="AJ6" s="6">
        <v>1.79</v>
      </c>
      <c r="AK6" s="6">
        <v>1.79</v>
      </c>
      <c r="AL6" s="6">
        <v>1.79</v>
      </c>
      <c r="AM6" s="6">
        <v>1.79</v>
      </c>
      <c r="AN6" s="6">
        <v>1.84</v>
      </c>
      <c r="AO6" s="6">
        <v>1.84</v>
      </c>
      <c r="AP6" s="6">
        <v>1.84</v>
      </c>
      <c r="AQ6" s="6">
        <v>1.87</v>
      </c>
      <c r="AR6" s="6">
        <v>1.87</v>
      </c>
      <c r="AS6" s="6">
        <v>1.98</v>
      </c>
      <c r="AT6" s="6">
        <v>1.98</v>
      </c>
      <c r="AU6" s="6">
        <v>1.98</v>
      </c>
      <c r="AV6" s="6">
        <v>1.98</v>
      </c>
      <c r="AW6" s="6">
        <v>1.98</v>
      </c>
      <c r="AX6" s="6">
        <v>1.98</v>
      </c>
      <c r="AY6" s="6">
        <v>1.98</v>
      </c>
      <c r="AZ6" s="6">
        <v>1.98</v>
      </c>
      <c r="BA6" s="6">
        <v>1.98</v>
      </c>
      <c r="BB6" s="6">
        <v>1.98</v>
      </c>
      <c r="BC6" s="6">
        <v>2.04</v>
      </c>
      <c r="BD6" s="6">
        <v>2.04</v>
      </c>
      <c r="BE6" s="6">
        <v>2.09</v>
      </c>
      <c r="BF6" s="6">
        <v>2.09</v>
      </c>
      <c r="BG6" s="6">
        <v>2.09</v>
      </c>
      <c r="BH6" s="6">
        <v>2.09</v>
      </c>
      <c r="BI6" s="6">
        <v>2.09</v>
      </c>
      <c r="BJ6" s="6">
        <v>2.109</v>
      </c>
      <c r="BK6" s="6">
        <v>2.09</v>
      </c>
      <c r="BL6" s="6">
        <v>2.09</v>
      </c>
      <c r="BM6" s="6">
        <v>2.08</v>
      </c>
      <c r="BN6" s="6">
        <v>2.09</v>
      </c>
      <c r="BO6" s="6">
        <v>2.09</v>
      </c>
      <c r="BP6" s="6">
        <v>2.09</v>
      </c>
      <c r="BQ6" s="6">
        <v>2.09</v>
      </c>
      <c r="BR6" s="6">
        <v>2.09</v>
      </c>
      <c r="BS6" s="6">
        <v>2.09</v>
      </c>
      <c r="BT6" s="6">
        <v>2.13</v>
      </c>
      <c r="BU6" s="6">
        <v>2.13</v>
      </c>
      <c r="BV6" s="6">
        <v>2.2000000000000002</v>
      </c>
      <c r="BW6" s="6">
        <v>2.2000000000000002</v>
      </c>
      <c r="BX6" s="6">
        <v>2.2000000000000002</v>
      </c>
    </row>
    <row r="7" spans="1:79" x14ac:dyDescent="0.2">
      <c r="A7" t="s">
        <v>5</v>
      </c>
      <c r="B7" s="4"/>
      <c r="C7" s="5"/>
      <c r="D7" s="5">
        <v>1983</v>
      </c>
      <c r="E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>
        <v>1.7490000000000001</v>
      </c>
      <c r="R7" s="7">
        <v>1.7490000000000001</v>
      </c>
      <c r="S7" s="7">
        <v>1.7989999999999999</v>
      </c>
      <c r="T7" s="6">
        <v>1.849</v>
      </c>
      <c r="U7" s="6">
        <v>1.849</v>
      </c>
      <c r="V7" s="6">
        <v>1.849</v>
      </c>
      <c r="W7" s="6">
        <v>1.849</v>
      </c>
      <c r="X7" s="6">
        <v>1.849</v>
      </c>
      <c r="Y7" s="6">
        <v>1.7989999999999999</v>
      </c>
      <c r="Z7" s="6">
        <v>1.7989999999999999</v>
      </c>
      <c r="AA7" s="6">
        <v>1.7989999999999999</v>
      </c>
      <c r="AB7" s="6">
        <v>1.7989999999999999</v>
      </c>
      <c r="AC7" s="6">
        <v>1.7989999999999999</v>
      </c>
      <c r="AD7" s="6">
        <v>1.879</v>
      </c>
      <c r="AE7" s="6">
        <v>1.879</v>
      </c>
      <c r="AF7" s="6">
        <v>1.879</v>
      </c>
      <c r="AG7" s="6">
        <v>1.9990000000000001</v>
      </c>
      <c r="AH7" s="6">
        <v>1.9990000000000001</v>
      </c>
      <c r="AI7" s="6">
        <v>1.9990000000000001</v>
      </c>
      <c r="AJ7" s="6">
        <v>2.0489999999999999</v>
      </c>
      <c r="AK7" s="6">
        <v>2.0489999999999999</v>
      </c>
      <c r="AL7" s="6">
        <v>2.0489999999999999</v>
      </c>
      <c r="AM7" s="6">
        <v>2.0990000000000002</v>
      </c>
      <c r="AN7" s="6">
        <v>2.0990000000000002</v>
      </c>
      <c r="AO7" s="6">
        <v>2.129</v>
      </c>
      <c r="AP7" s="6">
        <v>2.129</v>
      </c>
      <c r="AQ7" s="6">
        <v>2.1789999999999998</v>
      </c>
      <c r="AR7" s="6">
        <v>2.1989999999999998</v>
      </c>
      <c r="AS7" s="6">
        <v>2.1989999999999998</v>
      </c>
      <c r="AT7" s="6">
        <v>2.1989999999999998</v>
      </c>
      <c r="AV7" s="6">
        <v>2.1989999999999998</v>
      </c>
      <c r="AW7" s="6">
        <v>2.1989999999999998</v>
      </c>
      <c r="AX7" s="6">
        <v>2.1989999999999998</v>
      </c>
      <c r="AY7" s="6">
        <v>2.2490000000000001</v>
      </c>
      <c r="AZ7" s="6">
        <v>2.2490000000000001</v>
      </c>
      <c r="BA7" s="6">
        <v>2.2490000000000001</v>
      </c>
      <c r="BB7" s="6">
        <v>2.2690000000000001</v>
      </c>
      <c r="BC7" s="6">
        <v>2.2789999999999999</v>
      </c>
      <c r="BD7" s="6">
        <v>2.2789999999999999</v>
      </c>
      <c r="BE7" s="6">
        <v>2.3290000000000002</v>
      </c>
      <c r="BF7" s="6">
        <v>2.3290000000000002</v>
      </c>
      <c r="BG7" s="6">
        <v>2.3290000000000002</v>
      </c>
      <c r="BH7" s="6">
        <v>2.3490000000000002</v>
      </c>
      <c r="BI7" s="6">
        <v>2.3490000000000002</v>
      </c>
      <c r="BJ7" s="6">
        <v>2.3490000000000002</v>
      </c>
      <c r="BK7" s="6">
        <v>2.3490000000000002</v>
      </c>
      <c r="BM7" s="6">
        <v>2.3490000000000002</v>
      </c>
      <c r="BN7" s="6">
        <v>2.3490000000000002</v>
      </c>
      <c r="BO7" s="6">
        <v>2.3290000000000002</v>
      </c>
      <c r="BT7" s="6">
        <v>2.3490000000000002</v>
      </c>
      <c r="BU7" s="6"/>
      <c r="BW7" s="6">
        <v>2.4489999999999998</v>
      </c>
      <c r="BX7" s="6"/>
      <c r="CA7" s="6"/>
    </row>
    <row r="8" spans="1:79" x14ac:dyDescent="0.2">
      <c r="A8" t="s">
        <v>5</v>
      </c>
      <c r="B8" s="4"/>
      <c r="C8" s="5"/>
      <c r="D8" s="5">
        <v>1983</v>
      </c>
      <c r="E8" t="s">
        <v>13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R8" s="7"/>
      <c r="S8" s="7"/>
      <c r="T8" s="6"/>
      <c r="AE8" s="6"/>
      <c r="AF8" s="6"/>
      <c r="AG8" s="6">
        <v>1.6990000000000001</v>
      </c>
      <c r="AH8" s="6">
        <v>1.6990000000000001</v>
      </c>
      <c r="AI8" s="6">
        <v>1.6990000000000001</v>
      </c>
      <c r="AJ8" s="6">
        <v>1.6990000000000001</v>
      </c>
      <c r="AK8" s="6">
        <v>1.6990000000000001</v>
      </c>
      <c r="AL8" s="6">
        <v>1.6990000000000001</v>
      </c>
      <c r="AM8" s="6">
        <v>1.6990000000000001</v>
      </c>
      <c r="AN8" s="6">
        <v>1.6990000000000001</v>
      </c>
      <c r="AO8" s="6">
        <v>1.6990000000000001</v>
      </c>
      <c r="AP8" s="6"/>
      <c r="AQ8" s="6"/>
      <c r="AR8" s="6"/>
      <c r="AS8" s="6"/>
      <c r="AT8" s="6">
        <v>1.91</v>
      </c>
      <c r="AU8" s="6">
        <v>1.91</v>
      </c>
      <c r="AV8" s="6">
        <v>1.91</v>
      </c>
      <c r="AW8" s="6">
        <v>1.93</v>
      </c>
      <c r="AX8" s="6">
        <v>1.93</v>
      </c>
      <c r="AY8" s="6"/>
      <c r="BM8" s="6">
        <v>2.089</v>
      </c>
      <c r="BT8" s="6"/>
      <c r="BU8" s="6"/>
      <c r="BW8" s="6"/>
      <c r="BX8" s="6"/>
    </row>
    <row r="9" spans="1:79" x14ac:dyDescent="0.2">
      <c r="A9" t="s">
        <v>14</v>
      </c>
      <c r="B9" s="4"/>
      <c r="C9" s="5"/>
      <c r="D9" s="5">
        <v>1754</v>
      </c>
      <c r="E9" t="s">
        <v>6</v>
      </c>
      <c r="F9" s="6">
        <v>1.609</v>
      </c>
      <c r="G9" s="6">
        <v>1.629</v>
      </c>
      <c r="H9" s="6">
        <v>1.619</v>
      </c>
      <c r="I9" s="6">
        <v>1.599</v>
      </c>
      <c r="J9" s="6">
        <v>1.629</v>
      </c>
      <c r="K9" s="6">
        <v>1.589</v>
      </c>
      <c r="L9" s="6">
        <v>1.5589999999999999</v>
      </c>
      <c r="M9" s="6">
        <v>1.5589999999999999</v>
      </c>
      <c r="N9" s="6">
        <v>1.589</v>
      </c>
      <c r="O9" s="6">
        <v>1.599</v>
      </c>
      <c r="P9" s="6">
        <v>1.599</v>
      </c>
      <c r="R9" s="7">
        <v>1.619</v>
      </c>
      <c r="S9" s="7">
        <v>1.6890000000000001</v>
      </c>
      <c r="T9" s="6">
        <v>1.7290000000000001</v>
      </c>
      <c r="U9" s="6">
        <v>1.7190000000000001</v>
      </c>
      <c r="V9" s="6">
        <v>1.7090000000000001</v>
      </c>
      <c r="W9" s="6">
        <v>1.679</v>
      </c>
      <c r="X9" s="6">
        <v>1.6990000000000001</v>
      </c>
      <c r="Y9" s="6">
        <v>1.7090000000000001</v>
      </c>
      <c r="Z9" s="6">
        <v>1.7390000000000001</v>
      </c>
      <c r="AA9" s="6">
        <v>1.7490000000000001</v>
      </c>
      <c r="AB9" s="6">
        <v>1.7589999999999999</v>
      </c>
      <c r="AC9" s="6">
        <v>1.7889999999999999</v>
      </c>
      <c r="AD9" s="6">
        <v>1.839</v>
      </c>
      <c r="AE9" s="6">
        <v>1.839</v>
      </c>
      <c r="AF9" s="6">
        <v>1.869</v>
      </c>
      <c r="AG9" s="6">
        <v>1.859</v>
      </c>
      <c r="AH9" s="6">
        <v>1.839</v>
      </c>
      <c r="AI9" s="6">
        <v>1.859</v>
      </c>
      <c r="AJ9" s="6">
        <v>1.889</v>
      </c>
      <c r="AK9" s="6">
        <v>1.899</v>
      </c>
      <c r="AL9" s="6">
        <v>1.899</v>
      </c>
      <c r="AM9" s="6">
        <v>1.889</v>
      </c>
      <c r="AN9" s="6">
        <v>1.929</v>
      </c>
      <c r="AO9" s="6">
        <v>1.9490000000000001</v>
      </c>
      <c r="AP9" s="6">
        <v>1.9490000000000001</v>
      </c>
      <c r="AQ9" s="6">
        <v>2.0190000000000001</v>
      </c>
      <c r="AR9" s="6">
        <v>2.0190000000000001</v>
      </c>
      <c r="AS9" s="6">
        <v>2.0590000000000002</v>
      </c>
      <c r="AT9" s="6">
        <v>2.0190000000000001</v>
      </c>
      <c r="AU9" s="6">
        <v>1.9990000000000001</v>
      </c>
      <c r="AV9" s="6">
        <v>1.9790000000000001</v>
      </c>
      <c r="AW9" s="6">
        <v>1.9790000000000001</v>
      </c>
      <c r="AX9" s="6">
        <v>1.9790000000000001</v>
      </c>
      <c r="AY9" s="6">
        <v>1.9790000000000001</v>
      </c>
      <c r="AZ9" s="6">
        <v>1.9790000000000001</v>
      </c>
      <c r="BA9" s="6">
        <v>1.9790000000000001</v>
      </c>
      <c r="BB9" s="6">
        <v>2.0089999999999999</v>
      </c>
      <c r="BC9" s="6">
        <v>2.0089999999999999</v>
      </c>
      <c r="BD9" s="6">
        <v>2.0190000000000001</v>
      </c>
      <c r="BE9" s="6">
        <v>2.0289999999999999</v>
      </c>
      <c r="BF9" s="6">
        <v>2.069</v>
      </c>
      <c r="BG9" s="6">
        <v>2.069</v>
      </c>
      <c r="BH9" s="6">
        <v>2.089</v>
      </c>
      <c r="BI9" s="6">
        <v>2.089</v>
      </c>
      <c r="BJ9" s="6">
        <v>2.109</v>
      </c>
      <c r="BM9" s="6">
        <v>2.089</v>
      </c>
      <c r="BN9" s="6">
        <v>2.089</v>
      </c>
      <c r="BO9" s="6">
        <v>2.089</v>
      </c>
      <c r="BT9" s="6">
        <v>2.0390000000000001</v>
      </c>
      <c r="BU9" s="6">
        <v>2.0390000000000001</v>
      </c>
      <c r="BW9" s="6">
        <v>2.129</v>
      </c>
      <c r="BX9" s="6">
        <v>2.129</v>
      </c>
    </row>
    <row r="10" spans="1:79" x14ac:dyDescent="0.2">
      <c r="A10" t="s">
        <v>14</v>
      </c>
      <c r="B10" s="4"/>
      <c r="C10" s="5"/>
      <c r="D10" s="5">
        <v>1754</v>
      </c>
      <c r="E10" t="s">
        <v>7</v>
      </c>
      <c r="F10" s="6">
        <v>1.669</v>
      </c>
      <c r="G10" s="6">
        <v>1.669</v>
      </c>
      <c r="H10" s="6">
        <v>1.669</v>
      </c>
      <c r="I10" s="6">
        <v>1.669</v>
      </c>
      <c r="J10" s="6">
        <v>1.669</v>
      </c>
      <c r="K10" s="6">
        <v>1.669</v>
      </c>
      <c r="L10" s="6">
        <v>1.669</v>
      </c>
      <c r="M10" s="6">
        <v>1.669</v>
      </c>
      <c r="N10" s="6">
        <v>1.669</v>
      </c>
      <c r="O10" s="6">
        <v>1.669</v>
      </c>
      <c r="P10" s="6">
        <v>1.669</v>
      </c>
      <c r="Q10" s="6">
        <v>1.669</v>
      </c>
      <c r="R10" s="7">
        <v>1.669</v>
      </c>
      <c r="S10" s="7">
        <v>1.669</v>
      </c>
      <c r="T10" s="6">
        <v>1.669</v>
      </c>
      <c r="U10" s="6">
        <v>1.669</v>
      </c>
      <c r="V10" s="6">
        <v>1.669</v>
      </c>
      <c r="X10" s="6">
        <v>1.669</v>
      </c>
      <c r="Y10" s="6">
        <v>1.669</v>
      </c>
      <c r="Z10" s="6">
        <v>1.669</v>
      </c>
      <c r="AA10" s="6">
        <v>1.669</v>
      </c>
      <c r="AB10" s="6">
        <v>1.669</v>
      </c>
      <c r="AC10" s="6">
        <v>1.669</v>
      </c>
      <c r="AD10" s="6">
        <v>1.669</v>
      </c>
      <c r="AG10" s="6">
        <v>1.669</v>
      </c>
      <c r="AH10" s="6">
        <v>1.669</v>
      </c>
      <c r="AI10" s="6">
        <v>1.669</v>
      </c>
      <c r="AJ10" s="6">
        <v>1.7789999999999999</v>
      </c>
      <c r="AK10" s="6">
        <v>1.7789999999999999</v>
      </c>
      <c r="AL10" s="6">
        <v>1.7789999999999999</v>
      </c>
      <c r="AM10" s="6">
        <v>1.7789999999999999</v>
      </c>
      <c r="AN10" s="6">
        <v>1.849</v>
      </c>
      <c r="AO10" s="6">
        <v>1.849</v>
      </c>
      <c r="AP10" s="6">
        <v>1.849</v>
      </c>
      <c r="AQ10" s="6">
        <v>1.849</v>
      </c>
      <c r="AR10" s="6">
        <v>1.849</v>
      </c>
      <c r="AS10" s="6">
        <v>2.0390000000000001</v>
      </c>
      <c r="AT10" s="6">
        <v>2.0390000000000001</v>
      </c>
      <c r="AU10" s="6">
        <v>2.0390000000000001</v>
      </c>
      <c r="AV10" s="6">
        <v>2.0390000000000001</v>
      </c>
      <c r="AW10" s="6">
        <v>2.0390000000000001</v>
      </c>
      <c r="AX10" s="6">
        <v>2.0390000000000001</v>
      </c>
      <c r="AY10" s="6">
        <v>2.0390000000000001</v>
      </c>
      <c r="AZ10" s="6">
        <v>2.0390000000000001</v>
      </c>
      <c r="BA10" s="6">
        <v>2.0390000000000001</v>
      </c>
      <c r="BB10" s="6">
        <v>2.0390000000000001</v>
      </c>
      <c r="BC10" s="6">
        <v>2.0390000000000001</v>
      </c>
      <c r="BD10" s="6">
        <v>2.0390000000000001</v>
      </c>
      <c r="BE10" s="6">
        <v>2.0390000000000001</v>
      </c>
      <c r="BF10" s="6">
        <v>2.0390000000000001</v>
      </c>
      <c r="BG10" s="6">
        <v>2.0390000000000001</v>
      </c>
      <c r="BJ10" s="6">
        <v>2.0390000000000001</v>
      </c>
      <c r="BN10" s="6">
        <v>2.0390000000000001</v>
      </c>
      <c r="BO10" s="6">
        <v>2.0390000000000001</v>
      </c>
      <c r="BT10" s="6">
        <v>2.0390000000000001</v>
      </c>
      <c r="BU10" s="6">
        <v>2.0390000000000001</v>
      </c>
      <c r="BV10" s="6">
        <v>2.0390000000000001</v>
      </c>
      <c r="BW10" s="6">
        <v>2.0390000000000001</v>
      </c>
      <c r="BX10" s="6">
        <v>2.0390000000000001</v>
      </c>
    </row>
    <row r="11" spans="1:79" x14ac:dyDescent="0.2">
      <c r="A11" t="s">
        <v>14</v>
      </c>
      <c r="B11" s="4"/>
      <c r="C11" s="5"/>
      <c r="D11" s="5">
        <v>1754</v>
      </c>
      <c r="E11" t="s">
        <v>15</v>
      </c>
      <c r="F11" s="6">
        <v>1.5489999999999999</v>
      </c>
      <c r="G11" s="6">
        <v>1.5489999999999999</v>
      </c>
      <c r="H11" s="6">
        <v>1.5489999999999999</v>
      </c>
      <c r="I11" s="6">
        <v>1.5489999999999999</v>
      </c>
      <c r="J11" s="6">
        <v>1.5489999999999999</v>
      </c>
      <c r="K11" s="6">
        <v>1.5489999999999999</v>
      </c>
      <c r="L11" s="6">
        <v>1.5489999999999999</v>
      </c>
      <c r="M11" s="6">
        <v>1.5489999999999999</v>
      </c>
      <c r="N11" s="6">
        <v>1.5489999999999999</v>
      </c>
      <c r="O11" s="6">
        <v>1.5489999999999999</v>
      </c>
      <c r="P11" s="6">
        <v>1.5489999999999999</v>
      </c>
      <c r="Q11" s="6">
        <v>1.5489999999999999</v>
      </c>
      <c r="R11" s="7">
        <v>1.5489999999999999</v>
      </c>
      <c r="S11" s="7">
        <v>1.639</v>
      </c>
      <c r="T11" s="6">
        <v>1.639</v>
      </c>
      <c r="U11" s="6">
        <v>1.639</v>
      </c>
      <c r="V11" s="6">
        <v>1.639</v>
      </c>
      <c r="W11" s="6">
        <v>1.639</v>
      </c>
      <c r="X11" s="6">
        <v>1.639</v>
      </c>
      <c r="Y11" s="6">
        <v>1.639</v>
      </c>
      <c r="Z11" s="6">
        <v>1.639</v>
      </c>
      <c r="AB11" s="6">
        <v>1.639</v>
      </c>
      <c r="AC11" s="6">
        <v>1.639</v>
      </c>
      <c r="AD11" s="6">
        <v>1.639</v>
      </c>
      <c r="AE11" s="6">
        <v>1.639</v>
      </c>
      <c r="AF11" s="6">
        <v>1.7290000000000001</v>
      </c>
      <c r="AG11" s="6">
        <v>1.7290000000000001</v>
      </c>
      <c r="AH11" s="6">
        <v>1.7589999999999999</v>
      </c>
      <c r="AI11" s="6">
        <v>1.7589999999999999</v>
      </c>
      <c r="AJ11" s="6">
        <v>1.7789999999999999</v>
      </c>
      <c r="AK11" s="6">
        <v>1.7989999999999999</v>
      </c>
      <c r="AL11" s="6">
        <v>1.829</v>
      </c>
      <c r="AM11" s="6">
        <v>1.829</v>
      </c>
      <c r="AN11" s="6">
        <v>1.829</v>
      </c>
      <c r="AO11" s="6">
        <v>1.829</v>
      </c>
      <c r="AP11" s="6">
        <v>1.869</v>
      </c>
      <c r="AQ11" s="6">
        <v>1.869</v>
      </c>
      <c r="AR11" s="6">
        <v>1.869</v>
      </c>
      <c r="AS11" s="6">
        <v>1.899</v>
      </c>
      <c r="AT11" s="6">
        <v>1.899</v>
      </c>
      <c r="AU11" s="6">
        <v>1.929</v>
      </c>
      <c r="AV11" s="6">
        <v>1.929</v>
      </c>
      <c r="AW11" s="6">
        <v>1.929</v>
      </c>
      <c r="AX11" s="6">
        <v>1.929</v>
      </c>
      <c r="AY11" s="6">
        <v>1.929</v>
      </c>
      <c r="AZ11" s="6">
        <v>1.929</v>
      </c>
      <c r="BA11" s="6">
        <v>1.929</v>
      </c>
      <c r="BB11" s="6">
        <v>1.929</v>
      </c>
      <c r="BC11" s="6">
        <v>1.929</v>
      </c>
      <c r="BD11" s="6">
        <v>1.929</v>
      </c>
      <c r="BE11" s="6">
        <v>1.9690000000000001</v>
      </c>
      <c r="BF11" s="6">
        <v>1.9990000000000001</v>
      </c>
      <c r="BG11" s="6">
        <v>1.9990000000000001</v>
      </c>
      <c r="BH11" s="6">
        <v>2.0289999999999999</v>
      </c>
      <c r="BI11" s="6">
        <v>2.0289999999999999</v>
      </c>
      <c r="BJ11" s="6">
        <v>2.0289999999999999</v>
      </c>
      <c r="BK11" s="6">
        <v>2.0289999999999999</v>
      </c>
      <c r="BL11" s="6">
        <v>2.0289999999999999</v>
      </c>
      <c r="BM11" s="6">
        <v>2.0289999999999999</v>
      </c>
      <c r="BN11" s="6">
        <v>2.0289999999999999</v>
      </c>
      <c r="BO11" s="6">
        <v>2.0289999999999999</v>
      </c>
      <c r="BP11" s="6">
        <v>2.0289999999999999</v>
      </c>
      <c r="BQ11" s="6">
        <v>2.0289999999999999</v>
      </c>
      <c r="BR11" s="6">
        <v>2.0289999999999999</v>
      </c>
      <c r="BS11" s="6">
        <v>2.0289999999999999</v>
      </c>
      <c r="BT11" s="6">
        <v>2.0289999999999999</v>
      </c>
      <c r="BU11" s="6">
        <v>2.0289999999999999</v>
      </c>
      <c r="BV11" s="6">
        <v>2.0790000000000002</v>
      </c>
      <c r="BW11" s="6">
        <v>2.0790000000000002</v>
      </c>
      <c r="BX11" s="6">
        <v>2.0790000000000002</v>
      </c>
    </row>
    <row r="12" spans="1:79" x14ac:dyDescent="0.2">
      <c r="A12" t="s">
        <v>14</v>
      </c>
      <c r="B12" s="4"/>
      <c r="C12" s="5"/>
      <c r="D12" s="5">
        <v>1754</v>
      </c>
      <c r="E12" t="s">
        <v>16</v>
      </c>
      <c r="F12" s="6">
        <v>1.59</v>
      </c>
      <c r="G12" s="6">
        <v>1.5589999999999999</v>
      </c>
      <c r="H12" s="6">
        <v>1.5589999999999999</v>
      </c>
      <c r="I12" s="6">
        <v>1.5589999999999999</v>
      </c>
      <c r="J12" s="6">
        <v>1.5589999999999999</v>
      </c>
      <c r="K12" s="9">
        <v>1.5389999999999999</v>
      </c>
      <c r="L12" s="6">
        <v>1.5389999999999999</v>
      </c>
      <c r="M12" s="6">
        <v>1.5389999999999999</v>
      </c>
      <c r="N12" s="6">
        <v>1.5389999999999999</v>
      </c>
      <c r="O12" s="6">
        <v>1.5389999999999999</v>
      </c>
      <c r="P12" s="6">
        <v>1.5389999999999999</v>
      </c>
      <c r="Q12" s="6">
        <v>1.5389999999999999</v>
      </c>
      <c r="R12" s="7">
        <v>1.5389999999999999</v>
      </c>
      <c r="S12" s="7">
        <v>1.579</v>
      </c>
      <c r="T12" s="6">
        <v>1.579</v>
      </c>
      <c r="U12" s="6">
        <v>1.579</v>
      </c>
      <c r="V12" s="6">
        <v>1.579</v>
      </c>
      <c r="W12" s="6">
        <v>1.579</v>
      </c>
      <c r="X12" s="6">
        <v>1.579</v>
      </c>
      <c r="Y12" s="6">
        <v>1.579</v>
      </c>
      <c r="Z12" s="6">
        <v>1.579</v>
      </c>
      <c r="AA12" s="6">
        <v>1.629</v>
      </c>
      <c r="AB12" s="6">
        <v>1.629</v>
      </c>
      <c r="AC12" s="6">
        <v>1.679</v>
      </c>
      <c r="AD12" s="6">
        <v>1.679</v>
      </c>
      <c r="AE12" s="6">
        <v>1.7290000000000001</v>
      </c>
      <c r="AF12" s="6">
        <v>1.7290000000000001</v>
      </c>
      <c r="AG12" s="6">
        <v>1.7789999999999999</v>
      </c>
      <c r="AH12" s="6">
        <v>1.7789999999999999</v>
      </c>
      <c r="AI12" s="6">
        <v>1.7789999999999999</v>
      </c>
      <c r="AJ12" s="6">
        <v>1.829</v>
      </c>
      <c r="AK12" s="6">
        <v>1.829</v>
      </c>
      <c r="AL12" s="6">
        <v>1.829</v>
      </c>
      <c r="AM12" s="6">
        <v>1.829</v>
      </c>
      <c r="AN12" s="6">
        <v>1.879</v>
      </c>
      <c r="AO12" s="6">
        <v>1.879</v>
      </c>
      <c r="AP12" s="6">
        <v>1.879</v>
      </c>
      <c r="AQ12" s="6">
        <v>1.879</v>
      </c>
      <c r="AR12" s="6">
        <v>1.879</v>
      </c>
      <c r="AS12" s="6">
        <v>1.929</v>
      </c>
      <c r="AT12" s="6">
        <v>1.929</v>
      </c>
      <c r="AU12" s="6">
        <v>1.929</v>
      </c>
      <c r="AV12" s="6">
        <v>1.9790000000000001</v>
      </c>
      <c r="AW12" s="6">
        <v>1.9790000000000001</v>
      </c>
      <c r="AX12" s="6">
        <v>1.9790000000000001</v>
      </c>
      <c r="AY12" s="6">
        <v>1.9790000000000001</v>
      </c>
      <c r="AZ12" s="6">
        <v>1.9790000000000001</v>
      </c>
      <c r="BA12" s="6">
        <v>1.9790000000000001</v>
      </c>
      <c r="BB12" s="6">
        <v>1.9790000000000001</v>
      </c>
      <c r="BC12" s="6">
        <v>2.0289999999999999</v>
      </c>
      <c r="BD12" s="6">
        <v>2.0289999999999999</v>
      </c>
      <c r="BE12" s="6">
        <v>2.0289999999999999</v>
      </c>
      <c r="BF12" s="6">
        <v>2.0790000000000002</v>
      </c>
      <c r="BG12" s="6">
        <v>2.0790000000000002</v>
      </c>
      <c r="BH12" s="6">
        <v>2.0790000000000002</v>
      </c>
      <c r="BI12" s="6">
        <v>2.0790000000000002</v>
      </c>
      <c r="BJ12" s="6">
        <v>2.0790000000000002</v>
      </c>
      <c r="BK12" s="6">
        <v>2.0790000000000002</v>
      </c>
      <c r="BL12" s="6">
        <v>2.0790000000000002</v>
      </c>
      <c r="BM12" s="6">
        <v>2.0790000000000002</v>
      </c>
      <c r="BN12" s="6">
        <v>2.0790000000000002</v>
      </c>
      <c r="BO12" s="6">
        <v>2.0790000000000002</v>
      </c>
      <c r="BP12" s="6">
        <v>2.0790000000000002</v>
      </c>
      <c r="BQ12" s="6">
        <v>2.0790000000000002</v>
      </c>
      <c r="BR12" s="6">
        <v>2.0790000000000002</v>
      </c>
      <c r="BS12" s="6">
        <v>2.0790000000000002</v>
      </c>
      <c r="BT12" s="6">
        <v>2.0790000000000002</v>
      </c>
      <c r="BU12" s="6">
        <v>2.0790000000000002</v>
      </c>
      <c r="BV12" s="6">
        <v>2.0790000000000002</v>
      </c>
      <c r="BW12" s="6">
        <v>2.0790000000000002</v>
      </c>
      <c r="BX12" s="6">
        <v>2.0790000000000002</v>
      </c>
    </row>
    <row r="13" spans="1:79" x14ac:dyDescent="0.2">
      <c r="A13" t="s">
        <v>14</v>
      </c>
      <c r="B13" s="4"/>
      <c r="C13" s="5"/>
      <c r="D13" s="5">
        <v>1754</v>
      </c>
      <c r="E13" t="s">
        <v>12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>
        <v>1.7490000000000001</v>
      </c>
      <c r="R13" s="7">
        <v>1.7490000000000001</v>
      </c>
      <c r="S13" s="7">
        <v>1.7989999999999999</v>
      </c>
      <c r="T13" s="6">
        <v>1.849</v>
      </c>
      <c r="U13" s="6">
        <v>1.849</v>
      </c>
      <c r="V13" s="6">
        <v>1.849</v>
      </c>
      <c r="W13" s="6">
        <v>1.849</v>
      </c>
      <c r="X13" s="6">
        <v>1.849</v>
      </c>
      <c r="Y13" s="6">
        <v>1.7989999999999999</v>
      </c>
      <c r="Z13" s="6">
        <v>1.7989999999999999</v>
      </c>
      <c r="AA13" s="6">
        <v>1.7989999999999999</v>
      </c>
      <c r="AB13" s="6">
        <v>1.7989999999999999</v>
      </c>
      <c r="AC13" s="6">
        <v>1.7989999999999999</v>
      </c>
      <c r="AD13" s="6">
        <v>1.879</v>
      </c>
      <c r="AE13" s="6">
        <v>1.879</v>
      </c>
      <c r="AF13" s="6">
        <v>1.879</v>
      </c>
      <c r="AG13" s="6">
        <v>1.9990000000000001</v>
      </c>
      <c r="AH13" s="6">
        <v>1.9990000000000001</v>
      </c>
      <c r="AI13" s="6">
        <v>1.9990000000000001</v>
      </c>
      <c r="AJ13" s="6">
        <v>2.0489999999999999</v>
      </c>
      <c r="AK13" s="6">
        <v>2.0489999999999999</v>
      </c>
      <c r="AL13" s="6">
        <v>2.0489999999999999</v>
      </c>
      <c r="AM13" s="6">
        <v>2.0990000000000002</v>
      </c>
      <c r="AN13" s="6">
        <v>2.0990000000000002</v>
      </c>
      <c r="AO13" s="6">
        <v>2.129</v>
      </c>
      <c r="AP13" s="6">
        <v>2.129</v>
      </c>
      <c r="AQ13" s="6">
        <v>2.1789999999999998</v>
      </c>
      <c r="AR13" s="6">
        <v>2.1989999999999998</v>
      </c>
      <c r="AS13" s="6">
        <v>2.1989999999999998</v>
      </c>
      <c r="AT13" s="6">
        <v>2.1989999999999998</v>
      </c>
      <c r="AV13" s="6">
        <v>2.1989999999999998</v>
      </c>
      <c r="AW13" s="6">
        <v>2.1989999999999998</v>
      </c>
      <c r="AX13" s="6">
        <v>2.1989999999999998</v>
      </c>
      <c r="AY13" s="6">
        <v>2.2490000000000001</v>
      </c>
      <c r="AZ13" s="6">
        <v>2.2490000000000001</v>
      </c>
      <c r="BA13" s="6">
        <v>2.2490000000000001</v>
      </c>
      <c r="BB13" s="6">
        <v>2.2690000000000001</v>
      </c>
      <c r="BC13" s="6">
        <v>2.2789999999999999</v>
      </c>
      <c r="BD13" s="6">
        <v>2.2789999999999999</v>
      </c>
      <c r="BE13" s="6">
        <v>2.3290000000000002</v>
      </c>
      <c r="BF13" s="6">
        <v>2.3290000000000002</v>
      </c>
      <c r="BG13" s="6">
        <v>2.3290000000000002</v>
      </c>
      <c r="BH13" s="6">
        <v>2.3490000000000002</v>
      </c>
      <c r="BI13" s="6">
        <v>2.3490000000000002</v>
      </c>
      <c r="BJ13" s="6">
        <v>2.3490000000000002</v>
      </c>
      <c r="BK13" s="6">
        <v>2.3490000000000002</v>
      </c>
      <c r="BM13" s="6">
        <v>2.3490000000000002</v>
      </c>
      <c r="BN13" s="6">
        <v>2.3490000000000002</v>
      </c>
      <c r="BO13" s="6">
        <v>2.3290000000000002</v>
      </c>
      <c r="BT13" s="6">
        <v>2.3490000000000002</v>
      </c>
      <c r="BU13" s="6"/>
      <c r="BW13" s="6">
        <v>2.4489999999999998</v>
      </c>
      <c r="BX13" s="6"/>
    </row>
    <row r="14" spans="1:79" ht="17" customHeight="1" x14ac:dyDescent="0.2">
      <c r="A14" t="s">
        <v>17</v>
      </c>
      <c r="B14" s="4"/>
      <c r="C14" s="5"/>
      <c r="D14" s="5">
        <v>6438</v>
      </c>
      <c r="E14" t="s">
        <v>18</v>
      </c>
      <c r="F14" s="6">
        <v>1.5</v>
      </c>
      <c r="G14" s="6">
        <v>1.5</v>
      </c>
      <c r="H14" s="6">
        <v>1.5</v>
      </c>
      <c r="I14" s="6">
        <v>1.5</v>
      </c>
      <c r="J14" s="6">
        <v>1.5</v>
      </c>
      <c r="K14" s="6">
        <v>1.49</v>
      </c>
      <c r="L14" s="6">
        <v>1.49</v>
      </c>
      <c r="M14" s="6">
        <v>1.5</v>
      </c>
      <c r="N14" s="6">
        <v>1.49</v>
      </c>
      <c r="O14" s="6">
        <v>1.48</v>
      </c>
      <c r="P14" s="6">
        <v>1.48</v>
      </c>
      <c r="R14" s="7">
        <v>1.52</v>
      </c>
      <c r="S14" s="7">
        <v>1.54</v>
      </c>
      <c r="T14" s="6">
        <v>1.61</v>
      </c>
      <c r="U14" s="6">
        <v>1.61</v>
      </c>
      <c r="V14" s="6">
        <v>1.61</v>
      </c>
      <c r="W14" s="6">
        <v>1.57</v>
      </c>
      <c r="X14" s="6">
        <v>1.57</v>
      </c>
      <c r="Y14" s="6">
        <v>1.57</v>
      </c>
      <c r="Z14" s="6">
        <v>1.57</v>
      </c>
      <c r="AB14" s="6">
        <v>1.57</v>
      </c>
      <c r="AC14" s="6">
        <v>1.57</v>
      </c>
      <c r="AD14" s="6">
        <v>1.65</v>
      </c>
      <c r="AE14" s="6">
        <v>1.65</v>
      </c>
      <c r="AF14" s="6">
        <v>1.68</v>
      </c>
      <c r="AG14" s="6">
        <v>1.76</v>
      </c>
      <c r="AH14" s="6">
        <v>1.76</v>
      </c>
      <c r="AI14" s="6">
        <v>1.76</v>
      </c>
      <c r="AJ14" s="6">
        <v>1.76</v>
      </c>
      <c r="AK14" s="6">
        <v>1.78</v>
      </c>
      <c r="AL14" s="6">
        <v>1.78</v>
      </c>
      <c r="AM14" s="6">
        <v>1.83</v>
      </c>
      <c r="AN14" s="6">
        <v>1.87</v>
      </c>
      <c r="AO14" s="6">
        <v>1.83</v>
      </c>
      <c r="AP14" s="6">
        <v>1.85</v>
      </c>
      <c r="AQ14" s="6">
        <v>1.93</v>
      </c>
      <c r="AR14" s="6">
        <v>1.93</v>
      </c>
      <c r="AS14" s="6">
        <v>2.0499999999999998</v>
      </c>
      <c r="AT14" s="6">
        <v>2.0499999999999998</v>
      </c>
      <c r="AU14" s="6">
        <v>2.06</v>
      </c>
      <c r="AV14" s="6">
        <v>2.06</v>
      </c>
      <c r="AW14" s="6">
        <v>2.06</v>
      </c>
      <c r="AX14" s="6">
        <v>2.19</v>
      </c>
      <c r="AY14" s="6">
        <v>1.98</v>
      </c>
      <c r="AZ14" s="6">
        <v>1.98</v>
      </c>
      <c r="BA14" s="6">
        <v>2.04</v>
      </c>
      <c r="BB14" s="6">
        <v>2.04</v>
      </c>
      <c r="BC14" s="6">
        <v>1.99</v>
      </c>
      <c r="BD14" s="6">
        <v>1.96</v>
      </c>
      <c r="BE14" s="6">
        <v>1.96</v>
      </c>
      <c r="BF14" s="6">
        <v>1.99</v>
      </c>
      <c r="BG14" s="6">
        <v>2.0299999999999998</v>
      </c>
      <c r="BH14" s="6">
        <v>2.0299999999999998</v>
      </c>
      <c r="BI14" s="6">
        <v>2.0299999999999998</v>
      </c>
      <c r="BJ14" s="6">
        <v>1.99</v>
      </c>
      <c r="BK14" s="6">
        <v>1.99</v>
      </c>
      <c r="BL14" s="6">
        <v>1.99</v>
      </c>
      <c r="BM14" s="6">
        <v>1.99</v>
      </c>
      <c r="BN14" s="6">
        <v>1.99</v>
      </c>
      <c r="BO14" s="6">
        <v>1.99</v>
      </c>
      <c r="BP14" s="6">
        <v>1.99</v>
      </c>
      <c r="BQ14" s="6">
        <v>1.99</v>
      </c>
      <c r="BR14" s="6">
        <v>2.04</v>
      </c>
      <c r="BS14" s="6">
        <v>2.09</v>
      </c>
      <c r="BT14" s="6">
        <v>2.13</v>
      </c>
      <c r="BU14" s="6">
        <v>2.13</v>
      </c>
      <c r="BV14" s="6">
        <v>2.1800000000000002</v>
      </c>
      <c r="BW14" s="6">
        <v>2.19</v>
      </c>
      <c r="BX14" s="6">
        <v>2.2799999999999998</v>
      </c>
    </row>
    <row r="15" spans="1:79" x14ac:dyDescent="0.2">
      <c r="A15" t="s">
        <v>17</v>
      </c>
      <c r="B15" s="4"/>
      <c r="C15" s="5"/>
      <c r="D15" s="5">
        <v>6438</v>
      </c>
      <c r="E15" t="s">
        <v>6</v>
      </c>
      <c r="F15" s="6">
        <v>1.6990000000000001</v>
      </c>
      <c r="G15" s="6">
        <v>1.6990000000000001</v>
      </c>
      <c r="H15" s="6">
        <v>1.6990000000000001</v>
      </c>
      <c r="I15" s="6">
        <v>1.6990000000000001</v>
      </c>
      <c r="J15" s="6">
        <v>1.6990000000000001</v>
      </c>
      <c r="K15" s="6">
        <v>1.659</v>
      </c>
      <c r="L15" s="6">
        <v>1.659</v>
      </c>
      <c r="M15" s="6">
        <v>1.659</v>
      </c>
      <c r="N15" s="6">
        <v>1.7390000000000001</v>
      </c>
      <c r="O15" s="6">
        <v>1.7589999999999999</v>
      </c>
      <c r="P15" s="6">
        <v>1.599</v>
      </c>
      <c r="R15" s="7">
        <v>1.7989999999999999</v>
      </c>
      <c r="S15" s="7">
        <v>1.7989999999999999</v>
      </c>
      <c r="T15" s="6">
        <v>1.7989999999999999</v>
      </c>
      <c r="U15" s="6">
        <v>1.7989999999999999</v>
      </c>
      <c r="V15" s="6">
        <v>1.7989999999999999</v>
      </c>
      <c r="W15" s="6">
        <v>1.7989999999999999</v>
      </c>
      <c r="X15" s="6">
        <v>1.7989999999999999</v>
      </c>
      <c r="Y15" s="6">
        <v>1.7490000000000001</v>
      </c>
      <c r="Z15" s="6">
        <v>1.7490000000000001</v>
      </c>
      <c r="AA15" s="6">
        <v>1.7490000000000001</v>
      </c>
      <c r="AB15" s="6">
        <v>1.7490000000000001</v>
      </c>
      <c r="AC15" s="6">
        <v>1.7490000000000001</v>
      </c>
      <c r="AD15" s="6">
        <v>1.7490000000000001</v>
      </c>
      <c r="AE15" s="6">
        <v>1.7490000000000001</v>
      </c>
      <c r="AF15" s="6">
        <v>1.7490000000000001</v>
      </c>
      <c r="AG15" s="6">
        <v>1.7490000000000001</v>
      </c>
      <c r="AH15" s="6">
        <v>1.9790000000000001</v>
      </c>
      <c r="AI15" s="6">
        <v>1.9790000000000001</v>
      </c>
      <c r="AJ15" s="6">
        <v>1.9890000000000001</v>
      </c>
      <c r="AK15" s="6">
        <v>1.9890000000000001</v>
      </c>
      <c r="AL15" s="6">
        <v>2.0289999999999999</v>
      </c>
      <c r="AM15" s="6">
        <v>2.0390000000000001</v>
      </c>
      <c r="AN15" s="6">
        <v>2.0390000000000001</v>
      </c>
      <c r="AO15" s="6">
        <v>2.0390000000000001</v>
      </c>
      <c r="AP15" s="6">
        <v>2.0392999999999999</v>
      </c>
      <c r="AQ15" s="6">
        <v>2.069</v>
      </c>
      <c r="AR15" s="6">
        <v>2.069</v>
      </c>
      <c r="AS15" s="6">
        <v>2.069</v>
      </c>
      <c r="AT15" s="6">
        <v>2.069</v>
      </c>
      <c r="AU15" s="6">
        <v>2.069</v>
      </c>
      <c r="AV15" s="6">
        <v>2.069</v>
      </c>
      <c r="AW15" s="6">
        <v>2.069</v>
      </c>
      <c r="AX15" s="6">
        <v>2.069</v>
      </c>
      <c r="AY15" s="6">
        <v>2.069</v>
      </c>
      <c r="AZ15" s="6">
        <v>2.069</v>
      </c>
      <c r="BA15" s="6">
        <v>2.089</v>
      </c>
      <c r="BB15" s="6">
        <v>2.1190000000000002</v>
      </c>
      <c r="BC15" s="6">
        <v>2.1389999999999998</v>
      </c>
      <c r="BD15" s="6">
        <v>2.1890000000000001</v>
      </c>
      <c r="BE15" s="6">
        <v>2.2090000000000001</v>
      </c>
      <c r="BF15" s="6">
        <v>2.2589999999999999</v>
      </c>
      <c r="BG15" s="6">
        <v>2.2589999999999999</v>
      </c>
      <c r="BH15" s="6">
        <v>2.2589999999999999</v>
      </c>
      <c r="BI15" s="6">
        <v>2.2589999999999999</v>
      </c>
      <c r="BJ15" s="6">
        <v>2.2589999999999999</v>
      </c>
      <c r="BM15" s="6">
        <v>2.2589999999999999</v>
      </c>
      <c r="BN15" s="6">
        <v>2.2589999999999999</v>
      </c>
      <c r="BO15" s="6">
        <v>2.2090000000000001</v>
      </c>
      <c r="BT15" s="6">
        <v>2.0590000000000002</v>
      </c>
      <c r="BU15" s="6">
        <v>2.129</v>
      </c>
      <c r="BW15" s="6">
        <v>2.1589999999999998</v>
      </c>
      <c r="BX15" s="6">
        <v>2.1589999999999998</v>
      </c>
    </row>
    <row r="16" spans="1:79" x14ac:dyDescent="0.2">
      <c r="A16" t="s">
        <v>17</v>
      </c>
      <c r="B16" s="4"/>
      <c r="C16" s="5"/>
      <c r="D16" s="5">
        <v>6438</v>
      </c>
      <c r="E16" t="s">
        <v>19</v>
      </c>
      <c r="F16" s="6">
        <v>1.39</v>
      </c>
      <c r="G16" s="6">
        <v>1.39</v>
      </c>
      <c r="H16" s="6">
        <v>1.39</v>
      </c>
      <c r="I16" s="6">
        <v>1.39</v>
      </c>
      <c r="J16" s="6">
        <v>1.39</v>
      </c>
      <c r="K16" s="6">
        <v>1.39</v>
      </c>
      <c r="L16" s="6">
        <v>1.39</v>
      </c>
      <c r="M16" s="6"/>
      <c r="N16" s="6">
        <v>1.39</v>
      </c>
      <c r="O16" s="6">
        <v>1.39</v>
      </c>
      <c r="P16" s="6">
        <v>1.45</v>
      </c>
      <c r="Q16" s="6">
        <v>1.45</v>
      </c>
      <c r="R16" s="7">
        <v>1.49</v>
      </c>
      <c r="S16" s="7">
        <v>1.49</v>
      </c>
      <c r="T16" s="6">
        <v>1.49</v>
      </c>
      <c r="U16" s="6">
        <v>1.49</v>
      </c>
      <c r="V16" s="6">
        <v>1.49</v>
      </c>
      <c r="W16" s="6">
        <v>1.49</v>
      </c>
      <c r="X16" s="6">
        <v>1.49</v>
      </c>
      <c r="Y16" s="6">
        <v>1.49</v>
      </c>
      <c r="Z16" s="6">
        <v>1.49</v>
      </c>
      <c r="AA16" s="6">
        <v>1.55</v>
      </c>
      <c r="AB16" s="6">
        <v>1.55</v>
      </c>
      <c r="AC16" s="6">
        <v>1.59</v>
      </c>
      <c r="AD16" s="6">
        <v>1.65</v>
      </c>
      <c r="AE16" s="6">
        <v>1.65</v>
      </c>
      <c r="AF16" s="6">
        <v>1.65</v>
      </c>
      <c r="AG16" s="6">
        <v>1.65</v>
      </c>
      <c r="AH16" s="6">
        <v>1.65</v>
      </c>
      <c r="AI16" s="6">
        <v>1.69</v>
      </c>
      <c r="AJ16" s="6">
        <v>1.79</v>
      </c>
      <c r="AK16" s="6">
        <v>1.69</v>
      </c>
      <c r="AL16" s="6">
        <v>1.69</v>
      </c>
      <c r="AM16" s="6">
        <v>1.75</v>
      </c>
      <c r="AN16" s="6">
        <v>1.79</v>
      </c>
      <c r="AO16" s="6">
        <v>1.85</v>
      </c>
      <c r="AP16" s="6">
        <v>1.85</v>
      </c>
      <c r="AQ16" s="6">
        <v>1.89</v>
      </c>
      <c r="AR16" s="6">
        <v>1.89</v>
      </c>
      <c r="AS16" s="6">
        <v>1.95</v>
      </c>
      <c r="AT16" s="6">
        <v>1.95</v>
      </c>
      <c r="AU16" s="6">
        <v>1.95</v>
      </c>
      <c r="AV16" s="6">
        <v>1.95</v>
      </c>
      <c r="AW16" s="6">
        <v>1.95</v>
      </c>
      <c r="AX16" s="6">
        <v>1.95</v>
      </c>
      <c r="AY16" s="6">
        <v>1.95</v>
      </c>
      <c r="AZ16" s="6">
        <v>1.95</v>
      </c>
      <c r="BA16" s="6">
        <v>1.95</v>
      </c>
      <c r="BB16" s="6">
        <v>1.95</v>
      </c>
      <c r="BC16" s="6">
        <v>1.95</v>
      </c>
      <c r="BD16" s="6">
        <v>1.99</v>
      </c>
      <c r="BE16" s="6">
        <v>1.99</v>
      </c>
      <c r="BF16" s="6">
        <v>1.99</v>
      </c>
      <c r="BG16" s="6">
        <v>1.99</v>
      </c>
      <c r="BH16" s="6">
        <v>1.99</v>
      </c>
      <c r="BI16" s="6">
        <v>1.99</v>
      </c>
      <c r="BJ16" s="6">
        <v>1.99</v>
      </c>
      <c r="BK16" s="6">
        <v>1.99</v>
      </c>
      <c r="BL16" s="6">
        <v>1.99</v>
      </c>
      <c r="BM16" s="6">
        <v>1.99</v>
      </c>
      <c r="BN16" s="6">
        <v>3.05</v>
      </c>
      <c r="BO16" s="6">
        <v>3.05</v>
      </c>
      <c r="BP16" s="6">
        <v>3.05</v>
      </c>
      <c r="BQ16" s="6">
        <v>3.05</v>
      </c>
      <c r="BR16" s="6">
        <v>3.05</v>
      </c>
      <c r="BS16" s="6">
        <v>3.09</v>
      </c>
      <c r="BT16" s="6">
        <v>3.09</v>
      </c>
      <c r="BU16" s="6">
        <v>3.09</v>
      </c>
      <c r="BV16" s="10">
        <v>3.09</v>
      </c>
      <c r="BW16" s="6">
        <v>2.09</v>
      </c>
      <c r="BX16" s="6">
        <v>2.15</v>
      </c>
    </row>
    <row r="17" spans="1:169" x14ac:dyDescent="0.2">
      <c r="A17" t="s">
        <v>17</v>
      </c>
      <c r="B17" s="4"/>
      <c r="C17" s="5"/>
      <c r="D17" s="5">
        <v>6438</v>
      </c>
      <c r="E17" t="s">
        <v>20</v>
      </c>
      <c r="F17" s="11">
        <v>1.49</v>
      </c>
      <c r="G17" s="6">
        <v>1.49</v>
      </c>
      <c r="H17" s="6">
        <v>1.49</v>
      </c>
      <c r="I17" s="6">
        <v>1.49</v>
      </c>
      <c r="J17" s="6">
        <v>1.49</v>
      </c>
      <c r="K17" s="6">
        <v>1.49</v>
      </c>
      <c r="L17" s="6">
        <v>1.49</v>
      </c>
      <c r="M17" s="6"/>
      <c r="N17" s="6">
        <v>1.49</v>
      </c>
      <c r="O17" s="6">
        <v>1.49</v>
      </c>
      <c r="P17" s="6">
        <v>1.49</v>
      </c>
      <c r="Q17" s="6">
        <v>1.49</v>
      </c>
      <c r="R17" s="7">
        <v>1.49</v>
      </c>
      <c r="S17" s="7">
        <v>1.59</v>
      </c>
      <c r="T17" s="6">
        <v>1.59</v>
      </c>
      <c r="U17" s="6">
        <v>1.59</v>
      </c>
      <c r="V17" s="6">
        <v>1.59</v>
      </c>
      <c r="W17" s="6">
        <v>1.59</v>
      </c>
      <c r="X17" s="6">
        <v>1.59</v>
      </c>
      <c r="Y17" s="6">
        <v>1.59</v>
      </c>
      <c r="Z17" s="6">
        <v>1.59</v>
      </c>
      <c r="AA17" s="6">
        <v>1.59</v>
      </c>
      <c r="AB17" s="6">
        <v>1.59</v>
      </c>
      <c r="AC17" s="6">
        <v>1.64</v>
      </c>
      <c r="AD17" s="6">
        <v>1.74</v>
      </c>
      <c r="AE17" s="6">
        <v>1.69</v>
      </c>
      <c r="AF17" s="6">
        <v>1.69</v>
      </c>
      <c r="AG17" s="6">
        <v>1.74</v>
      </c>
      <c r="AH17" s="6">
        <v>1.74</v>
      </c>
      <c r="AI17" s="6">
        <v>1.74</v>
      </c>
      <c r="AJ17" s="6">
        <v>1.74</v>
      </c>
      <c r="AK17" s="6">
        <v>1.79</v>
      </c>
      <c r="AL17" s="6">
        <v>1.79</v>
      </c>
      <c r="AM17" s="6">
        <v>1.84</v>
      </c>
      <c r="AN17" s="6">
        <v>1.84</v>
      </c>
      <c r="AO17" s="6">
        <v>1.89</v>
      </c>
      <c r="AP17" s="6">
        <v>1.94</v>
      </c>
      <c r="AQ17" s="6">
        <v>1.99</v>
      </c>
      <c r="AR17" s="6">
        <v>1.99</v>
      </c>
      <c r="AS17" s="6">
        <v>2.04</v>
      </c>
      <c r="AT17" s="6">
        <v>2.04</v>
      </c>
      <c r="AU17" s="6">
        <v>2.04</v>
      </c>
      <c r="AV17" s="6">
        <v>2.04</v>
      </c>
      <c r="AW17" s="6">
        <v>2.04</v>
      </c>
      <c r="AX17" s="6">
        <v>2.04</v>
      </c>
      <c r="AY17" s="6">
        <v>2.04</v>
      </c>
      <c r="AZ17" s="6">
        <v>2.04</v>
      </c>
      <c r="BA17" s="6">
        <v>2.04</v>
      </c>
      <c r="BB17" s="6">
        <v>2.09</v>
      </c>
      <c r="BC17" s="6">
        <v>2.09</v>
      </c>
      <c r="BD17" s="6">
        <v>2.09</v>
      </c>
      <c r="BE17" s="6">
        <v>2.09</v>
      </c>
      <c r="BF17" s="6">
        <v>2.09</v>
      </c>
      <c r="BG17" s="6">
        <v>2.09</v>
      </c>
      <c r="BH17" s="6">
        <v>2.09</v>
      </c>
      <c r="BI17" s="6">
        <v>2.09</v>
      </c>
      <c r="BJ17" s="6">
        <v>2.09</v>
      </c>
      <c r="BK17" s="6">
        <v>2.09</v>
      </c>
      <c r="BL17" s="6">
        <v>2.09</v>
      </c>
      <c r="BM17" s="6">
        <v>2.59</v>
      </c>
      <c r="BN17" s="6">
        <v>2.59</v>
      </c>
      <c r="BO17" s="6">
        <v>2.59</v>
      </c>
      <c r="BP17" s="6">
        <v>2.59</v>
      </c>
      <c r="BQ17" s="6">
        <v>2.59</v>
      </c>
      <c r="BR17" s="6">
        <v>2.59</v>
      </c>
      <c r="BS17" s="6">
        <v>2.64</v>
      </c>
      <c r="BT17" s="6">
        <v>2.64</v>
      </c>
      <c r="BU17" s="6">
        <v>2.64</v>
      </c>
      <c r="BV17" s="10">
        <v>2.69</v>
      </c>
      <c r="BW17" s="6">
        <v>2.19</v>
      </c>
      <c r="BX17" s="6">
        <v>2.19</v>
      </c>
    </row>
    <row r="18" spans="1:169" x14ac:dyDescent="0.2">
      <c r="A18" t="s">
        <v>17</v>
      </c>
      <c r="B18" s="4"/>
      <c r="C18" s="5"/>
      <c r="D18" s="5">
        <v>6438</v>
      </c>
      <c r="E18" t="s">
        <v>21</v>
      </c>
      <c r="F18" s="11"/>
      <c r="G18" s="6"/>
      <c r="H18" s="6"/>
      <c r="I18" s="6">
        <v>1.49</v>
      </c>
      <c r="J18" s="6">
        <v>1.49</v>
      </c>
      <c r="K18" s="6">
        <v>1.49</v>
      </c>
      <c r="L18" s="6">
        <v>1.49</v>
      </c>
      <c r="M18" s="6"/>
      <c r="N18" s="6">
        <v>1.49</v>
      </c>
      <c r="O18" s="6">
        <v>1.49</v>
      </c>
      <c r="P18" s="6">
        <v>1.49</v>
      </c>
      <c r="Q18" s="6">
        <v>1.49</v>
      </c>
      <c r="R18" s="7">
        <v>1.59</v>
      </c>
      <c r="S18" s="7">
        <v>1.49</v>
      </c>
      <c r="T18" s="6">
        <v>1.55</v>
      </c>
      <c r="U18" s="6">
        <v>1.55</v>
      </c>
      <c r="V18" s="6">
        <v>1.55</v>
      </c>
      <c r="X18" s="6">
        <v>1.55</v>
      </c>
      <c r="Y18" s="6">
        <v>1.55</v>
      </c>
      <c r="Z18" s="6">
        <v>1.59</v>
      </c>
      <c r="AA18" s="6">
        <v>1.59</v>
      </c>
      <c r="AB18" s="6">
        <v>1.59</v>
      </c>
      <c r="AC18" s="6">
        <v>1.63</v>
      </c>
      <c r="AD18" s="6">
        <v>1.69</v>
      </c>
      <c r="AE18" s="6">
        <v>1.69</v>
      </c>
      <c r="AF18" s="6">
        <v>1.69</v>
      </c>
      <c r="AG18" s="6">
        <v>1.69</v>
      </c>
      <c r="AH18" s="6">
        <v>1.69</v>
      </c>
      <c r="AI18" s="6">
        <v>1.69</v>
      </c>
      <c r="AJ18" s="6">
        <v>1.73</v>
      </c>
      <c r="AK18" s="6">
        <v>1.73</v>
      </c>
      <c r="AL18" s="6">
        <v>1.75</v>
      </c>
      <c r="AM18" s="6">
        <v>1.79</v>
      </c>
      <c r="AN18" s="6">
        <v>1.79</v>
      </c>
      <c r="AO18" s="6">
        <v>1.79</v>
      </c>
      <c r="AP18" s="6">
        <v>1.89</v>
      </c>
      <c r="AQ18" s="6">
        <v>1.93</v>
      </c>
      <c r="AR18" s="6">
        <v>1.95</v>
      </c>
      <c r="AS18" s="6">
        <v>2.0099999999999998</v>
      </c>
      <c r="AT18" s="6">
        <v>2.0299999999999998</v>
      </c>
      <c r="AU18" s="6">
        <v>2.0099999999999998</v>
      </c>
      <c r="AV18" s="6">
        <v>1.99</v>
      </c>
      <c r="AW18" s="6">
        <v>1.99</v>
      </c>
      <c r="AX18" s="6">
        <v>1.99</v>
      </c>
      <c r="AY18" s="6">
        <v>1.99</v>
      </c>
      <c r="AZ18" s="6">
        <v>1.99</v>
      </c>
      <c r="BA18" s="6">
        <v>1.99</v>
      </c>
      <c r="BB18" s="6">
        <v>1.99</v>
      </c>
      <c r="BC18" s="6">
        <v>2.0299999999999998</v>
      </c>
      <c r="BD18" s="6">
        <v>2.0299999999999998</v>
      </c>
      <c r="BE18" s="6">
        <v>2.0299999999999998</v>
      </c>
      <c r="BF18" s="6">
        <v>2.0299999999999998</v>
      </c>
      <c r="BG18" s="6">
        <v>2.04</v>
      </c>
      <c r="BH18" s="6">
        <v>2.04</v>
      </c>
      <c r="BI18" s="6">
        <v>2.04</v>
      </c>
      <c r="BJ18" s="6">
        <v>2.0699999999999998</v>
      </c>
      <c r="BK18" s="6">
        <v>2.0699999999999998</v>
      </c>
      <c r="BL18" s="6">
        <v>2.0699999999999998</v>
      </c>
      <c r="BM18" s="6">
        <v>2.0699999999999998</v>
      </c>
      <c r="BN18" s="6">
        <v>2.0699999999999998</v>
      </c>
      <c r="BO18" s="6">
        <v>2.0699999999999998</v>
      </c>
      <c r="BP18" s="6">
        <v>2.0699999999999998</v>
      </c>
      <c r="BQ18" s="6">
        <v>2.0699999999999998</v>
      </c>
      <c r="BR18" s="6">
        <v>2.0699999999999998</v>
      </c>
      <c r="BS18" s="6">
        <v>2.11</v>
      </c>
      <c r="BT18" s="6">
        <v>2.13</v>
      </c>
      <c r="BU18" s="6">
        <v>2.13</v>
      </c>
      <c r="BV18" s="6">
        <v>2.13</v>
      </c>
      <c r="BW18" s="6">
        <v>2.15</v>
      </c>
      <c r="BX18" s="6">
        <v>2.16</v>
      </c>
    </row>
    <row r="19" spans="1:169" x14ac:dyDescent="0.2">
      <c r="A19" t="s">
        <v>17</v>
      </c>
      <c r="B19" s="4"/>
      <c r="C19" s="5"/>
      <c r="D19" s="5">
        <v>6438</v>
      </c>
      <c r="E19" t="s">
        <v>7</v>
      </c>
      <c r="F19" s="11">
        <v>1.7490000000000001</v>
      </c>
      <c r="G19" s="6">
        <v>1.7689999999999999</v>
      </c>
      <c r="H19" s="6">
        <v>1.7589999999999999</v>
      </c>
      <c r="I19" s="6">
        <v>1.7290000000000001</v>
      </c>
      <c r="J19" s="6">
        <v>1.7589999999999999</v>
      </c>
      <c r="K19" s="6">
        <v>1.7190000000000001</v>
      </c>
      <c r="L19" s="6">
        <v>1.6890000000000001</v>
      </c>
      <c r="M19" s="6">
        <v>1.6890000000000001</v>
      </c>
      <c r="N19" s="6">
        <v>1.7190000000000001</v>
      </c>
      <c r="O19" s="6">
        <v>1.7290000000000001</v>
      </c>
      <c r="P19" s="6">
        <v>1.7789999999999999</v>
      </c>
      <c r="Q19" s="6">
        <v>1.7789999999999999</v>
      </c>
      <c r="R19" s="7">
        <v>1.7490000000000001</v>
      </c>
      <c r="S19" s="7">
        <v>1.819</v>
      </c>
      <c r="T19" s="6">
        <v>1.859</v>
      </c>
      <c r="U19" s="6">
        <v>1.849</v>
      </c>
      <c r="V19" s="6">
        <v>1.839</v>
      </c>
      <c r="X19" s="6">
        <v>1.829</v>
      </c>
      <c r="Y19" s="6">
        <v>1.829</v>
      </c>
      <c r="Z19" s="6">
        <v>1.869</v>
      </c>
      <c r="AA19" s="6">
        <v>1.879</v>
      </c>
      <c r="AB19" s="6">
        <v>1.889</v>
      </c>
      <c r="AC19" s="6">
        <v>1.919</v>
      </c>
      <c r="AD19" s="6">
        <v>1.9690000000000001</v>
      </c>
      <c r="AG19" s="6">
        <v>1.9590000000000001</v>
      </c>
      <c r="AH19" s="6">
        <v>1.9490000000000001</v>
      </c>
      <c r="AI19" s="6">
        <v>1.9690000000000001</v>
      </c>
      <c r="AJ19" s="6">
        <v>1.9990000000000001</v>
      </c>
      <c r="AK19" s="6">
        <v>2.0089999999999999</v>
      </c>
      <c r="AL19" s="6">
        <v>1.9990000000000001</v>
      </c>
      <c r="AM19" s="6">
        <v>2.0390000000000001</v>
      </c>
      <c r="AN19" s="6">
        <v>2.0390000000000001</v>
      </c>
      <c r="AO19" s="6">
        <v>2.0590000000000002</v>
      </c>
      <c r="AP19" s="6">
        <v>2.069</v>
      </c>
      <c r="AQ19" s="6">
        <v>2.0790000000000002</v>
      </c>
      <c r="AR19" s="6">
        <v>2.0990000000000002</v>
      </c>
      <c r="AS19" s="6">
        <v>2.1190000000000002</v>
      </c>
      <c r="AT19" s="6">
        <v>2.0790000000000002</v>
      </c>
      <c r="AU19" s="6">
        <v>2.069</v>
      </c>
      <c r="AV19" s="6">
        <v>2.0990000000000002</v>
      </c>
      <c r="AW19" s="6">
        <v>2.0790000000000002</v>
      </c>
      <c r="AX19" s="6">
        <v>2.089</v>
      </c>
      <c r="AY19" s="6">
        <v>2.0990000000000002</v>
      </c>
      <c r="AZ19" s="6">
        <v>2.0790000000000002</v>
      </c>
      <c r="BA19" s="6">
        <v>2.069</v>
      </c>
      <c r="BB19" s="6">
        <v>2.1190000000000002</v>
      </c>
      <c r="BC19" s="6">
        <v>2.129</v>
      </c>
      <c r="BD19" s="6">
        <v>2.1389999999999998</v>
      </c>
      <c r="BE19" s="6">
        <v>2.1890000000000001</v>
      </c>
      <c r="BF19" s="6">
        <v>2.1789999999999998</v>
      </c>
      <c r="BG19" s="6">
        <v>2.1989999999999998</v>
      </c>
      <c r="BJ19" s="6">
        <v>2.1989999999999998</v>
      </c>
      <c r="BN19" s="6">
        <v>2.2090000000000001</v>
      </c>
      <c r="BO19" s="6">
        <v>2.1789999999999998</v>
      </c>
      <c r="BT19" s="6">
        <v>2.2090000000000001</v>
      </c>
      <c r="BU19" s="6">
        <v>2.2490000000000001</v>
      </c>
      <c r="BV19" s="6">
        <v>2.2789999999999999</v>
      </c>
      <c r="BW19" s="6">
        <v>2.2989999999999999</v>
      </c>
      <c r="BX19" s="6"/>
    </row>
    <row r="20" spans="1:169" x14ac:dyDescent="0.2">
      <c r="A20" t="s">
        <v>17</v>
      </c>
      <c r="B20" s="4"/>
      <c r="C20" s="5"/>
      <c r="D20" s="5">
        <v>6438</v>
      </c>
      <c r="E20" t="s">
        <v>12</v>
      </c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>
        <v>1.6990000000000001</v>
      </c>
      <c r="R20" s="7">
        <v>1.6990000000000001</v>
      </c>
      <c r="S20" s="7">
        <v>1.7589999999999999</v>
      </c>
      <c r="T20" s="6">
        <v>1.7989999999999999</v>
      </c>
      <c r="U20" s="6">
        <v>1.7989999999999999</v>
      </c>
      <c r="V20" s="6">
        <v>1.7989999999999999</v>
      </c>
      <c r="W20" s="6">
        <v>1.7989999999999999</v>
      </c>
      <c r="X20" s="6">
        <v>1.7989999999999999</v>
      </c>
      <c r="Y20" s="6">
        <v>1.7989999999999999</v>
      </c>
      <c r="Z20" s="6">
        <v>1.7989999999999999</v>
      </c>
      <c r="AA20" s="6">
        <v>1.7989999999999999</v>
      </c>
      <c r="AB20" s="6">
        <v>1.7989999999999999</v>
      </c>
      <c r="AC20" s="6">
        <v>1.7989999999999999</v>
      </c>
      <c r="AD20" s="6">
        <v>1.879</v>
      </c>
      <c r="AE20" s="6">
        <v>1.879</v>
      </c>
      <c r="AF20" s="6">
        <v>1.879</v>
      </c>
      <c r="AG20" s="6">
        <v>1.9990000000000001</v>
      </c>
      <c r="AH20" s="6">
        <v>1.9990000000000001</v>
      </c>
      <c r="AI20" s="6">
        <v>1.9990000000000001</v>
      </c>
      <c r="AJ20" s="6">
        <v>2.0489999999999999</v>
      </c>
      <c r="AK20" s="6">
        <v>2.0489999999999999</v>
      </c>
      <c r="AL20" s="6">
        <v>2.0489999999999999</v>
      </c>
      <c r="AM20" s="6">
        <v>2.0790000000000002</v>
      </c>
      <c r="AN20" s="6">
        <v>2.0990000000000002</v>
      </c>
      <c r="AO20" s="6">
        <v>2.0990000000000002</v>
      </c>
      <c r="AP20" s="6">
        <v>2.0990000000000002</v>
      </c>
      <c r="AQ20" s="6">
        <v>2.1589999999999998</v>
      </c>
      <c r="AR20" s="6">
        <v>2.1789999999999998</v>
      </c>
      <c r="AS20" s="6">
        <v>2.1989999999999998</v>
      </c>
      <c r="AT20" s="6">
        <v>2.1989999999999998</v>
      </c>
      <c r="AV20" s="6">
        <v>2.1789999999999998</v>
      </c>
      <c r="AW20" s="6">
        <v>2.1789999999999998</v>
      </c>
      <c r="AX20" s="6">
        <v>2.1789999999999998</v>
      </c>
      <c r="AY20" s="6">
        <v>2.1989999999999998</v>
      </c>
      <c r="AZ20" s="6">
        <v>2.1989999999999998</v>
      </c>
      <c r="BA20" s="6">
        <v>2.1989999999999998</v>
      </c>
      <c r="BB20" s="6">
        <v>2.2490000000000001</v>
      </c>
      <c r="BC20" s="6">
        <v>2.2789999999999999</v>
      </c>
      <c r="BD20" s="6">
        <v>2.2789999999999999</v>
      </c>
      <c r="BE20" s="6">
        <v>2.3290000000000002</v>
      </c>
      <c r="BF20" s="6">
        <v>2.3290000000000002</v>
      </c>
      <c r="BG20" s="6">
        <v>2.3290000000000002</v>
      </c>
      <c r="BH20" s="6">
        <v>2.3290000000000002</v>
      </c>
      <c r="BI20" s="6">
        <v>2.3290000000000002</v>
      </c>
      <c r="BJ20" s="6">
        <v>2.3290000000000002</v>
      </c>
      <c r="BK20" s="6">
        <v>2.3290000000000002</v>
      </c>
      <c r="BM20" s="6">
        <v>2.2290000000000001</v>
      </c>
      <c r="BN20" s="6">
        <v>2.2290000000000001</v>
      </c>
      <c r="BO20" s="6">
        <v>2.2490000000000001</v>
      </c>
      <c r="BT20" s="6">
        <v>2.3490000000000002</v>
      </c>
      <c r="BW20" s="6">
        <v>2.399</v>
      </c>
      <c r="BX20" s="6"/>
    </row>
    <row r="21" spans="1:169" x14ac:dyDescent="0.2">
      <c r="A21" t="s">
        <v>22</v>
      </c>
      <c r="B21" t="s">
        <v>23</v>
      </c>
      <c r="C21" s="5"/>
      <c r="D21" s="5">
        <v>6501</v>
      </c>
      <c r="E21" s="12" t="s">
        <v>24</v>
      </c>
      <c r="F21" s="6">
        <v>1.59</v>
      </c>
      <c r="G21" s="6">
        <v>1.59</v>
      </c>
      <c r="H21" s="6">
        <v>1.59</v>
      </c>
      <c r="I21" s="6">
        <v>1.59</v>
      </c>
      <c r="J21" s="6">
        <v>1.59</v>
      </c>
      <c r="K21" s="6">
        <v>1.59</v>
      </c>
      <c r="L21" s="6">
        <v>1.59</v>
      </c>
      <c r="M21" s="6">
        <v>1.59</v>
      </c>
      <c r="N21" s="6">
        <v>1.59</v>
      </c>
      <c r="O21" s="6">
        <v>1.59</v>
      </c>
      <c r="P21" s="6">
        <v>1.59</v>
      </c>
      <c r="Q21" s="6">
        <v>1.59</v>
      </c>
      <c r="R21" s="7">
        <v>1.59</v>
      </c>
      <c r="S21" s="7">
        <v>1.59</v>
      </c>
      <c r="T21" s="6">
        <v>1.5</v>
      </c>
      <c r="U21" s="6">
        <v>1.59</v>
      </c>
      <c r="V21" s="6">
        <v>1.59</v>
      </c>
      <c r="W21" s="6">
        <v>1.59</v>
      </c>
      <c r="X21" s="6">
        <v>1.59</v>
      </c>
      <c r="Y21" s="6">
        <v>1.59</v>
      </c>
      <c r="Z21" s="6">
        <v>1.59</v>
      </c>
      <c r="AA21" s="6">
        <v>1.69</v>
      </c>
      <c r="AB21" s="6">
        <v>1.69</v>
      </c>
      <c r="AC21" s="6">
        <v>1.69</v>
      </c>
      <c r="AD21" s="6">
        <v>1.79</v>
      </c>
      <c r="AE21" s="6">
        <v>1.79</v>
      </c>
      <c r="AF21" s="6">
        <v>1.79</v>
      </c>
      <c r="AG21" s="6">
        <v>1.79</v>
      </c>
      <c r="AH21" s="6">
        <v>1.79</v>
      </c>
      <c r="AI21" s="6">
        <v>1.79</v>
      </c>
      <c r="AJ21" s="6">
        <v>1.79</v>
      </c>
      <c r="AK21" s="6">
        <v>1.79</v>
      </c>
      <c r="AL21" s="6">
        <v>1.79</v>
      </c>
      <c r="AM21" s="6">
        <v>1.79</v>
      </c>
      <c r="AN21" s="6">
        <v>1.79</v>
      </c>
      <c r="AO21" s="6">
        <v>1.89</v>
      </c>
      <c r="AP21" s="6">
        <v>1.89</v>
      </c>
      <c r="AQ21" s="6">
        <v>1.899</v>
      </c>
      <c r="AR21" s="6">
        <v>1.899</v>
      </c>
      <c r="AS21" s="6">
        <v>1.899</v>
      </c>
      <c r="AT21" s="6">
        <v>1.99</v>
      </c>
      <c r="AU21" s="6">
        <v>1.99</v>
      </c>
      <c r="AV21" s="6">
        <v>1.99</v>
      </c>
      <c r="AW21" s="6">
        <v>1.99</v>
      </c>
      <c r="AX21" s="6">
        <v>1.99</v>
      </c>
      <c r="AY21" s="6">
        <v>1.99</v>
      </c>
      <c r="AZ21" s="6">
        <v>2.09</v>
      </c>
      <c r="BA21" s="6">
        <v>2.09</v>
      </c>
      <c r="BB21" s="6">
        <v>2.09</v>
      </c>
      <c r="BC21" s="6">
        <v>2.09</v>
      </c>
      <c r="BD21" s="6">
        <v>2.09</v>
      </c>
      <c r="BE21" s="6">
        <v>2.09</v>
      </c>
      <c r="BF21" s="6">
        <v>2.09</v>
      </c>
      <c r="BG21" s="6">
        <v>2.09</v>
      </c>
      <c r="BH21" s="6">
        <v>2.14</v>
      </c>
      <c r="BI21" s="6">
        <v>2.14</v>
      </c>
      <c r="BJ21" s="6">
        <v>2.14</v>
      </c>
      <c r="BK21" s="6">
        <v>2.14</v>
      </c>
      <c r="BL21" s="6">
        <v>2.14</v>
      </c>
      <c r="BM21" s="6">
        <v>2.14</v>
      </c>
      <c r="BN21" s="6">
        <v>2.14</v>
      </c>
      <c r="BO21" s="6">
        <v>2.14</v>
      </c>
      <c r="BP21" s="6">
        <v>2.14</v>
      </c>
      <c r="BQ21" s="6">
        <v>2.14</v>
      </c>
      <c r="BR21" s="6">
        <v>2.14</v>
      </c>
      <c r="BS21" s="6">
        <v>2.14</v>
      </c>
      <c r="BT21" s="6">
        <v>2.14</v>
      </c>
      <c r="BU21" s="6">
        <v>2.2090000000000001</v>
      </c>
      <c r="BV21" s="6">
        <v>2.2090000000000001</v>
      </c>
      <c r="BW21" s="6">
        <v>2.2090000000000001</v>
      </c>
      <c r="BX21" s="6">
        <v>2.2090000000000001</v>
      </c>
    </row>
    <row r="22" spans="1:169" x14ac:dyDescent="0.2">
      <c r="A22" t="s">
        <v>22</v>
      </c>
      <c r="B22" s="4"/>
      <c r="C22" s="13"/>
      <c r="D22" s="5">
        <v>6501</v>
      </c>
      <c r="E22" s="13" t="s">
        <v>6</v>
      </c>
      <c r="F22" s="6">
        <v>1.6990000000000001</v>
      </c>
      <c r="G22" s="6">
        <v>1.6990000000000001</v>
      </c>
      <c r="H22" s="6">
        <v>1.6990000000000001</v>
      </c>
      <c r="I22" s="6">
        <v>1.6990000000000001</v>
      </c>
      <c r="J22" s="6">
        <v>1.6990000000000001</v>
      </c>
      <c r="K22" s="6">
        <v>1.659</v>
      </c>
      <c r="L22" s="6">
        <v>1.659</v>
      </c>
      <c r="M22" s="6">
        <v>1.659</v>
      </c>
      <c r="N22" s="6">
        <v>1.7390000000000001</v>
      </c>
      <c r="O22" s="6">
        <v>1.7589999999999999</v>
      </c>
      <c r="P22" s="6">
        <v>1.7589999999999999</v>
      </c>
      <c r="Q22" s="13"/>
      <c r="R22" s="7">
        <v>1.7989999999999999</v>
      </c>
      <c r="S22" s="7">
        <v>1.7989999999999999</v>
      </c>
      <c r="T22" s="6">
        <v>1.7989999999999999</v>
      </c>
      <c r="U22" s="6">
        <v>1.7989999999999999</v>
      </c>
      <c r="V22" s="6">
        <v>1.7989999999999999</v>
      </c>
      <c r="W22" s="6">
        <v>1.7989999999999999</v>
      </c>
      <c r="X22" s="6">
        <v>1.7989999999999999</v>
      </c>
      <c r="Y22" s="6">
        <v>1.7490000000000001</v>
      </c>
      <c r="Z22" s="6">
        <v>1.7490000000000001</v>
      </c>
      <c r="AA22" s="6">
        <v>1.7490000000000001</v>
      </c>
      <c r="AB22" s="6">
        <v>1.7490000000000001</v>
      </c>
      <c r="AC22" s="6">
        <v>1.7490000000000001</v>
      </c>
      <c r="AD22" s="6">
        <v>1.7490000000000001</v>
      </c>
      <c r="AE22" s="6">
        <v>1.7490000000000001</v>
      </c>
      <c r="AF22" s="6">
        <v>1.7490000000000001</v>
      </c>
      <c r="AG22" s="6">
        <v>1.7490000000000001</v>
      </c>
      <c r="AH22" s="6">
        <v>1.9790000000000001</v>
      </c>
      <c r="AI22" s="6">
        <v>1.9790000000000001</v>
      </c>
      <c r="AJ22" s="6">
        <v>1.9890000000000001</v>
      </c>
      <c r="AK22" s="6">
        <v>1.9890000000000001</v>
      </c>
      <c r="AL22" s="6">
        <v>2.0289999999999999</v>
      </c>
      <c r="AM22" s="6">
        <v>2.0390000000000001</v>
      </c>
      <c r="AN22" s="6">
        <v>2.0390000000000001</v>
      </c>
      <c r="AO22" s="6">
        <v>2.0390000000000001</v>
      </c>
      <c r="AP22" s="6">
        <v>2.0390000000000001</v>
      </c>
      <c r="AQ22" s="6">
        <v>2.069</v>
      </c>
      <c r="AR22" s="6">
        <v>2.069</v>
      </c>
      <c r="AS22" s="6">
        <v>2.069</v>
      </c>
      <c r="AT22" s="6">
        <v>2.069</v>
      </c>
      <c r="AU22" s="6">
        <v>2.069</v>
      </c>
      <c r="AV22" s="6">
        <v>2.069</v>
      </c>
      <c r="AW22" s="6">
        <v>2.069</v>
      </c>
      <c r="AX22" s="6">
        <v>2.069</v>
      </c>
      <c r="AY22" s="6">
        <v>2.069</v>
      </c>
      <c r="AZ22" s="6">
        <v>2.069</v>
      </c>
      <c r="BA22" s="6">
        <v>2.089</v>
      </c>
      <c r="BB22" s="6">
        <v>2.1190000000000002</v>
      </c>
      <c r="BC22" s="6">
        <v>2.1389999999999998</v>
      </c>
      <c r="BD22" s="6">
        <v>2.1890000000000001</v>
      </c>
      <c r="BE22" s="6">
        <v>2.2090000000000001</v>
      </c>
      <c r="BF22" s="6">
        <v>2.2589999999999999</v>
      </c>
      <c r="BG22" s="6">
        <v>2.2589999999999999</v>
      </c>
      <c r="BH22" s="6">
        <v>2.2589999999999999</v>
      </c>
      <c r="BI22" s="6">
        <v>2.2589999999999999</v>
      </c>
      <c r="BJ22" s="6">
        <v>2.2589999999999999</v>
      </c>
      <c r="BK22" s="6"/>
      <c r="BL22" s="6"/>
      <c r="BM22" s="6">
        <v>2.2589999999999999</v>
      </c>
      <c r="BN22" s="6">
        <v>2.2589999999999999</v>
      </c>
      <c r="BO22" s="6">
        <v>2.2090000000000001</v>
      </c>
      <c r="BP22" s="6"/>
      <c r="BQ22" s="6"/>
      <c r="BR22" s="6"/>
      <c r="BS22" s="6"/>
      <c r="BT22" s="6">
        <v>2.0590000000000002</v>
      </c>
      <c r="BU22" s="6">
        <v>2.129</v>
      </c>
      <c r="BW22" s="6">
        <v>2.1589999999999998</v>
      </c>
      <c r="BX22" s="6">
        <v>2.1589999999999998</v>
      </c>
    </row>
    <row r="23" spans="1:169" x14ac:dyDescent="0.2">
      <c r="A23" t="s">
        <v>22</v>
      </c>
      <c r="B23" s="4"/>
      <c r="C23" s="13"/>
      <c r="D23" s="5">
        <v>6501</v>
      </c>
      <c r="E23" s="13" t="s">
        <v>18</v>
      </c>
      <c r="F23" s="6">
        <v>1.49</v>
      </c>
      <c r="G23" s="6">
        <v>1.44</v>
      </c>
      <c r="H23" s="6">
        <v>1.43</v>
      </c>
      <c r="I23" s="6" t="s">
        <v>25</v>
      </c>
      <c r="J23" s="6">
        <v>1.46</v>
      </c>
      <c r="K23" s="6">
        <v>1.44</v>
      </c>
      <c r="L23" s="6">
        <v>1.45</v>
      </c>
      <c r="M23" s="6">
        <v>1.44</v>
      </c>
      <c r="N23" s="6">
        <v>1.45</v>
      </c>
      <c r="O23" s="6">
        <v>1.42</v>
      </c>
      <c r="P23" s="6">
        <v>1.42</v>
      </c>
      <c r="Q23" s="13"/>
      <c r="R23" s="7">
        <v>1.49</v>
      </c>
      <c r="S23" s="7">
        <v>1.48</v>
      </c>
      <c r="T23" s="6">
        <v>1.5</v>
      </c>
      <c r="U23" s="6">
        <v>1.43</v>
      </c>
      <c r="V23" s="6">
        <v>1.48</v>
      </c>
      <c r="W23" s="6">
        <v>1.45</v>
      </c>
      <c r="X23" s="6">
        <v>1.49</v>
      </c>
      <c r="Y23" s="6">
        <v>1.5</v>
      </c>
      <c r="Z23" s="6">
        <v>1.51</v>
      </c>
      <c r="AB23" s="6">
        <v>1.54</v>
      </c>
      <c r="AC23" s="6">
        <v>1.54</v>
      </c>
      <c r="AD23" s="6">
        <v>1.58</v>
      </c>
      <c r="AE23" s="6">
        <v>1.59</v>
      </c>
      <c r="AF23" s="6">
        <v>1.6</v>
      </c>
      <c r="AG23" s="6">
        <v>1.64</v>
      </c>
      <c r="AH23" s="6">
        <v>1.64</v>
      </c>
      <c r="AI23" s="6">
        <v>1.64</v>
      </c>
      <c r="AJ23" s="6">
        <v>1.65</v>
      </c>
      <c r="AK23" s="6">
        <v>1.63</v>
      </c>
      <c r="AL23" s="6">
        <v>1.66</v>
      </c>
      <c r="AM23" s="6">
        <v>1.73</v>
      </c>
      <c r="AN23" s="6">
        <v>1.74</v>
      </c>
      <c r="AO23" s="6">
        <v>1.8</v>
      </c>
      <c r="AP23" s="6">
        <v>1.89</v>
      </c>
      <c r="AQ23" s="6">
        <v>1.89</v>
      </c>
      <c r="AR23" s="6">
        <v>1.89</v>
      </c>
      <c r="AS23" s="6">
        <v>1.86</v>
      </c>
      <c r="AT23" s="6">
        <v>1.86</v>
      </c>
      <c r="AU23" s="6">
        <v>1.87</v>
      </c>
      <c r="AV23" s="6">
        <v>1.92</v>
      </c>
      <c r="AW23" s="6">
        <v>1.92</v>
      </c>
      <c r="AX23" s="6">
        <v>1.89</v>
      </c>
      <c r="AY23" s="6">
        <v>1.87</v>
      </c>
      <c r="AZ23" s="6">
        <v>1.84</v>
      </c>
      <c r="BA23" s="6">
        <v>1.89</v>
      </c>
      <c r="BB23" s="6">
        <v>1.91</v>
      </c>
      <c r="BC23" s="6">
        <v>1.87</v>
      </c>
      <c r="BD23" s="6">
        <v>1.9</v>
      </c>
      <c r="BE23" s="6">
        <v>1.87</v>
      </c>
      <c r="BF23" s="6">
        <v>1.94</v>
      </c>
      <c r="BG23" s="6">
        <v>1.9</v>
      </c>
      <c r="BH23" s="6">
        <v>1.88</v>
      </c>
      <c r="BI23" s="6">
        <v>1.91</v>
      </c>
      <c r="BJ23" s="6">
        <v>1.86</v>
      </c>
      <c r="BK23" s="6">
        <v>1.89</v>
      </c>
      <c r="BL23" s="6">
        <v>1.94</v>
      </c>
      <c r="BM23" s="6">
        <v>1.9</v>
      </c>
      <c r="BN23" s="6">
        <v>1.9</v>
      </c>
      <c r="BO23" s="6">
        <v>1.96</v>
      </c>
      <c r="BP23" s="6">
        <v>1.93</v>
      </c>
      <c r="BQ23" s="6">
        <v>1.95</v>
      </c>
      <c r="BR23" s="6">
        <v>1.92</v>
      </c>
      <c r="BS23" s="6">
        <v>1.95</v>
      </c>
      <c r="BT23" s="6">
        <v>2.1</v>
      </c>
      <c r="BU23" s="6">
        <v>2.06</v>
      </c>
      <c r="BV23" s="6">
        <v>2.13</v>
      </c>
      <c r="BW23" s="6">
        <v>2.15</v>
      </c>
      <c r="BX23" s="6">
        <v>2.12</v>
      </c>
    </row>
    <row r="24" spans="1:169" x14ac:dyDescent="0.2">
      <c r="A24" t="s">
        <v>22</v>
      </c>
      <c r="B24" s="4"/>
      <c r="C24" s="5"/>
      <c r="D24" s="5">
        <v>6501</v>
      </c>
      <c r="E24" t="s">
        <v>19</v>
      </c>
      <c r="F24" s="6">
        <v>1.39</v>
      </c>
      <c r="G24" s="6">
        <v>1.39</v>
      </c>
      <c r="H24" s="6">
        <v>1.39</v>
      </c>
      <c r="I24" s="6">
        <v>1.39</v>
      </c>
      <c r="J24" s="6">
        <v>1.39</v>
      </c>
      <c r="K24" s="6">
        <v>1.39</v>
      </c>
      <c r="L24" s="6">
        <v>1.39</v>
      </c>
      <c r="M24" s="6">
        <v>1.39</v>
      </c>
      <c r="N24" s="6">
        <v>1.39</v>
      </c>
      <c r="O24" s="6">
        <v>1.39</v>
      </c>
      <c r="P24" s="6">
        <v>1.45</v>
      </c>
      <c r="Q24" s="6">
        <v>1.45</v>
      </c>
      <c r="R24" s="7">
        <v>1.49</v>
      </c>
      <c r="S24" s="7">
        <v>1.49</v>
      </c>
      <c r="T24" s="6">
        <v>1.49</v>
      </c>
      <c r="U24" s="6">
        <v>1.49</v>
      </c>
      <c r="V24" s="6">
        <v>1.49</v>
      </c>
      <c r="W24" s="6">
        <v>1.49</v>
      </c>
      <c r="X24" s="6">
        <v>1.49</v>
      </c>
      <c r="Y24" s="6">
        <v>1.49</v>
      </c>
      <c r="Z24" s="6">
        <v>1.49</v>
      </c>
      <c r="AB24" s="6">
        <v>1.55</v>
      </c>
      <c r="AC24" s="6">
        <v>1.59</v>
      </c>
      <c r="AD24" s="6">
        <v>1.65</v>
      </c>
      <c r="AE24" s="6">
        <v>1.65</v>
      </c>
      <c r="AF24" s="6">
        <v>1.65</v>
      </c>
      <c r="AG24" s="6">
        <v>1.65</v>
      </c>
      <c r="AH24" s="6">
        <v>1.65</v>
      </c>
      <c r="AI24" s="6">
        <v>1.69</v>
      </c>
      <c r="AJ24" s="6">
        <v>1.69</v>
      </c>
      <c r="AK24" s="6">
        <v>1.69</v>
      </c>
      <c r="AL24" s="6">
        <v>1.69</v>
      </c>
      <c r="AM24" s="6">
        <v>1.75</v>
      </c>
      <c r="AN24" s="6">
        <v>1.79</v>
      </c>
      <c r="AO24" s="6">
        <v>1.85</v>
      </c>
      <c r="AP24" s="6">
        <v>1.85</v>
      </c>
      <c r="AQ24" s="6">
        <v>1.89</v>
      </c>
      <c r="AR24" s="6">
        <v>1.89</v>
      </c>
      <c r="AS24" s="14">
        <f t="shared" ref="AS24:AY24" si="0">AS16</f>
        <v>1.95</v>
      </c>
      <c r="AT24" s="6">
        <f t="shared" si="0"/>
        <v>1.95</v>
      </c>
      <c r="AU24" s="6">
        <f t="shared" si="0"/>
        <v>1.95</v>
      </c>
      <c r="AV24" s="6">
        <f t="shared" si="0"/>
        <v>1.95</v>
      </c>
      <c r="AW24" s="6">
        <f t="shared" si="0"/>
        <v>1.95</v>
      </c>
      <c r="AX24" s="6">
        <f t="shared" si="0"/>
        <v>1.95</v>
      </c>
      <c r="AY24" s="6">
        <f t="shared" si="0"/>
        <v>1.95</v>
      </c>
      <c r="AZ24" s="6">
        <v>1.95</v>
      </c>
      <c r="BA24" s="6">
        <v>1.95</v>
      </c>
      <c r="BB24" s="6">
        <v>1.95</v>
      </c>
      <c r="BC24" s="6">
        <v>1.95</v>
      </c>
      <c r="BD24" s="6">
        <v>1.99</v>
      </c>
      <c r="BE24" s="6">
        <v>1.99</v>
      </c>
      <c r="BF24" s="6">
        <v>1.99</v>
      </c>
      <c r="BG24" s="6">
        <v>1.99</v>
      </c>
      <c r="BH24" s="6">
        <f t="shared" ref="BH24:CO24" si="1">BH16</f>
        <v>1.99</v>
      </c>
      <c r="BI24" s="6">
        <f t="shared" si="1"/>
        <v>1.99</v>
      </c>
      <c r="BJ24" s="6">
        <f t="shared" si="1"/>
        <v>1.99</v>
      </c>
      <c r="BK24" s="6">
        <f t="shared" si="1"/>
        <v>1.99</v>
      </c>
      <c r="BL24" s="6">
        <f t="shared" si="1"/>
        <v>1.99</v>
      </c>
      <c r="BM24" s="6">
        <f t="shared" si="1"/>
        <v>1.99</v>
      </c>
      <c r="BN24" s="6">
        <f t="shared" si="1"/>
        <v>3.05</v>
      </c>
      <c r="BO24" s="6">
        <f t="shared" si="1"/>
        <v>3.05</v>
      </c>
      <c r="BP24" s="6">
        <f t="shared" si="1"/>
        <v>3.05</v>
      </c>
      <c r="BQ24" s="6">
        <f t="shared" si="1"/>
        <v>3.05</v>
      </c>
      <c r="BR24" s="6">
        <f t="shared" si="1"/>
        <v>3.05</v>
      </c>
      <c r="BS24" s="6">
        <f t="shared" si="1"/>
        <v>3.09</v>
      </c>
      <c r="BT24" s="6">
        <f t="shared" si="1"/>
        <v>3.09</v>
      </c>
      <c r="BU24" s="6">
        <f t="shared" si="1"/>
        <v>3.09</v>
      </c>
      <c r="BV24" s="6">
        <f t="shared" si="1"/>
        <v>3.09</v>
      </c>
      <c r="BW24" s="6">
        <f t="shared" si="1"/>
        <v>2.09</v>
      </c>
      <c r="BX24" s="6">
        <f t="shared" si="1"/>
        <v>2.15</v>
      </c>
      <c r="BY24" s="6">
        <f t="shared" si="1"/>
        <v>0</v>
      </c>
      <c r="BZ24" s="6">
        <f t="shared" si="1"/>
        <v>0</v>
      </c>
      <c r="CA24" s="6">
        <f t="shared" si="1"/>
        <v>0</v>
      </c>
      <c r="CB24" s="6">
        <f t="shared" si="1"/>
        <v>0</v>
      </c>
      <c r="CC24" s="6">
        <f t="shared" si="1"/>
        <v>0</v>
      </c>
      <c r="CD24" s="6">
        <f t="shared" si="1"/>
        <v>0</v>
      </c>
      <c r="CE24" s="6">
        <f t="shared" si="1"/>
        <v>0</v>
      </c>
      <c r="CF24" s="6">
        <f t="shared" si="1"/>
        <v>0</v>
      </c>
      <c r="CG24" s="6">
        <f t="shared" si="1"/>
        <v>0</v>
      </c>
      <c r="CH24" s="6">
        <f t="shared" si="1"/>
        <v>0</v>
      </c>
      <c r="CI24" s="6">
        <f t="shared" si="1"/>
        <v>0</v>
      </c>
      <c r="CJ24" s="6">
        <f t="shared" si="1"/>
        <v>0</v>
      </c>
      <c r="CK24" s="6">
        <f t="shared" si="1"/>
        <v>0</v>
      </c>
      <c r="CL24" s="6">
        <f t="shared" si="1"/>
        <v>0</v>
      </c>
      <c r="CM24" s="6">
        <f t="shared" si="1"/>
        <v>0</v>
      </c>
      <c r="CN24" s="6">
        <f t="shared" si="1"/>
        <v>0</v>
      </c>
      <c r="CO24" s="6">
        <f t="shared" si="1"/>
        <v>0</v>
      </c>
    </row>
    <row r="25" spans="1:169" x14ac:dyDescent="0.2">
      <c r="A25" t="s">
        <v>22</v>
      </c>
      <c r="B25" s="4"/>
      <c r="C25" s="5"/>
      <c r="D25" s="5">
        <v>6501</v>
      </c>
      <c r="E25" t="s">
        <v>26</v>
      </c>
      <c r="F25" s="6">
        <v>1.43</v>
      </c>
      <c r="G25" s="6">
        <v>1.43</v>
      </c>
      <c r="H25" s="6">
        <v>1.43</v>
      </c>
      <c r="I25" s="6">
        <v>1.43</v>
      </c>
      <c r="J25" s="6">
        <v>1.43</v>
      </c>
      <c r="K25" s="6">
        <v>1.43</v>
      </c>
      <c r="L25" s="6">
        <v>1.43</v>
      </c>
      <c r="M25" s="6">
        <v>1.43</v>
      </c>
      <c r="N25" s="6">
        <v>1.43</v>
      </c>
      <c r="O25" s="6">
        <v>1.43</v>
      </c>
      <c r="P25" s="6">
        <v>1.43</v>
      </c>
      <c r="Q25" s="6">
        <v>1.43</v>
      </c>
      <c r="R25" s="7">
        <v>1.43</v>
      </c>
      <c r="S25" s="7">
        <v>1.51</v>
      </c>
      <c r="T25" s="6">
        <v>1.51</v>
      </c>
      <c r="U25" s="6">
        <v>1.51</v>
      </c>
      <c r="V25" s="6">
        <v>1.51</v>
      </c>
      <c r="W25" s="6">
        <v>1.51</v>
      </c>
      <c r="X25" s="6">
        <v>1.51</v>
      </c>
      <c r="Y25" s="6">
        <v>1.51</v>
      </c>
      <c r="Z25" s="6">
        <v>1.51</v>
      </c>
      <c r="AB25" s="6">
        <v>1.51</v>
      </c>
      <c r="AC25" s="6">
        <v>1.51</v>
      </c>
      <c r="AD25" s="6">
        <v>1.6</v>
      </c>
      <c r="AE25" s="6">
        <v>1.6</v>
      </c>
      <c r="AF25" s="6">
        <v>1.6</v>
      </c>
      <c r="AG25" s="6">
        <v>1.6</v>
      </c>
      <c r="AH25" s="6">
        <v>1.6</v>
      </c>
      <c r="AI25" s="6">
        <v>1.6</v>
      </c>
      <c r="AJ25" s="6">
        <v>1.67</v>
      </c>
      <c r="AK25" s="6">
        <v>1.67</v>
      </c>
      <c r="AL25" s="6">
        <v>1.67</v>
      </c>
      <c r="AM25" s="6">
        <v>1.79</v>
      </c>
      <c r="AN25" s="6">
        <v>1.73</v>
      </c>
      <c r="AO25" s="6">
        <v>1.73</v>
      </c>
      <c r="AP25" s="6">
        <v>1.73</v>
      </c>
      <c r="AQ25" s="6">
        <v>1.83</v>
      </c>
      <c r="AR25" s="6">
        <v>1.97</v>
      </c>
      <c r="AS25" s="6">
        <v>1.97</v>
      </c>
      <c r="AT25" s="6">
        <v>1.97</v>
      </c>
      <c r="AU25" s="6">
        <v>1.97</v>
      </c>
      <c r="AV25" s="6">
        <v>1.97</v>
      </c>
      <c r="AW25" s="6">
        <v>1.97</v>
      </c>
      <c r="AX25" s="6">
        <v>1.97</v>
      </c>
      <c r="AY25" s="6">
        <v>1.97</v>
      </c>
      <c r="AZ25" s="6">
        <v>1.97</v>
      </c>
      <c r="BA25" s="6">
        <v>1.97</v>
      </c>
      <c r="BB25" s="6">
        <v>2.0499999999999998</v>
      </c>
      <c r="BC25" s="6">
        <v>2.0499999999999998</v>
      </c>
      <c r="BD25" s="6">
        <v>2.0499999999999998</v>
      </c>
      <c r="BE25" s="6">
        <v>2.0499999999999998</v>
      </c>
      <c r="BF25" s="6">
        <v>2.0499999999999998</v>
      </c>
      <c r="BG25" s="6">
        <v>2.0499999999999998</v>
      </c>
      <c r="BH25" s="6">
        <v>2.0499999999999998</v>
      </c>
      <c r="BI25" s="6">
        <v>2.0499999999999998</v>
      </c>
      <c r="BJ25" s="6">
        <v>1.99</v>
      </c>
      <c r="BK25" s="6">
        <v>1.99</v>
      </c>
      <c r="BL25" s="6">
        <v>1.99</v>
      </c>
      <c r="BM25" s="6">
        <v>1.95</v>
      </c>
      <c r="BN25" s="6">
        <v>1.95</v>
      </c>
      <c r="BO25" s="6">
        <v>1.95</v>
      </c>
      <c r="BP25" s="6">
        <v>1.95</v>
      </c>
      <c r="BQ25" s="6">
        <v>1.95</v>
      </c>
      <c r="BR25" s="6">
        <v>2.11</v>
      </c>
      <c r="BS25" s="6">
        <v>2.11</v>
      </c>
      <c r="BT25" s="6">
        <v>2.19</v>
      </c>
      <c r="BU25" s="6">
        <v>2.19</v>
      </c>
      <c r="BV25" s="6">
        <v>2.19</v>
      </c>
      <c r="BW25" s="6">
        <v>2.19</v>
      </c>
      <c r="BX25" s="6">
        <v>2.19</v>
      </c>
      <c r="BY25" s="6"/>
      <c r="BZ25" s="6"/>
      <c r="CA25" s="6"/>
      <c r="CB25" s="6"/>
      <c r="CC25" s="6"/>
      <c r="CD25" s="6"/>
      <c r="CE25" s="6"/>
      <c r="CF25" s="6"/>
      <c r="CG25" s="6"/>
    </row>
    <row r="26" spans="1:169" x14ac:dyDescent="0.2">
      <c r="A26" t="s">
        <v>22</v>
      </c>
      <c r="B26" s="4"/>
      <c r="C26" s="5"/>
      <c r="D26" s="5">
        <v>6501</v>
      </c>
      <c r="E26" t="s">
        <v>12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>
        <v>1.669</v>
      </c>
      <c r="R26" s="7">
        <v>1.669</v>
      </c>
      <c r="S26" s="7">
        <v>1.7290000000000001</v>
      </c>
      <c r="T26" s="6">
        <v>1.7290000000000001</v>
      </c>
      <c r="U26" s="6">
        <v>1.7689999999999999</v>
      </c>
      <c r="V26" s="6">
        <v>1.7689999999999999</v>
      </c>
      <c r="W26" s="6">
        <v>1.7689999999999999</v>
      </c>
      <c r="X26" s="6">
        <v>1.7689999999999999</v>
      </c>
      <c r="Y26" s="6">
        <v>1.7190000000000001</v>
      </c>
      <c r="Z26" s="6">
        <v>1.7190000000000001</v>
      </c>
      <c r="AA26" s="6">
        <v>1.7190000000000001</v>
      </c>
      <c r="AB26" s="6">
        <v>1.7190000000000001</v>
      </c>
      <c r="AC26" s="6">
        <v>1.7689999999999999</v>
      </c>
      <c r="AD26" s="6">
        <v>1.819</v>
      </c>
      <c r="AE26" s="6">
        <v>1.819</v>
      </c>
      <c r="AF26" s="6">
        <v>1.819</v>
      </c>
      <c r="AG26" s="6">
        <v>1.919</v>
      </c>
      <c r="AH26" s="6">
        <v>1.9490000000000001</v>
      </c>
      <c r="AI26" s="6">
        <v>1.9690000000000001</v>
      </c>
      <c r="AJ26" s="6">
        <v>1.9690000000000001</v>
      </c>
      <c r="AK26" s="6">
        <v>1.9690000000000001</v>
      </c>
      <c r="AL26" s="6">
        <v>1.9690000000000001</v>
      </c>
      <c r="AM26" s="6">
        <v>2.0190000000000001</v>
      </c>
      <c r="AN26" s="6">
        <v>2.0489999999999999</v>
      </c>
      <c r="AO26" s="6">
        <v>2.069</v>
      </c>
      <c r="AP26" s="6">
        <v>2.069</v>
      </c>
      <c r="AQ26" s="6">
        <v>2.129</v>
      </c>
      <c r="AR26" s="6">
        <v>2.149</v>
      </c>
      <c r="AS26" s="6">
        <v>2.149</v>
      </c>
      <c r="AT26" s="6">
        <v>2.149</v>
      </c>
      <c r="AU26" s="6"/>
      <c r="AV26" s="6">
        <v>2.149</v>
      </c>
      <c r="AW26" s="6">
        <v>2.149</v>
      </c>
      <c r="AX26" s="6">
        <v>2.149</v>
      </c>
      <c r="AY26" s="6">
        <v>2.169</v>
      </c>
      <c r="AZ26" s="6">
        <v>2.169</v>
      </c>
      <c r="BA26" s="6">
        <v>2.169</v>
      </c>
      <c r="BB26" s="6">
        <v>2.2090000000000001</v>
      </c>
      <c r="BC26" s="6">
        <v>2.2389999999999999</v>
      </c>
      <c r="BD26" s="6">
        <v>2.2389999999999999</v>
      </c>
      <c r="BE26" s="6">
        <v>2.2890000000000001</v>
      </c>
      <c r="BF26" s="6">
        <v>2.2890000000000001</v>
      </c>
      <c r="BG26" s="6">
        <v>2.2890000000000001</v>
      </c>
      <c r="BH26" s="6">
        <v>2.319</v>
      </c>
      <c r="BI26" s="6">
        <v>2.319</v>
      </c>
      <c r="BJ26" s="6">
        <v>2.319</v>
      </c>
      <c r="BK26" s="6">
        <v>2.319</v>
      </c>
      <c r="BL26" s="6">
        <v>2.319</v>
      </c>
      <c r="BM26" s="6">
        <v>2.1989999999999998</v>
      </c>
      <c r="BN26" s="6">
        <v>2.1989999999999998</v>
      </c>
      <c r="BO26" s="6">
        <v>2.2189999999999999</v>
      </c>
      <c r="BP26" s="6"/>
      <c r="BQ26" s="6"/>
      <c r="BR26" s="6"/>
      <c r="BS26" s="6"/>
      <c r="BT26" s="6">
        <v>2.2690000000000001</v>
      </c>
      <c r="BW26" s="6">
        <v>2.3690000000000002</v>
      </c>
      <c r="BX26" s="6"/>
    </row>
    <row r="27" spans="1:169" x14ac:dyDescent="0.2">
      <c r="A27" t="s">
        <v>22</v>
      </c>
      <c r="B27" s="4"/>
      <c r="C27" s="5"/>
      <c r="D27" s="5">
        <v>6501</v>
      </c>
      <c r="E27" t="s">
        <v>27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  <c r="S27" s="7">
        <v>1.49</v>
      </c>
      <c r="T27" s="6">
        <v>1.49</v>
      </c>
      <c r="U27" s="6">
        <v>1.49</v>
      </c>
      <c r="V27" s="6">
        <v>1.49</v>
      </c>
      <c r="W27" s="6">
        <v>1.49</v>
      </c>
      <c r="X27" s="6">
        <v>1.49</v>
      </c>
      <c r="Y27" s="6">
        <v>1.49</v>
      </c>
      <c r="Z27" s="6">
        <v>1.49</v>
      </c>
      <c r="AB27" s="6">
        <v>1.69</v>
      </c>
      <c r="AC27" s="6">
        <v>1.69</v>
      </c>
      <c r="AD27" s="6">
        <v>1.69</v>
      </c>
      <c r="AE27" s="6">
        <v>1.69</v>
      </c>
      <c r="AF27" s="6">
        <v>1.69</v>
      </c>
      <c r="AG27" s="6">
        <v>1.69</v>
      </c>
      <c r="AH27" s="6">
        <v>1.69</v>
      </c>
      <c r="AI27" s="6">
        <v>1.69</v>
      </c>
      <c r="AJ27" s="6">
        <v>1.69</v>
      </c>
      <c r="AK27" s="6">
        <v>1.69</v>
      </c>
      <c r="AL27" s="6">
        <v>1.69</v>
      </c>
      <c r="AM27" s="6">
        <v>1.69</v>
      </c>
      <c r="AN27" s="6">
        <v>1.69</v>
      </c>
      <c r="AO27" s="6">
        <v>1.79</v>
      </c>
      <c r="AP27" s="6">
        <v>1.79</v>
      </c>
      <c r="AQ27" s="6">
        <v>1.79</v>
      </c>
      <c r="AR27" s="6">
        <v>1.89</v>
      </c>
      <c r="AS27" s="6">
        <v>1.89</v>
      </c>
      <c r="AT27" s="6">
        <v>1.89</v>
      </c>
      <c r="AU27" s="6">
        <v>1.89</v>
      </c>
      <c r="AV27" s="6">
        <v>1.89</v>
      </c>
      <c r="AW27" s="6">
        <v>1.89</v>
      </c>
      <c r="AX27" s="6">
        <v>1.89</v>
      </c>
      <c r="AY27" s="6">
        <v>1.89</v>
      </c>
      <c r="AZ27" s="6">
        <v>1.89</v>
      </c>
      <c r="BA27" s="6">
        <v>1.99</v>
      </c>
      <c r="BB27" s="6">
        <v>1.99</v>
      </c>
      <c r="BC27" s="6">
        <v>1.99</v>
      </c>
      <c r="BD27" s="6">
        <v>1.99</v>
      </c>
      <c r="BE27" s="6">
        <v>1.99</v>
      </c>
      <c r="BF27" s="6">
        <v>1.99</v>
      </c>
      <c r="BG27" s="6">
        <v>1.99</v>
      </c>
      <c r="BH27" s="6">
        <v>1.99</v>
      </c>
      <c r="BI27" s="6">
        <v>1.99</v>
      </c>
      <c r="BJ27" s="6">
        <v>1.99</v>
      </c>
      <c r="BK27" s="6">
        <v>1.99</v>
      </c>
      <c r="BL27" s="6">
        <v>1.99</v>
      </c>
      <c r="BM27" s="6">
        <v>1.99</v>
      </c>
      <c r="BN27" s="6">
        <v>1.99</v>
      </c>
      <c r="BO27" s="6">
        <v>1.99</v>
      </c>
      <c r="BP27" s="6">
        <v>1.99</v>
      </c>
      <c r="BQ27" s="6">
        <v>1.99</v>
      </c>
      <c r="BR27" s="6">
        <v>1.99</v>
      </c>
      <c r="BS27" s="6">
        <v>2.19</v>
      </c>
      <c r="BT27" s="6">
        <v>2.19</v>
      </c>
      <c r="BU27" s="6">
        <v>2.19</v>
      </c>
      <c r="BV27" s="6">
        <v>2.19</v>
      </c>
      <c r="BW27" s="6">
        <v>2.19</v>
      </c>
      <c r="BX27" s="6">
        <v>2.19</v>
      </c>
    </row>
    <row r="28" spans="1:169" x14ac:dyDescent="0.2">
      <c r="A28" t="s">
        <v>22</v>
      </c>
      <c r="B28" s="4"/>
      <c r="C28" s="5"/>
      <c r="D28" s="5">
        <v>6501</v>
      </c>
      <c r="E28" t="s">
        <v>28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7"/>
      <c r="T28" s="6"/>
      <c r="AE28" s="6"/>
      <c r="AF28" s="6"/>
      <c r="AG28" s="6">
        <v>1.58</v>
      </c>
      <c r="AH28" s="6">
        <v>1.58</v>
      </c>
      <c r="AI28" s="6">
        <v>1.58</v>
      </c>
      <c r="AJ28" s="6">
        <v>1.58</v>
      </c>
      <c r="AK28" s="6">
        <v>1.58</v>
      </c>
      <c r="AL28" s="6">
        <v>1.58</v>
      </c>
      <c r="AM28" s="6">
        <v>1.58</v>
      </c>
      <c r="AN28" s="6"/>
      <c r="AR28" s="6">
        <v>1.7989999999999999</v>
      </c>
      <c r="AT28" s="6"/>
      <c r="AU28" s="6"/>
      <c r="AV28" s="6"/>
      <c r="AW28" s="6"/>
      <c r="AX28" s="6"/>
      <c r="AY28" s="6"/>
      <c r="AZ28" s="6"/>
      <c r="BA28" s="6"/>
      <c r="BT28" s="6"/>
      <c r="BW28" s="6">
        <v>2.2989999999999999</v>
      </c>
      <c r="BX28" s="6"/>
    </row>
    <row r="29" spans="1:169" x14ac:dyDescent="0.2">
      <c r="A29" t="s">
        <v>22</v>
      </c>
      <c r="B29" s="4"/>
      <c r="C29" s="5"/>
      <c r="D29" s="5">
        <v>6501</v>
      </c>
      <c r="E29" t="s">
        <v>29</v>
      </c>
      <c r="G29" s="6"/>
      <c r="H29" s="6">
        <v>1.55</v>
      </c>
      <c r="I29" s="6"/>
      <c r="J29" s="6"/>
      <c r="K29" s="6"/>
      <c r="L29" s="6"/>
      <c r="M29" s="6"/>
      <c r="N29" s="6">
        <v>1.55</v>
      </c>
      <c r="Q29" s="6"/>
      <c r="R29" s="7">
        <v>1.55</v>
      </c>
      <c r="S29" s="7">
        <v>1.55</v>
      </c>
      <c r="T29" s="6">
        <v>1.55</v>
      </c>
      <c r="U29" s="6">
        <v>1.55</v>
      </c>
      <c r="V29" s="6">
        <v>1.55</v>
      </c>
      <c r="W29" s="6">
        <v>1.55</v>
      </c>
      <c r="X29" s="6">
        <v>1.55</v>
      </c>
      <c r="Y29" s="6">
        <v>1.55</v>
      </c>
      <c r="Z29" s="6">
        <v>1.55</v>
      </c>
      <c r="AB29" s="6">
        <v>1.55</v>
      </c>
      <c r="AC29" s="6">
        <v>1.69</v>
      </c>
      <c r="AD29" s="6">
        <v>1.69</v>
      </c>
      <c r="AE29" s="6">
        <v>1.79</v>
      </c>
      <c r="AF29" s="6">
        <v>1.79</v>
      </c>
      <c r="AG29" s="6">
        <v>1.79</v>
      </c>
      <c r="AH29" s="6">
        <v>1.79</v>
      </c>
      <c r="AI29" s="6">
        <v>1.79</v>
      </c>
      <c r="AJ29" s="6">
        <v>1.79</v>
      </c>
      <c r="AK29" s="6">
        <v>1.79</v>
      </c>
      <c r="AL29" s="6">
        <v>1.85</v>
      </c>
      <c r="AM29" s="6">
        <v>1.85</v>
      </c>
      <c r="AN29" s="6">
        <v>1.89</v>
      </c>
      <c r="AO29" s="6">
        <v>1.95</v>
      </c>
      <c r="AP29" s="6">
        <v>1.95</v>
      </c>
      <c r="AQ29" s="6">
        <v>1.99</v>
      </c>
      <c r="AR29" s="6">
        <v>1.99</v>
      </c>
      <c r="AS29" s="6">
        <v>2.0499999999999998</v>
      </c>
      <c r="AT29" s="6">
        <v>2.0499999999999998</v>
      </c>
      <c r="AU29" s="6">
        <v>2.0499999999999998</v>
      </c>
      <c r="AV29" s="6">
        <v>2.09</v>
      </c>
      <c r="AW29" s="6">
        <v>2.09</v>
      </c>
      <c r="AX29" s="6">
        <v>2.09</v>
      </c>
      <c r="AY29" s="6">
        <v>2.09</v>
      </c>
      <c r="AZ29" s="6">
        <v>2.09</v>
      </c>
      <c r="BA29" s="6">
        <v>2.09</v>
      </c>
      <c r="BB29" s="6">
        <v>2.09</v>
      </c>
      <c r="BC29" s="6">
        <v>2.09</v>
      </c>
      <c r="BD29" s="6">
        <v>2.09</v>
      </c>
      <c r="BE29" s="6">
        <v>2.14</v>
      </c>
      <c r="BF29" s="6">
        <v>2.14</v>
      </c>
      <c r="BG29" s="6">
        <v>2.14</v>
      </c>
      <c r="BH29" s="6">
        <v>2.14</v>
      </c>
      <c r="BI29" s="6">
        <v>2.14</v>
      </c>
      <c r="BJ29" s="6">
        <v>2.14</v>
      </c>
      <c r="BK29" s="6">
        <v>2.15</v>
      </c>
      <c r="BL29" s="6">
        <v>2.15</v>
      </c>
      <c r="BM29" s="6">
        <v>2.15</v>
      </c>
      <c r="BN29" s="6">
        <v>2.15</v>
      </c>
      <c r="BO29" s="6">
        <v>2.15</v>
      </c>
      <c r="BP29" s="6">
        <v>2.17</v>
      </c>
      <c r="BQ29" s="6">
        <v>2.17</v>
      </c>
      <c r="BR29" s="6">
        <v>2.17</v>
      </c>
      <c r="BS29" s="6">
        <v>2.2000000000000002</v>
      </c>
      <c r="BT29" s="6">
        <v>2.2000000000000002</v>
      </c>
      <c r="BU29" s="6">
        <v>2.25</v>
      </c>
      <c r="BV29" s="6">
        <v>2.29</v>
      </c>
      <c r="BW29" s="6">
        <v>2.2989999999999999</v>
      </c>
      <c r="BX29" s="6">
        <v>2.29</v>
      </c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</row>
    <row r="30" spans="1:169" x14ac:dyDescent="0.2">
      <c r="A30" t="s">
        <v>22</v>
      </c>
      <c r="C30" s="15"/>
      <c r="D30" s="15">
        <v>6002</v>
      </c>
      <c r="E30" t="s">
        <v>30</v>
      </c>
      <c r="S30" s="7">
        <v>1.49</v>
      </c>
      <c r="T30" s="6">
        <v>1.49</v>
      </c>
      <c r="U30" s="6">
        <v>1.49</v>
      </c>
      <c r="V30" s="6">
        <v>1.49</v>
      </c>
      <c r="W30" s="6">
        <v>1.49</v>
      </c>
      <c r="X30" s="6">
        <v>1.49</v>
      </c>
      <c r="Y30" s="6">
        <v>1.49</v>
      </c>
      <c r="Z30" s="6">
        <v>1.55</v>
      </c>
      <c r="AB30" s="6">
        <v>1.55</v>
      </c>
      <c r="AC30" s="6">
        <v>1.59</v>
      </c>
      <c r="AD30" s="6">
        <v>1.65</v>
      </c>
      <c r="AE30" s="6">
        <v>1.65</v>
      </c>
      <c r="AF30" s="6">
        <v>1.65</v>
      </c>
      <c r="AG30" s="6">
        <v>1.65</v>
      </c>
      <c r="AH30" s="6">
        <v>1.69</v>
      </c>
      <c r="AI30" s="6">
        <v>1.69</v>
      </c>
      <c r="AJ30" s="6">
        <v>1.69</v>
      </c>
      <c r="AK30" s="6">
        <v>1.69</v>
      </c>
      <c r="AL30" s="6">
        <v>1.69</v>
      </c>
      <c r="AM30" s="6">
        <v>1.75</v>
      </c>
      <c r="AN30" s="6">
        <v>1.79</v>
      </c>
      <c r="AO30" s="6">
        <v>1.85</v>
      </c>
      <c r="AP30" s="6">
        <v>1.85</v>
      </c>
      <c r="AQ30" s="6">
        <v>1.89</v>
      </c>
      <c r="AR30" s="6">
        <v>1.89</v>
      </c>
      <c r="AS30" s="6">
        <v>1.89</v>
      </c>
      <c r="AT30" s="6">
        <v>1.89</v>
      </c>
      <c r="AU30" s="6">
        <v>1.89</v>
      </c>
      <c r="AV30" s="6">
        <v>1.89</v>
      </c>
      <c r="AW30" s="6">
        <v>1.89</v>
      </c>
      <c r="AX30" s="6">
        <v>1.89</v>
      </c>
      <c r="AY30" s="6">
        <f>AY67</f>
        <v>1.89</v>
      </c>
      <c r="AZ30" s="6">
        <v>1.89</v>
      </c>
      <c r="BA30" s="6">
        <v>1.89</v>
      </c>
      <c r="BB30" s="6">
        <v>1.95</v>
      </c>
      <c r="BC30" s="6">
        <v>1.99</v>
      </c>
      <c r="BD30" s="6">
        <v>1.99</v>
      </c>
      <c r="BE30" s="6">
        <v>1.99</v>
      </c>
      <c r="BF30" s="6">
        <v>1.99</v>
      </c>
      <c r="BG30" s="6">
        <v>1.99</v>
      </c>
      <c r="BH30" s="6">
        <f t="shared" ref="BH30:BV30" si="2">BH67</f>
        <v>1.99</v>
      </c>
      <c r="BI30" s="6">
        <f t="shared" si="2"/>
        <v>2.0499999999999998</v>
      </c>
      <c r="BJ30" s="6">
        <f t="shared" si="2"/>
        <v>2.0499999999999998</v>
      </c>
      <c r="BK30" s="6">
        <f t="shared" si="2"/>
        <v>2.0499999999999998</v>
      </c>
      <c r="BL30" s="6">
        <f t="shared" si="2"/>
        <v>2.0499999999999998</v>
      </c>
      <c r="BM30" s="6">
        <f t="shared" si="2"/>
        <v>2.0499999999999998</v>
      </c>
      <c r="BN30" s="6">
        <f t="shared" si="2"/>
        <v>2.0499999999999998</v>
      </c>
      <c r="BO30" s="6">
        <f t="shared" si="2"/>
        <v>2.0499999999999998</v>
      </c>
      <c r="BP30" s="6">
        <f t="shared" si="2"/>
        <v>2.0499999999999998</v>
      </c>
      <c r="BQ30" s="6">
        <f t="shared" si="2"/>
        <v>2.0499999999999998</v>
      </c>
      <c r="BR30" s="6">
        <f t="shared" si="2"/>
        <v>2.0499999999999998</v>
      </c>
      <c r="BS30" s="6">
        <f t="shared" si="2"/>
        <v>2.0499999999999998</v>
      </c>
      <c r="BT30" s="6">
        <f t="shared" si="2"/>
        <v>2.0499999999999998</v>
      </c>
      <c r="BU30" s="6">
        <f t="shared" si="2"/>
        <v>2.09</v>
      </c>
      <c r="BV30" s="6">
        <f t="shared" si="2"/>
        <v>2.09</v>
      </c>
      <c r="BW30" s="6">
        <v>2.09</v>
      </c>
      <c r="BX30" s="6">
        <v>2.14</v>
      </c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</row>
    <row r="31" spans="1:169" x14ac:dyDescent="0.2">
      <c r="A31" t="s">
        <v>31</v>
      </c>
      <c r="B31" s="4"/>
      <c r="C31" s="5"/>
      <c r="D31" s="5">
        <v>2911</v>
      </c>
      <c r="E31" t="s">
        <v>7</v>
      </c>
      <c r="F31" s="6">
        <v>1.9490000000000001</v>
      </c>
      <c r="G31" s="6">
        <v>1.9690000000000001</v>
      </c>
      <c r="H31" s="6">
        <v>1.9590000000000001</v>
      </c>
      <c r="I31" s="6">
        <v>1.929</v>
      </c>
      <c r="J31" s="6">
        <v>1.9590000000000001</v>
      </c>
      <c r="K31" s="6">
        <v>1.919</v>
      </c>
      <c r="L31" s="6">
        <v>1.889</v>
      </c>
      <c r="M31" s="6">
        <v>1.889</v>
      </c>
      <c r="N31" s="6">
        <v>1.919</v>
      </c>
      <c r="O31" s="6">
        <v>1.929</v>
      </c>
      <c r="P31" s="6">
        <v>1.9790000000000001</v>
      </c>
      <c r="Q31" s="6">
        <v>1.9790000000000001</v>
      </c>
      <c r="R31" s="7">
        <v>1.9490000000000001</v>
      </c>
      <c r="S31" s="7">
        <v>2.0190000000000001</v>
      </c>
      <c r="T31" s="6">
        <v>2.0590000000000002</v>
      </c>
      <c r="U31" s="6">
        <v>2.0489999999999999</v>
      </c>
      <c r="V31" s="6">
        <v>2.0390000000000001</v>
      </c>
      <c r="X31" s="6">
        <v>2.0289999999999999</v>
      </c>
      <c r="Y31" s="6">
        <v>2.0289999999999999</v>
      </c>
      <c r="Z31" s="6">
        <v>2.069</v>
      </c>
      <c r="AA31" s="6">
        <v>2.0790000000000002</v>
      </c>
      <c r="AB31" s="6">
        <v>2.089</v>
      </c>
      <c r="AC31" s="6">
        <v>2.1190000000000002</v>
      </c>
      <c r="AD31" s="6">
        <v>2.169</v>
      </c>
      <c r="AG31" s="6">
        <v>2.1589999999999998</v>
      </c>
      <c r="AH31" s="6">
        <v>2.149</v>
      </c>
      <c r="AI31" s="6">
        <v>2.169</v>
      </c>
      <c r="AJ31" s="6">
        <v>2.1989999999999998</v>
      </c>
      <c r="AK31" s="6">
        <v>2.2090000000000001</v>
      </c>
      <c r="AL31" s="6">
        <v>2.1989999999999998</v>
      </c>
      <c r="AM31" s="6">
        <v>2.2389999999999999</v>
      </c>
      <c r="AN31" s="6">
        <v>2.2389999999999999</v>
      </c>
      <c r="AO31" s="6">
        <v>2.2589999999999999</v>
      </c>
      <c r="AP31" s="6">
        <v>2.2690000000000001</v>
      </c>
      <c r="AQ31" s="6">
        <v>2.2789999999999999</v>
      </c>
      <c r="AR31" s="6">
        <v>2.2989999999999999</v>
      </c>
      <c r="AS31" s="6">
        <v>2.319</v>
      </c>
      <c r="AT31" s="6">
        <v>2.2789999999999999</v>
      </c>
      <c r="AU31" s="6">
        <v>2.2690000000000001</v>
      </c>
      <c r="AV31" s="6">
        <v>2.2989999999999999</v>
      </c>
      <c r="AW31" s="6">
        <v>2.2789999999999999</v>
      </c>
      <c r="AX31" s="6">
        <v>2.2890000000000001</v>
      </c>
      <c r="AY31" s="6">
        <v>2.2989999999999999</v>
      </c>
      <c r="AZ31" s="6">
        <v>2.2789999999999999</v>
      </c>
      <c r="BA31" s="6">
        <v>2.2690000000000001</v>
      </c>
      <c r="BB31" s="6">
        <v>2.319</v>
      </c>
      <c r="BC31" s="6">
        <v>2.3290000000000002</v>
      </c>
      <c r="BD31" s="6">
        <v>2.339</v>
      </c>
      <c r="BE31" s="6">
        <v>2.3889999999999998</v>
      </c>
      <c r="BF31" s="6">
        <v>2.379</v>
      </c>
      <c r="BG31" s="6">
        <v>2.399</v>
      </c>
      <c r="BJ31" s="6">
        <v>2.399</v>
      </c>
      <c r="BL31" s="6">
        <v>2.399</v>
      </c>
      <c r="BN31" s="6">
        <v>2.4089999999999998</v>
      </c>
      <c r="BO31" s="6">
        <v>2.379</v>
      </c>
      <c r="BP31" s="6"/>
      <c r="BQ31" s="6"/>
      <c r="BR31" s="6"/>
      <c r="BS31" s="6"/>
      <c r="BT31" s="6">
        <v>2.4089999999999998</v>
      </c>
      <c r="BU31" s="6">
        <v>2.4489999999999998</v>
      </c>
      <c r="BV31" s="6">
        <v>2.4790000000000001</v>
      </c>
      <c r="BW31" s="6">
        <v>2.4990000000000001</v>
      </c>
      <c r="BX31" s="6"/>
    </row>
    <row r="32" spans="1:169" x14ac:dyDescent="0.2">
      <c r="A32" t="s">
        <v>31</v>
      </c>
      <c r="B32" s="4"/>
      <c r="C32" s="5"/>
      <c r="D32" s="5">
        <v>2911</v>
      </c>
      <c r="E32" s="12" t="s">
        <v>6</v>
      </c>
      <c r="F32" s="6">
        <v>1.619</v>
      </c>
      <c r="G32" s="6">
        <v>1.639</v>
      </c>
      <c r="H32" s="6">
        <v>1.579</v>
      </c>
      <c r="I32" s="6">
        <v>1.5489999999999999</v>
      </c>
      <c r="J32" s="6">
        <v>1.589</v>
      </c>
      <c r="K32" s="6">
        <v>1.5489999999999999</v>
      </c>
      <c r="L32" s="6">
        <v>1.5189999999999999</v>
      </c>
      <c r="M32" s="6">
        <v>1.5189999999999999</v>
      </c>
      <c r="N32" s="6">
        <v>1.5589999999999999</v>
      </c>
      <c r="O32" s="6">
        <v>1.579</v>
      </c>
      <c r="P32" s="6">
        <v>1.579</v>
      </c>
      <c r="R32" s="7">
        <v>1.589</v>
      </c>
      <c r="S32" s="7">
        <v>1.669</v>
      </c>
      <c r="T32" s="6">
        <v>1.669</v>
      </c>
      <c r="U32" s="6">
        <v>1.6990000000000001</v>
      </c>
      <c r="V32" s="6">
        <v>1.679</v>
      </c>
      <c r="W32" s="6">
        <v>1.619</v>
      </c>
      <c r="X32" s="6">
        <v>1.679</v>
      </c>
      <c r="Y32" s="6">
        <v>1.6890000000000001</v>
      </c>
      <c r="Z32" s="6">
        <v>1.7090000000000001</v>
      </c>
      <c r="AA32" s="6">
        <v>1.7190000000000001</v>
      </c>
      <c r="AB32" s="6">
        <v>1.669</v>
      </c>
      <c r="AC32" s="6">
        <v>1.6890000000000001</v>
      </c>
      <c r="AD32" s="6">
        <v>1.7390000000000001</v>
      </c>
      <c r="AE32" s="6">
        <v>1.7390000000000001</v>
      </c>
      <c r="AF32" s="6">
        <v>1.7689999999999999</v>
      </c>
      <c r="AG32" s="6">
        <v>1.7589999999999999</v>
      </c>
      <c r="AH32" s="6">
        <v>1.7490000000000001</v>
      </c>
      <c r="AI32" s="6">
        <v>1.849</v>
      </c>
      <c r="AJ32" s="6">
        <v>1.879</v>
      </c>
      <c r="AK32" s="6">
        <v>1.889</v>
      </c>
      <c r="AL32" s="6">
        <v>1.889</v>
      </c>
      <c r="AM32" s="6">
        <v>1.879</v>
      </c>
      <c r="AN32" s="6">
        <v>1.919</v>
      </c>
      <c r="AO32" s="6">
        <v>1.9390000000000001</v>
      </c>
      <c r="AP32" s="6">
        <v>1.9390000000000001</v>
      </c>
      <c r="AQ32" s="6">
        <v>1.839</v>
      </c>
      <c r="AR32" s="6">
        <v>1.839</v>
      </c>
      <c r="AS32" s="6">
        <v>1.9890000000000001</v>
      </c>
      <c r="AT32" s="6">
        <v>1.9590000000000001</v>
      </c>
      <c r="AU32" s="6">
        <v>1.9390000000000001</v>
      </c>
      <c r="AV32" s="6">
        <v>1.9690000000000001</v>
      </c>
      <c r="AW32" s="6">
        <v>1.9590000000000001</v>
      </c>
      <c r="AX32" s="6">
        <v>1.9690000000000001</v>
      </c>
      <c r="AY32" s="6">
        <v>1.9690000000000001</v>
      </c>
      <c r="AZ32" s="6">
        <v>1.9690000000000001</v>
      </c>
      <c r="BA32" s="6">
        <v>1.9690000000000001</v>
      </c>
      <c r="BB32" s="6">
        <v>1.9990000000000001</v>
      </c>
      <c r="BC32" s="6">
        <v>1.9990000000000001</v>
      </c>
      <c r="BD32" s="6">
        <v>2.0089999999999999</v>
      </c>
      <c r="BE32" s="6">
        <v>2.0190000000000001</v>
      </c>
      <c r="BF32" s="6">
        <v>2.0590000000000002</v>
      </c>
      <c r="BG32" s="6">
        <v>2.0489999999999999</v>
      </c>
      <c r="BH32" s="6">
        <v>2.0790000000000002</v>
      </c>
      <c r="BI32" s="6">
        <v>2.0790000000000002</v>
      </c>
      <c r="BJ32" s="6">
        <v>2.0990000000000002</v>
      </c>
      <c r="BL32" s="6">
        <v>2.0790000000000002</v>
      </c>
      <c r="BM32" s="6">
        <v>2.0790000000000002</v>
      </c>
      <c r="BN32" s="6">
        <v>2.0790000000000002</v>
      </c>
      <c r="BO32" s="6">
        <v>2.0790000000000002</v>
      </c>
      <c r="BT32" s="6">
        <v>2.0390000000000001</v>
      </c>
      <c r="BU32" s="6">
        <v>2.0390000000000001</v>
      </c>
      <c r="BW32" s="6">
        <v>2.129</v>
      </c>
      <c r="BX32" s="6">
        <v>2.129</v>
      </c>
    </row>
    <row r="33" spans="1:97" x14ac:dyDescent="0.2">
      <c r="A33" t="s">
        <v>31</v>
      </c>
      <c r="B33" s="8" t="s">
        <v>32</v>
      </c>
      <c r="C33" s="5"/>
      <c r="D33" s="5">
        <v>2911</v>
      </c>
      <c r="E33" s="12" t="s">
        <v>33</v>
      </c>
      <c r="F33" s="6">
        <v>1.49</v>
      </c>
      <c r="G33" s="6">
        <v>1.49</v>
      </c>
      <c r="H33" s="6">
        <v>1.49</v>
      </c>
      <c r="I33" s="6">
        <v>1.49</v>
      </c>
      <c r="J33" s="6">
        <v>1.49</v>
      </c>
      <c r="K33" s="6">
        <v>1.49</v>
      </c>
      <c r="L33" s="6">
        <v>1.49</v>
      </c>
      <c r="M33" s="6">
        <v>1.49</v>
      </c>
      <c r="N33" s="6">
        <v>1.49</v>
      </c>
      <c r="O33" s="6">
        <v>1.49</v>
      </c>
      <c r="P33" s="6">
        <v>1.49</v>
      </c>
      <c r="Q33" s="6">
        <v>1.49</v>
      </c>
      <c r="R33" s="7">
        <v>1.58</v>
      </c>
      <c r="S33" s="7">
        <v>1.58</v>
      </c>
      <c r="T33" s="6">
        <v>1.58</v>
      </c>
      <c r="U33" s="6">
        <v>1.58</v>
      </c>
      <c r="V33" s="6">
        <v>1.58</v>
      </c>
      <c r="W33" s="6">
        <v>1.58</v>
      </c>
      <c r="X33" s="6">
        <v>1.58</v>
      </c>
      <c r="Y33" s="6">
        <v>1.58</v>
      </c>
      <c r="Z33" s="6">
        <v>1.58</v>
      </c>
      <c r="AA33" s="6">
        <v>1.58</v>
      </c>
      <c r="AB33" s="6">
        <v>1.58</v>
      </c>
      <c r="AC33" s="6">
        <v>1.58</v>
      </c>
      <c r="AD33" s="6">
        <v>1.68</v>
      </c>
      <c r="AE33" s="6">
        <v>1.68</v>
      </c>
      <c r="AF33" s="6">
        <v>1.68</v>
      </c>
      <c r="AG33" s="6">
        <v>1.68</v>
      </c>
      <c r="AH33" s="6">
        <v>1.68</v>
      </c>
      <c r="AI33" s="6">
        <v>1.68</v>
      </c>
      <c r="AJ33" s="6">
        <v>1.68</v>
      </c>
      <c r="AK33" s="6">
        <v>1.68</v>
      </c>
      <c r="AL33" s="6">
        <v>1.68</v>
      </c>
      <c r="AM33" s="6">
        <v>1.73</v>
      </c>
      <c r="AN33" s="6">
        <v>1.78</v>
      </c>
      <c r="AO33" s="6">
        <v>1.89</v>
      </c>
      <c r="AP33" s="6">
        <v>1.89</v>
      </c>
      <c r="AQ33" s="6">
        <v>1.89</v>
      </c>
      <c r="AR33" s="6">
        <v>1.89</v>
      </c>
      <c r="AS33" s="6">
        <v>1.95</v>
      </c>
      <c r="AT33" s="6">
        <v>1.95</v>
      </c>
      <c r="AU33" s="6">
        <v>1.95</v>
      </c>
      <c r="AV33" s="6">
        <v>1.95</v>
      </c>
      <c r="AW33" s="6">
        <v>1.95</v>
      </c>
      <c r="AX33" s="6">
        <v>1.95</v>
      </c>
      <c r="AY33" s="6">
        <v>1.95</v>
      </c>
      <c r="AZ33" s="6">
        <v>1.95</v>
      </c>
      <c r="BA33" s="6">
        <v>1.95</v>
      </c>
      <c r="BB33" s="6">
        <v>1.95</v>
      </c>
      <c r="BC33" s="6">
        <v>1.95</v>
      </c>
      <c r="BD33" s="6">
        <v>1.95</v>
      </c>
      <c r="BE33" s="6">
        <v>1.99</v>
      </c>
      <c r="BF33" s="6">
        <v>1.99</v>
      </c>
      <c r="BG33" s="6">
        <v>2.0499999999999998</v>
      </c>
      <c r="BH33" s="6">
        <v>2.0499999999999998</v>
      </c>
      <c r="BI33" s="6">
        <v>2.0499999999999998</v>
      </c>
      <c r="BJ33" s="6">
        <v>2.0499999999999998</v>
      </c>
      <c r="BK33" s="6">
        <v>2.0499999999999998</v>
      </c>
      <c r="BL33" s="6">
        <v>2.0499999999999998</v>
      </c>
      <c r="BM33" s="6">
        <v>2.0499999999999998</v>
      </c>
      <c r="BN33" s="6">
        <v>2.0499999999999998</v>
      </c>
      <c r="BO33" s="6">
        <v>2.0499999999999998</v>
      </c>
      <c r="BP33" s="6">
        <v>2.0499999999999998</v>
      </c>
      <c r="BQ33" s="6">
        <v>2.0499999999999998</v>
      </c>
      <c r="BR33" s="6">
        <v>2.0499999999999998</v>
      </c>
      <c r="BS33" s="6">
        <v>2.0499999999999998</v>
      </c>
      <c r="BT33" s="6">
        <v>2.14</v>
      </c>
      <c r="BU33" s="6">
        <v>2.14</v>
      </c>
      <c r="BV33" s="6">
        <v>2.14</v>
      </c>
      <c r="BW33" s="6">
        <v>2.14</v>
      </c>
      <c r="BX33" s="6">
        <v>2.14</v>
      </c>
    </row>
    <row r="34" spans="1:97" x14ac:dyDescent="0.2">
      <c r="A34" t="s">
        <v>31</v>
      </c>
      <c r="B34" s="17" t="s">
        <v>34</v>
      </c>
      <c r="C34" s="5"/>
      <c r="D34" s="5">
        <v>2911</v>
      </c>
      <c r="E34" s="12" t="s">
        <v>35</v>
      </c>
      <c r="F34" s="6">
        <v>1.79</v>
      </c>
      <c r="G34" s="6">
        <v>1.79</v>
      </c>
      <c r="H34" s="6">
        <v>1.79</v>
      </c>
      <c r="I34" s="6">
        <v>1.79</v>
      </c>
      <c r="J34" s="6">
        <v>1.79</v>
      </c>
      <c r="K34" s="6">
        <v>1.79</v>
      </c>
      <c r="L34" s="6">
        <v>1.79</v>
      </c>
      <c r="M34" s="6">
        <v>1.79</v>
      </c>
      <c r="N34" s="6">
        <v>1.79</v>
      </c>
      <c r="O34" s="6">
        <v>1.79</v>
      </c>
      <c r="P34" s="6">
        <v>1.79</v>
      </c>
      <c r="Q34" s="6">
        <v>1.79</v>
      </c>
      <c r="R34" s="7">
        <v>1.79</v>
      </c>
      <c r="S34" s="7">
        <v>1.79</v>
      </c>
      <c r="T34" s="6">
        <v>1.79</v>
      </c>
      <c r="U34" s="6">
        <v>1.79</v>
      </c>
      <c r="V34" s="6">
        <v>1.79</v>
      </c>
      <c r="W34" s="6">
        <v>1.79</v>
      </c>
      <c r="X34" s="6">
        <v>1.79</v>
      </c>
      <c r="Y34" s="6">
        <v>1.79</v>
      </c>
      <c r="Z34" s="6">
        <v>1.79</v>
      </c>
      <c r="AA34" s="6">
        <v>1.84</v>
      </c>
      <c r="AB34" s="6">
        <v>1.84</v>
      </c>
      <c r="AC34" s="6">
        <v>1.84</v>
      </c>
      <c r="AD34" s="6">
        <v>1.94</v>
      </c>
      <c r="AE34" s="6">
        <v>1.99</v>
      </c>
      <c r="AF34" s="6">
        <v>1.99</v>
      </c>
      <c r="AG34" s="6">
        <v>1.99</v>
      </c>
      <c r="AH34" s="6">
        <v>1.99</v>
      </c>
      <c r="AI34" s="6">
        <v>1.99</v>
      </c>
      <c r="AJ34" s="6">
        <v>1.99</v>
      </c>
      <c r="AK34" s="6">
        <v>1.99</v>
      </c>
      <c r="AL34" s="6">
        <v>1.99</v>
      </c>
      <c r="AM34" s="6">
        <v>2.04</v>
      </c>
      <c r="AN34" s="6">
        <v>2.04</v>
      </c>
      <c r="AO34" s="6">
        <v>2.04</v>
      </c>
      <c r="AP34" s="6">
        <v>2.09</v>
      </c>
      <c r="AQ34" s="6">
        <v>2.09</v>
      </c>
      <c r="AR34" s="6">
        <v>2.09</v>
      </c>
      <c r="AS34" s="6">
        <v>2.14</v>
      </c>
      <c r="AT34" s="6">
        <v>2.14</v>
      </c>
      <c r="AU34" s="6">
        <v>2.14</v>
      </c>
      <c r="AV34" s="6">
        <v>2.14</v>
      </c>
      <c r="AW34" s="6">
        <v>2.14</v>
      </c>
      <c r="AX34" s="6">
        <v>2.14</v>
      </c>
      <c r="AY34" s="6">
        <v>2.14</v>
      </c>
      <c r="AZ34" s="6">
        <v>2.14</v>
      </c>
      <c r="BA34" s="6">
        <v>2.14</v>
      </c>
      <c r="BB34" s="6">
        <v>2.14</v>
      </c>
      <c r="BC34" s="6">
        <v>2.14</v>
      </c>
      <c r="BD34" s="6">
        <v>2.14</v>
      </c>
      <c r="BE34" s="6">
        <v>2.19</v>
      </c>
      <c r="BF34" s="6">
        <v>2.19</v>
      </c>
      <c r="BG34" s="6">
        <v>2.19</v>
      </c>
      <c r="BH34" s="6">
        <v>2.19</v>
      </c>
      <c r="BI34" s="6">
        <v>2.19</v>
      </c>
      <c r="BJ34" s="6">
        <v>2.19</v>
      </c>
      <c r="BK34" s="6">
        <v>2.19</v>
      </c>
      <c r="BL34" s="6">
        <v>2.19</v>
      </c>
      <c r="BM34" s="6">
        <v>2.19</v>
      </c>
      <c r="BN34" s="6">
        <v>2.19</v>
      </c>
      <c r="BO34" s="6">
        <v>2.19</v>
      </c>
      <c r="BP34" s="6">
        <v>2.19</v>
      </c>
      <c r="BQ34" s="6">
        <v>2.19</v>
      </c>
      <c r="BR34" s="6">
        <v>2.2400000000000002</v>
      </c>
      <c r="BS34" s="6">
        <v>2.2400000000000002</v>
      </c>
      <c r="BT34" s="6">
        <v>2.2400000000000002</v>
      </c>
      <c r="BU34" s="6">
        <v>2.2400000000000002</v>
      </c>
      <c r="BV34" s="6">
        <v>2.34</v>
      </c>
      <c r="BW34" s="6">
        <v>2.34</v>
      </c>
      <c r="BX34" s="6">
        <v>2.34</v>
      </c>
    </row>
    <row r="35" spans="1:97" x14ac:dyDescent="0.2">
      <c r="A35" t="s">
        <v>31</v>
      </c>
      <c r="B35" s="4"/>
      <c r="C35" s="5"/>
      <c r="D35" s="5">
        <v>2911</v>
      </c>
      <c r="E35" s="13" t="s">
        <v>18</v>
      </c>
      <c r="F35" s="6">
        <v>1.5</v>
      </c>
      <c r="G35" s="6">
        <v>1.5</v>
      </c>
      <c r="H35" s="6">
        <v>1.5</v>
      </c>
      <c r="I35" s="6">
        <v>1.5</v>
      </c>
      <c r="J35" s="6">
        <v>1.5</v>
      </c>
      <c r="K35" s="6">
        <v>1.49</v>
      </c>
      <c r="L35" s="6">
        <v>1.49</v>
      </c>
      <c r="M35" s="6">
        <v>1.5</v>
      </c>
      <c r="N35" s="6">
        <v>1.49</v>
      </c>
      <c r="O35" s="6">
        <v>1.49</v>
      </c>
      <c r="P35" s="6">
        <v>1.5</v>
      </c>
      <c r="Q35" s="6">
        <v>1.5</v>
      </c>
      <c r="R35" s="7">
        <v>1.5</v>
      </c>
      <c r="S35" s="7">
        <v>1.5</v>
      </c>
      <c r="T35" s="6">
        <v>1.5</v>
      </c>
      <c r="U35" s="6">
        <v>1.5</v>
      </c>
      <c r="V35" s="6">
        <v>1.44</v>
      </c>
      <c r="W35" s="6">
        <v>1.52</v>
      </c>
      <c r="X35" s="6">
        <v>1.52</v>
      </c>
      <c r="Y35" s="6">
        <v>1.52</v>
      </c>
      <c r="Z35" s="6">
        <v>1.56</v>
      </c>
      <c r="AB35" s="6">
        <v>1.56</v>
      </c>
      <c r="AC35" s="6">
        <v>1.56</v>
      </c>
      <c r="AD35" s="6">
        <v>1.65</v>
      </c>
      <c r="AE35" s="6">
        <v>1.52</v>
      </c>
      <c r="AF35" s="6">
        <v>1.52</v>
      </c>
      <c r="AI35" s="6">
        <v>1.76</v>
      </c>
      <c r="AJ35" s="6">
        <v>1.69</v>
      </c>
      <c r="AK35" s="6">
        <v>1.69</v>
      </c>
      <c r="AL35" s="6">
        <v>1.74</v>
      </c>
      <c r="AM35" s="6">
        <v>1.79</v>
      </c>
      <c r="AN35" s="6">
        <v>1.79</v>
      </c>
      <c r="AO35" s="6">
        <v>1.82</v>
      </c>
      <c r="AP35" s="6">
        <v>1.89</v>
      </c>
      <c r="AQ35" s="6">
        <v>1.89</v>
      </c>
      <c r="AR35" s="6">
        <v>2</v>
      </c>
      <c r="AS35" s="6">
        <v>2</v>
      </c>
      <c r="AT35" s="6">
        <v>2</v>
      </c>
      <c r="AU35" s="6">
        <v>2</v>
      </c>
      <c r="AV35" s="6">
        <v>2</v>
      </c>
      <c r="AW35" s="6">
        <v>2</v>
      </c>
      <c r="AX35" s="6">
        <v>2</v>
      </c>
      <c r="AY35" s="6">
        <v>2</v>
      </c>
      <c r="AZ35" s="6">
        <v>2</v>
      </c>
      <c r="BA35" s="6">
        <v>2</v>
      </c>
      <c r="BB35" s="6">
        <v>2.0499999999999998</v>
      </c>
      <c r="BC35" s="6">
        <v>2.0499999999999998</v>
      </c>
      <c r="BD35" s="6">
        <v>2.0499999999999998</v>
      </c>
      <c r="BE35" s="6">
        <v>2.0499999999999998</v>
      </c>
      <c r="BF35" s="6">
        <v>2.0499999999999998</v>
      </c>
      <c r="BG35" s="6">
        <v>2.0499999999999998</v>
      </c>
      <c r="BH35" s="6">
        <v>2.0499999999999998</v>
      </c>
      <c r="BI35" s="6">
        <v>2.1</v>
      </c>
      <c r="BJ35" s="6">
        <v>2.1</v>
      </c>
      <c r="BK35" s="6">
        <v>2.1</v>
      </c>
      <c r="BL35" s="6">
        <v>2.1</v>
      </c>
      <c r="BM35" s="6">
        <v>2.1</v>
      </c>
      <c r="BN35" s="6">
        <v>2.1</v>
      </c>
      <c r="BO35" s="6">
        <v>2.1</v>
      </c>
      <c r="BP35" s="6">
        <v>2.1</v>
      </c>
      <c r="BQ35" s="6">
        <v>2.1</v>
      </c>
      <c r="BR35" s="6">
        <v>2.1</v>
      </c>
      <c r="BS35" s="6">
        <v>2.09</v>
      </c>
      <c r="BT35" s="6">
        <v>2.19</v>
      </c>
      <c r="BU35" s="6">
        <v>2.19</v>
      </c>
      <c r="BV35" s="6">
        <v>2.25</v>
      </c>
      <c r="BW35" s="6">
        <v>2.29</v>
      </c>
      <c r="BX35" s="6">
        <v>2.29</v>
      </c>
    </row>
    <row r="36" spans="1:97" x14ac:dyDescent="0.2">
      <c r="A36" t="s">
        <v>31</v>
      </c>
      <c r="B36" s="4"/>
      <c r="C36" s="5"/>
      <c r="D36" s="5">
        <v>2911</v>
      </c>
      <c r="E36" s="13" t="s">
        <v>36</v>
      </c>
      <c r="F36" s="6">
        <v>1.45</v>
      </c>
      <c r="G36" s="6"/>
      <c r="H36" s="6">
        <v>1.45</v>
      </c>
      <c r="I36" s="6">
        <v>1.45</v>
      </c>
      <c r="J36" s="6">
        <v>1.45</v>
      </c>
      <c r="K36" s="6">
        <v>1.45</v>
      </c>
      <c r="L36" s="6">
        <v>1.45</v>
      </c>
      <c r="M36" s="6">
        <v>1.45</v>
      </c>
      <c r="N36" s="6">
        <v>1.45</v>
      </c>
      <c r="O36" s="6">
        <v>1.45</v>
      </c>
      <c r="P36" s="6">
        <v>1.45</v>
      </c>
      <c r="Q36" s="6">
        <v>1.45</v>
      </c>
      <c r="R36" s="7">
        <v>1.45</v>
      </c>
      <c r="S36" s="7">
        <v>1.5</v>
      </c>
      <c r="T36" s="6">
        <v>1.5</v>
      </c>
      <c r="U36" s="6">
        <v>1.5</v>
      </c>
      <c r="V36" s="6">
        <v>1.5</v>
      </c>
      <c r="W36" s="6">
        <v>1.5</v>
      </c>
      <c r="X36" s="6">
        <v>1.5</v>
      </c>
      <c r="Y36" s="6">
        <v>1.5</v>
      </c>
      <c r="Z36" s="6">
        <v>1.5</v>
      </c>
      <c r="AA36" s="6">
        <v>1.5</v>
      </c>
      <c r="AB36" s="6">
        <v>1.5</v>
      </c>
      <c r="AC36" s="6">
        <v>1.55</v>
      </c>
      <c r="AD36" s="6">
        <v>1.6</v>
      </c>
      <c r="AE36" s="6">
        <v>1.65</v>
      </c>
      <c r="AF36" s="6">
        <v>1.65</v>
      </c>
      <c r="AG36" s="6">
        <v>1.65</v>
      </c>
      <c r="AH36" s="6">
        <v>1.65</v>
      </c>
      <c r="AI36" s="6">
        <v>1.65</v>
      </c>
      <c r="AJ36" s="6">
        <v>1.65</v>
      </c>
      <c r="AK36" s="6">
        <v>1.65</v>
      </c>
      <c r="AL36" s="6">
        <v>1.65</v>
      </c>
      <c r="AM36" s="6">
        <v>1.7</v>
      </c>
      <c r="AN36" s="6">
        <v>1.7</v>
      </c>
      <c r="AO36" s="6">
        <v>1.7</v>
      </c>
      <c r="AP36" s="6">
        <v>1.85</v>
      </c>
      <c r="AQ36" s="6">
        <v>1.85</v>
      </c>
      <c r="AR36" s="6">
        <v>1.85</v>
      </c>
      <c r="AS36" s="6">
        <v>1.9</v>
      </c>
      <c r="AT36" s="6">
        <v>1.9</v>
      </c>
      <c r="AU36" s="6">
        <v>1.9</v>
      </c>
      <c r="AV36" s="6">
        <v>1.9</v>
      </c>
      <c r="AW36" s="6">
        <v>1.9</v>
      </c>
      <c r="AX36" s="6">
        <v>1.9</v>
      </c>
      <c r="AY36" s="6">
        <v>1.9</v>
      </c>
      <c r="AZ36" s="6">
        <v>1.9</v>
      </c>
      <c r="BA36" s="6">
        <v>1.9</v>
      </c>
      <c r="BB36" s="6">
        <v>1.9</v>
      </c>
      <c r="BC36" s="6">
        <v>1.9</v>
      </c>
      <c r="BD36" s="6">
        <v>1.9</v>
      </c>
      <c r="BE36" s="6">
        <v>1.9</v>
      </c>
      <c r="BF36" s="6">
        <v>1.95</v>
      </c>
      <c r="BG36" s="6">
        <v>1.95</v>
      </c>
      <c r="BH36" s="6">
        <v>1.95</v>
      </c>
      <c r="BI36" s="6">
        <v>1.95</v>
      </c>
      <c r="BJ36" s="6">
        <v>1.95</v>
      </c>
      <c r="BK36" s="6">
        <v>1.95</v>
      </c>
      <c r="BL36" s="6">
        <v>1.95</v>
      </c>
      <c r="BM36" s="6">
        <v>1.95</v>
      </c>
      <c r="BN36" s="6">
        <v>1.95</v>
      </c>
      <c r="BO36" s="6">
        <v>1.95</v>
      </c>
      <c r="BP36" s="6">
        <v>1.95</v>
      </c>
      <c r="BQ36" s="6">
        <v>2</v>
      </c>
      <c r="BR36" s="6">
        <v>2</v>
      </c>
      <c r="BS36" s="6">
        <v>2</v>
      </c>
      <c r="BT36" s="6">
        <v>2</v>
      </c>
      <c r="BU36" s="6">
        <v>2.0499999999999998</v>
      </c>
      <c r="BV36" s="6">
        <v>2.0499999999999998</v>
      </c>
      <c r="BW36" s="6">
        <v>2.0499999999999998</v>
      </c>
      <c r="BX36" s="6">
        <v>2</v>
      </c>
    </row>
    <row r="37" spans="1:97" x14ac:dyDescent="0.2">
      <c r="A37" t="s">
        <v>31</v>
      </c>
      <c r="B37" s="4"/>
      <c r="C37" s="5"/>
      <c r="D37" s="5">
        <v>2911</v>
      </c>
      <c r="E37" s="13" t="s">
        <v>37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  <c r="S37" s="7"/>
      <c r="T37" s="6">
        <v>1.52</v>
      </c>
      <c r="U37" s="6">
        <v>1.52</v>
      </c>
      <c r="V37" s="6">
        <v>1.52</v>
      </c>
      <c r="W37" s="6">
        <v>1.52</v>
      </c>
      <c r="X37" s="6">
        <v>1.52</v>
      </c>
      <c r="Y37" s="6">
        <v>1.52</v>
      </c>
      <c r="Z37" s="6">
        <v>1.58</v>
      </c>
      <c r="AA37" s="6">
        <v>1.58</v>
      </c>
      <c r="AB37" s="6">
        <v>1.58</v>
      </c>
      <c r="AC37" s="6">
        <v>1.58</v>
      </c>
      <c r="AD37" s="6">
        <v>1.65</v>
      </c>
      <c r="AE37" s="6">
        <v>1.65</v>
      </c>
      <c r="AF37" s="6">
        <v>1.65</v>
      </c>
      <c r="AG37" s="6">
        <v>1.65</v>
      </c>
      <c r="AH37" s="6">
        <v>1.65</v>
      </c>
      <c r="AI37" s="6">
        <v>1.65</v>
      </c>
      <c r="AJ37" s="6">
        <v>1.68</v>
      </c>
      <c r="AK37" s="6">
        <v>1.68</v>
      </c>
      <c r="AL37" s="6">
        <v>1.72</v>
      </c>
      <c r="AM37" s="6">
        <v>1.75</v>
      </c>
      <c r="AN37" s="6">
        <v>1.78</v>
      </c>
      <c r="AO37" s="6">
        <v>1.81</v>
      </c>
      <c r="AP37" s="6">
        <v>1.9</v>
      </c>
      <c r="AQ37" s="6">
        <v>1.9</v>
      </c>
      <c r="AR37" s="6">
        <v>1.9</v>
      </c>
      <c r="AS37" s="6">
        <v>1.92</v>
      </c>
      <c r="AT37" s="6">
        <v>1.92</v>
      </c>
      <c r="AU37" s="6">
        <v>1.94</v>
      </c>
      <c r="AV37" s="6">
        <v>1.94</v>
      </c>
      <c r="AW37" s="6">
        <v>1.97</v>
      </c>
      <c r="AX37" s="6">
        <v>1.98</v>
      </c>
      <c r="AY37" s="6">
        <v>1.98</v>
      </c>
      <c r="AZ37" s="6">
        <v>1.98</v>
      </c>
      <c r="BA37" s="6">
        <v>1.98</v>
      </c>
      <c r="BB37" s="6">
        <v>2.02</v>
      </c>
      <c r="BC37" s="6">
        <v>2.02</v>
      </c>
      <c r="BD37" s="6">
        <v>2.02</v>
      </c>
      <c r="BE37" s="6">
        <v>2.02</v>
      </c>
      <c r="BF37" s="6">
        <v>2.02</v>
      </c>
      <c r="BG37" s="6">
        <v>2.02</v>
      </c>
      <c r="BH37" s="6">
        <v>2.02</v>
      </c>
      <c r="BI37" s="6">
        <v>2.0499999999999998</v>
      </c>
      <c r="BJ37" s="6">
        <v>2.0499999999999998</v>
      </c>
      <c r="BK37" s="6">
        <v>2.0499999999999998</v>
      </c>
      <c r="BL37" s="6">
        <v>2.0499999999999998</v>
      </c>
      <c r="BM37" s="6">
        <v>2.0499999999999998</v>
      </c>
      <c r="BN37" s="6">
        <v>2.0499999999999998</v>
      </c>
      <c r="BO37" s="6">
        <v>2.0499999999999998</v>
      </c>
      <c r="BP37" s="6">
        <v>2.0499999999999998</v>
      </c>
      <c r="BQ37" s="6">
        <v>2.0499999999999998</v>
      </c>
      <c r="BR37" s="6">
        <v>2.0499999999999998</v>
      </c>
      <c r="BS37" s="6">
        <v>2.0499999999999998</v>
      </c>
      <c r="BT37" s="6">
        <v>2.15</v>
      </c>
      <c r="BU37" s="6">
        <v>2.15</v>
      </c>
      <c r="BV37" s="6">
        <v>2.2000000000000002</v>
      </c>
      <c r="BW37" s="6">
        <v>2.2000000000000002</v>
      </c>
      <c r="BX37" s="6">
        <v>2.2000000000000002</v>
      </c>
    </row>
    <row r="38" spans="1:97" x14ac:dyDescent="0.2">
      <c r="A38" t="s">
        <v>31</v>
      </c>
      <c r="B38" s="4"/>
      <c r="C38" s="5"/>
      <c r="D38" s="5">
        <v>2911</v>
      </c>
      <c r="E38" s="13" t="s">
        <v>38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  <c r="S38" s="7"/>
      <c r="T38" s="6"/>
      <c r="AE38" s="6"/>
      <c r="AF38" s="6"/>
      <c r="AG38" s="6">
        <v>1.62</v>
      </c>
      <c r="AH38" s="6">
        <v>1.62</v>
      </c>
      <c r="AI38" s="6">
        <v>1.62</v>
      </c>
      <c r="AJ38" s="6">
        <v>1.62</v>
      </c>
      <c r="AK38" s="6">
        <v>1.62</v>
      </c>
      <c r="AL38" s="6">
        <v>1.62</v>
      </c>
      <c r="AM38" s="6"/>
      <c r="AN38" s="6"/>
      <c r="AO38" s="6">
        <v>1.75</v>
      </c>
      <c r="AP38" s="6">
        <v>1.8</v>
      </c>
      <c r="AQ38" s="6">
        <v>1.8</v>
      </c>
      <c r="AR38" s="6">
        <v>1.8</v>
      </c>
      <c r="AS38" s="6">
        <v>1.8</v>
      </c>
      <c r="AT38" s="6">
        <v>1.85</v>
      </c>
      <c r="AU38" s="6">
        <v>1.85</v>
      </c>
      <c r="AV38" s="6">
        <v>1.85</v>
      </c>
      <c r="AW38" s="6">
        <v>1.85</v>
      </c>
      <c r="AX38" s="6">
        <v>1.9</v>
      </c>
      <c r="AY38" s="6">
        <v>1.9</v>
      </c>
      <c r="AZ38" s="6">
        <v>1.9</v>
      </c>
      <c r="BA38" s="6">
        <v>1.9</v>
      </c>
      <c r="BB38" s="6">
        <v>1.9</v>
      </c>
      <c r="BC38" s="6">
        <v>1.9</v>
      </c>
      <c r="BD38" s="6">
        <v>1.9</v>
      </c>
      <c r="BE38" s="6">
        <v>1.9</v>
      </c>
      <c r="BF38" s="6">
        <v>1.9</v>
      </c>
      <c r="BG38" s="6">
        <v>1.9</v>
      </c>
      <c r="BH38" s="6">
        <v>1.9</v>
      </c>
      <c r="BI38" s="6">
        <v>1.9</v>
      </c>
      <c r="BJ38" s="6">
        <v>1.9</v>
      </c>
      <c r="BK38" s="6">
        <v>1.9</v>
      </c>
      <c r="BL38" s="6">
        <v>1.9</v>
      </c>
      <c r="BM38" s="6">
        <v>1.9</v>
      </c>
      <c r="BN38" s="6">
        <v>1.9</v>
      </c>
      <c r="BO38" s="6">
        <v>1.9</v>
      </c>
      <c r="BP38" s="6">
        <v>1.9</v>
      </c>
      <c r="BQ38" s="6">
        <v>1.95</v>
      </c>
      <c r="BR38" s="6">
        <v>1.95</v>
      </c>
      <c r="BS38" s="6">
        <v>1.95</v>
      </c>
      <c r="BT38" s="6">
        <v>2.0499999999999998</v>
      </c>
      <c r="BU38" s="6">
        <v>2.15</v>
      </c>
      <c r="BV38" s="6">
        <v>2.15</v>
      </c>
      <c r="BW38" s="6">
        <v>2.15</v>
      </c>
      <c r="BX38" s="6">
        <v>2.15</v>
      </c>
    </row>
    <row r="39" spans="1:97" x14ac:dyDescent="0.2">
      <c r="A39" t="s">
        <v>31</v>
      </c>
      <c r="B39" s="4"/>
      <c r="C39" s="5"/>
      <c r="D39" s="5">
        <v>2911</v>
      </c>
      <c r="E39" s="13" t="s">
        <v>12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1.6990000000000001</v>
      </c>
      <c r="R39" s="7">
        <v>1.6990000000000001</v>
      </c>
      <c r="S39" s="7">
        <v>1.7589999999999999</v>
      </c>
      <c r="T39" s="6">
        <v>1.7989999999999999</v>
      </c>
      <c r="U39" s="6">
        <v>1.7989999999999999</v>
      </c>
      <c r="V39" s="6">
        <v>1.7989999999999999</v>
      </c>
      <c r="W39" s="6">
        <v>1.7989999999999999</v>
      </c>
      <c r="X39" s="6">
        <v>1.7989999999999999</v>
      </c>
      <c r="Y39" s="6">
        <v>1.7989999999999999</v>
      </c>
      <c r="Z39" s="6">
        <v>1.7989999999999999</v>
      </c>
      <c r="AA39" s="6">
        <v>1.7989999999999999</v>
      </c>
      <c r="AB39" s="6">
        <v>1.7989999999999999</v>
      </c>
      <c r="AC39" s="6">
        <v>1.7989999999999999</v>
      </c>
      <c r="AD39" s="6">
        <v>1.879</v>
      </c>
      <c r="AE39" s="6">
        <v>1.879</v>
      </c>
      <c r="AF39" s="6">
        <v>1.879</v>
      </c>
      <c r="AG39" s="6">
        <v>1.9990000000000001</v>
      </c>
      <c r="AH39" s="6">
        <v>1.9990000000000001</v>
      </c>
      <c r="AI39" s="6">
        <v>1.9990000000000001</v>
      </c>
      <c r="AJ39" s="6">
        <v>2.0489999999999999</v>
      </c>
      <c r="AK39" s="6">
        <v>2.0489999999999999</v>
      </c>
      <c r="AL39" s="6">
        <v>2.0489999999999999</v>
      </c>
      <c r="AM39" s="6">
        <v>2.0790000000000002</v>
      </c>
      <c r="AN39" s="6">
        <v>2.0990000000000002</v>
      </c>
      <c r="AO39" s="6">
        <v>2.0990000000000002</v>
      </c>
      <c r="AP39" s="6">
        <v>2.129</v>
      </c>
      <c r="AQ39" s="6">
        <v>2.1589999999999998</v>
      </c>
      <c r="AR39" s="6">
        <v>2.1789999999999998</v>
      </c>
      <c r="AS39" s="6">
        <v>2.1989999999999998</v>
      </c>
      <c r="AT39" s="6">
        <v>2.1989999999999998</v>
      </c>
      <c r="AV39" s="6">
        <v>2.1789999999999998</v>
      </c>
      <c r="AW39" s="6">
        <v>2.1789999999999998</v>
      </c>
      <c r="AX39" s="6">
        <v>2.1789999999999998</v>
      </c>
      <c r="AY39" s="6">
        <v>2.2389999999999999</v>
      </c>
      <c r="AZ39" s="6">
        <v>2.2389999999999999</v>
      </c>
      <c r="BA39" s="6">
        <v>2.2389999999999999</v>
      </c>
      <c r="BB39" s="6">
        <v>2.2690000000000001</v>
      </c>
      <c r="BC39" s="6">
        <v>2.2789999999999999</v>
      </c>
      <c r="BD39" s="6">
        <v>2.2789999999999999</v>
      </c>
      <c r="BE39" s="6">
        <v>2.3290000000000002</v>
      </c>
      <c r="BF39" s="6">
        <v>2.3290000000000002</v>
      </c>
      <c r="BG39" s="6">
        <v>2.3290000000000002</v>
      </c>
      <c r="BH39" s="6">
        <v>2.3290000000000002</v>
      </c>
      <c r="BI39" s="6">
        <v>2.3290000000000002</v>
      </c>
      <c r="BJ39" s="6">
        <v>2.3290000000000002</v>
      </c>
      <c r="BK39" s="6">
        <v>2.3290000000000002</v>
      </c>
      <c r="BL39" s="6"/>
      <c r="BM39" s="6">
        <v>2.2290000000000001</v>
      </c>
      <c r="BN39" s="6">
        <v>2.2290000000000001</v>
      </c>
      <c r="BO39" s="6">
        <v>2.2490000000000001</v>
      </c>
      <c r="BP39" s="6"/>
      <c r="BQ39" s="6"/>
      <c r="BR39" s="6"/>
      <c r="BS39" s="6"/>
      <c r="BT39" s="6">
        <v>2.2989999999999999</v>
      </c>
      <c r="BU39" s="6"/>
      <c r="BV39" s="6"/>
      <c r="BW39" s="6">
        <v>2.399</v>
      </c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</row>
    <row r="40" spans="1:97" x14ac:dyDescent="0.2">
      <c r="A40" t="s">
        <v>39</v>
      </c>
      <c r="B40" s="8" t="s">
        <v>40</v>
      </c>
      <c r="C40" s="5"/>
      <c r="D40" s="5">
        <v>3841</v>
      </c>
      <c r="E40" s="12" t="s">
        <v>41</v>
      </c>
      <c r="F40" s="6">
        <v>1.599</v>
      </c>
      <c r="G40" s="6">
        <v>1.599</v>
      </c>
      <c r="H40" s="6">
        <v>1.599</v>
      </c>
      <c r="I40" s="6">
        <v>1.599</v>
      </c>
      <c r="J40" s="6">
        <v>1.599</v>
      </c>
      <c r="K40" s="6">
        <v>1.599</v>
      </c>
      <c r="L40" s="6">
        <v>1.599</v>
      </c>
      <c r="M40" s="6">
        <v>1.599</v>
      </c>
      <c r="N40" s="6">
        <v>1.599</v>
      </c>
      <c r="O40" s="6">
        <v>1.599</v>
      </c>
      <c r="P40" s="6">
        <v>1.599</v>
      </c>
      <c r="Q40" s="6">
        <v>1.599</v>
      </c>
      <c r="R40" s="7">
        <v>1.6990000000000001</v>
      </c>
      <c r="S40" s="7">
        <v>1.6990000000000001</v>
      </c>
      <c r="T40" s="6">
        <v>1.6990000000000001</v>
      </c>
      <c r="U40" s="6">
        <v>1.6990000000000001</v>
      </c>
      <c r="V40" s="6">
        <v>1.6990000000000001</v>
      </c>
      <c r="W40" s="6">
        <v>1.6990000000000001</v>
      </c>
      <c r="X40" s="6">
        <v>1.6990000000000001</v>
      </c>
      <c r="Y40" s="6">
        <v>1.6990000000000001</v>
      </c>
      <c r="Z40" s="6">
        <v>1.6990000000000001</v>
      </c>
      <c r="AA40" s="6">
        <v>1.6990000000000001</v>
      </c>
      <c r="AB40" s="6">
        <v>1.7490000000000001</v>
      </c>
      <c r="AC40" s="6">
        <v>1.7490000000000001</v>
      </c>
      <c r="AD40" s="6">
        <v>1.7490000000000001</v>
      </c>
      <c r="AE40" s="6">
        <v>1.7490000000000001</v>
      </c>
      <c r="AF40" s="6">
        <v>1.7490000000000001</v>
      </c>
      <c r="AG40" s="6">
        <v>1.7490000000000001</v>
      </c>
      <c r="AH40" s="6">
        <v>1.7989999999999999</v>
      </c>
      <c r="AI40" s="6">
        <v>1.7989999999999999</v>
      </c>
      <c r="AJ40" s="6">
        <v>1.849</v>
      </c>
      <c r="AK40" s="6">
        <v>1.849</v>
      </c>
      <c r="AL40" s="6">
        <v>1.849</v>
      </c>
      <c r="AM40" s="6">
        <v>1.849</v>
      </c>
      <c r="AN40" s="6">
        <v>1.899</v>
      </c>
      <c r="AO40" s="6">
        <v>1.899</v>
      </c>
      <c r="AP40" s="6">
        <v>1.899</v>
      </c>
      <c r="AQ40" s="6">
        <v>1.899</v>
      </c>
      <c r="AR40" s="6">
        <v>1.899</v>
      </c>
      <c r="AS40" s="6">
        <v>1.9490000000000001</v>
      </c>
      <c r="AT40" s="6">
        <v>1.9490000000000001</v>
      </c>
      <c r="AU40" s="6">
        <v>1.9990000000000001</v>
      </c>
      <c r="AV40" s="6">
        <v>1.9990000000000001</v>
      </c>
      <c r="AW40" s="6">
        <v>1.9990000000000001</v>
      </c>
      <c r="AX40" s="6">
        <v>2.0289999999999999</v>
      </c>
      <c r="AY40" s="6">
        <v>2.0289999999999999</v>
      </c>
      <c r="AZ40" s="6">
        <v>2.0289999999999999</v>
      </c>
      <c r="BA40" s="6">
        <v>2.0289999999999999</v>
      </c>
      <c r="BB40" s="6">
        <v>2.0289999999999999</v>
      </c>
      <c r="BC40" s="6">
        <v>2.9000000000000001E-2</v>
      </c>
      <c r="BD40" s="6">
        <v>2.0289999999999999</v>
      </c>
      <c r="BE40" s="6">
        <v>2.0289999999999999</v>
      </c>
      <c r="BF40" s="6">
        <v>2.1389999999999998</v>
      </c>
      <c r="BG40" s="6">
        <v>2.1389999999999998</v>
      </c>
      <c r="BH40" s="6">
        <v>2.1389999999999998</v>
      </c>
      <c r="BI40" s="6">
        <v>2.1389999999999998</v>
      </c>
      <c r="BJ40" s="6">
        <v>2.1389999999999998</v>
      </c>
      <c r="BK40" s="6">
        <v>2.1389999999999998</v>
      </c>
      <c r="BL40" s="6">
        <v>2.1389999999999998</v>
      </c>
      <c r="BM40" s="6">
        <v>2.1389999999999998</v>
      </c>
      <c r="BN40" s="6">
        <v>2.1389999999999998</v>
      </c>
      <c r="BO40" s="6">
        <v>2.1389999999999998</v>
      </c>
      <c r="BP40" s="6">
        <v>2.1389999999999998</v>
      </c>
      <c r="BQ40" s="6">
        <v>2.1389999999999998</v>
      </c>
      <c r="BR40" s="6">
        <v>2.1389999999999998</v>
      </c>
      <c r="BS40" s="6">
        <v>2.1389999999999998</v>
      </c>
      <c r="BT40" s="6">
        <v>2.1890000000000001</v>
      </c>
      <c r="BU40" s="6">
        <v>2.1890000000000001</v>
      </c>
      <c r="BV40" s="6">
        <v>2.2389999999999999</v>
      </c>
      <c r="BW40" s="6">
        <v>2.2389999999999999</v>
      </c>
      <c r="BX40" s="6">
        <v>2.2389999999999999</v>
      </c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</row>
    <row r="41" spans="1:97" x14ac:dyDescent="0.2">
      <c r="A41" t="s">
        <v>39</v>
      </c>
      <c r="B41" s="4"/>
      <c r="C41" s="5"/>
      <c r="D41" s="5">
        <v>3841</v>
      </c>
      <c r="E41" s="12" t="s">
        <v>6</v>
      </c>
      <c r="F41" s="6">
        <v>1.7989999999999999</v>
      </c>
      <c r="G41" s="6">
        <v>1.7989999999999999</v>
      </c>
      <c r="H41" s="6">
        <v>1.7989999999999999</v>
      </c>
      <c r="I41" s="6">
        <v>1.7989999999999999</v>
      </c>
      <c r="J41" s="6">
        <v>1.7989999999999999</v>
      </c>
      <c r="K41" s="6">
        <v>1.7989999999999999</v>
      </c>
      <c r="L41" s="6">
        <v>1.7490000000000001</v>
      </c>
      <c r="M41" s="6">
        <v>1.7989999999999999</v>
      </c>
      <c r="N41" s="6">
        <v>1.6990000000000001</v>
      </c>
      <c r="P41" s="6">
        <v>1.6990000000000001</v>
      </c>
      <c r="R41" s="7">
        <v>1.6990000000000001</v>
      </c>
      <c r="S41" s="7">
        <v>1.6990000000000001</v>
      </c>
      <c r="T41" s="6">
        <v>1.6990000000000001</v>
      </c>
      <c r="U41" s="6">
        <v>1.6990000000000001</v>
      </c>
      <c r="V41" s="6">
        <v>1.7989999999999999</v>
      </c>
      <c r="W41" s="6">
        <v>1.7989999999999999</v>
      </c>
      <c r="X41" s="6">
        <v>1.7989999999999999</v>
      </c>
      <c r="Y41" s="6">
        <v>1.7989999999999999</v>
      </c>
      <c r="Z41" s="6">
        <v>1.7989999999999999</v>
      </c>
      <c r="AA41" s="6">
        <v>1.7989999999999999</v>
      </c>
      <c r="AB41" s="6">
        <v>1.7989999999999999</v>
      </c>
      <c r="AC41" s="6">
        <v>1.7989999999999999</v>
      </c>
      <c r="AD41" s="6">
        <v>1.7989999999999999</v>
      </c>
      <c r="AE41" s="6">
        <v>1.7989999999999999</v>
      </c>
      <c r="AF41" s="6">
        <v>1.7989999999999999</v>
      </c>
      <c r="AG41" s="6">
        <v>1.7989999999999999</v>
      </c>
      <c r="AH41" s="6">
        <v>1.899</v>
      </c>
      <c r="AI41" s="6">
        <v>1.899</v>
      </c>
      <c r="AJ41" s="6">
        <v>1.899</v>
      </c>
      <c r="AK41" s="6">
        <v>1.9990000000000001</v>
      </c>
      <c r="AL41" s="6">
        <v>1.9990000000000001</v>
      </c>
      <c r="AM41" s="6">
        <v>1.9990000000000001</v>
      </c>
      <c r="AN41" s="6">
        <v>1.9990000000000001</v>
      </c>
      <c r="AO41" s="6">
        <v>1.9990000000000001</v>
      </c>
      <c r="AP41" s="6">
        <v>1.9990000000000001</v>
      </c>
      <c r="AQ41" s="6">
        <v>1.9990000000000001</v>
      </c>
      <c r="AR41" s="6">
        <v>1.9990000000000001</v>
      </c>
      <c r="AS41" s="6">
        <v>1.9990000000000001</v>
      </c>
      <c r="AT41" s="6">
        <v>1.9990000000000001</v>
      </c>
      <c r="AU41" s="6">
        <v>1.9990000000000001</v>
      </c>
      <c r="AV41" s="6">
        <v>2.0990000000000002</v>
      </c>
      <c r="AW41" s="6">
        <v>2.0990000000000002</v>
      </c>
      <c r="AX41" s="6">
        <v>2.0990000000000002</v>
      </c>
      <c r="AY41" s="6">
        <v>2.0990000000000002</v>
      </c>
      <c r="AZ41" s="6">
        <v>2.0990000000000002</v>
      </c>
      <c r="BA41" s="6">
        <v>2.149</v>
      </c>
      <c r="BB41" s="6">
        <v>2.149</v>
      </c>
      <c r="BC41" s="6">
        <v>2.149</v>
      </c>
      <c r="BD41" s="6">
        <v>2.149</v>
      </c>
      <c r="BE41" s="6">
        <v>2.149</v>
      </c>
      <c r="BF41" s="6">
        <v>2.1989999999999998</v>
      </c>
      <c r="BG41" s="6">
        <v>2.1989999999999998</v>
      </c>
      <c r="BH41" s="6">
        <v>2.1989999999999998</v>
      </c>
      <c r="BI41" s="6">
        <v>2.1989999999999998</v>
      </c>
      <c r="BJ41" s="6">
        <v>2.1989999999999998</v>
      </c>
      <c r="BK41" s="6"/>
      <c r="BL41" s="6"/>
      <c r="BM41" s="6">
        <v>2.1989999999999998</v>
      </c>
      <c r="BN41" s="6">
        <v>2.1989999999999998</v>
      </c>
      <c r="BO41" s="6">
        <v>2.1989999999999998</v>
      </c>
      <c r="BP41" s="6"/>
      <c r="BQ41" s="6"/>
      <c r="BR41" s="6"/>
      <c r="BS41" s="6"/>
      <c r="BT41" s="6">
        <v>2.1989999999999998</v>
      </c>
      <c r="BU41" s="6">
        <v>2.1989999999999998</v>
      </c>
      <c r="BV41" s="6"/>
      <c r="BW41" s="6">
        <v>2.2490000000000001</v>
      </c>
      <c r="BX41" s="6">
        <v>2.2490000000000001</v>
      </c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</row>
    <row r="42" spans="1:97" x14ac:dyDescent="0.2">
      <c r="A42" t="s">
        <v>39</v>
      </c>
      <c r="B42" s="4"/>
      <c r="C42" s="5"/>
      <c r="D42" s="5">
        <v>3841</v>
      </c>
      <c r="E42" t="s">
        <v>7</v>
      </c>
      <c r="F42" s="6">
        <v>1.7989999999999999</v>
      </c>
      <c r="G42" s="6">
        <v>1.819</v>
      </c>
      <c r="H42" s="6">
        <v>1.8089999999999999</v>
      </c>
      <c r="I42" s="6">
        <v>1.7989999999999999</v>
      </c>
      <c r="J42" s="6">
        <v>1.8089999999999999</v>
      </c>
      <c r="K42" s="6">
        <v>1.7689999999999999</v>
      </c>
      <c r="L42" s="6">
        <v>1.7390000000000001</v>
      </c>
      <c r="M42" s="6"/>
      <c r="N42" s="6">
        <v>1.7689999999999999</v>
      </c>
      <c r="O42" s="6">
        <v>1.7789999999999999</v>
      </c>
      <c r="P42" s="6">
        <v>1.829</v>
      </c>
      <c r="Q42" s="6">
        <v>1.829</v>
      </c>
      <c r="R42" s="7">
        <v>1.7989999999999999</v>
      </c>
      <c r="S42" s="7">
        <v>1.869</v>
      </c>
      <c r="T42" s="6">
        <v>1.909</v>
      </c>
      <c r="U42" s="6">
        <v>1.899</v>
      </c>
      <c r="V42" s="6">
        <v>1.889</v>
      </c>
      <c r="X42" s="6">
        <v>1.879</v>
      </c>
      <c r="Y42" s="6">
        <v>1.879</v>
      </c>
      <c r="Z42" s="6">
        <v>1.919</v>
      </c>
      <c r="AA42" s="6">
        <v>1.929</v>
      </c>
      <c r="AB42" s="6">
        <v>1.9390000000000001</v>
      </c>
      <c r="AC42" s="6">
        <v>1.9690000000000001</v>
      </c>
      <c r="AD42" s="6">
        <v>2.0190000000000001</v>
      </c>
      <c r="AG42" s="6">
        <v>2.0089999999999999</v>
      </c>
      <c r="AH42" s="6">
        <v>1.9990000000000001</v>
      </c>
      <c r="AI42" s="6">
        <v>2.0190000000000001</v>
      </c>
      <c r="AJ42" s="6">
        <v>2.0489999999999999</v>
      </c>
      <c r="AK42" s="6">
        <v>2.0590000000000002</v>
      </c>
      <c r="AL42" s="6">
        <v>2.0489999999999999</v>
      </c>
      <c r="AM42" s="6">
        <v>2.089</v>
      </c>
      <c r="AN42" s="6">
        <v>2.089</v>
      </c>
      <c r="AO42" s="6">
        <v>2.109</v>
      </c>
      <c r="AP42" s="6">
        <v>2.1190000000000002</v>
      </c>
      <c r="AQ42" s="6">
        <v>2.129</v>
      </c>
      <c r="AR42" s="6">
        <v>2.149</v>
      </c>
      <c r="AS42" s="6">
        <v>2.169</v>
      </c>
      <c r="AT42" s="6">
        <v>2.129</v>
      </c>
      <c r="AU42" s="6">
        <v>2.1190000000000002</v>
      </c>
      <c r="AV42" s="6">
        <v>2.149</v>
      </c>
      <c r="AW42" s="6">
        <v>2.129</v>
      </c>
      <c r="AX42" s="6">
        <v>2.1389999999999998</v>
      </c>
      <c r="AY42" s="6">
        <v>2.149</v>
      </c>
      <c r="AZ42" s="6">
        <v>2.129</v>
      </c>
      <c r="BA42" s="6">
        <v>2.1190000000000002</v>
      </c>
      <c r="BB42" s="6">
        <v>2.169</v>
      </c>
      <c r="BC42" s="6">
        <v>2.1789999999999998</v>
      </c>
      <c r="BD42" s="6">
        <v>2.1890000000000001</v>
      </c>
      <c r="BE42" s="6">
        <v>2.2389999999999999</v>
      </c>
      <c r="BF42" s="6">
        <v>2.2290000000000001</v>
      </c>
      <c r="BG42" s="6">
        <v>2.2490000000000001</v>
      </c>
      <c r="BJ42" s="6">
        <v>2.2490000000000001</v>
      </c>
      <c r="BK42" s="6"/>
      <c r="BL42" s="6"/>
      <c r="BM42" s="6">
        <v>2.2589999999999999</v>
      </c>
      <c r="BN42" s="6">
        <v>2.2589999999999999</v>
      </c>
      <c r="BO42" s="6">
        <v>2.2290000000000001</v>
      </c>
      <c r="BP42" s="6"/>
      <c r="BQ42" s="6"/>
      <c r="BR42" s="6"/>
      <c r="BS42" s="6"/>
      <c r="BT42" s="6">
        <v>2.2589999999999999</v>
      </c>
      <c r="BU42" s="6">
        <v>2.2989999999999999</v>
      </c>
      <c r="BV42" s="6">
        <v>2.3290000000000002</v>
      </c>
      <c r="BW42" s="6">
        <v>2.3490000000000002</v>
      </c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</row>
    <row r="43" spans="1:97" x14ac:dyDescent="0.2">
      <c r="A43" t="s">
        <v>39</v>
      </c>
      <c r="B43" s="4"/>
      <c r="C43" s="5"/>
      <c r="D43" s="5">
        <v>3841</v>
      </c>
      <c r="E43" t="s">
        <v>42</v>
      </c>
      <c r="F43" s="6">
        <v>1.599</v>
      </c>
      <c r="G43" s="6">
        <v>1.599</v>
      </c>
      <c r="H43" s="6">
        <v>1.599</v>
      </c>
      <c r="I43" s="6">
        <v>1.599</v>
      </c>
      <c r="J43" s="6">
        <v>1.599</v>
      </c>
      <c r="K43" s="6">
        <v>1.599</v>
      </c>
      <c r="L43" s="6">
        <v>1.599</v>
      </c>
      <c r="M43" s="6">
        <v>1.599</v>
      </c>
      <c r="N43" s="6">
        <v>1.599</v>
      </c>
      <c r="O43" s="6">
        <v>1.599</v>
      </c>
      <c r="P43" s="18">
        <v>1.649</v>
      </c>
      <c r="Q43" s="6">
        <v>1.649</v>
      </c>
      <c r="R43" s="7">
        <v>1.649</v>
      </c>
      <c r="S43" s="7">
        <v>1.649</v>
      </c>
      <c r="T43" s="6">
        <v>1.649</v>
      </c>
      <c r="U43" s="6">
        <v>1.649</v>
      </c>
      <c r="V43" s="6">
        <v>1.649</v>
      </c>
      <c r="W43" s="6">
        <v>1.649</v>
      </c>
      <c r="X43" s="6">
        <v>1.649</v>
      </c>
      <c r="Y43" s="6">
        <v>1.649</v>
      </c>
      <c r="Z43" s="6">
        <v>1.649</v>
      </c>
      <c r="AB43" s="6">
        <v>1.649</v>
      </c>
      <c r="AC43" s="6">
        <v>1.7490000000000001</v>
      </c>
      <c r="AD43" s="6">
        <v>1.7490000000000001</v>
      </c>
      <c r="AE43" s="6">
        <v>1.7490000000000001</v>
      </c>
      <c r="AF43" s="6">
        <v>1.899</v>
      </c>
      <c r="AG43" s="6">
        <v>1.899</v>
      </c>
      <c r="AH43" s="6">
        <v>1.899</v>
      </c>
      <c r="AI43" s="6">
        <v>1.899</v>
      </c>
      <c r="AJ43" s="6">
        <v>1.899</v>
      </c>
      <c r="AK43" s="6">
        <v>1.899</v>
      </c>
      <c r="AL43" s="6">
        <v>1.899</v>
      </c>
      <c r="AM43" s="6">
        <v>1.899</v>
      </c>
      <c r="AN43" s="6">
        <v>1.899</v>
      </c>
      <c r="AO43" s="6">
        <v>1.899</v>
      </c>
      <c r="AP43" s="6">
        <v>1.899</v>
      </c>
      <c r="AQ43" s="6">
        <v>1.899</v>
      </c>
      <c r="AR43" s="6">
        <v>1.899</v>
      </c>
      <c r="AS43" s="6">
        <v>1.9990000000000001</v>
      </c>
      <c r="AT43" s="6">
        <v>1.9990000000000001</v>
      </c>
      <c r="AU43" s="6">
        <v>1.9990000000000001</v>
      </c>
      <c r="AV43" s="6">
        <v>1.9990000000000001</v>
      </c>
      <c r="AW43" s="6">
        <v>1.9990000000000001</v>
      </c>
      <c r="AX43" s="6">
        <v>1.9990000000000001</v>
      </c>
      <c r="AY43" s="6">
        <v>1.9990000000000001</v>
      </c>
      <c r="AZ43" s="6">
        <v>1.9990000000000001</v>
      </c>
      <c r="BA43" s="6">
        <v>1.9990000000000001</v>
      </c>
      <c r="BB43" s="6">
        <v>1.9990000000000001</v>
      </c>
      <c r="BC43" s="6">
        <v>2.0990000000000002</v>
      </c>
      <c r="BD43" s="6">
        <v>2.0990000000000002</v>
      </c>
      <c r="BE43" s="6">
        <v>2.0990000000000002</v>
      </c>
      <c r="BF43" s="6">
        <v>2.1989999999999998</v>
      </c>
      <c r="BG43" s="6">
        <v>2.1989999999999998</v>
      </c>
      <c r="BH43" s="6">
        <v>2.1989999999999998</v>
      </c>
      <c r="BI43" s="6">
        <v>2.1989999999999998</v>
      </c>
      <c r="BJ43" s="6">
        <v>2.1989999999999998</v>
      </c>
      <c r="BK43" s="6">
        <v>2.1989999999999998</v>
      </c>
      <c r="BL43" s="6">
        <v>2.1989999999999998</v>
      </c>
      <c r="BM43" s="6">
        <v>2.1989999999999998</v>
      </c>
      <c r="BN43" s="6">
        <v>2.1989999999999998</v>
      </c>
      <c r="BO43" s="6">
        <v>2.2989999999999999</v>
      </c>
      <c r="BP43" s="6">
        <v>2.2989999999999999</v>
      </c>
      <c r="BQ43" s="6">
        <v>2.2989999999999999</v>
      </c>
      <c r="BR43" s="6">
        <v>2.2989999999999999</v>
      </c>
      <c r="BS43" s="6">
        <v>2.2989999999999999</v>
      </c>
      <c r="BT43" s="6">
        <v>2.2989999999999999</v>
      </c>
      <c r="BU43" s="6">
        <v>2.2989999999999999</v>
      </c>
      <c r="BV43" s="6">
        <v>2.2989999999999999</v>
      </c>
      <c r="BW43" s="6">
        <v>2.2989999999999999</v>
      </c>
      <c r="BX43" s="6">
        <v>2.2989999999999999</v>
      </c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</row>
    <row r="44" spans="1:97" x14ac:dyDescent="0.2">
      <c r="A44" t="s">
        <v>39</v>
      </c>
      <c r="B44" s="4"/>
      <c r="C44" s="5"/>
      <c r="D44" s="5">
        <v>3841</v>
      </c>
      <c r="E44" t="s">
        <v>15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  <c r="S44" s="7">
        <v>1.629</v>
      </c>
      <c r="T44" s="6">
        <v>1.639</v>
      </c>
      <c r="U44" s="6">
        <v>1.639</v>
      </c>
      <c r="V44" s="6">
        <v>1.639</v>
      </c>
      <c r="W44" s="6">
        <v>1.639</v>
      </c>
      <c r="X44" s="6">
        <v>1.639</v>
      </c>
      <c r="Y44" s="6">
        <v>1.639</v>
      </c>
      <c r="Z44" s="6">
        <v>1.639</v>
      </c>
      <c r="AA44" s="6">
        <v>1.639</v>
      </c>
      <c r="AB44" s="6">
        <v>1.639</v>
      </c>
      <c r="AC44" s="6">
        <v>1.639</v>
      </c>
      <c r="AD44" s="6">
        <v>1.639</v>
      </c>
      <c r="AE44" s="6">
        <v>1.639</v>
      </c>
      <c r="AF44" s="6">
        <v>1.7190000000000001</v>
      </c>
      <c r="AG44" s="6">
        <v>1.7290000000000001</v>
      </c>
      <c r="AH44" s="6">
        <v>1.7589999999999999</v>
      </c>
      <c r="AI44" s="6">
        <v>1.7589999999999999</v>
      </c>
      <c r="AJ44" s="6">
        <v>1.7789999999999999</v>
      </c>
      <c r="AK44" s="6">
        <v>1.7989999999999999</v>
      </c>
      <c r="AL44" s="6">
        <v>1.829</v>
      </c>
      <c r="AM44" s="6">
        <v>1.829</v>
      </c>
      <c r="AN44" s="6">
        <v>1.829</v>
      </c>
      <c r="AO44" s="6">
        <v>1.829</v>
      </c>
      <c r="AP44" s="6">
        <v>1.869</v>
      </c>
      <c r="AQ44" s="6">
        <v>1.869</v>
      </c>
      <c r="AR44" s="14">
        <f t="shared" ref="AR44:AY44" si="3">AR11</f>
        <v>1.869</v>
      </c>
      <c r="AS44" s="14">
        <f t="shared" si="3"/>
        <v>1.899</v>
      </c>
      <c r="AT44" s="14">
        <f t="shared" si="3"/>
        <v>1.899</v>
      </c>
      <c r="AU44" s="14">
        <f t="shared" si="3"/>
        <v>1.929</v>
      </c>
      <c r="AV44" s="14">
        <f t="shared" si="3"/>
        <v>1.929</v>
      </c>
      <c r="AW44" s="14">
        <f t="shared" si="3"/>
        <v>1.929</v>
      </c>
      <c r="AX44" s="14">
        <f t="shared" si="3"/>
        <v>1.929</v>
      </c>
      <c r="AY44" s="14">
        <f t="shared" si="3"/>
        <v>1.929</v>
      </c>
      <c r="AZ44" s="14">
        <v>1.929</v>
      </c>
      <c r="BA44" s="14">
        <v>1.929</v>
      </c>
      <c r="BB44" s="14">
        <v>1.929</v>
      </c>
      <c r="BC44" s="14">
        <v>1.929</v>
      </c>
      <c r="BD44" s="14">
        <v>1.929</v>
      </c>
      <c r="BE44" s="14">
        <v>1.9690000000000001</v>
      </c>
      <c r="BF44" s="14">
        <v>1.9990000000000001</v>
      </c>
      <c r="BG44" s="14">
        <v>1.9990000000000001</v>
      </c>
      <c r="BH44" s="14">
        <f t="shared" ref="BH44:CP44" si="4">BH11</f>
        <v>2.0289999999999999</v>
      </c>
      <c r="BI44" s="14">
        <f t="shared" si="4"/>
        <v>2.0289999999999999</v>
      </c>
      <c r="BJ44" s="6">
        <f t="shared" si="4"/>
        <v>2.0289999999999999</v>
      </c>
      <c r="BK44" s="6">
        <f t="shared" si="4"/>
        <v>2.0289999999999999</v>
      </c>
      <c r="BL44" s="6">
        <f t="shared" si="4"/>
        <v>2.0289999999999999</v>
      </c>
      <c r="BM44" s="6">
        <f t="shared" si="4"/>
        <v>2.0289999999999999</v>
      </c>
      <c r="BN44" s="6">
        <f t="shared" si="4"/>
        <v>2.0289999999999999</v>
      </c>
      <c r="BO44" s="6">
        <f t="shared" si="4"/>
        <v>2.0289999999999999</v>
      </c>
      <c r="BP44" s="6">
        <f t="shared" si="4"/>
        <v>2.0289999999999999</v>
      </c>
      <c r="BQ44" s="6">
        <f t="shared" si="4"/>
        <v>2.0289999999999999</v>
      </c>
      <c r="BR44" s="6">
        <f t="shared" si="4"/>
        <v>2.0289999999999999</v>
      </c>
      <c r="BS44" s="6">
        <f t="shared" si="4"/>
        <v>2.0289999999999999</v>
      </c>
      <c r="BT44" s="6">
        <f t="shared" si="4"/>
        <v>2.0289999999999999</v>
      </c>
      <c r="BU44" s="6">
        <f t="shared" si="4"/>
        <v>2.0289999999999999</v>
      </c>
      <c r="BV44" s="6">
        <f t="shared" si="4"/>
        <v>2.0790000000000002</v>
      </c>
      <c r="BW44" s="6">
        <f t="shared" si="4"/>
        <v>2.0790000000000002</v>
      </c>
      <c r="BX44" s="6">
        <f t="shared" si="4"/>
        <v>2.0790000000000002</v>
      </c>
      <c r="BY44" s="6">
        <f t="shared" si="4"/>
        <v>0</v>
      </c>
      <c r="BZ44" s="6">
        <f t="shared" si="4"/>
        <v>0</v>
      </c>
      <c r="CA44" s="6">
        <f t="shared" si="4"/>
        <v>0</v>
      </c>
      <c r="CB44" s="6">
        <f t="shared" si="4"/>
        <v>0</v>
      </c>
      <c r="CC44" s="6">
        <f t="shared" si="4"/>
        <v>0</v>
      </c>
      <c r="CD44" s="6">
        <f t="shared" si="4"/>
        <v>0</v>
      </c>
      <c r="CE44" s="6">
        <f t="shared" si="4"/>
        <v>0</v>
      </c>
      <c r="CF44" s="6">
        <f t="shared" si="4"/>
        <v>0</v>
      </c>
      <c r="CG44" s="6">
        <f t="shared" si="4"/>
        <v>0</v>
      </c>
      <c r="CH44" s="6">
        <f t="shared" si="4"/>
        <v>0</v>
      </c>
      <c r="CI44" s="6">
        <f t="shared" si="4"/>
        <v>0</v>
      </c>
      <c r="CJ44" s="6">
        <f t="shared" si="4"/>
        <v>0</v>
      </c>
      <c r="CK44" s="6">
        <f t="shared" si="4"/>
        <v>0</v>
      </c>
      <c r="CL44" s="6">
        <f t="shared" si="4"/>
        <v>0</v>
      </c>
      <c r="CM44" s="6">
        <f t="shared" si="4"/>
        <v>0</v>
      </c>
      <c r="CN44" s="6">
        <f t="shared" si="4"/>
        <v>0</v>
      </c>
      <c r="CO44" s="6">
        <f t="shared" si="4"/>
        <v>0</v>
      </c>
      <c r="CP44" s="6">
        <f t="shared" si="4"/>
        <v>0</v>
      </c>
    </row>
    <row r="45" spans="1:97" x14ac:dyDescent="0.2">
      <c r="A45" t="s">
        <v>39</v>
      </c>
      <c r="B45" s="4"/>
      <c r="C45" s="5"/>
      <c r="D45" s="5">
        <v>3841</v>
      </c>
      <c r="E45" t="s">
        <v>43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7"/>
      <c r="S45" s="7">
        <v>1.639</v>
      </c>
      <c r="T45" s="6">
        <v>1.639</v>
      </c>
      <c r="U45" s="6">
        <v>1.639</v>
      </c>
      <c r="V45" s="6">
        <v>1.639</v>
      </c>
      <c r="W45" s="6">
        <v>1.639</v>
      </c>
      <c r="X45" s="6">
        <v>1.639</v>
      </c>
      <c r="Y45" s="6">
        <v>1.639</v>
      </c>
      <c r="Z45" s="6">
        <v>1.639</v>
      </c>
      <c r="AA45" s="6">
        <v>1.639</v>
      </c>
      <c r="AB45" s="6">
        <v>1.639</v>
      </c>
      <c r="AC45" s="6">
        <v>1.679</v>
      </c>
      <c r="AD45" s="6">
        <v>1.679</v>
      </c>
      <c r="AE45" s="6">
        <v>1.679</v>
      </c>
      <c r="AF45" s="6">
        <v>1.7390000000000001</v>
      </c>
      <c r="AG45" s="6">
        <v>1.7789999999999999</v>
      </c>
      <c r="AH45" s="6">
        <v>1.7789999999999999</v>
      </c>
      <c r="AI45" s="6">
        <v>1.7589999999999999</v>
      </c>
      <c r="AJ45" s="6">
        <v>1.879</v>
      </c>
      <c r="AK45" s="6">
        <v>1.879</v>
      </c>
      <c r="AL45" s="6">
        <v>1.879</v>
      </c>
      <c r="AM45" s="6">
        <v>1.879</v>
      </c>
      <c r="AN45" s="6">
        <v>1.879</v>
      </c>
      <c r="AO45" s="6">
        <v>1.879</v>
      </c>
      <c r="AP45" s="6">
        <v>1.879</v>
      </c>
      <c r="AQ45" s="6">
        <v>1.879</v>
      </c>
      <c r="AR45" s="6">
        <v>1.879</v>
      </c>
      <c r="AS45" s="6">
        <v>1.879</v>
      </c>
      <c r="AT45" s="6">
        <v>1.9790000000000001</v>
      </c>
      <c r="AU45" s="6">
        <v>1.9790000000000001</v>
      </c>
      <c r="AV45" s="6">
        <v>1.9790000000000001</v>
      </c>
      <c r="AW45" s="14">
        <f>AW5</f>
        <v>1.9790000000000001</v>
      </c>
      <c r="AX45" s="14">
        <f>AX5</f>
        <v>1.9590000000000001</v>
      </c>
      <c r="AY45" s="14">
        <f>AY5</f>
        <v>1.9590000000000001</v>
      </c>
      <c r="AZ45" s="14">
        <v>1.9590000000000001</v>
      </c>
      <c r="BA45" s="14">
        <v>1.9590000000000001</v>
      </c>
      <c r="BB45" s="14">
        <v>1.9590000000000001</v>
      </c>
      <c r="BC45" s="14">
        <v>1.9890000000000001</v>
      </c>
      <c r="BD45" s="14">
        <v>1.9890000000000001</v>
      </c>
      <c r="BE45" s="14">
        <v>2.0190000000000001</v>
      </c>
      <c r="BF45" s="14">
        <v>2.0190000000000001</v>
      </c>
      <c r="BG45" s="14">
        <v>2.0390000000000001</v>
      </c>
      <c r="BH45" s="14">
        <f t="shared" ref="BH45:CN45" si="5">BH5</f>
        <v>2.0390000000000001</v>
      </c>
      <c r="BI45" s="14">
        <f t="shared" si="5"/>
        <v>2.0390000000000001</v>
      </c>
      <c r="BJ45" s="6">
        <f t="shared" si="5"/>
        <v>2.0390000000000001</v>
      </c>
      <c r="BK45" s="6">
        <f t="shared" si="5"/>
        <v>2.0390000000000001</v>
      </c>
      <c r="BL45" s="6">
        <f t="shared" si="5"/>
        <v>2.0390000000000001</v>
      </c>
      <c r="BM45" s="6">
        <f t="shared" si="5"/>
        <v>2.0390000000000001</v>
      </c>
      <c r="BN45" s="6">
        <f t="shared" si="5"/>
        <v>2.0390000000000001</v>
      </c>
      <c r="BO45" s="6">
        <f t="shared" si="5"/>
        <v>2.0390000000000001</v>
      </c>
      <c r="BP45" s="6">
        <f t="shared" si="5"/>
        <v>2.0390000000000001</v>
      </c>
      <c r="BQ45" s="6">
        <f t="shared" si="5"/>
        <v>2.0390000000000001</v>
      </c>
      <c r="BR45" s="6">
        <f t="shared" si="5"/>
        <v>2.0390000000000001</v>
      </c>
      <c r="BS45" s="6">
        <f t="shared" si="5"/>
        <v>2.0390000000000001</v>
      </c>
      <c r="BT45" s="6">
        <f t="shared" si="5"/>
        <v>2.0289999999999999</v>
      </c>
      <c r="BU45" s="6">
        <f t="shared" si="5"/>
        <v>2.0289999999999999</v>
      </c>
      <c r="BV45" s="6">
        <f t="shared" si="5"/>
        <v>2.0790000000000002</v>
      </c>
      <c r="BW45" s="6">
        <f t="shared" si="5"/>
        <v>2.0790000000000002</v>
      </c>
      <c r="BX45" s="6">
        <f t="shared" si="5"/>
        <v>2.0790000000000002</v>
      </c>
      <c r="BY45" s="6">
        <f t="shared" si="5"/>
        <v>0</v>
      </c>
      <c r="BZ45" s="6">
        <f t="shared" si="5"/>
        <v>0</v>
      </c>
      <c r="CA45" s="6">
        <f t="shared" si="5"/>
        <v>0</v>
      </c>
      <c r="CB45" s="6">
        <f t="shared" si="5"/>
        <v>0</v>
      </c>
      <c r="CC45" s="6">
        <f t="shared" si="5"/>
        <v>0</v>
      </c>
      <c r="CD45" s="6">
        <f t="shared" si="5"/>
        <v>0</v>
      </c>
      <c r="CE45" s="6">
        <f t="shared" si="5"/>
        <v>0</v>
      </c>
      <c r="CF45" s="6">
        <f t="shared" si="5"/>
        <v>0</v>
      </c>
      <c r="CG45" s="6">
        <f t="shared" si="5"/>
        <v>0</v>
      </c>
      <c r="CH45" s="6">
        <f t="shared" si="5"/>
        <v>0</v>
      </c>
      <c r="CI45" s="6">
        <f t="shared" si="5"/>
        <v>0</v>
      </c>
      <c r="CJ45" s="6">
        <f t="shared" si="5"/>
        <v>0</v>
      </c>
      <c r="CK45" s="6">
        <f t="shared" si="5"/>
        <v>0</v>
      </c>
      <c r="CL45" s="6">
        <f t="shared" si="5"/>
        <v>0</v>
      </c>
      <c r="CM45" s="6">
        <f t="shared" si="5"/>
        <v>0</v>
      </c>
      <c r="CN45" s="6">
        <f t="shared" si="5"/>
        <v>0</v>
      </c>
      <c r="CO45" s="6"/>
      <c r="CP45" s="6"/>
    </row>
    <row r="46" spans="1:97" x14ac:dyDescent="0.2">
      <c r="A46" t="s">
        <v>44</v>
      </c>
      <c r="B46" s="17" t="s">
        <v>45</v>
      </c>
      <c r="C46" s="5"/>
      <c r="D46" s="5">
        <v>6281</v>
      </c>
      <c r="E46" t="s">
        <v>46</v>
      </c>
      <c r="F46" s="6">
        <v>1.53</v>
      </c>
      <c r="G46" s="6">
        <v>1.53</v>
      </c>
      <c r="H46" s="6">
        <v>1.55</v>
      </c>
      <c r="I46" s="6">
        <v>1.53</v>
      </c>
      <c r="J46" s="6">
        <v>1.57</v>
      </c>
      <c r="K46" s="6">
        <v>1.53</v>
      </c>
      <c r="L46" s="6">
        <v>1.52</v>
      </c>
      <c r="N46" s="6">
        <v>1.55</v>
      </c>
      <c r="O46" s="6">
        <v>1.55</v>
      </c>
      <c r="P46" s="6">
        <v>1.55</v>
      </c>
      <c r="Q46" s="6">
        <v>1.55</v>
      </c>
      <c r="R46" s="7">
        <v>1.56</v>
      </c>
      <c r="S46" s="7">
        <v>1.63</v>
      </c>
      <c r="T46" s="6">
        <v>1.66</v>
      </c>
      <c r="U46" s="6">
        <v>1.65</v>
      </c>
      <c r="V46" s="6">
        <v>1.63</v>
      </c>
      <c r="W46" s="6">
        <v>1.6</v>
      </c>
      <c r="X46" s="6">
        <v>1.64</v>
      </c>
      <c r="Y46" s="6">
        <v>1.65</v>
      </c>
      <c r="Z46" s="6">
        <v>1.68</v>
      </c>
      <c r="AA46" s="6">
        <v>1.69</v>
      </c>
      <c r="AB46" s="6">
        <v>1.71</v>
      </c>
      <c r="AC46" s="6">
        <v>1.74</v>
      </c>
      <c r="AD46" s="6">
        <v>1.8</v>
      </c>
      <c r="AE46" s="6">
        <v>1.78</v>
      </c>
      <c r="AF46" s="6">
        <v>1.8</v>
      </c>
      <c r="AG46" s="6">
        <v>1.79</v>
      </c>
      <c r="AH46" s="6">
        <v>1.75</v>
      </c>
      <c r="AI46" s="6">
        <v>1.76</v>
      </c>
      <c r="AJ46" s="6">
        <v>1.8</v>
      </c>
      <c r="AK46" s="6">
        <v>1.81</v>
      </c>
      <c r="AL46" s="6">
        <v>1.81</v>
      </c>
      <c r="AM46" s="6">
        <v>1.84</v>
      </c>
      <c r="AN46" s="6">
        <v>1.85</v>
      </c>
      <c r="AO46" s="6">
        <v>1.87</v>
      </c>
      <c r="AP46" s="6">
        <v>1.88</v>
      </c>
      <c r="AQ46" s="6">
        <v>1.91</v>
      </c>
      <c r="AR46" s="6">
        <v>1.93</v>
      </c>
      <c r="AS46" s="6">
        <v>1.97</v>
      </c>
      <c r="AT46" s="6">
        <v>1.97</v>
      </c>
      <c r="AU46" s="6">
        <v>1.97</v>
      </c>
      <c r="AV46" s="6">
        <v>1.98</v>
      </c>
      <c r="AW46" s="6">
        <v>1.96</v>
      </c>
      <c r="AX46" s="6">
        <v>1.96</v>
      </c>
      <c r="AY46" s="6">
        <v>1.97</v>
      </c>
      <c r="AZ46" s="6">
        <v>1.97</v>
      </c>
      <c r="BA46" s="6">
        <v>1.97</v>
      </c>
      <c r="BB46" s="6">
        <v>2</v>
      </c>
      <c r="BC46" s="6">
        <v>2</v>
      </c>
      <c r="BD46" s="6">
        <v>2.0099999999999998</v>
      </c>
      <c r="BE46" s="6">
        <v>2.06</v>
      </c>
      <c r="BF46" s="6">
        <v>2.06</v>
      </c>
      <c r="BG46" s="6">
        <v>2.08</v>
      </c>
      <c r="BH46" s="6">
        <v>2.08</v>
      </c>
      <c r="BI46" s="6">
        <v>2.09</v>
      </c>
      <c r="BJ46" s="6">
        <v>2.09</v>
      </c>
      <c r="BK46" s="6">
        <v>2.06</v>
      </c>
      <c r="BL46" s="6">
        <v>2.06</v>
      </c>
      <c r="BM46" s="6">
        <v>2.06</v>
      </c>
      <c r="BN46" s="6">
        <v>2.06</v>
      </c>
      <c r="BO46" s="6">
        <v>2.06</v>
      </c>
      <c r="BP46" s="6">
        <v>2.0699999999999998</v>
      </c>
      <c r="BQ46" s="6">
        <v>2.0699999999999998</v>
      </c>
      <c r="BR46" s="6">
        <v>2.0699999999999998</v>
      </c>
      <c r="BS46" s="6">
        <v>2.0699999999999998</v>
      </c>
      <c r="BT46" s="6">
        <v>2.0699999999999998</v>
      </c>
      <c r="BU46" s="6">
        <v>2.13</v>
      </c>
      <c r="BV46" s="6">
        <v>2.15</v>
      </c>
      <c r="BW46" s="6">
        <v>2.17</v>
      </c>
      <c r="BX46" s="6">
        <v>2.1800000000000002</v>
      </c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  <row r="47" spans="1:97" x14ac:dyDescent="0.2">
      <c r="A47" t="s">
        <v>44</v>
      </c>
      <c r="B47" s="4"/>
      <c r="C47" s="5"/>
      <c r="D47" s="5">
        <v>6281</v>
      </c>
      <c r="E47" t="s">
        <v>47</v>
      </c>
      <c r="F47" s="6">
        <v>1.5489999999999999</v>
      </c>
      <c r="G47" s="6">
        <v>1.5489999999999999</v>
      </c>
      <c r="H47" s="6">
        <v>1.5489999999999999</v>
      </c>
      <c r="I47" s="6">
        <v>1.5489999999999999</v>
      </c>
      <c r="J47" s="6">
        <v>1.5489999999999999</v>
      </c>
      <c r="K47" s="6">
        <v>1.5489999999999999</v>
      </c>
      <c r="L47" s="6">
        <v>1.5489999999999999</v>
      </c>
      <c r="N47" s="6">
        <v>1.5489999999999999</v>
      </c>
      <c r="O47" s="6">
        <v>1.5489999999999999</v>
      </c>
      <c r="P47" s="6">
        <v>1.5489999999999999</v>
      </c>
      <c r="Q47" s="6">
        <v>1.5489999999999999</v>
      </c>
      <c r="R47" s="7">
        <v>1.5489999999999999</v>
      </c>
      <c r="S47" s="7">
        <v>1.5489999999999999</v>
      </c>
      <c r="T47" s="6">
        <v>1.599</v>
      </c>
      <c r="U47" s="6">
        <v>1.599</v>
      </c>
      <c r="V47" s="6">
        <v>1.599</v>
      </c>
      <c r="W47" s="6">
        <v>1.599</v>
      </c>
      <c r="X47" s="6">
        <v>1.599</v>
      </c>
      <c r="Y47" s="6">
        <v>1.599</v>
      </c>
      <c r="Z47" s="6">
        <v>1.599</v>
      </c>
      <c r="AB47" s="6">
        <v>1.649</v>
      </c>
      <c r="AC47" s="6">
        <v>1.649</v>
      </c>
      <c r="AD47" s="6">
        <v>1.6990000000000001</v>
      </c>
      <c r="AE47" s="6">
        <v>1.6990000000000001</v>
      </c>
      <c r="AF47" s="6">
        <v>1.6990000000000001</v>
      </c>
      <c r="AG47" s="6">
        <v>1.6990000000000001</v>
      </c>
      <c r="AH47" s="6">
        <v>1.6990000000000001</v>
      </c>
      <c r="AI47" s="6">
        <v>1.6990000000000001</v>
      </c>
      <c r="AJ47" s="6">
        <v>1.7490000000000001</v>
      </c>
      <c r="AK47" s="6">
        <v>1.7490000000000001</v>
      </c>
      <c r="AL47" s="6">
        <v>1.7490000000000001</v>
      </c>
      <c r="AM47" s="6">
        <v>1.7989999999999999</v>
      </c>
      <c r="AN47" s="6">
        <v>1.849</v>
      </c>
      <c r="AO47" s="6">
        <v>1.849</v>
      </c>
      <c r="AP47" s="6">
        <v>1.899</v>
      </c>
      <c r="AQ47" s="6">
        <v>1.899</v>
      </c>
      <c r="AR47" s="6">
        <v>1.899</v>
      </c>
      <c r="AS47" s="6">
        <v>1.9490000000000001</v>
      </c>
      <c r="AT47" s="6">
        <v>1.9490000000000001</v>
      </c>
      <c r="AU47" s="6">
        <v>1.9490000000000001</v>
      </c>
      <c r="AV47" s="6">
        <v>1.9490000000000001</v>
      </c>
      <c r="AW47" s="6">
        <v>1.9490000000000001</v>
      </c>
      <c r="AX47" s="14" t="e">
        <f>#REF!</f>
        <v>#REF!</v>
      </c>
      <c r="AY47" s="14" t="e">
        <f>#REF!</f>
        <v>#REF!</v>
      </c>
      <c r="AZ47" s="14" t="e">
        <f>#REF!</f>
        <v>#REF!</v>
      </c>
      <c r="BA47" s="14" t="e">
        <f>#REF!</f>
        <v>#REF!</v>
      </c>
      <c r="BB47" s="14" t="e">
        <f>#REF!</f>
        <v>#REF!</v>
      </c>
      <c r="BC47" s="14" t="e">
        <f>#REF!</f>
        <v>#REF!</v>
      </c>
      <c r="BD47" s="14" t="e">
        <f>#REF!</f>
        <v>#REF!</v>
      </c>
      <c r="BE47" s="14" t="e">
        <f>#REF!</f>
        <v>#REF!</v>
      </c>
      <c r="BF47" s="14" t="e">
        <f>#REF!</f>
        <v>#REF!</v>
      </c>
      <c r="BG47" s="14">
        <v>1.9990000000000001</v>
      </c>
      <c r="BH47" s="14">
        <v>1.9990000000000001</v>
      </c>
      <c r="BI47" s="14">
        <v>1.9990000000000001</v>
      </c>
      <c r="BJ47" s="6">
        <v>2.0489999999999999</v>
      </c>
      <c r="BK47" s="6">
        <v>2.0489999999999999</v>
      </c>
      <c r="BL47" s="6">
        <v>2.0489999999999999</v>
      </c>
      <c r="BM47" s="6">
        <v>2.0489999999999999</v>
      </c>
      <c r="BN47" s="6">
        <v>2.0489999999999999</v>
      </c>
      <c r="BO47" s="6">
        <v>2.0489999999999999</v>
      </c>
      <c r="BP47" s="6">
        <v>2.0990000000000002</v>
      </c>
      <c r="BQ47" s="6">
        <v>2.0990000000000002</v>
      </c>
      <c r="BR47" s="6">
        <v>2.0990000000000002</v>
      </c>
      <c r="BS47" s="6">
        <v>2.0990000000000002</v>
      </c>
      <c r="BT47" s="6">
        <v>2.0990000000000002</v>
      </c>
      <c r="BU47" s="6">
        <v>2.0990000000000002</v>
      </c>
      <c r="BV47" s="6">
        <v>2.149</v>
      </c>
      <c r="BW47" s="6">
        <v>2.149</v>
      </c>
      <c r="BX47" s="6">
        <v>2.1989999999999998</v>
      </c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 t="e">
        <f>#REF!</f>
        <v>#REF!</v>
      </c>
      <c r="CO47" s="6" t="e">
        <f>#REF!</f>
        <v>#REF!</v>
      </c>
      <c r="CP47" s="6" t="e">
        <f>#REF!</f>
        <v>#REF!</v>
      </c>
      <c r="CQ47" s="14" t="e">
        <f>#REF!</f>
        <v>#REF!</v>
      </c>
      <c r="CR47" s="14" t="e">
        <f>#REF!</f>
        <v>#REF!</v>
      </c>
      <c r="CS47" s="14" t="e">
        <f>#REF!</f>
        <v>#REF!</v>
      </c>
    </row>
    <row r="48" spans="1:97" x14ac:dyDescent="0.2">
      <c r="A48" t="s">
        <v>44</v>
      </c>
      <c r="B48" s="4"/>
      <c r="C48" s="5"/>
      <c r="D48" s="5">
        <v>6281</v>
      </c>
      <c r="E48" t="s">
        <v>18</v>
      </c>
      <c r="F48" s="6">
        <v>1.56</v>
      </c>
      <c r="G48" s="6">
        <v>1.56</v>
      </c>
      <c r="H48" s="6">
        <v>1.56</v>
      </c>
      <c r="I48" s="6">
        <v>1.54</v>
      </c>
      <c r="J48" s="6">
        <v>1.54</v>
      </c>
      <c r="K48" s="6">
        <v>1.48</v>
      </c>
      <c r="L48" s="6">
        <v>1.48</v>
      </c>
      <c r="N48" s="6">
        <v>1.48</v>
      </c>
      <c r="O48" s="6">
        <v>1.48</v>
      </c>
      <c r="P48" s="6">
        <v>1.53</v>
      </c>
      <c r="R48" s="7">
        <v>1.53</v>
      </c>
      <c r="S48" s="7">
        <v>1.61</v>
      </c>
      <c r="T48" s="6">
        <v>1.61</v>
      </c>
      <c r="U48" s="6">
        <v>1.61</v>
      </c>
      <c r="V48" s="6">
        <v>1.63</v>
      </c>
      <c r="W48" s="6">
        <v>1.61</v>
      </c>
      <c r="X48" s="6">
        <v>1.61</v>
      </c>
      <c r="Y48" s="6">
        <v>1.61</v>
      </c>
      <c r="Z48" s="6">
        <v>1.61</v>
      </c>
      <c r="AB48" s="6">
        <v>1.61</v>
      </c>
      <c r="AC48" s="6">
        <v>1.63</v>
      </c>
      <c r="AD48" s="6">
        <v>1.68</v>
      </c>
      <c r="AE48" s="6">
        <v>1.68</v>
      </c>
      <c r="AF48" s="6">
        <v>1.68</v>
      </c>
      <c r="AG48" s="6">
        <v>1.76</v>
      </c>
      <c r="AH48" s="6">
        <v>1.76</v>
      </c>
      <c r="AI48" s="6">
        <v>1.76</v>
      </c>
      <c r="AJ48" s="6">
        <v>1.79</v>
      </c>
      <c r="AK48" s="6">
        <v>1.79</v>
      </c>
      <c r="AL48" s="6">
        <v>1.79</v>
      </c>
      <c r="AM48" s="6">
        <v>1.83</v>
      </c>
      <c r="AN48" s="6">
        <v>1.86</v>
      </c>
      <c r="AO48" s="6">
        <v>1.88</v>
      </c>
      <c r="AP48" s="6">
        <v>1.93</v>
      </c>
      <c r="AQ48" s="6">
        <v>2.0299999999999998</v>
      </c>
      <c r="AR48" s="6">
        <v>2.0299999999999998</v>
      </c>
      <c r="AS48" s="6">
        <v>2.0499999999999998</v>
      </c>
      <c r="AT48" s="6">
        <v>2.06</v>
      </c>
      <c r="AU48" s="6">
        <v>2.09</v>
      </c>
      <c r="AV48" s="6">
        <v>2.06</v>
      </c>
      <c r="AW48" s="6">
        <v>2.06</v>
      </c>
      <c r="AX48" s="6">
        <v>2.06</v>
      </c>
      <c r="AY48" s="6">
        <v>2.08</v>
      </c>
      <c r="AZ48" s="6">
        <v>2.08</v>
      </c>
      <c r="BA48" s="6">
        <v>2.08</v>
      </c>
      <c r="BB48" s="6">
        <v>2.12</v>
      </c>
      <c r="BC48" s="6">
        <v>2.13</v>
      </c>
      <c r="BD48" s="6">
        <v>2.12</v>
      </c>
      <c r="BE48" s="6">
        <v>2.12</v>
      </c>
      <c r="BF48" s="6">
        <v>2.12</v>
      </c>
      <c r="BG48" s="6">
        <v>2.12</v>
      </c>
      <c r="BH48" s="6">
        <v>2.12</v>
      </c>
      <c r="BI48" s="6">
        <v>2.12</v>
      </c>
      <c r="BJ48" s="6">
        <v>2.12</v>
      </c>
      <c r="BK48" s="6">
        <v>2.12</v>
      </c>
      <c r="BL48" s="6">
        <v>2.12</v>
      </c>
      <c r="BM48" s="6">
        <v>2.12</v>
      </c>
      <c r="BN48" s="6">
        <v>2.12</v>
      </c>
      <c r="BO48" s="6">
        <v>2.12</v>
      </c>
      <c r="BP48" s="6">
        <v>2.12</v>
      </c>
      <c r="BQ48" s="6">
        <v>2.12</v>
      </c>
      <c r="BR48" s="6">
        <v>2.12</v>
      </c>
      <c r="BS48" s="6">
        <v>2.09</v>
      </c>
      <c r="BT48" s="6">
        <v>2.12</v>
      </c>
      <c r="BU48" s="6">
        <v>2.13</v>
      </c>
      <c r="BV48" s="6">
        <v>2.2200000000000002</v>
      </c>
      <c r="BW48" s="6">
        <v>2.27</v>
      </c>
      <c r="BX48" s="6">
        <v>2.27</v>
      </c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</row>
    <row r="49" spans="1:99" x14ac:dyDescent="0.2">
      <c r="A49" t="s">
        <v>44</v>
      </c>
      <c r="B49" s="4"/>
      <c r="C49" s="5"/>
      <c r="D49" s="5">
        <v>6281</v>
      </c>
      <c r="E49" t="s">
        <v>6</v>
      </c>
      <c r="F49" s="6">
        <v>1.6990000000000001</v>
      </c>
      <c r="G49" s="6">
        <v>1.6990000000000001</v>
      </c>
      <c r="H49" s="6">
        <v>1.6990000000000001</v>
      </c>
      <c r="I49" s="6">
        <v>1.6990000000000001</v>
      </c>
      <c r="J49" s="6">
        <v>1.6990000000000001</v>
      </c>
      <c r="K49" s="6">
        <v>1.659</v>
      </c>
      <c r="L49" s="6">
        <v>1.659</v>
      </c>
      <c r="N49" s="6">
        <v>1.7390000000000001</v>
      </c>
      <c r="O49" s="6">
        <v>1.7589999999999999</v>
      </c>
      <c r="P49" s="6">
        <v>1.7589999999999999</v>
      </c>
      <c r="R49" s="7">
        <v>1.7989999999999999</v>
      </c>
      <c r="S49" s="7">
        <v>1.7989999999999999</v>
      </c>
      <c r="T49" s="6">
        <v>1.7989999999999999</v>
      </c>
      <c r="U49" s="6">
        <v>1.7989999999999999</v>
      </c>
      <c r="V49" s="6">
        <v>1.7989999999999999</v>
      </c>
      <c r="W49" s="6">
        <v>1.7989999999999999</v>
      </c>
      <c r="X49" s="6">
        <v>1.7989999999999999</v>
      </c>
      <c r="Y49" s="6">
        <v>1.7490000000000001</v>
      </c>
      <c r="Z49" s="6">
        <v>1.7490000000000001</v>
      </c>
      <c r="AA49" s="6">
        <v>1.7490000000000001</v>
      </c>
      <c r="AB49" s="6">
        <v>1.7490000000000001</v>
      </c>
      <c r="AC49" s="6">
        <v>1.7490000000000001</v>
      </c>
      <c r="AD49" s="6">
        <v>1.7490000000000001</v>
      </c>
      <c r="AE49" s="6">
        <v>1.7490000000000001</v>
      </c>
      <c r="AF49" s="6">
        <v>1.7490000000000001</v>
      </c>
      <c r="AG49" s="6">
        <v>1.7490000000000001</v>
      </c>
      <c r="AH49" s="6">
        <v>1.9790000000000001</v>
      </c>
      <c r="AI49" s="6">
        <v>1.9790000000000001</v>
      </c>
      <c r="AJ49" s="6">
        <v>1.9890000000000001</v>
      </c>
      <c r="AK49" s="6">
        <v>1.9890000000000001</v>
      </c>
      <c r="AL49" s="6">
        <v>2.0289999999999999</v>
      </c>
      <c r="AM49" s="6">
        <v>2.0390000000000001</v>
      </c>
      <c r="AN49" s="6">
        <v>2.0390000000000001</v>
      </c>
      <c r="AO49" s="6">
        <v>2.0390000000000001</v>
      </c>
      <c r="AP49" s="6">
        <v>2.0390000000000001</v>
      </c>
      <c r="AQ49" s="6">
        <v>2.069</v>
      </c>
      <c r="AR49" s="6">
        <v>2.069</v>
      </c>
      <c r="AS49" s="6">
        <v>2.069</v>
      </c>
      <c r="AT49" s="6">
        <v>2.069</v>
      </c>
      <c r="AU49" s="6">
        <v>2.069</v>
      </c>
      <c r="AV49" s="6">
        <v>2.069</v>
      </c>
      <c r="AW49" s="6">
        <v>2.069</v>
      </c>
      <c r="AX49" s="6">
        <v>2.069</v>
      </c>
      <c r="AY49" s="6">
        <v>2.069</v>
      </c>
      <c r="AZ49" s="6">
        <v>2.069</v>
      </c>
      <c r="BA49" s="6">
        <v>2.089</v>
      </c>
      <c r="BB49" s="6">
        <v>2.1190000000000002</v>
      </c>
      <c r="BC49" s="6">
        <v>2.1389999999999998</v>
      </c>
      <c r="BD49" s="6">
        <v>2.1890000000000001</v>
      </c>
      <c r="BE49" s="6">
        <v>2.2090000000000001</v>
      </c>
      <c r="BF49" s="6">
        <v>2.2589999999999999</v>
      </c>
      <c r="BG49" s="6">
        <v>2.2589999999999999</v>
      </c>
      <c r="BH49" s="6">
        <v>2.2589999999999999</v>
      </c>
      <c r="BI49" s="6">
        <v>2.2589999999999999</v>
      </c>
      <c r="BJ49" s="6">
        <v>2.2589999999999999</v>
      </c>
      <c r="BK49" s="6"/>
      <c r="BL49" s="6"/>
      <c r="BM49" s="6">
        <v>2.2589999999999999</v>
      </c>
      <c r="BN49" s="6">
        <v>2.2589999999999999</v>
      </c>
      <c r="BO49" s="6">
        <v>2.2090000000000001</v>
      </c>
      <c r="BP49" s="6"/>
      <c r="BQ49" s="6"/>
      <c r="BR49" s="6"/>
      <c r="BS49" s="6"/>
      <c r="BT49" s="6">
        <v>2.0590000000000002</v>
      </c>
      <c r="BU49" s="6">
        <v>2.129</v>
      </c>
      <c r="BV49" s="6"/>
      <c r="BW49" s="6">
        <v>2.1589999999999998</v>
      </c>
      <c r="BX49" s="6">
        <v>2.1589999999999998</v>
      </c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</row>
    <row r="50" spans="1:99" x14ac:dyDescent="0.2">
      <c r="A50" t="s">
        <v>44</v>
      </c>
      <c r="B50" s="4"/>
      <c r="C50" s="5"/>
      <c r="D50" s="5">
        <v>6281</v>
      </c>
      <c r="E50" t="s">
        <v>48</v>
      </c>
      <c r="F50" s="6"/>
      <c r="G50" s="6"/>
      <c r="H50" s="6"/>
      <c r="I50" s="6"/>
      <c r="J50" s="6"/>
      <c r="K50" s="6"/>
      <c r="L50" s="6"/>
      <c r="N50" s="6">
        <v>1.5289999999999999</v>
      </c>
      <c r="O50" s="6">
        <v>1.5289999999999999</v>
      </c>
      <c r="P50" s="6">
        <v>1.5289999999999999</v>
      </c>
      <c r="Q50" s="6">
        <v>1.5289999999999999</v>
      </c>
      <c r="R50" s="7">
        <v>1.5289999999999999</v>
      </c>
      <c r="S50" s="7">
        <v>1.5289999999999999</v>
      </c>
      <c r="T50" s="6">
        <v>1.5289999999999999</v>
      </c>
      <c r="U50" s="6">
        <v>1.5289999999999999</v>
      </c>
      <c r="V50" s="6">
        <v>1.5289999999999999</v>
      </c>
      <c r="W50" s="6">
        <v>1.5289999999999999</v>
      </c>
      <c r="X50" s="6">
        <v>1.5289999999999999</v>
      </c>
      <c r="Y50" s="6">
        <v>1.579</v>
      </c>
      <c r="Z50" s="6">
        <v>1.579</v>
      </c>
      <c r="AB50" s="6">
        <v>1.579</v>
      </c>
      <c r="AC50" s="6">
        <v>1.579</v>
      </c>
      <c r="AD50" s="6">
        <v>1.629</v>
      </c>
      <c r="AE50" s="6">
        <v>1.679</v>
      </c>
      <c r="AF50" s="6">
        <v>1.679</v>
      </c>
      <c r="AG50" s="6">
        <v>1.679</v>
      </c>
      <c r="AH50" s="6">
        <v>1.679</v>
      </c>
      <c r="AI50" s="6">
        <v>1.679</v>
      </c>
      <c r="AJ50" s="6">
        <v>1.679</v>
      </c>
      <c r="AK50" s="6">
        <v>1.679</v>
      </c>
      <c r="AL50" s="6">
        <v>1.7290000000000001</v>
      </c>
      <c r="AM50" s="6">
        <v>1.7789999999999999</v>
      </c>
      <c r="AN50" s="6">
        <v>1.7789999999999999</v>
      </c>
      <c r="AO50" s="6">
        <v>1.829</v>
      </c>
      <c r="AP50" s="6">
        <v>1.879</v>
      </c>
      <c r="AQ50" s="6">
        <v>1.879</v>
      </c>
      <c r="AR50" s="6">
        <v>1.9490000000000001</v>
      </c>
      <c r="AS50" s="14" t="e">
        <f>#REF!</f>
        <v>#REF!</v>
      </c>
      <c r="AT50" s="14" t="e">
        <f>#REF!</f>
        <v>#REF!</v>
      </c>
      <c r="AU50" s="6" t="e">
        <f>#REF!</f>
        <v>#REF!</v>
      </c>
      <c r="AV50" s="6" t="e">
        <f>#REF!</f>
        <v>#REF!</v>
      </c>
      <c r="AW50" s="6" t="e">
        <f>#REF!</f>
        <v>#REF!</v>
      </c>
      <c r="AX50" s="6" t="e">
        <f>#REF!</f>
        <v>#REF!</v>
      </c>
      <c r="AY50" s="6" t="e">
        <f>#REF!</f>
        <v>#REF!</v>
      </c>
      <c r="AZ50" s="6">
        <v>1.9790000000000001</v>
      </c>
      <c r="BA50" s="6">
        <v>1.9790000000000001</v>
      </c>
      <c r="BB50" s="6">
        <v>2.0289999999999999</v>
      </c>
      <c r="BC50" s="6">
        <v>2.0289999999999999</v>
      </c>
      <c r="BD50" s="6">
        <v>2.0289999999999999</v>
      </c>
      <c r="BE50" s="6">
        <v>2.0289999999999999</v>
      </c>
      <c r="BF50" s="6">
        <v>2.0289999999999999</v>
      </c>
      <c r="BG50" s="6">
        <v>2.0289999999999999</v>
      </c>
      <c r="BH50" s="6">
        <v>2.0289999999999999</v>
      </c>
      <c r="BI50" s="6">
        <v>2.0289999999999999</v>
      </c>
      <c r="BJ50" s="6">
        <v>2.0289999999999999</v>
      </c>
      <c r="BK50" s="6">
        <v>2.0289999999999999</v>
      </c>
      <c r="BL50" s="6">
        <v>2.0289999999999999</v>
      </c>
      <c r="BM50" s="6">
        <v>2.0289999999999999</v>
      </c>
      <c r="BN50" s="6">
        <v>2.0289999999999999</v>
      </c>
      <c r="BO50" s="6">
        <v>2.0289999999999999</v>
      </c>
      <c r="BP50" s="6">
        <v>2.0289999999999999</v>
      </c>
      <c r="BQ50" s="6">
        <v>2.0289999999999999</v>
      </c>
      <c r="BR50" s="6">
        <v>2.0790000000000002</v>
      </c>
      <c r="BS50" s="6">
        <v>2.129</v>
      </c>
      <c r="BT50" s="6">
        <v>2.1789999999999998</v>
      </c>
      <c r="BU50" s="6">
        <v>2.2789999999999999</v>
      </c>
      <c r="BV50" s="6">
        <v>2.2789999999999999</v>
      </c>
      <c r="BW50" s="6">
        <v>2.3290000000000002</v>
      </c>
      <c r="BX50" s="6">
        <v>2.3290000000000002</v>
      </c>
      <c r="BY50" s="6"/>
      <c r="BZ50" s="6" t="e">
        <f>#REF!</f>
        <v>#REF!</v>
      </c>
      <c r="CA50" s="6" t="e">
        <f>#REF!</f>
        <v>#REF!</v>
      </c>
      <c r="CB50" s="6" t="e">
        <f>#REF!</f>
        <v>#REF!</v>
      </c>
      <c r="CC50" s="6" t="e">
        <f>#REF!</f>
        <v>#REF!</v>
      </c>
      <c r="CD50" s="6" t="e">
        <f>#REF!</f>
        <v>#REF!</v>
      </c>
      <c r="CE50" s="6" t="e">
        <f>#REF!</f>
        <v>#REF!</v>
      </c>
      <c r="CF50" s="6" t="e">
        <f>#REF!</f>
        <v>#REF!</v>
      </c>
      <c r="CG50" s="6" t="e">
        <f>#REF!</f>
        <v>#REF!</v>
      </c>
      <c r="CH50" s="6" t="e">
        <f>#REF!</f>
        <v>#REF!</v>
      </c>
      <c r="CI50" s="6" t="e">
        <f>#REF!</f>
        <v>#REF!</v>
      </c>
      <c r="CJ50" s="6" t="e">
        <f>#REF!</f>
        <v>#REF!</v>
      </c>
      <c r="CK50" s="6" t="e">
        <f>#REF!</f>
        <v>#REF!</v>
      </c>
      <c r="CL50" s="6" t="e">
        <f>#REF!</f>
        <v>#REF!</v>
      </c>
      <c r="CM50" s="6" t="e">
        <f>#REF!</f>
        <v>#REF!</v>
      </c>
      <c r="CN50" s="6" t="e">
        <f>#REF!</f>
        <v>#REF!</v>
      </c>
      <c r="CO50" s="6" t="e">
        <f>#REF!</f>
        <v>#REF!</v>
      </c>
      <c r="CP50" s="6" t="e">
        <f>#REF!</f>
        <v>#REF!</v>
      </c>
      <c r="CQ50" t="e">
        <f>#REF!</f>
        <v>#REF!</v>
      </c>
      <c r="CR50" t="e">
        <f>#REF!</f>
        <v>#REF!</v>
      </c>
      <c r="CS50" t="e">
        <f>#REF!</f>
        <v>#REF!</v>
      </c>
      <c r="CT50" t="e">
        <f>#REF!</f>
        <v>#REF!</v>
      </c>
      <c r="CU50" t="e">
        <f>#REF!</f>
        <v>#REF!</v>
      </c>
    </row>
    <row r="51" spans="1:99" x14ac:dyDescent="0.2">
      <c r="A51" t="s">
        <v>44</v>
      </c>
      <c r="B51" s="4"/>
      <c r="C51" s="5"/>
      <c r="D51" s="5">
        <v>6281</v>
      </c>
      <c r="E51" t="s">
        <v>12</v>
      </c>
      <c r="F51" s="6"/>
      <c r="G51" s="6"/>
      <c r="H51" s="6"/>
      <c r="I51" s="6"/>
      <c r="J51" s="6"/>
      <c r="K51" s="6"/>
      <c r="L51" s="6"/>
      <c r="N51" s="6"/>
      <c r="O51" s="6"/>
      <c r="P51" s="6"/>
      <c r="Q51" s="6">
        <v>1.6990000000000001</v>
      </c>
      <c r="R51" s="7">
        <v>1.6990000000000001</v>
      </c>
      <c r="S51" s="7">
        <v>1.7589999999999999</v>
      </c>
      <c r="T51" s="6">
        <v>1.7989999999999999</v>
      </c>
      <c r="U51" s="6">
        <v>1.7989999999999999</v>
      </c>
      <c r="V51" s="6">
        <v>1.7989999999999999</v>
      </c>
      <c r="W51" s="6">
        <v>1.7989999999999999</v>
      </c>
      <c r="X51" s="6">
        <v>1.7989999999999999</v>
      </c>
      <c r="Y51" s="6">
        <v>1.7989999999999999</v>
      </c>
      <c r="Z51" s="6">
        <v>1.7989999999999999</v>
      </c>
      <c r="AA51" s="6">
        <v>1.7989999999999999</v>
      </c>
      <c r="AB51" s="6">
        <v>1.7989999999999999</v>
      </c>
      <c r="AC51" s="6">
        <v>1.7989999999999999</v>
      </c>
      <c r="AD51" s="6">
        <v>1.879</v>
      </c>
      <c r="AE51" s="6">
        <v>1.879</v>
      </c>
      <c r="AF51" s="6">
        <v>1.879</v>
      </c>
      <c r="AG51" s="6">
        <v>1.9990000000000001</v>
      </c>
      <c r="AH51" s="6">
        <v>1.9990000000000001</v>
      </c>
      <c r="AI51" s="6">
        <v>1.9990000000000001</v>
      </c>
      <c r="AJ51" s="6">
        <v>2.0489999999999999</v>
      </c>
      <c r="AK51" s="6">
        <v>2.0489999999999999</v>
      </c>
      <c r="AL51" s="6">
        <v>2.0489999999999999</v>
      </c>
      <c r="AM51" s="6">
        <v>2.0790000000000002</v>
      </c>
      <c r="AN51" s="6">
        <v>2.0990000000000002</v>
      </c>
      <c r="AO51" s="6">
        <v>2.0990000000000002</v>
      </c>
      <c r="AP51" s="6">
        <v>2.129</v>
      </c>
      <c r="AQ51" s="6">
        <v>2.1589999999999998</v>
      </c>
      <c r="AR51" s="6">
        <v>2.1789999999999998</v>
      </c>
      <c r="AS51" s="6">
        <v>2.1989999999999998</v>
      </c>
      <c r="AT51" s="6">
        <v>2.1989999999999998</v>
      </c>
      <c r="AU51" s="6"/>
      <c r="AV51" s="6">
        <v>2.1789999999999998</v>
      </c>
      <c r="AW51" s="6">
        <v>2.1789999999999998</v>
      </c>
      <c r="AX51" s="6">
        <v>2.1789999999999998</v>
      </c>
      <c r="AY51" s="6">
        <v>2.2389999999999999</v>
      </c>
      <c r="AZ51" s="6">
        <v>2.2389999999999999</v>
      </c>
      <c r="BA51" s="6">
        <v>2.2389999999999999</v>
      </c>
      <c r="BB51" s="6">
        <v>2.2690000000000001</v>
      </c>
      <c r="BC51" s="6">
        <v>2.2789999999999999</v>
      </c>
      <c r="BD51" s="6">
        <v>2.2789999999999999</v>
      </c>
      <c r="BE51" s="6">
        <v>2.3290000000000002</v>
      </c>
      <c r="BF51" s="6">
        <v>2.3290000000000002</v>
      </c>
      <c r="BG51" s="6">
        <v>2.3290000000000002</v>
      </c>
      <c r="BH51" s="6">
        <v>2.3290000000000002</v>
      </c>
      <c r="BI51" s="6">
        <v>2.3290000000000002</v>
      </c>
      <c r="BJ51" s="6">
        <v>2.3290000000000002</v>
      </c>
      <c r="BK51" s="6">
        <v>2.3290000000000002</v>
      </c>
      <c r="BL51" s="6"/>
      <c r="BM51" s="6">
        <v>2.2290000000000001</v>
      </c>
      <c r="BN51" s="6">
        <v>2.2290000000000001</v>
      </c>
      <c r="BO51" s="6">
        <v>2.2490000000000001</v>
      </c>
      <c r="BP51" s="6"/>
      <c r="BQ51" s="6"/>
      <c r="BR51" s="6"/>
      <c r="BS51" s="6"/>
      <c r="BT51" s="6">
        <v>2.2989999999999999</v>
      </c>
      <c r="BU51" s="6"/>
      <c r="BV51" s="6"/>
      <c r="BW51" s="6">
        <v>2.399</v>
      </c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</row>
    <row r="52" spans="1:99" x14ac:dyDescent="0.2">
      <c r="A52" s="19" t="s">
        <v>49</v>
      </c>
      <c r="B52" s="4"/>
      <c r="C52" s="5"/>
      <c r="D52" s="5">
        <v>1504</v>
      </c>
      <c r="E52" t="s">
        <v>50</v>
      </c>
      <c r="F52" s="6">
        <v>1.45</v>
      </c>
      <c r="G52" s="6">
        <v>1.45</v>
      </c>
      <c r="H52" s="6">
        <v>1.45</v>
      </c>
      <c r="I52" s="6">
        <v>1.45</v>
      </c>
      <c r="J52" s="6">
        <v>1.45</v>
      </c>
      <c r="K52" s="6">
        <v>1.45</v>
      </c>
      <c r="L52" s="6">
        <v>1.45</v>
      </c>
      <c r="M52" s="6">
        <v>1.45</v>
      </c>
      <c r="N52" s="6">
        <v>1.49</v>
      </c>
      <c r="O52" s="6">
        <v>1.49</v>
      </c>
      <c r="P52" s="6">
        <v>1.49</v>
      </c>
      <c r="Q52" s="6">
        <v>1.49</v>
      </c>
      <c r="R52" s="7">
        <v>1.49</v>
      </c>
      <c r="S52" s="7">
        <v>1.49</v>
      </c>
      <c r="T52" s="6">
        <v>1.49</v>
      </c>
      <c r="U52" s="6">
        <v>1.49</v>
      </c>
      <c r="V52" s="6">
        <v>1.49</v>
      </c>
      <c r="W52" s="6">
        <v>1.49</v>
      </c>
      <c r="X52" s="6">
        <v>1.55</v>
      </c>
      <c r="Y52" s="6">
        <v>1.55</v>
      </c>
      <c r="Z52" s="6">
        <v>1.55</v>
      </c>
      <c r="AA52" s="6">
        <v>1.55</v>
      </c>
      <c r="AB52" s="6">
        <v>1.55</v>
      </c>
      <c r="AC52" s="6">
        <v>1.55</v>
      </c>
      <c r="AD52" s="6">
        <v>1.55</v>
      </c>
      <c r="AE52" s="6">
        <v>1.55</v>
      </c>
      <c r="AF52" s="6">
        <v>1.6</v>
      </c>
      <c r="AG52" s="6">
        <v>1.6</v>
      </c>
      <c r="AH52" s="6">
        <v>1.6</v>
      </c>
      <c r="AI52" s="6">
        <v>1.6</v>
      </c>
      <c r="AJ52" s="6">
        <v>1.69</v>
      </c>
      <c r="AK52" s="6">
        <v>1.69</v>
      </c>
      <c r="AL52" s="6">
        <v>1.69</v>
      </c>
      <c r="AM52" s="6">
        <v>1.69</v>
      </c>
      <c r="AN52" s="6">
        <v>1.75</v>
      </c>
      <c r="AO52" s="6">
        <v>1.75</v>
      </c>
      <c r="AP52" s="6">
        <v>1.79</v>
      </c>
      <c r="AQ52" s="6">
        <v>1.89</v>
      </c>
      <c r="AR52" s="6">
        <v>1.89</v>
      </c>
      <c r="AS52" s="6">
        <v>1.95</v>
      </c>
      <c r="AT52" s="6">
        <v>1.95</v>
      </c>
      <c r="AU52" s="6">
        <v>1.95</v>
      </c>
      <c r="AV52" s="6">
        <v>1.95</v>
      </c>
      <c r="AW52" s="6">
        <v>1.95</v>
      </c>
      <c r="AX52" s="6">
        <v>1.99</v>
      </c>
      <c r="AY52" s="6">
        <v>1.99</v>
      </c>
      <c r="AZ52" s="6">
        <v>1.99</v>
      </c>
      <c r="BA52" s="6">
        <v>1.99</v>
      </c>
      <c r="BB52" s="6">
        <v>2.0499999999999998</v>
      </c>
      <c r="BC52" s="6">
        <v>2.0499999999999998</v>
      </c>
      <c r="BD52" s="6">
        <v>2.0499999999999998</v>
      </c>
      <c r="BE52" s="6">
        <v>2.0499999999999998</v>
      </c>
      <c r="BF52" s="6">
        <v>2.0499999999999998</v>
      </c>
      <c r="BG52" s="6">
        <v>2.0499999999999998</v>
      </c>
      <c r="BH52" s="6">
        <v>2.0499999999999998</v>
      </c>
      <c r="BI52" s="6">
        <v>2.0499999999999998</v>
      </c>
      <c r="BJ52" s="6">
        <v>2.0499999999999998</v>
      </c>
      <c r="BK52" s="6">
        <v>2.0499999999999998</v>
      </c>
      <c r="BL52" s="6">
        <v>2.09</v>
      </c>
      <c r="BM52" s="6">
        <v>2.09</v>
      </c>
      <c r="BN52" s="6">
        <v>2.09</v>
      </c>
      <c r="BO52" s="6">
        <v>2.09</v>
      </c>
      <c r="BP52" s="6">
        <v>2.09</v>
      </c>
      <c r="BQ52" s="6">
        <v>2.12</v>
      </c>
      <c r="BR52" s="6">
        <v>2.12</v>
      </c>
      <c r="BS52" s="6">
        <v>2.12</v>
      </c>
      <c r="BT52" s="6">
        <v>2.15</v>
      </c>
      <c r="BU52" s="6">
        <v>2.15</v>
      </c>
      <c r="BV52" s="6">
        <v>2.15</v>
      </c>
      <c r="BW52" s="6">
        <v>2.19</v>
      </c>
      <c r="BX52" s="6">
        <v>2.19</v>
      </c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</row>
    <row r="53" spans="1:99" x14ac:dyDescent="0.2">
      <c r="A53" s="19" t="s">
        <v>49</v>
      </c>
      <c r="B53" s="4"/>
      <c r="C53" s="5"/>
      <c r="D53" s="5">
        <v>1504</v>
      </c>
      <c r="E53" t="s">
        <v>6</v>
      </c>
      <c r="F53" s="6">
        <v>1.619</v>
      </c>
      <c r="G53" s="6">
        <v>1.639</v>
      </c>
      <c r="H53" s="6">
        <v>1.579</v>
      </c>
      <c r="I53" s="6">
        <v>1.5489999999999999</v>
      </c>
      <c r="J53" s="6">
        <v>1.589</v>
      </c>
      <c r="K53" s="6">
        <v>1.5489999999999999</v>
      </c>
      <c r="L53" s="6">
        <v>1.5189999999999999</v>
      </c>
      <c r="M53" s="6">
        <v>1.5189999999999999</v>
      </c>
      <c r="N53" s="6">
        <v>1.5589999999999999</v>
      </c>
      <c r="O53" s="6">
        <v>1.579</v>
      </c>
      <c r="P53" s="6">
        <v>1.579</v>
      </c>
      <c r="R53" s="7">
        <v>1.589</v>
      </c>
      <c r="S53" s="7">
        <v>1.669</v>
      </c>
      <c r="T53" s="6">
        <v>1.6990000000000001</v>
      </c>
      <c r="U53" s="6">
        <v>1.6990000000000001</v>
      </c>
      <c r="V53" s="6">
        <v>1.679</v>
      </c>
      <c r="W53" s="6">
        <v>1.619</v>
      </c>
      <c r="X53" s="6">
        <v>1.679</v>
      </c>
      <c r="Y53" s="6">
        <v>1.6890000000000001</v>
      </c>
      <c r="Z53" s="6">
        <v>1.7090000000000001</v>
      </c>
      <c r="AA53" s="6">
        <v>1.7190000000000001</v>
      </c>
      <c r="AB53" s="6">
        <v>1.7490000000000001</v>
      </c>
      <c r="AC53" s="6">
        <v>1.6890000000000001</v>
      </c>
      <c r="AD53" s="6">
        <v>1.7390000000000001</v>
      </c>
      <c r="AE53" s="6">
        <v>1.7390000000000001</v>
      </c>
      <c r="AF53" s="6">
        <v>1.7689999999999999</v>
      </c>
      <c r="AG53" s="6">
        <v>1.7589999999999999</v>
      </c>
      <c r="AH53" s="6">
        <v>1.7490000000000001</v>
      </c>
      <c r="AI53" s="6">
        <v>1.849</v>
      </c>
      <c r="AJ53" s="6">
        <v>1.879</v>
      </c>
      <c r="AK53" s="6">
        <v>1.889</v>
      </c>
      <c r="AL53" s="6">
        <v>1.889</v>
      </c>
      <c r="AM53" s="6">
        <v>1.879</v>
      </c>
      <c r="AN53" s="6">
        <v>1.919</v>
      </c>
      <c r="AO53" s="6">
        <v>1.9390000000000001</v>
      </c>
      <c r="AP53" s="6">
        <v>1.9390000000000001</v>
      </c>
      <c r="AQ53" s="6">
        <v>1.839</v>
      </c>
      <c r="AR53" s="6">
        <v>1.839</v>
      </c>
      <c r="AS53" s="6">
        <v>1.9890000000000001</v>
      </c>
      <c r="AT53" s="6">
        <v>1.9590000000000001</v>
      </c>
      <c r="AU53" s="6">
        <v>1.9390000000000001</v>
      </c>
      <c r="AV53" s="6">
        <v>1.9690000000000001</v>
      </c>
      <c r="AW53" s="6">
        <v>1.9590000000000001</v>
      </c>
      <c r="AX53" s="6">
        <v>1.9690000000000001</v>
      </c>
      <c r="AY53" s="6">
        <v>1.9690000000000001</v>
      </c>
      <c r="AZ53" s="6">
        <v>1.9690000000000001</v>
      </c>
      <c r="BA53" s="6">
        <v>1.9690000000000001</v>
      </c>
      <c r="BB53" s="6">
        <v>1.9990000000000001</v>
      </c>
      <c r="BC53" s="6">
        <v>1.9990000000000001</v>
      </c>
      <c r="BD53" s="6">
        <v>2.0089999999999999</v>
      </c>
      <c r="BE53" s="6">
        <v>2.0190000000000001</v>
      </c>
      <c r="BF53" s="6">
        <v>2.0590000000000002</v>
      </c>
      <c r="BG53" s="6">
        <v>2.0489999999999999</v>
      </c>
      <c r="BH53" s="6">
        <v>2.0790000000000002</v>
      </c>
      <c r="BI53" s="6">
        <v>2.0790000000000002</v>
      </c>
      <c r="BJ53" s="6">
        <v>2.0990000000000002</v>
      </c>
      <c r="BK53" s="6"/>
      <c r="BL53" s="6"/>
      <c r="BM53" s="6">
        <v>2.0790000000000002</v>
      </c>
      <c r="BN53" s="6">
        <v>2.0790000000000002</v>
      </c>
      <c r="BO53" s="6">
        <v>2.0790000000000002</v>
      </c>
      <c r="BP53" s="6"/>
      <c r="BQ53" s="6"/>
      <c r="BR53" s="6"/>
      <c r="BS53" s="6"/>
      <c r="BT53" s="6">
        <v>2.0390000000000001</v>
      </c>
      <c r="BU53" s="6">
        <v>2.0390000000000001</v>
      </c>
      <c r="BV53" s="6"/>
      <c r="BW53" s="6">
        <v>2.129</v>
      </c>
      <c r="BX53" s="6">
        <v>2.129</v>
      </c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</row>
    <row r="54" spans="1:99" x14ac:dyDescent="0.2">
      <c r="A54" s="19" t="s">
        <v>49</v>
      </c>
      <c r="B54" s="4"/>
      <c r="C54" s="5"/>
      <c r="D54" s="5">
        <v>1504</v>
      </c>
      <c r="E54" t="s">
        <v>18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>
        <v>1.54</v>
      </c>
      <c r="R54" s="7">
        <v>1.54</v>
      </c>
      <c r="S54" s="7">
        <v>1.62</v>
      </c>
      <c r="T54" s="6">
        <v>1.62</v>
      </c>
      <c r="U54" s="6">
        <v>1.69</v>
      </c>
      <c r="V54" s="6">
        <v>1.69</v>
      </c>
      <c r="W54" s="6">
        <v>1.64</v>
      </c>
      <c r="X54" s="6">
        <v>1.64</v>
      </c>
      <c r="Y54" s="6">
        <v>1.64</v>
      </c>
      <c r="Z54" s="6">
        <v>1.64</v>
      </c>
      <c r="AA54" s="6">
        <v>1.64</v>
      </c>
      <c r="AB54" s="6">
        <v>1.64</v>
      </c>
      <c r="AC54" s="6">
        <v>1.66</v>
      </c>
      <c r="AD54" s="6">
        <v>1.69</v>
      </c>
      <c r="AE54" s="6">
        <v>1.69</v>
      </c>
      <c r="AF54" s="6">
        <v>1.69</v>
      </c>
      <c r="AG54" s="6">
        <v>1.79</v>
      </c>
      <c r="AH54" s="6">
        <v>1.79</v>
      </c>
      <c r="AI54" s="6">
        <v>1.79</v>
      </c>
      <c r="AJ54" s="6">
        <v>1.84</v>
      </c>
      <c r="AK54" s="6">
        <v>1.84</v>
      </c>
      <c r="AL54" s="6">
        <v>1.84</v>
      </c>
      <c r="AM54" s="6">
        <v>1.87</v>
      </c>
      <c r="AN54" s="6">
        <v>1.87</v>
      </c>
      <c r="AO54" s="6">
        <v>1.89</v>
      </c>
      <c r="AP54" s="6">
        <v>1.99</v>
      </c>
      <c r="AQ54" s="6">
        <v>2.09</v>
      </c>
      <c r="AR54" s="6">
        <v>2.09</v>
      </c>
      <c r="AS54" s="6">
        <v>2.09</v>
      </c>
      <c r="AT54" s="6">
        <v>2.09</v>
      </c>
      <c r="AV54" s="6">
        <v>2.0699999999999998</v>
      </c>
      <c r="AW54" s="6">
        <v>2.0699999999999998</v>
      </c>
      <c r="AX54" s="6">
        <v>2.0699999999999998</v>
      </c>
      <c r="AY54" s="6">
        <v>2.09</v>
      </c>
      <c r="AZ54" s="6">
        <v>2.09</v>
      </c>
      <c r="BA54" s="6">
        <v>2.09</v>
      </c>
      <c r="BB54" s="6">
        <v>2.14</v>
      </c>
      <c r="BC54" s="6">
        <v>2.14</v>
      </c>
      <c r="BD54" s="6">
        <v>2.14</v>
      </c>
      <c r="BE54" s="6">
        <v>2.19</v>
      </c>
      <c r="BF54" s="6">
        <v>2.19</v>
      </c>
      <c r="BG54" s="6">
        <v>2.19</v>
      </c>
      <c r="BH54" s="6">
        <v>2.19</v>
      </c>
      <c r="BI54" s="6">
        <v>2.19</v>
      </c>
      <c r="BJ54" s="6">
        <v>2.19</v>
      </c>
      <c r="BK54" s="6">
        <v>2.19</v>
      </c>
      <c r="BL54" s="6">
        <v>2.19</v>
      </c>
      <c r="BM54" s="6">
        <v>2.19</v>
      </c>
      <c r="BN54" s="6">
        <v>2.19</v>
      </c>
      <c r="BO54" s="6">
        <v>2.14</v>
      </c>
      <c r="BP54" s="6">
        <v>2.14</v>
      </c>
      <c r="BQ54" s="6">
        <v>2.14</v>
      </c>
      <c r="BR54" s="6">
        <v>2.14</v>
      </c>
      <c r="BS54" s="6">
        <v>2.09</v>
      </c>
      <c r="BT54" s="6">
        <v>2.19</v>
      </c>
      <c r="BU54" s="6">
        <v>2.19</v>
      </c>
      <c r="BV54" s="6">
        <v>2.25</v>
      </c>
      <c r="BW54" s="6">
        <v>2.29</v>
      </c>
      <c r="BX54" s="6">
        <v>2.29</v>
      </c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</row>
    <row r="55" spans="1:99" x14ac:dyDescent="0.2">
      <c r="A55" s="19" t="s">
        <v>49</v>
      </c>
      <c r="B55" s="4"/>
      <c r="C55" s="5"/>
      <c r="D55" s="5">
        <v>1504</v>
      </c>
      <c r="E55" t="s">
        <v>7</v>
      </c>
      <c r="F55" s="6">
        <v>1.9490000000000001</v>
      </c>
      <c r="G55" s="6">
        <v>1.9690000000000001</v>
      </c>
      <c r="H55" s="6">
        <v>1.9590000000000001</v>
      </c>
      <c r="I55" s="6">
        <v>1.929</v>
      </c>
      <c r="J55" s="6">
        <v>1.9590000000000001</v>
      </c>
      <c r="K55" s="6">
        <v>1.919</v>
      </c>
      <c r="L55" s="6">
        <v>1.889</v>
      </c>
      <c r="M55" s="6">
        <v>1.889</v>
      </c>
      <c r="N55" s="6">
        <v>1.919</v>
      </c>
      <c r="O55" s="6">
        <v>1.929</v>
      </c>
      <c r="P55" s="6">
        <v>1.9790000000000001</v>
      </c>
      <c r="Q55" s="6">
        <v>1.9790000000000001</v>
      </c>
      <c r="R55" s="7">
        <v>1.9490000000000001</v>
      </c>
      <c r="S55" s="7">
        <v>2.0190000000000001</v>
      </c>
      <c r="T55" s="6">
        <v>2.0590000000000002</v>
      </c>
      <c r="U55" s="6">
        <v>2.0489999999999999</v>
      </c>
      <c r="V55" s="6">
        <v>2.0390000000000001</v>
      </c>
      <c r="X55" s="6">
        <v>2.0289999999999999</v>
      </c>
      <c r="Y55" s="6">
        <v>2.0289999999999999</v>
      </c>
      <c r="Z55" s="6">
        <v>2.069</v>
      </c>
      <c r="AA55" s="6">
        <v>2.0790000000000002</v>
      </c>
      <c r="AB55" s="6">
        <v>2.089</v>
      </c>
      <c r="AC55" s="6">
        <v>2.1190000000000002</v>
      </c>
      <c r="AD55" s="6">
        <v>2.169</v>
      </c>
      <c r="AG55" s="6">
        <v>2.1589999999999998</v>
      </c>
      <c r="AH55" s="6">
        <v>2.149</v>
      </c>
      <c r="AI55" s="6">
        <v>2.169</v>
      </c>
      <c r="AJ55" s="6">
        <v>2.1989999999999998</v>
      </c>
      <c r="AK55" s="6">
        <v>2.2090000000000001</v>
      </c>
      <c r="AL55" s="6">
        <v>2.1989999999999998</v>
      </c>
      <c r="AM55" s="6">
        <v>2.2389999999999999</v>
      </c>
      <c r="AN55" s="6">
        <v>2.2389999999999999</v>
      </c>
      <c r="AO55" s="6">
        <v>2.2589999999999999</v>
      </c>
      <c r="AP55" s="6">
        <v>2.2690000000000001</v>
      </c>
      <c r="AQ55" s="6">
        <v>2.2789999999999999</v>
      </c>
      <c r="AR55" s="6">
        <v>2.2989999999999999</v>
      </c>
      <c r="AS55" s="6">
        <v>2.319</v>
      </c>
      <c r="AT55" s="6">
        <v>2.2789999999999999</v>
      </c>
      <c r="AU55" s="6">
        <v>2.2690000000000001</v>
      </c>
      <c r="AV55" s="6">
        <v>2.2989999999999999</v>
      </c>
      <c r="AW55" s="6">
        <v>2.2789999999999999</v>
      </c>
      <c r="AX55" s="6">
        <v>2.2890000000000001</v>
      </c>
      <c r="AY55" s="6">
        <v>2.2989999999999999</v>
      </c>
      <c r="AZ55" s="6">
        <v>2.2789999999999999</v>
      </c>
      <c r="BA55" s="6">
        <v>2.2690000000000001</v>
      </c>
      <c r="BB55" s="6">
        <v>2.319</v>
      </c>
      <c r="BC55" s="6">
        <v>2.3290000000000002</v>
      </c>
      <c r="BD55" s="6">
        <v>2.339</v>
      </c>
      <c r="BE55" s="6">
        <v>2.3889999999999998</v>
      </c>
      <c r="BF55" s="6">
        <v>2.379</v>
      </c>
      <c r="BG55" s="6">
        <v>2.399</v>
      </c>
      <c r="BJ55" s="6">
        <v>2.399</v>
      </c>
      <c r="BK55" s="6"/>
      <c r="BL55" s="6"/>
      <c r="BM55" s="6"/>
      <c r="BN55" s="6">
        <v>2.4089999999999998</v>
      </c>
      <c r="BO55" s="6">
        <v>2.379</v>
      </c>
      <c r="BP55" s="6"/>
      <c r="BQ55" s="6"/>
      <c r="BR55" s="6"/>
      <c r="BS55" s="6"/>
      <c r="BT55" s="6">
        <v>2.4089999999999998</v>
      </c>
      <c r="BU55" s="6">
        <v>2.4489999999999998</v>
      </c>
      <c r="BV55" s="6">
        <v>2.4790000000000001</v>
      </c>
      <c r="BW55" s="6">
        <v>2.4990000000000001</v>
      </c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</row>
    <row r="56" spans="1:99" x14ac:dyDescent="0.2">
      <c r="A56" s="19" t="s">
        <v>49</v>
      </c>
      <c r="B56" s="4"/>
      <c r="C56" s="5"/>
      <c r="D56" s="5">
        <v>1504</v>
      </c>
      <c r="E56" t="s">
        <v>51</v>
      </c>
      <c r="F56" s="6"/>
      <c r="G56" s="6">
        <v>1.49</v>
      </c>
      <c r="H56" s="6">
        <v>1.49</v>
      </c>
      <c r="I56" s="6">
        <v>1.49</v>
      </c>
      <c r="J56" s="6">
        <v>1.49</v>
      </c>
      <c r="K56" s="6">
        <v>1.49</v>
      </c>
      <c r="L56" s="6">
        <v>1.49</v>
      </c>
      <c r="M56" s="6">
        <v>1.49</v>
      </c>
      <c r="N56" s="6">
        <v>1.49</v>
      </c>
      <c r="O56" s="6">
        <v>1.49</v>
      </c>
      <c r="P56" s="6">
        <v>1.49</v>
      </c>
      <c r="Q56" s="6">
        <v>1.49</v>
      </c>
      <c r="R56" s="7">
        <v>1.58</v>
      </c>
      <c r="S56" s="7">
        <v>1.58</v>
      </c>
      <c r="T56" s="6">
        <v>1.58</v>
      </c>
      <c r="U56" s="6">
        <v>1.58</v>
      </c>
      <c r="V56" s="6">
        <v>1.58</v>
      </c>
      <c r="W56" s="6">
        <v>1.58</v>
      </c>
      <c r="X56" s="6">
        <v>1.58</v>
      </c>
      <c r="Y56" s="6">
        <v>1.58</v>
      </c>
      <c r="Z56" s="6">
        <v>1.58</v>
      </c>
      <c r="AA56" s="6">
        <v>1.58</v>
      </c>
      <c r="AB56" s="6">
        <v>1.58</v>
      </c>
      <c r="AC56" s="6">
        <v>1.58</v>
      </c>
      <c r="AD56" s="6">
        <v>1.68</v>
      </c>
      <c r="AE56" s="6">
        <v>1.68</v>
      </c>
      <c r="AF56" s="6">
        <v>1.68</v>
      </c>
      <c r="AG56" s="6">
        <v>1.68</v>
      </c>
      <c r="AH56" s="6">
        <v>1.68</v>
      </c>
      <c r="AI56" s="6">
        <v>1.68</v>
      </c>
      <c r="AJ56" s="6">
        <v>1.68</v>
      </c>
      <c r="AK56" s="6">
        <v>1.68</v>
      </c>
      <c r="AL56" s="6">
        <v>1.68</v>
      </c>
      <c r="AM56" s="6">
        <v>1.73</v>
      </c>
      <c r="AN56" s="6">
        <v>1.78</v>
      </c>
      <c r="AO56" s="6">
        <v>1.89</v>
      </c>
      <c r="AP56" s="6">
        <v>1.89</v>
      </c>
      <c r="AQ56" s="6">
        <v>1.89</v>
      </c>
      <c r="AR56" s="14">
        <f>AR33</f>
        <v>1.89</v>
      </c>
      <c r="AS56" s="14">
        <f>AS33</f>
        <v>1.95</v>
      </c>
      <c r="AT56" s="14">
        <f>AT33</f>
        <v>1.95</v>
      </c>
      <c r="AU56" s="14">
        <f t="shared" ref="AU56:CU56" si="6">AU33</f>
        <v>1.95</v>
      </c>
      <c r="AV56" s="14">
        <f t="shared" si="6"/>
        <v>1.95</v>
      </c>
      <c r="AW56" s="14">
        <f t="shared" si="6"/>
        <v>1.95</v>
      </c>
      <c r="AX56" s="14">
        <f t="shared" si="6"/>
        <v>1.95</v>
      </c>
      <c r="AY56" s="14">
        <f t="shared" si="6"/>
        <v>1.95</v>
      </c>
      <c r="AZ56" s="14">
        <v>1.95</v>
      </c>
      <c r="BA56" s="14">
        <v>1.95</v>
      </c>
      <c r="BB56" s="14">
        <v>1.95</v>
      </c>
      <c r="BC56" s="14">
        <v>1.95</v>
      </c>
      <c r="BD56" s="14">
        <v>1.95</v>
      </c>
      <c r="BE56" s="14">
        <v>1.99</v>
      </c>
      <c r="BF56" s="14">
        <v>1.99</v>
      </c>
      <c r="BG56" s="14">
        <v>2.0499999999999998</v>
      </c>
      <c r="BH56" s="14">
        <f t="shared" si="6"/>
        <v>2.0499999999999998</v>
      </c>
      <c r="BI56" s="14">
        <f t="shared" si="6"/>
        <v>2.0499999999999998</v>
      </c>
      <c r="BJ56" s="6">
        <f t="shared" si="6"/>
        <v>2.0499999999999998</v>
      </c>
      <c r="BK56" s="6">
        <f t="shared" si="6"/>
        <v>2.0499999999999998</v>
      </c>
      <c r="BL56" s="6">
        <f t="shared" si="6"/>
        <v>2.0499999999999998</v>
      </c>
      <c r="BM56" s="6">
        <f t="shared" si="6"/>
        <v>2.0499999999999998</v>
      </c>
      <c r="BN56" s="6">
        <f t="shared" si="6"/>
        <v>2.0499999999999998</v>
      </c>
      <c r="BO56" s="6">
        <f t="shared" si="6"/>
        <v>2.0499999999999998</v>
      </c>
      <c r="BP56" s="6">
        <f t="shared" si="6"/>
        <v>2.0499999999999998</v>
      </c>
      <c r="BQ56" s="6">
        <f t="shared" si="6"/>
        <v>2.0499999999999998</v>
      </c>
      <c r="BR56" s="6">
        <f t="shared" si="6"/>
        <v>2.0499999999999998</v>
      </c>
      <c r="BS56" s="6">
        <f t="shared" si="6"/>
        <v>2.0499999999999998</v>
      </c>
      <c r="BT56" s="6">
        <f t="shared" si="6"/>
        <v>2.14</v>
      </c>
      <c r="BU56" s="6">
        <f t="shared" si="6"/>
        <v>2.14</v>
      </c>
      <c r="BV56" s="6">
        <f t="shared" si="6"/>
        <v>2.14</v>
      </c>
      <c r="BW56" s="6">
        <f t="shared" si="6"/>
        <v>2.14</v>
      </c>
      <c r="BX56" s="6">
        <f t="shared" si="6"/>
        <v>2.14</v>
      </c>
      <c r="BY56" s="6">
        <f t="shared" si="6"/>
        <v>0</v>
      </c>
      <c r="BZ56" s="6">
        <f t="shared" si="6"/>
        <v>0</v>
      </c>
      <c r="CA56" s="6">
        <f t="shared" si="6"/>
        <v>0</v>
      </c>
      <c r="CB56" s="6">
        <f t="shared" si="6"/>
        <v>0</v>
      </c>
      <c r="CC56" s="6">
        <f t="shared" si="6"/>
        <v>0</v>
      </c>
      <c r="CD56" s="6">
        <f t="shared" si="6"/>
        <v>0</v>
      </c>
      <c r="CE56" s="6">
        <f t="shared" si="6"/>
        <v>0</v>
      </c>
      <c r="CF56" s="6">
        <f t="shared" si="6"/>
        <v>0</v>
      </c>
      <c r="CG56" s="6">
        <f t="shared" si="6"/>
        <v>0</v>
      </c>
      <c r="CH56" s="6">
        <f t="shared" si="6"/>
        <v>0</v>
      </c>
      <c r="CI56" s="6">
        <f t="shared" si="6"/>
        <v>0</v>
      </c>
      <c r="CJ56" s="6">
        <f t="shared" si="6"/>
        <v>0</v>
      </c>
      <c r="CK56" s="6">
        <f t="shared" si="6"/>
        <v>0</v>
      </c>
      <c r="CL56" s="6">
        <f t="shared" si="6"/>
        <v>0</v>
      </c>
      <c r="CM56" s="6">
        <f t="shared" si="6"/>
        <v>0</v>
      </c>
      <c r="CN56" s="6">
        <f t="shared" si="6"/>
        <v>0</v>
      </c>
      <c r="CO56" s="6">
        <f t="shared" si="6"/>
        <v>0</v>
      </c>
      <c r="CP56" s="6">
        <f t="shared" si="6"/>
        <v>0</v>
      </c>
      <c r="CQ56" s="14">
        <f t="shared" si="6"/>
        <v>0</v>
      </c>
      <c r="CR56" s="14">
        <f t="shared" si="6"/>
        <v>0</v>
      </c>
      <c r="CS56" s="14">
        <f t="shared" si="6"/>
        <v>0</v>
      </c>
      <c r="CT56" s="14">
        <f t="shared" si="6"/>
        <v>0</v>
      </c>
      <c r="CU56" s="14">
        <f t="shared" si="6"/>
        <v>0</v>
      </c>
    </row>
    <row r="57" spans="1:99" x14ac:dyDescent="0.2">
      <c r="A57" s="19" t="s">
        <v>49</v>
      </c>
      <c r="B57" s="4"/>
      <c r="C57" s="5"/>
      <c r="D57" s="5">
        <v>1504</v>
      </c>
      <c r="E57" t="s">
        <v>52</v>
      </c>
      <c r="F57" s="6">
        <v>1.4990000000000001</v>
      </c>
      <c r="G57" s="6">
        <v>1.5489999999999999</v>
      </c>
      <c r="H57" s="6">
        <v>1.5489999999999999</v>
      </c>
      <c r="I57" s="6">
        <v>1.5489999999999999</v>
      </c>
      <c r="J57" s="6">
        <v>1.5489999999999999</v>
      </c>
      <c r="K57" s="6">
        <v>1.5489999999999999</v>
      </c>
      <c r="L57" s="6">
        <v>1.5489999999999999</v>
      </c>
      <c r="M57" s="6">
        <v>1.5489999999999999</v>
      </c>
      <c r="N57" s="6">
        <v>1.5389999999999999</v>
      </c>
      <c r="O57" s="6">
        <v>1.5489999999999999</v>
      </c>
      <c r="P57" s="6">
        <v>1.5489999999999999</v>
      </c>
      <c r="Q57" s="6">
        <v>1.5489999999999999</v>
      </c>
      <c r="R57" s="7">
        <v>1.5489999999999999</v>
      </c>
      <c r="S57" s="7">
        <v>1.639</v>
      </c>
      <c r="T57" s="6">
        <v>1.639</v>
      </c>
      <c r="U57" s="6">
        <v>1.639</v>
      </c>
      <c r="V57" s="6">
        <v>1.639</v>
      </c>
      <c r="W57" s="6">
        <v>1.639</v>
      </c>
      <c r="X57" s="6">
        <v>1.639</v>
      </c>
      <c r="Y57" s="6">
        <v>1.639</v>
      </c>
      <c r="Z57" s="6">
        <v>1.639</v>
      </c>
      <c r="AA57" s="6">
        <v>1.639</v>
      </c>
      <c r="AB57" s="6">
        <v>1.639</v>
      </c>
      <c r="AC57" s="6">
        <v>1.639</v>
      </c>
      <c r="AD57" s="6">
        <v>1.639</v>
      </c>
      <c r="AE57" s="6">
        <v>1.6990000000000001</v>
      </c>
      <c r="AF57" s="6">
        <v>1.7190000000000001</v>
      </c>
      <c r="AG57" s="6">
        <v>1.7290000000000001</v>
      </c>
      <c r="AH57" s="6">
        <v>1.7589999999999999</v>
      </c>
      <c r="AI57" s="6">
        <v>1.7589999999999999</v>
      </c>
      <c r="AJ57" s="6">
        <v>1.7789999999999999</v>
      </c>
      <c r="AK57" s="6">
        <v>1.7989999999999999</v>
      </c>
      <c r="AL57" s="6">
        <v>1.829</v>
      </c>
      <c r="AM57" s="6">
        <v>1.829</v>
      </c>
      <c r="AN57" s="6">
        <v>1.829</v>
      </c>
      <c r="AO57" s="6">
        <v>1.829</v>
      </c>
      <c r="AP57" s="6">
        <v>1.869</v>
      </c>
      <c r="AQ57" s="6">
        <v>1.869</v>
      </c>
      <c r="AR57" s="14">
        <f t="shared" ref="AR57:AY57" si="7">AR11</f>
        <v>1.869</v>
      </c>
      <c r="AS57" s="14">
        <f t="shared" si="7"/>
        <v>1.899</v>
      </c>
      <c r="AT57" s="14">
        <f t="shared" si="7"/>
        <v>1.899</v>
      </c>
      <c r="AU57" s="14">
        <f t="shared" si="7"/>
        <v>1.929</v>
      </c>
      <c r="AV57" s="14">
        <f t="shared" si="7"/>
        <v>1.929</v>
      </c>
      <c r="AW57" s="14">
        <f t="shared" si="7"/>
        <v>1.929</v>
      </c>
      <c r="AX57" s="14">
        <f t="shared" si="7"/>
        <v>1.929</v>
      </c>
      <c r="AY57" s="14">
        <f t="shared" si="7"/>
        <v>1.929</v>
      </c>
      <c r="AZ57" s="14">
        <v>1.929</v>
      </c>
      <c r="BA57" s="14">
        <v>1.929</v>
      </c>
      <c r="BB57" s="14">
        <v>1.929</v>
      </c>
      <c r="BC57" s="14">
        <v>1.929</v>
      </c>
      <c r="BD57" s="14">
        <v>1.929</v>
      </c>
      <c r="BE57" s="14">
        <v>1.9690000000000001</v>
      </c>
      <c r="BF57" s="14">
        <v>1.9990000000000001</v>
      </c>
      <c r="BG57" s="14">
        <v>1.9990000000000001</v>
      </c>
      <c r="BH57" s="14">
        <f t="shared" ref="BH57:CP57" si="8">BH11</f>
        <v>2.0289999999999999</v>
      </c>
      <c r="BI57" s="14">
        <f t="shared" si="8"/>
        <v>2.0289999999999999</v>
      </c>
      <c r="BJ57" s="6">
        <f t="shared" si="8"/>
        <v>2.0289999999999999</v>
      </c>
      <c r="BK57" s="6">
        <f t="shared" si="8"/>
        <v>2.0289999999999999</v>
      </c>
      <c r="BL57" s="6">
        <f t="shared" si="8"/>
        <v>2.0289999999999999</v>
      </c>
      <c r="BM57" s="6">
        <f t="shared" si="8"/>
        <v>2.0289999999999999</v>
      </c>
      <c r="BN57" s="6">
        <f t="shared" si="8"/>
        <v>2.0289999999999999</v>
      </c>
      <c r="BO57" s="6">
        <f t="shared" si="8"/>
        <v>2.0289999999999999</v>
      </c>
      <c r="BP57" s="6">
        <f t="shared" si="8"/>
        <v>2.0289999999999999</v>
      </c>
      <c r="BQ57" s="6">
        <f t="shared" si="8"/>
        <v>2.0289999999999999</v>
      </c>
      <c r="BR57" s="6">
        <f t="shared" si="8"/>
        <v>2.0289999999999999</v>
      </c>
      <c r="BS57" s="6">
        <f t="shared" si="8"/>
        <v>2.0289999999999999</v>
      </c>
      <c r="BT57" s="6">
        <f t="shared" si="8"/>
        <v>2.0289999999999999</v>
      </c>
      <c r="BU57" s="6">
        <f t="shared" si="8"/>
        <v>2.0289999999999999</v>
      </c>
      <c r="BV57" s="6">
        <f t="shared" si="8"/>
        <v>2.0790000000000002</v>
      </c>
      <c r="BW57" s="6">
        <f t="shared" si="8"/>
        <v>2.0790000000000002</v>
      </c>
      <c r="BX57" s="6">
        <f t="shared" si="8"/>
        <v>2.0790000000000002</v>
      </c>
      <c r="BY57" s="6">
        <f t="shared" si="8"/>
        <v>0</v>
      </c>
      <c r="BZ57" s="6">
        <f t="shared" si="8"/>
        <v>0</v>
      </c>
      <c r="CA57" s="6">
        <f t="shared" si="8"/>
        <v>0</v>
      </c>
      <c r="CB57" s="6">
        <f t="shared" si="8"/>
        <v>0</v>
      </c>
      <c r="CC57" s="6">
        <f t="shared" si="8"/>
        <v>0</v>
      </c>
      <c r="CD57" s="6">
        <f t="shared" si="8"/>
        <v>0</v>
      </c>
      <c r="CE57" s="6">
        <f t="shared" si="8"/>
        <v>0</v>
      </c>
      <c r="CF57" s="6">
        <f t="shared" si="8"/>
        <v>0</v>
      </c>
      <c r="CG57" s="6">
        <f t="shared" si="8"/>
        <v>0</v>
      </c>
      <c r="CH57" s="6">
        <f t="shared" si="8"/>
        <v>0</v>
      </c>
      <c r="CI57" s="6">
        <f t="shared" si="8"/>
        <v>0</v>
      </c>
      <c r="CJ57" s="6">
        <f t="shared" si="8"/>
        <v>0</v>
      </c>
      <c r="CK57" s="6">
        <f t="shared" si="8"/>
        <v>0</v>
      </c>
      <c r="CL57" s="6">
        <f t="shared" si="8"/>
        <v>0</v>
      </c>
      <c r="CM57" s="6">
        <f t="shared" si="8"/>
        <v>0</v>
      </c>
      <c r="CN57" s="6">
        <f t="shared" si="8"/>
        <v>0</v>
      </c>
      <c r="CO57" s="6">
        <f t="shared" si="8"/>
        <v>0</v>
      </c>
      <c r="CP57" s="6">
        <f t="shared" si="8"/>
        <v>0</v>
      </c>
    </row>
    <row r="58" spans="1:99" x14ac:dyDescent="0.2">
      <c r="A58" s="19" t="s">
        <v>49</v>
      </c>
      <c r="B58" s="4"/>
      <c r="C58" s="5"/>
      <c r="D58" s="5">
        <v>1504</v>
      </c>
      <c r="E58" t="s">
        <v>53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7"/>
      <c r="S58" s="7">
        <v>1.5489999999999999</v>
      </c>
      <c r="T58" s="6">
        <v>1.5489999999999999</v>
      </c>
      <c r="U58" s="6">
        <v>1.5489999999999999</v>
      </c>
      <c r="V58" s="6">
        <v>1.5489999999999999</v>
      </c>
      <c r="W58" s="6">
        <v>1.5489999999999999</v>
      </c>
      <c r="X58" s="6">
        <v>1.5489999999999999</v>
      </c>
      <c r="Y58" s="6">
        <v>1.5489999999999999</v>
      </c>
      <c r="Z58" s="6">
        <v>1.5489999999999999</v>
      </c>
      <c r="AA58" s="6">
        <v>1.5489999999999999</v>
      </c>
      <c r="AB58" s="6">
        <v>1.5489999999999999</v>
      </c>
      <c r="AC58" s="6">
        <v>1.639</v>
      </c>
      <c r="AD58" s="6">
        <v>1.639</v>
      </c>
      <c r="AE58" s="6">
        <v>1.639</v>
      </c>
      <c r="AF58" s="6">
        <v>1.639</v>
      </c>
      <c r="AG58" s="6">
        <v>1.7290000000000001</v>
      </c>
      <c r="AH58" s="6">
        <v>1.7290000000000001</v>
      </c>
      <c r="AI58" s="6">
        <v>1.7290000000000001</v>
      </c>
      <c r="AJ58" s="6">
        <v>1.7789999999999999</v>
      </c>
      <c r="AK58" s="6">
        <v>1.829</v>
      </c>
      <c r="AL58" s="6">
        <v>1.829</v>
      </c>
      <c r="AM58" s="6">
        <v>1.829</v>
      </c>
      <c r="AN58" s="6">
        <v>1.829</v>
      </c>
      <c r="AO58" s="6">
        <v>1.829</v>
      </c>
      <c r="AP58" s="6">
        <v>1.869</v>
      </c>
      <c r="AQ58" s="6">
        <v>1.869</v>
      </c>
      <c r="AR58" s="6">
        <v>1.869</v>
      </c>
      <c r="AS58" s="6">
        <v>1.929</v>
      </c>
      <c r="AT58" s="6">
        <v>1.929</v>
      </c>
      <c r="AU58" s="6">
        <v>1.929</v>
      </c>
      <c r="AV58" s="6">
        <v>1.929</v>
      </c>
      <c r="AW58" s="6">
        <v>1.929</v>
      </c>
      <c r="AX58" s="6">
        <v>1.929</v>
      </c>
      <c r="AY58" s="6">
        <v>1.929</v>
      </c>
      <c r="AZ58" s="6">
        <v>1.929</v>
      </c>
      <c r="BA58" s="6">
        <v>1.929</v>
      </c>
      <c r="BB58" s="6">
        <v>1.929</v>
      </c>
      <c r="BC58" s="6">
        <v>1.929</v>
      </c>
      <c r="BD58" s="6">
        <v>1.929</v>
      </c>
      <c r="BE58" s="6">
        <v>2.0289999999999999</v>
      </c>
      <c r="BF58" s="6">
        <v>2.0289999999999999</v>
      </c>
      <c r="BG58" s="6">
        <v>2.0289999999999999</v>
      </c>
      <c r="BH58" s="6">
        <v>2.0289999999999999</v>
      </c>
      <c r="BI58" s="6">
        <v>2.0289999999999999</v>
      </c>
      <c r="BJ58" s="6">
        <v>2.0289999999999999</v>
      </c>
      <c r="BK58" s="6">
        <v>2.0289999999999999</v>
      </c>
      <c r="BL58" s="6">
        <v>2.0289999999999999</v>
      </c>
      <c r="BM58" s="6">
        <v>2.0289999999999999</v>
      </c>
      <c r="BN58" s="6">
        <v>2.0289999999999999</v>
      </c>
      <c r="BO58" s="6">
        <v>2.0289999999999999</v>
      </c>
      <c r="BP58" s="6">
        <v>2.0289999999999999</v>
      </c>
      <c r="BQ58" s="6">
        <v>2.0289999999999999</v>
      </c>
      <c r="BR58" s="6">
        <v>2.0289999999999999</v>
      </c>
      <c r="BS58" s="6">
        <v>2.0289999999999999</v>
      </c>
      <c r="BT58" s="6">
        <v>2.0289999999999999</v>
      </c>
      <c r="BU58" s="6">
        <v>2.0790000000000002</v>
      </c>
      <c r="BV58" s="6">
        <v>2.0790000000000002</v>
      </c>
      <c r="BW58" s="6">
        <v>2.0790000000000002</v>
      </c>
      <c r="BX58" s="6">
        <v>2.0790000000000002</v>
      </c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</row>
    <row r="59" spans="1:99" x14ac:dyDescent="0.2">
      <c r="A59" s="19" t="s">
        <v>54</v>
      </c>
      <c r="B59" s="4"/>
      <c r="C59" s="5"/>
      <c r="D59" s="5">
        <v>4043</v>
      </c>
      <c r="E59" t="s">
        <v>55</v>
      </c>
      <c r="F59" s="6">
        <v>1.53</v>
      </c>
      <c r="G59" s="6">
        <v>1.59</v>
      </c>
      <c r="H59" s="6">
        <v>1.59</v>
      </c>
      <c r="I59" s="6">
        <v>1.59</v>
      </c>
      <c r="J59" s="6">
        <v>1.59</v>
      </c>
      <c r="K59" s="6">
        <v>1.59</v>
      </c>
      <c r="L59" s="6">
        <v>1.59</v>
      </c>
      <c r="M59" s="6">
        <v>1.59</v>
      </c>
      <c r="N59" s="6">
        <v>1.59</v>
      </c>
      <c r="P59" s="6">
        <v>1.59</v>
      </c>
      <c r="Q59" s="6">
        <v>1.59</v>
      </c>
      <c r="R59" s="7">
        <v>1.59</v>
      </c>
      <c r="S59" s="7">
        <v>1.59</v>
      </c>
      <c r="T59" s="6">
        <v>1.59</v>
      </c>
      <c r="U59" s="6">
        <v>1.59</v>
      </c>
      <c r="V59" s="6">
        <v>1.59</v>
      </c>
      <c r="W59" s="6">
        <v>1.64</v>
      </c>
      <c r="X59" s="6">
        <v>1.64</v>
      </c>
      <c r="Y59" s="6">
        <v>1.64</v>
      </c>
      <c r="Z59" s="6">
        <v>1.64</v>
      </c>
      <c r="AA59" s="6">
        <v>1.64</v>
      </c>
      <c r="AB59" s="6">
        <v>1.64</v>
      </c>
      <c r="AC59" s="6">
        <v>1.69</v>
      </c>
      <c r="AD59" s="6">
        <v>1.79</v>
      </c>
      <c r="AE59" s="6">
        <v>1.79</v>
      </c>
      <c r="AF59" s="6">
        <v>1.79</v>
      </c>
      <c r="AG59" s="6">
        <v>1.79</v>
      </c>
      <c r="AH59" s="6">
        <v>1.79</v>
      </c>
      <c r="AI59" s="6">
        <v>1.79</v>
      </c>
      <c r="AJ59" s="6">
        <v>1.79</v>
      </c>
      <c r="AK59" s="6">
        <v>1.79</v>
      </c>
      <c r="AL59" s="6">
        <v>1.79</v>
      </c>
      <c r="AM59" s="6">
        <v>1.79</v>
      </c>
      <c r="AN59" s="6">
        <v>1.79</v>
      </c>
      <c r="AO59" s="6">
        <v>1.87</v>
      </c>
      <c r="AP59" s="6">
        <v>1.87</v>
      </c>
      <c r="AQ59" s="6">
        <v>1.87</v>
      </c>
      <c r="AR59" s="6">
        <v>1.87</v>
      </c>
      <c r="AS59" s="6">
        <v>1.93</v>
      </c>
      <c r="AT59" s="6">
        <v>1.93</v>
      </c>
      <c r="AU59" s="6">
        <v>1.93</v>
      </c>
      <c r="AV59" s="6">
        <v>1.99</v>
      </c>
      <c r="AW59" s="6">
        <v>1.99</v>
      </c>
      <c r="AX59" s="6">
        <v>1.99</v>
      </c>
      <c r="AY59" s="6">
        <v>1.99</v>
      </c>
      <c r="AZ59" s="6">
        <v>1.99</v>
      </c>
      <c r="BA59" s="6">
        <v>1.99</v>
      </c>
      <c r="BB59" s="6">
        <v>1.99</v>
      </c>
      <c r="BC59" s="6">
        <v>1.99</v>
      </c>
      <c r="BD59" s="6">
        <v>1.99</v>
      </c>
      <c r="BE59" s="6">
        <v>1.99</v>
      </c>
      <c r="BF59" s="6">
        <v>1.99</v>
      </c>
      <c r="BG59" s="6">
        <v>1.99</v>
      </c>
      <c r="BH59" s="6">
        <v>1.99</v>
      </c>
      <c r="BI59" s="6">
        <v>1.99</v>
      </c>
      <c r="BJ59" s="6">
        <v>2.09</v>
      </c>
      <c r="BK59" s="6">
        <v>2.09</v>
      </c>
      <c r="BL59" s="6">
        <v>2.09</v>
      </c>
      <c r="BM59" s="6">
        <v>2.13</v>
      </c>
      <c r="BN59" s="6">
        <v>2.13</v>
      </c>
      <c r="BO59" s="6">
        <v>2.13</v>
      </c>
      <c r="BP59" s="6">
        <v>2.13</v>
      </c>
      <c r="BQ59" s="6">
        <v>2.13</v>
      </c>
      <c r="BR59" s="6">
        <v>2.13</v>
      </c>
      <c r="BS59" s="6">
        <v>2.13</v>
      </c>
      <c r="BT59" s="6">
        <v>2.13</v>
      </c>
      <c r="BU59" s="6">
        <v>2.13</v>
      </c>
      <c r="BV59" s="6">
        <v>2.19</v>
      </c>
      <c r="BW59" s="6">
        <v>2.19</v>
      </c>
      <c r="BX59" s="6">
        <v>2.19</v>
      </c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</row>
    <row r="60" spans="1:99" x14ac:dyDescent="0.2">
      <c r="A60" s="19" t="s">
        <v>54</v>
      </c>
      <c r="B60" s="4"/>
      <c r="C60" s="5"/>
      <c r="D60" s="5">
        <v>4043</v>
      </c>
      <c r="E60" t="s">
        <v>56</v>
      </c>
      <c r="F60" s="6">
        <v>1.5489999999999999</v>
      </c>
      <c r="G60" s="6">
        <v>1.5489999999999999</v>
      </c>
      <c r="H60" s="6">
        <v>1.5489999999999999</v>
      </c>
      <c r="I60" s="6">
        <v>1.5489999999999999</v>
      </c>
      <c r="J60" s="6">
        <v>1.5489999999999999</v>
      </c>
      <c r="K60" s="6">
        <v>1.5489999999999999</v>
      </c>
      <c r="L60" s="6">
        <v>1.5489999999999999</v>
      </c>
      <c r="M60" s="6">
        <v>1.5489999999999999</v>
      </c>
      <c r="N60" s="6">
        <v>1.5489999999999999</v>
      </c>
      <c r="P60" s="6">
        <v>1.5489999999999999</v>
      </c>
      <c r="Q60" s="6">
        <v>1.5489999999999999</v>
      </c>
      <c r="R60" s="7">
        <v>1.599</v>
      </c>
      <c r="S60" s="7">
        <v>1.599</v>
      </c>
      <c r="T60" s="6">
        <v>1.599</v>
      </c>
      <c r="U60" s="6">
        <v>1.599</v>
      </c>
      <c r="V60" s="6">
        <v>1.599</v>
      </c>
      <c r="W60" s="6">
        <v>1.599</v>
      </c>
      <c r="X60" s="6">
        <v>1.599</v>
      </c>
      <c r="Y60" s="6">
        <v>1.599</v>
      </c>
      <c r="Z60" s="6">
        <v>1.599</v>
      </c>
      <c r="AB60" s="6">
        <v>1.649</v>
      </c>
      <c r="AC60" s="6">
        <v>1.649</v>
      </c>
      <c r="AD60" s="6">
        <v>1.6990000000000001</v>
      </c>
      <c r="AE60" s="6">
        <v>1.6990000000000001</v>
      </c>
      <c r="AF60" s="6">
        <v>1.7989999999999999</v>
      </c>
      <c r="AG60" s="6">
        <v>1.7989999999999999</v>
      </c>
      <c r="AH60" s="6">
        <v>1.7989999999999999</v>
      </c>
      <c r="AI60" s="6">
        <v>1.7989999999999999</v>
      </c>
      <c r="AJ60" s="6">
        <v>1.7989999999999999</v>
      </c>
      <c r="AK60" s="6">
        <v>1.8498000000000001</v>
      </c>
      <c r="AL60" s="6">
        <v>1.85</v>
      </c>
      <c r="AM60" s="6">
        <v>1.85</v>
      </c>
      <c r="AN60" s="6">
        <v>1.85</v>
      </c>
      <c r="AO60" s="6">
        <v>1.85</v>
      </c>
      <c r="AP60" s="6">
        <v>1.899</v>
      </c>
      <c r="AQ60" s="6">
        <v>1.899</v>
      </c>
      <c r="AR60" s="6">
        <v>1.899</v>
      </c>
      <c r="AS60" s="6">
        <v>1.9990000000000001</v>
      </c>
      <c r="AT60" s="6">
        <v>1.9990000000000001</v>
      </c>
      <c r="AU60" s="6">
        <v>1.9990000000000001</v>
      </c>
      <c r="AV60" s="6">
        <v>1.9990000000000001</v>
      </c>
      <c r="AW60" s="6">
        <v>1.9990000000000001</v>
      </c>
      <c r="AX60" s="6">
        <v>1.9990000000000001</v>
      </c>
      <c r="AY60" s="6">
        <v>1.9990000000000001</v>
      </c>
      <c r="AZ60" s="6">
        <v>1.9990000000000001</v>
      </c>
      <c r="BA60" s="6">
        <v>1.9990000000000001</v>
      </c>
      <c r="BB60" s="6">
        <v>1.9990000000000001</v>
      </c>
      <c r="BC60" s="6">
        <v>1.9990000000000001</v>
      </c>
      <c r="BD60" s="6">
        <v>2.0489999999999999</v>
      </c>
      <c r="BE60" s="6">
        <v>2.0489999999999999</v>
      </c>
      <c r="BF60" s="6">
        <v>2.0990000000000002</v>
      </c>
      <c r="BG60" s="6">
        <v>2.0990000000000002</v>
      </c>
      <c r="BH60" s="6">
        <v>2.0990000000000002</v>
      </c>
      <c r="BI60" s="6">
        <v>2.149</v>
      </c>
      <c r="BJ60" s="6">
        <v>2.149</v>
      </c>
      <c r="BK60" s="6">
        <v>2.149</v>
      </c>
      <c r="BL60" s="6">
        <v>2.149</v>
      </c>
      <c r="BM60" s="6">
        <v>2.149</v>
      </c>
      <c r="BN60" s="6">
        <v>2.15</v>
      </c>
      <c r="BO60" s="6">
        <v>2.149</v>
      </c>
      <c r="BP60" s="6">
        <v>2.149</v>
      </c>
      <c r="BQ60" s="6">
        <v>2.149</v>
      </c>
      <c r="BR60" s="6">
        <v>2.149</v>
      </c>
      <c r="BS60" s="6">
        <v>2.149</v>
      </c>
      <c r="BT60" s="6">
        <v>2.149</v>
      </c>
      <c r="BU60" s="6">
        <v>2.149</v>
      </c>
      <c r="BV60" s="6">
        <v>2.149</v>
      </c>
      <c r="BW60" s="6">
        <v>2.149</v>
      </c>
      <c r="BX60" s="6">
        <v>2.149</v>
      </c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</row>
    <row r="61" spans="1:99" x14ac:dyDescent="0.2">
      <c r="A61" s="19" t="s">
        <v>54</v>
      </c>
      <c r="B61" s="4"/>
      <c r="C61" s="5"/>
      <c r="D61" s="5">
        <v>4043</v>
      </c>
      <c r="E61" t="s">
        <v>7</v>
      </c>
      <c r="F61" s="6">
        <v>1.7290000000000001</v>
      </c>
      <c r="G61" s="6">
        <v>1.7490000000000001</v>
      </c>
      <c r="H61" s="6">
        <v>1.7390000000000001</v>
      </c>
      <c r="I61" s="6">
        <v>1.7090000000000001</v>
      </c>
      <c r="J61" s="6">
        <v>1.7390000000000001</v>
      </c>
      <c r="K61" s="6">
        <v>1.6990000000000001</v>
      </c>
      <c r="L61" s="6">
        <v>1.669</v>
      </c>
      <c r="M61" s="6">
        <v>1.669</v>
      </c>
      <c r="N61" s="6">
        <v>1.669</v>
      </c>
      <c r="O61" s="6">
        <v>1.7090000000000001</v>
      </c>
      <c r="P61" s="6">
        <v>1.7589999999999999</v>
      </c>
      <c r="R61" s="7">
        <v>1.7290000000000001</v>
      </c>
      <c r="S61" s="7">
        <v>1.7989999999999999</v>
      </c>
      <c r="T61" s="6">
        <v>1.839</v>
      </c>
      <c r="U61" s="6">
        <v>1.829</v>
      </c>
      <c r="V61" s="6">
        <v>1.819</v>
      </c>
      <c r="X61" s="6">
        <v>1.8089999999999999</v>
      </c>
      <c r="Y61" s="6">
        <v>1.8089999999999999</v>
      </c>
      <c r="Z61" s="6">
        <v>1.849</v>
      </c>
      <c r="AA61" s="6">
        <v>1.859</v>
      </c>
      <c r="AB61" s="6">
        <v>1.869</v>
      </c>
      <c r="AC61" s="6">
        <v>1.899</v>
      </c>
      <c r="AD61" s="6">
        <v>1.9490000000000001</v>
      </c>
      <c r="AG61" s="6">
        <v>1.9390000000000001</v>
      </c>
      <c r="AH61" s="6">
        <v>1.929</v>
      </c>
      <c r="AI61" s="6">
        <v>1.9490000000000001</v>
      </c>
      <c r="AJ61" s="6">
        <v>1.879</v>
      </c>
      <c r="AK61" s="6">
        <v>1.889</v>
      </c>
      <c r="AL61" s="6">
        <v>1.879</v>
      </c>
      <c r="AM61" s="6">
        <v>1.919</v>
      </c>
      <c r="AN61" s="6">
        <v>1.919</v>
      </c>
      <c r="AO61" s="6">
        <v>1.9390000000000001</v>
      </c>
      <c r="AP61" s="6">
        <v>1.9490000000000001</v>
      </c>
      <c r="AQ61" s="6">
        <v>1.9590000000000001</v>
      </c>
      <c r="AR61" s="6">
        <v>1.9790000000000001</v>
      </c>
      <c r="AS61" s="6">
        <v>1.9990000000000001</v>
      </c>
      <c r="AT61" s="6">
        <v>1.9590000000000001</v>
      </c>
      <c r="AU61" s="6">
        <v>1.9490000000000001</v>
      </c>
      <c r="AV61" s="6">
        <v>1.9790000000000001</v>
      </c>
      <c r="AW61" s="6">
        <v>1.9590000000000001</v>
      </c>
      <c r="AX61" s="6">
        <v>1.9690000000000001</v>
      </c>
      <c r="AY61" s="6">
        <v>1.9790000000000001</v>
      </c>
      <c r="AZ61" s="6">
        <v>1.9590000000000001</v>
      </c>
      <c r="BA61" s="6">
        <v>1.9490000000000001</v>
      </c>
      <c r="BB61" s="6">
        <v>1.9990000000000001</v>
      </c>
      <c r="BC61" s="6">
        <v>2.0089999999999999</v>
      </c>
      <c r="BD61" s="6">
        <v>2.0390000000000001</v>
      </c>
      <c r="BE61" s="6">
        <v>2.069</v>
      </c>
      <c r="BF61" s="6">
        <v>2.0590000000000002</v>
      </c>
      <c r="BG61" s="6">
        <v>2.0790000000000002</v>
      </c>
      <c r="BJ61" s="6">
        <v>2.0790000000000002</v>
      </c>
      <c r="BK61" s="6"/>
      <c r="BL61" s="6"/>
      <c r="BM61" s="6"/>
      <c r="BN61" s="6">
        <v>2.089</v>
      </c>
      <c r="BO61" s="6">
        <v>2.0590000000000002</v>
      </c>
      <c r="BP61" s="6"/>
      <c r="BQ61" s="6"/>
      <c r="BR61" s="6"/>
      <c r="BS61" s="6"/>
      <c r="BT61" s="6">
        <v>2.089</v>
      </c>
      <c r="BU61" s="6">
        <v>2.129</v>
      </c>
      <c r="BV61" s="6">
        <v>2.1589999999999998</v>
      </c>
      <c r="BW61" s="6">
        <v>2.1789999999999998</v>
      </c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</row>
    <row r="62" spans="1:99" x14ac:dyDescent="0.2">
      <c r="A62" s="19" t="s">
        <v>54</v>
      </c>
      <c r="B62" s="4"/>
      <c r="C62" s="5"/>
      <c r="D62" s="5">
        <v>4043</v>
      </c>
      <c r="E62" t="s">
        <v>57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R62" s="7"/>
      <c r="S62" s="7">
        <v>1.589</v>
      </c>
      <c r="T62" s="6">
        <v>1.589</v>
      </c>
      <c r="U62" s="6">
        <v>1.589</v>
      </c>
      <c r="V62" s="6">
        <v>1.589</v>
      </c>
      <c r="W62" s="6">
        <v>1.589</v>
      </c>
      <c r="X62" s="6">
        <v>1.639</v>
      </c>
      <c r="Y62" s="6">
        <v>1.639</v>
      </c>
      <c r="Z62" s="6">
        <v>1.639</v>
      </c>
      <c r="AA62" s="6">
        <v>1.639</v>
      </c>
      <c r="AB62" s="6">
        <v>1.639</v>
      </c>
      <c r="AC62" s="6">
        <v>1.639</v>
      </c>
      <c r="AD62" s="6">
        <v>1.6990000000000001</v>
      </c>
      <c r="AE62" s="6">
        <v>1.7490000000000001</v>
      </c>
      <c r="AF62" s="6">
        <v>1.7490000000000001</v>
      </c>
      <c r="AG62" s="6">
        <v>1.7490000000000001</v>
      </c>
      <c r="AH62" s="6">
        <v>1.7490000000000001</v>
      </c>
      <c r="AI62" s="6">
        <v>1.7989999999999999</v>
      </c>
      <c r="AJ62" s="6">
        <v>1.7989999999999999</v>
      </c>
      <c r="AK62" s="6">
        <v>1.7989999999999999</v>
      </c>
      <c r="AL62" s="6">
        <v>1.7989999999999999</v>
      </c>
      <c r="AM62" s="6">
        <v>1.849</v>
      </c>
      <c r="AN62" s="6">
        <v>1.849</v>
      </c>
      <c r="AO62" s="6">
        <v>1.849</v>
      </c>
      <c r="AP62" s="6">
        <v>1.849</v>
      </c>
      <c r="AQ62" s="6">
        <v>1.849</v>
      </c>
      <c r="AR62" s="6">
        <v>1.899</v>
      </c>
      <c r="AS62" s="6">
        <v>1.9990000000000001</v>
      </c>
      <c r="AT62" s="6">
        <v>1.9990000000000001</v>
      </c>
      <c r="AU62" s="6">
        <v>1.9990000000000001</v>
      </c>
      <c r="AV62" s="6">
        <v>1.9990000000000001</v>
      </c>
      <c r="AW62" s="6">
        <v>1.9990000000000001</v>
      </c>
      <c r="AX62" s="6">
        <v>1.9990000000000001</v>
      </c>
      <c r="AY62" s="6">
        <v>1.9990000000000001</v>
      </c>
      <c r="AZ62" s="6">
        <v>1.9990000000000001</v>
      </c>
      <c r="BA62" s="6">
        <v>1.9990000000000001</v>
      </c>
      <c r="BB62" s="6">
        <v>1.9990000000000001</v>
      </c>
      <c r="BC62" s="6">
        <v>1.9990000000000001</v>
      </c>
      <c r="BD62" s="6">
        <v>1.9990000000000001</v>
      </c>
      <c r="BE62" s="6">
        <v>2.0489999999999999</v>
      </c>
      <c r="BF62" s="6">
        <v>2.0489999999999999</v>
      </c>
      <c r="BG62" s="6">
        <v>2.0489999999999999</v>
      </c>
      <c r="BH62" s="6">
        <v>2.0489999999999999</v>
      </c>
      <c r="BI62" s="6">
        <v>2.0489999999999999</v>
      </c>
      <c r="BJ62" s="6">
        <v>2.129</v>
      </c>
      <c r="BK62" s="6">
        <v>2.129</v>
      </c>
      <c r="BL62" s="6">
        <v>2.129</v>
      </c>
      <c r="BM62" s="6">
        <v>2.129</v>
      </c>
      <c r="BN62" s="6">
        <v>2.129</v>
      </c>
      <c r="BO62" s="6">
        <v>2.129</v>
      </c>
      <c r="BP62" s="6">
        <v>2.129</v>
      </c>
      <c r="BQ62" s="6">
        <v>2.129</v>
      </c>
      <c r="BR62" s="6">
        <v>2.129</v>
      </c>
      <c r="BS62" s="6">
        <v>2.129</v>
      </c>
      <c r="BT62" s="6">
        <v>2.129</v>
      </c>
      <c r="BU62" s="6">
        <v>2.129</v>
      </c>
      <c r="BV62" s="6">
        <v>2.129</v>
      </c>
      <c r="BW62" s="6">
        <v>2.129</v>
      </c>
      <c r="BX62" s="6">
        <v>2.129</v>
      </c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</row>
    <row r="63" spans="1:99" x14ac:dyDescent="0.2">
      <c r="A63" s="19" t="s">
        <v>54</v>
      </c>
      <c r="B63" s="4"/>
      <c r="C63" s="5"/>
      <c r="D63" s="5">
        <v>4043</v>
      </c>
      <c r="E63" t="s">
        <v>58</v>
      </c>
      <c r="F63" s="6">
        <v>1.59</v>
      </c>
      <c r="G63" s="6">
        <v>1.59</v>
      </c>
      <c r="H63" s="6">
        <v>1.59</v>
      </c>
      <c r="I63" s="6">
        <v>1.59</v>
      </c>
      <c r="J63" s="6">
        <v>1.59</v>
      </c>
      <c r="K63" s="6">
        <v>1.59</v>
      </c>
      <c r="L63" s="6">
        <v>1.59</v>
      </c>
      <c r="M63" s="6"/>
      <c r="N63" s="6">
        <v>1.59</v>
      </c>
      <c r="P63" s="6">
        <v>1.59</v>
      </c>
      <c r="R63" s="7">
        <v>1.59</v>
      </c>
      <c r="S63" s="7">
        <v>1.59</v>
      </c>
      <c r="T63" s="6">
        <v>1.64</v>
      </c>
      <c r="U63" s="6">
        <v>1.64</v>
      </c>
      <c r="V63" s="6">
        <v>1.64</v>
      </c>
      <c r="W63" s="6">
        <v>1.64</v>
      </c>
      <c r="X63" s="6">
        <v>1.64</v>
      </c>
      <c r="Y63" s="6">
        <v>1.64</v>
      </c>
      <c r="Z63" s="6">
        <v>1.64</v>
      </c>
      <c r="AB63" s="6">
        <v>1.64</v>
      </c>
      <c r="AC63" s="6">
        <v>1.69</v>
      </c>
      <c r="AD63" s="6">
        <v>1.69</v>
      </c>
      <c r="AE63" s="6">
        <v>1.74</v>
      </c>
      <c r="AF63" s="6">
        <v>1.74</v>
      </c>
      <c r="AG63" s="6">
        <v>1.79</v>
      </c>
      <c r="AH63" s="6">
        <v>1.79</v>
      </c>
      <c r="AI63" s="6">
        <v>1.79</v>
      </c>
      <c r="AJ63" s="6">
        <v>1.84</v>
      </c>
      <c r="AK63" s="6">
        <v>1.84</v>
      </c>
      <c r="AL63" s="6">
        <v>1.84</v>
      </c>
      <c r="AM63" s="6">
        <v>1.84</v>
      </c>
      <c r="AN63" s="6">
        <v>1.87</v>
      </c>
      <c r="AP63" s="6">
        <v>1.91</v>
      </c>
      <c r="AQ63" s="6">
        <v>1.91</v>
      </c>
      <c r="AR63" s="6">
        <v>1.91</v>
      </c>
      <c r="AS63" s="6">
        <v>1.97</v>
      </c>
      <c r="AT63" s="6">
        <v>1.97</v>
      </c>
      <c r="AU63" s="6">
        <v>1.99</v>
      </c>
      <c r="AV63" s="6">
        <v>1.99</v>
      </c>
      <c r="AW63" s="6">
        <v>1.99</v>
      </c>
      <c r="AX63" s="6">
        <v>1.99</v>
      </c>
      <c r="AY63" s="6">
        <v>1.99</v>
      </c>
      <c r="AZ63" s="6">
        <v>1.99</v>
      </c>
      <c r="BA63" s="6">
        <v>1.99</v>
      </c>
      <c r="BB63" s="6">
        <v>1.99</v>
      </c>
      <c r="BC63" s="6">
        <v>2.04</v>
      </c>
      <c r="BD63" s="6">
        <v>2.04</v>
      </c>
      <c r="BE63" s="6">
        <v>2.04</v>
      </c>
      <c r="BF63" s="6">
        <v>2.09</v>
      </c>
      <c r="BG63" s="6">
        <v>2.09</v>
      </c>
      <c r="BH63" s="6">
        <v>2.09</v>
      </c>
      <c r="BI63" s="6">
        <v>2.09</v>
      </c>
      <c r="BJ63" s="6">
        <v>2.09</v>
      </c>
      <c r="BK63" s="6">
        <v>2.09</v>
      </c>
      <c r="BL63" s="6">
        <v>2.09</v>
      </c>
      <c r="BM63" s="6">
        <v>2.09</v>
      </c>
      <c r="BN63" s="6">
        <v>2.09</v>
      </c>
      <c r="BO63" s="6">
        <v>2.09</v>
      </c>
      <c r="BP63" s="6">
        <v>2.09</v>
      </c>
      <c r="BQ63" s="6">
        <v>2.09</v>
      </c>
      <c r="BR63" s="6">
        <v>2.14</v>
      </c>
      <c r="BS63" s="6">
        <v>2.14</v>
      </c>
      <c r="BT63" s="6">
        <v>2.14</v>
      </c>
      <c r="BU63" s="6">
        <v>2.14</v>
      </c>
      <c r="BV63" s="6">
        <v>2.14</v>
      </c>
      <c r="BW63" s="6">
        <v>2.14</v>
      </c>
      <c r="BX63" s="6">
        <v>2.14</v>
      </c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</row>
    <row r="64" spans="1:99" x14ac:dyDescent="0.2">
      <c r="A64" t="s">
        <v>59</v>
      </c>
      <c r="C64" s="15"/>
      <c r="D64" s="15">
        <v>4102</v>
      </c>
      <c r="E64" t="s">
        <v>55</v>
      </c>
      <c r="S64" s="7"/>
      <c r="T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14"/>
      <c r="AT64" s="14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>
        <v>1.9990000000000001</v>
      </c>
      <c r="BI64" s="6"/>
      <c r="BJ64" s="6">
        <v>2.09</v>
      </c>
      <c r="BK64" s="6">
        <v>2.09</v>
      </c>
      <c r="BL64" s="6">
        <v>2.09</v>
      </c>
      <c r="BM64" s="6">
        <v>2.13</v>
      </c>
      <c r="BN64" s="6">
        <v>2.13</v>
      </c>
      <c r="BO64" s="6">
        <v>2.13</v>
      </c>
      <c r="BP64" s="6">
        <v>2.13</v>
      </c>
      <c r="BQ64" s="6">
        <v>2.13</v>
      </c>
      <c r="BR64" s="6">
        <f t="shared" ref="BR64:CA64" si="9">BR59</f>
        <v>2.13</v>
      </c>
      <c r="BS64" s="6">
        <f t="shared" si="9"/>
        <v>2.13</v>
      </c>
      <c r="BT64" s="6">
        <f t="shared" si="9"/>
        <v>2.13</v>
      </c>
      <c r="BU64" s="6">
        <f t="shared" si="9"/>
        <v>2.13</v>
      </c>
      <c r="BV64" s="6">
        <f t="shared" si="9"/>
        <v>2.19</v>
      </c>
      <c r="BW64" s="6">
        <f t="shared" si="9"/>
        <v>2.19</v>
      </c>
      <c r="BX64" s="6">
        <f t="shared" si="9"/>
        <v>2.19</v>
      </c>
      <c r="BY64" s="6">
        <f t="shared" si="9"/>
        <v>0</v>
      </c>
      <c r="BZ64" s="6">
        <f t="shared" si="9"/>
        <v>0</v>
      </c>
      <c r="CA64" s="6">
        <f t="shared" si="9"/>
        <v>0</v>
      </c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</row>
    <row r="65" spans="1:169" x14ac:dyDescent="0.2">
      <c r="A65" t="s">
        <v>59</v>
      </c>
      <c r="C65" s="15"/>
      <c r="D65" s="15">
        <v>4102</v>
      </c>
      <c r="E65" t="s">
        <v>60</v>
      </c>
      <c r="S65" s="7"/>
      <c r="T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14"/>
      <c r="AT65" s="14"/>
      <c r="AU65" s="6"/>
      <c r="AV65" s="6"/>
      <c r="AW65" s="6"/>
      <c r="AX65" s="6"/>
      <c r="AY65" s="6"/>
      <c r="AZ65" s="6"/>
      <c r="BA65" s="6"/>
      <c r="BB65" s="6"/>
      <c r="BC65" s="6"/>
      <c r="BD65" s="6">
        <v>5.99</v>
      </c>
      <c r="BE65" s="6"/>
      <c r="BF65" s="6"/>
      <c r="BG65" s="6"/>
      <c r="BH65" s="6"/>
      <c r="BI65" s="6"/>
      <c r="BJ65" s="6">
        <v>2.0590000000000002</v>
      </c>
      <c r="BK65" s="6">
        <v>2.0990000000000002</v>
      </c>
      <c r="BL65" s="6">
        <v>2.0990000000000002</v>
      </c>
      <c r="BM65" s="6">
        <v>2.0990000000000002</v>
      </c>
      <c r="BN65" s="6">
        <v>2.0990000000000002</v>
      </c>
      <c r="BO65" s="6">
        <v>2.0990000000000002</v>
      </c>
      <c r="BP65" s="6">
        <v>2.0990000000000002</v>
      </c>
      <c r="BQ65" s="6">
        <v>2.0990000000000002</v>
      </c>
      <c r="BR65" s="6">
        <v>2.0990000000000002</v>
      </c>
      <c r="BS65" s="6">
        <v>2.0990000000000002</v>
      </c>
      <c r="BT65" s="6">
        <v>2.0990000000000002</v>
      </c>
      <c r="BU65" s="6">
        <v>2.0990000000000002</v>
      </c>
      <c r="BV65" s="6">
        <v>2.1589999999999998</v>
      </c>
      <c r="BW65" s="6">
        <v>2.1589999999999998</v>
      </c>
      <c r="BX65" s="6">
        <v>2.1589999999999998</v>
      </c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</row>
    <row r="66" spans="1:169" x14ac:dyDescent="0.2">
      <c r="A66" t="s">
        <v>59</v>
      </c>
      <c r="C66" s="15"/>
      <c r="D66" s="15">
        <v>4102</v>
      </c>
      <c r="E66" t="s">
        <v>7</v>
      </c>
      <c r="S66" s="7"/>
      <c r="T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14"/>
      <c r="AT66" s="14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>
        <v>2.089</v>
      </c>
      <c r="BU66" s="6">
        <v>2.129</v>
      </c>
      <c r="BV66" s="6">
        <v>2.1589999999999998</v>
      </c>
      <c r="BW66" s="6">
        <v>2.1789999999999998</v>
      </c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</row>
    <row r="67" spans="1:169" x14ac:dyDescent="0.2">
      <c r="A67" s="19" t="s">
        <v>61</v>
      </c>
      <c r="B67" s="4"/>
      <c r="C67" s="5"/>
      <c r="D67" s="5">
        <v>6812</v>
      </c>
      <c r="E67" t="s">
        <v>30</v>
      </c>
      <c r="F67" s="6">
        <v>1.39</v>
      </c>
      <c r="G67" s="6"/>
      <c r="H67" s="6">
        <v>1.45</v>
      </c>
      <c r="I67" s="6">
        <v>1.49</v>
      </c>
      <c r="J67" s="6">
        <v>1.45</v>
      </c>
      <c r="K67" s="6">
        <v>1.45</v>
      </c>
      <c r="L67" s="6">
        <v>1.45</v>
      </c>
      <c r="M67" s="6">
        <v>1.45</v>
      </c>
      <c r="N67" s="6">
        <v>1.45</v>
      </c>
      <c r="O67" s="6">
        <v>1.45</v>
      </c>
      <c r="P67" s="6">
        <v>1.45</v>
      </c>
      <c r="Q67" s="6">
        <v>1.45</v>
      </c>
      <c r="R67" s="7">
        <v>1.49</v>
      </c>
      <c r="S67" s="7">
        <v>1.49</v>
      </c>
      <c r="T67" s="6">
        <v>1.49</v>
      </c>
      <c r="U67" s="6">
        <v>1.49</v>
      </c>
      <c r="V67" s="6">
        <v>1.49</v>
      </c>
      <c r="W67" s="6">
        <v>1.49</v>
      </c>
      <c r="X67" s="6">
        <v>1.49</v>
      </c>
      <c r="Y67" s="6">
        <v>1.49</v>
      </c>
      <c r="Z67" s="6">
        <v>1.55</v>
      </c>
      <c r="AB67" s="6">
        <v>1.55</v>
      </c>
      <c r="AC67" s="6">
        <v>1.59</v>
      </c>
      <c r="AD67" s="6">
        <v>1.65</v>
      </c>
      <c r="AE67" s="6">
        <v>1.65</v>
      </c>
      <c r="AF67" s="6">
        <v>1.65</v>
      </c>
      <c r="AG67" s="6">
        <v>1.65</v>
      </c>
      <c r="AH67" s="6">
        <v>1.69</v>
      </c>
      <c r="AI67" s="6">
        <v>1.69</v>
      </c>
      <c r="AJ67" s="6">
        <v>1.69</v>
      </c>
      <c r="AK67" s="6">
        <v>1.69</v>
      </c>
      <c r="AL67" s="6">
        <v>1.69</v>
      </c>
      <c r="AM67" s="6">
        <v>1.75</v>
      </c>
      <c r="AN67" s="6">
        <v>1.79</v>
      </c>
      <c r="AO67" s="6">
        <v>1.85</v>
      </c>
      <c r="AP67" s="6">
        <v>1.85</v>
      </c>
      <c r="AQ67" s="6">
        <v>1.89</v>
      </c>
      <c r="AR67" s="6">
        <v>1.89</v>
      </c>
      <c r="AS67" s="6">
        <v>1.89</v>
      </c>
      <c r="AT67" s="6">
        <v>1.89</v>
      </c>
      <c r="AU67" s="6">
        <v>1.89</v>
      </c>
      <c r="AV67" s="6">
        <v>1.89</v>
      </c>
      <c r="AW67" s="6">
        <v>1.89</v>
      </c>
      <c r="AX67" s="6">
        <v>1.89</v>
      </c>
      <c r="AY67" s="6">
        <v>1.89</v>
      </c>
      <c r="AZ67" s="6">
        <v>1.89</v>
      </c>
      <c r="BA67" s="6">
        <v>1.89</v>
      </c>
      <c r="BB67" s="6">
        <v>1.95</v>
      </c>
      <c r="BC67" s="6">
        <v>1.99</v>
      </c>
      <c r="BD67" s="6">
        <v>1.99</v>
      </c>
      <c r="BE67" s="6">
        <v>1.99</v>
      </c>
      <c r="BF67" s="6">
        <v>1.99</v>
      </c>
      <c r="BG67" s="6">
        <v>1.99</v>
      </c>
      <c r="BH67" s="6">
        <v>1.99</v>
      </c>
      <c r="BI67" s="6">
        <v>2.0499999999999998</v>
      </c>
      <c r="BJ67" s="6">
        <v>2.0499999999999998</v>
      </c>
      <c r="BK67" s="6">
        <v>2.0499999999999998</v>
      </c>
      <c r="BL67" s="6">
        <v>2.0499999999999998</v>
      </c>
      <c r="BM67" s="6">
        <v>2.0499999999999998</v>
      </c>
      <c r="BN67" s="6">
        <v>2.0499999999999998</v>
      </c>
      <c r="BO67" s="6">
        <v>2.0499999999999998</v>
      </c>
      <c r="BP67" s="6">
        <v>2.0499999999999998</v>
      </c>
      <c r="BQ67" s="6">
        <v>2.0499999999999998</v>
      </c>
      <c r="BR67" s="6">
        <v>2.0499999999999998</v>
      </c>
      <c r="BS67" s="6">
        <v>2.0499999999999998</v>
      </c>
      <c r="BT67" s="6">
        <v>2.0499999999999998</v>
      </c>
      <c r="BU67" s="6">
        <v>2.09</v>
      </c>
      <c r="BV67" s="6">
        <v>2.09</v>
      </c>
      <c r="BW67" s="6">
        <f>BW30</f>
        <v>2.09</v>
      </c>
      <c r="BX67" s="6">
        <v>2.14</v>
      </c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</row>
    <row r="68" spans="1:169" x14ac:dyDescent="0.2">
      <c r="A68" s="19" t="s">
        <v>61</v>
      </c>
      <c r="B68" s="4"/>
      <c r="C68" s="5"/>
      <c r="D68" s="5">
        <v>6812</v>
      </c>
      <c r="E68" t="s">
        <v>62</v>
      </c>
      <c r="F68" s="6"/>
      <c r="G68" s="6"/>
      <c r="H68" s="6"/>
      <c r="I68" s="6"/>
      <c r="J68" s="6"/>
      <c r="K68" s="6"/>
      <c r="L68" s="6"/>
      <c r="M68" s="6"/>
      <c r="N68" s="6">
        <v>1.44</v>
      </c>
      <c r="O68" s="6">
        <v>1.49</v>
      </c>
      <c r="P68" s="6">
        <v>1.49</v>
      </c>
      <c r="Q68" s="6">
        <v>1.49</v>
      </c>
      <c r="R68" s="7">
        <v>1.49</v>
      </c>
      <c r="S68" s="7">
        <v>1.49</v>
      </c>
      <c r="T68" s="6">
        <v>1.49</v>
      </c>
      <c r="U68" s="6">
        <v>1.49</v>
      </c>
      <c r="V68" s="6">
        <v>1.49</v>
      </c>
      <c r="W68" s="6">
        <v>1.49</v>
      </c>
      <c r="X68" s="6">
        <v>1.49</v>
      </c>
      <c r="Y68" s="6">
        <v>1.49</v>
      </c>
      <c r="Z68" s="6">
        <v>1.49</v>
      </c>
      <c r="AB68" s="6">
        <v>1.54</v>
      </c>
      <c r="AC68" s="6">
        <v>1.54</v>
      </c>
      <c r="AD68" s="6">
        <v>1.64</v>
      </c>
      <c r="AE68" s="6">
        <v>1.64</v>
      </c>
      <c r="AF68" s="6">
        <v>1.64</v>
      </c>
      <c r="AG68" s="6">
        <v>1.64</v>
      </c>
      <c r="AH68" s="6">
        <v>1.64</v>
      </c>
      <c r="AI68" s="6">
        <v>1.64</v>
      </c>
      <c r="AJ68" s="6">
        <v>1.64</v>
      </c>
      <c r="AK68" s="6">
        <v>1.69</v>
      </c>
      <c r="AL68" s="6">
        <v>1.69</v>
      </c>
      <c r="AM68" s="6">
        <v>1.69</v>
      </c>
      <c r="AN68" s="6">
        <v>1.79</v>
      </c>
      <c r="AO68" s="6">
        <v>1.79</v>
      </c>
      <c r="AP68" s="6">
        <v>1.84</v>
      </c>
      <c r="AQ68" s="6">
        <v>1.84</v>
      </c>
      <c r="AR68" s="6">
        <v>1.89</v>
      </c>
      <c r="AS68" s="6">
        <v>1.94</v>
      </c>
      <c r="AT68" s="6">
        <v>1.89</v>
      </c>
      <c r="AU68" s="6">
        <v>1.89</v>
      </c>
      <c r="AV68" s="6">
        <v>1.94</v>
      </c>
      <c r="AW68" s="6">
        <v>1.89</v>
      </c>
      <c r="AX68" s="6">
        <v>1.94</v>
      </c>
      <c r="AY68" s="6">
        <v>1.89</v>
      </c>
      <c r="AZ68" s="6">
        <v>1.94</v>
      </c>
      <c r="BA68" s="6">
        <v>1.94</v>
      </c>
      <c r="BB68" s="6">
        <v>1.94</v>
      </c>
      <c r="BC68" s="6">
        <v>1.89</v>
      </c>
      <c r="BD68" s="6">
        <v>1.94</v>
      </c>
      <c r="BE68" s="6">
        <v>1.94</v>
      </c>
      <c r="BF68" s="6">
        <v>1.94</v>
      </c>
      <c r="BG68" s="6">
        <v>1.99</v>
      </c>
      <c r="BH68" s="6">
        <v>1.99</v>
      </c>
      <c r="BI68" s="6">
        <v>1.99</v>
      </c>
      <c r="BJ68" s="6">
        <v>1.99</v>
      </c>
      <c r="BK68" s="6">
        <v>1.99</v>
      </c>
      <c r="BL68" s="6">
        <v>1.99</v>
      </c>
      <c r="BM68" s="6">
        <v>1.99</v>
      </c>
      <c r="BN68" s="6">
        <v>1.99</v>
      </c>
      <c r="BO68" s="6">
        <v>1.99</v>
      </c>
      <c r="BP68" s="6">
        <v>1.99</v>
      </c>
      <c r="BQ68" s="6">
        <v>1.99</v>
      </c>
      <c r="BR68" s="6">
        <v>1.99</v>
      </c>
      <c r="BS68" s="6">
        <v>2.04</v>
      </c>
      <c r="BT68" s="6">
        <v>2.04</v>
      </c>
      <c r="BU68" s="6">
        <v>2.09</v>
      </c>
      <c r="BV68" s="6">
        <v>2.14</v>
      </c>
      <c r="BW68" s="6">
        <v>2.14</v>
      </c>
      <c r="BX68" s="6">
        <v>2.14</v>
      </c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</row>
    <row r="69" spans="1:169" x14ac:dyDescent="0.2">
      <c r="A69" s="19" t="s">
        <v>61</v>
      </c>
      <c r="B69" s="4"/>
      <c r="C69" s="5"/>
      <c r="D69" s="5">
        <v>6812</v>
      </c>
      <c r="E69" t="s">
        <v>63</v>
      </c>
      <c r="F69" s="6">
        <v>1.49</v>
      </c>
      <c r="G69" s="6">
        <v>1.49</v>
      </c>
      <c r="H69" s="6">
        <v>1.49</v>
      </c>
      <c r="I69" s="6">
        <v>1.49</v>
      </c>
      <c r="J69" s="6">
        <v>1.49</v>
      </c>
      <c r="K69" s="6">
        <v>1.49</v>
      </c>
      <c r="L69" s="6">
        <v>1.49</v>
      </c>
      <c r="M69" s="6">
        <v>1.49</v>
      </c>
      <c r="N69" s="6">
        <v>1.49</v>
      </c>
      <c r="O69" s="6">
        <v>1.49</v>
      </c>
      <c r="P69" s="6">
        <v>1.49</v>
      </c>
      <c r="Q69" s="6">
        <v>1.49</v>
      </c>
      <c r="R69" s="7">
        <v>1.55</v>
      </c>
      <c r="S69" s="7">
        <v>1.55</v>
      </c>
      <c r="T69" s="6">
        <v>1.55</v>
      </c>
      <c r="U69" s="6">
        <v>1.55</v>
      </c>
      <c r="V69" s="6">
        <v>1.55</v>
      </c>
      <c r="W69" s="6">
        <v>1.55</v>
      </c>
      <c r="X69" s="6">
        <v>1.55</v>
      </c>
      <c r="Y69" s="6">
        <v>1.55</v>
      </c>
      <c r="Z69" s="6">
        <v>1.58</v>
      </c>
      <c r="AB69" s="6">
        <v>1.58</v>
      </c>
      <c r="AC69" s="6">
        <v>1.61</v>
      </c>
      <c r="AD69" s="6">
        <v>1.66</v>
      </c>
      <c r="AE69" s="6">
        <v>1.66</v>
      </c>
      <c r="AF69" s="6">
        <v>1.66</v>
      </c>
      <c r="AG69" s="6">
        <v>1.66</v>
      </c>
      <c r="AH69" s="6">
        <v>1.66</v>
      </c>
      <c r="AI69" s="6">
        <v>1.71</v>
      </c>
      <c r="AJ69" s="6">
        <v>1.71</v>
      </c>
      <c r="AK69" s="6">
        <v>1.71</v>
      </c>
      <c r="AL69" s="6">
        <v>1.76</v>
      </c>
      <c r="AM69" s="6">
        <v>1.76</v>
      </c>
      <c r="AN69" s="6">
        <v>1.8</v>
      </c>
      <c r="AO69" s="6">
        <v>1.83</v>
      </c>
      <c r="AP69" s="6">
        <v>1.86</v>
      </c>
      <c r="AQ69" s="6">
        <v>1.91</v>
      </c>
      <c r="AR69" s="6">
        <v>1.91</v>
      </c>
      <c r="AS69" s="6">
        <v>1.95</v>
      </c>
      <c r="AT69" s="6">
        <v>1.95</v>
      </c>
      <c r="AU69" s="6">
        <v>1.95</v>
      </c>
      <c r="AV69" s="6">
        <v>1.95</v>
      </c>
      <c r="AW69" s="6">
        <v>1.95</v>
      </c>
      <c r="AX69" s="6">
        <v>1.95</v>
      </c>
      <c r="AY69" s="6">
        <v>1.95</v>
      </c>
      <c r="AZ69" s="6">
        <v>1.95</v>
      </c>
      <c r="BA69" s="6">
        <v>1.95</v>
      </c>
      <c r="BB69" s="6">
        <v>1.99</v>
      </c>
      <c r="BC69" s="6">
        <v>1.99</v>
      </c>
      <c r="BD69" s="6">
        <v>1.99</v>
      </c>
      <c r="BE69" s="6">
        <v>2.0499999999999998</v>
      </c>
      <c r="BF69" s="6">
        <v>2.0499999999999998</v>
      </c>
      <c r="BG69" s="6">
        <v>2.0499999999999998</v>
      </c>
      <c r="BH69" s="6">
        <v>2.0499999999999998</v>
      </c>
      <c r="BI69" s="6">
        <v>2.0699999999999998</v>
      </c>
      <c r="BJ69" s="6">
        <v>2.0699999999999998</v>
      </c>
      <c r="BK69" s="6">
        <v>2.0699999999999998</v>
      </c>
      <c r="BL69" s="6">
        <v>2.0699999999999998</v>
      </c>
      <c r="BM69" s="6">
        <v>2.0699999999999998</v>
      </c>
      <c r="BN69" s="6">
        <v>2.0699999999999998</v>
      </c>
      <c r="BO69" s="6">
        <v>2.0699999999999998</v>
      </c>
      <c r="BP69" s="6">
        <v>2.0699999999999998</v>
      </c>
      <c r="BQ69" s="6">
        <v>2.0699999999999998</v>
      </c>
      <c r="BR69" s="6">
        <v>2.0699999999999998</v>
      </c>
      <c r="BS69" s="6">
        <v>2.09</v>
      </c>
      <c r="BT69" s="6">
        <v>2.09</v>
      </c>
      <c r="BU69" s="6">
        <v>2.13</v>
      </c>
      <c r="BV69" s="6">
        <v>2.17</v>
      </c>
      <c r="BW69" s="6">
        <v>2.17</v>
      </c>
      <c r="BX69" s="6">
        <v>2.17</v>
      </c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</row>
    <row r="70" spans="1:169" x14ac:dyDescent="0.2">
      <c r="A70" s="19" t="s">
        <v>61</v>
      </c>
      <c r="B70" s="4"/>
      <c r="C70" s="5"/>
      <c r="D70" s="5">
        <v>6812</v>
      </c>
      <c r="E70" t="s">
        <v>6</v>
      </c>
      <c r="F70" s="6">
        <v>1.6990000000000001</v>
      </c>
      <c r="G70" s="6">
        <v>1.6990000000000001</v>
      </c>
      <c r="H70" s="6">
        <v>1.599</v>
      </c>
      <c r="I70" s="6">
        <v>1.6990000000000001</v>
      </c>
      <c r="J70" s="6">
        <v>1.6990000000000001</v>
      </c>
      <c r="K70" s="6">
        <v>1.659</v>
      </c>
      <c r="L70" s="6">
        <v>1.659</v>
      </c>
      <c r="M70" s="6">
        <v>1.659</v>
      </c>
      <c r="N70" s="6">
        <v>1.7390000000000001</v>
      </c>
      <c r="O70" s="6">
        <v>1.7589999999999999</v>
      </c>
      <c r="P70" s="6">
        <v>1.7589999999999999</v>
      </c>
      <c r="R70" s="7">
        <v>1.7989999999999999</v>
      </c>
      <c r="S70" s="7">
        <v>1.7989999999999999</v>
      </c>
      <c r="T70" s="6">
        <v>1.7989999999999999</v>
      </c>
      <c r="U70" s="6">
        <v>1.7989999999999999</v>
      </c>
      <c r="V70" s="6">
        <v>1.7989999999999999</v>
      </c>
      <c r="W70" s="6">
        <v>1.7989999999999999</v>
      </c>
      <c r="X70" s="6">
        <v>1.7989999999999999</v>
      </c>
      <c r="Y70" s="6">
        <v>1.7490000000000001</v>
      </c>
      <c r="Z70" s="6">
        <v>1.7490000000000001</v>
      </c>
      <c r="AA70" s="6">
        <v>1.7490000000000001</v>
      </c>
      <c r="AB70" s="6">
        <v>1.7490000000000001</v>
      </c>
      <c r="AC70" s="6">
        <v>1.7490000000000001</v>
      </c>
      <c r="AD70" s="6">
        <v>1.7490000000000001</v>
      </c>
      <c r="AE70" s="6">
        <v>1.7490000000000001</v>
      </c>
      <c r="AF70" s="6">
        <v>1.7490000000000001</v>
      </c>
      <c r="AG70" s="6">
        <v>1.7490000000000001</v>
      </c>
      <c r="AH70" s="6">
        <v>1.9790000000000001</v>
      </c>
      <c r="AI70" s="6">
        <v>1.9790000000000001</v>
      </c>
      <c r="AJ70" s="6">
        <v>1.9890000000000001</v>
      </c>
      <c r="AK70" s="6">
        <v>1.9890000000000001</v>
      </c>
      <c r="AL70" s="6">
        <v>2.0289999999999999</v>
      </c>
      <c r="AM70" s="6">
        <v>2.0390000000000001</v>
      </c>
      <c r="AN70" s="6">
        <v>2.0390000000000001</v>
      </c>
      <c r="AO70" s="6">
        <v>2.0390000000000001</v>
      </c>
      <c r="AP70" s="6">
        <v>2.0390000000000001</v>
      </c>
      <c r="AQ70" s="6">
        <v>2.069</v>
      </c>
      <c r="AR70" s="6">
        <v>2.069</v>
      </c>
      <c r="AS70" s="6">
        <v>2.069</v>
      </c>
      <c r="AT70" s="6">
        <v>2.069</v>
      </c>
      <c r="AU70" s="6">
        <v>2.069</v>
      </c>
      <c r="AV70" s="6">
        <v>2.069</v>
      </c>
      <c r="AW70" s="6">
        <v>2.069</v>
      </c>
      <c r="AX70" s="6">
        <v>2.069</v>
      </c>
      <c r="AY70" s="6">
        <v>2.069</v>
      </c>
      <c r="AZ70" s="6">
        <v>2.069</v>
      </c>
      <c r="BA70" s="6">
        <v>2.089</v>
      </c>
      <c r="BB70" s="6">
        <v>2.1190000000000002</v>
      </c>
      <c r="BC70" s="6">
        <v>2.1389999999999998</v>
      </c>
      <c r="BD70" s="6">
        <v>2.1890000000000001</v>
      </c>
      <c r="BE70" s="6">
        <v>2.2090000000000001</v>
      </c>
      <c r="BF70" s="6">
        <v>2.2589999999999999</v>
      </c>
      <c r="BG70" s="6">
        <v>2.2589999999999999</v>
      </c>
      <c r="BH70" s="6">
        <v>2.2589999999999999</v>
      </c>
      <c r="BI70" s="6">
        <v>2.2589999999999999</v>
      </c>
      <c r="BJ70" s="6">
        <v>2.2589999999999999</v>
      </c>
      <c r="BK70" s="6"/>
      <c r="BL70" s="6"/>
      <c r="BM70" s="6">
        <v>2.2589999999999999</v>
      </c>
      <c r="BN70" s="6">
        <v>2.2589999999999999</v>
      </c>
      <c r="BO70" s="6">
        <v>2.2090000000000001</v>
      </c>
      <c r="BP70" s="6"/>
      <c r="BQ70" s="6"/>
      <c r="BR70" s="6"/>
      <c r="BS70" s="6"/>
      <c r="BT70" s="6">
        <v>2.0590000000000002</v>
      </c>
      <c r="BU70" s="6">
        <v>2.129</v>
      </c>
      <c r="BV70" s="6"/>
      <c r="BW70" s="6">
        <v>2.1589999999999998</v>
      </c>
      <c r="BX70" s="6">
        <v>2.1589999999999998</v>
      </c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</row>
    <row r="71" spans="1:169" x14ac:dyDescent="0.2">
      <c r="A71" s="19" t="s">
        <v>61</v>
      </c>
      <c r="B71" s="4"/>
      <c r="C71" s="5"/>
      <c r="D71" s="5">
        <v>6812</v>
      </c>
      <c r="E71" t="s">
        <v>18</v>
      </c>
      <c r="F71" s="6">
        <v>1.52</v>
      </c>
      <c r="G71" s="6">
        <v>1.57</v>
      </c>
      <c r="H71" s="6">
        <v>1.55</v>
      </c>
      <c r="I71" s="6">
        <v>1.55</v>
      </c>
      <c r="J71" s="6">
        <v>1.51</v>
      </c>
      <c r="K71" s="6">
        <v>1.52</v>
      </c>
      <c r="L71" s="6">
        <v>1.52</v>
      </c>
      <c r="M71" s="6">
        <v>1.52</v>
      </c>
      <c r="N71" s="6">
        <v>1.55</v>
      </c>
      <c r="O71" s="6">
        <v>1.53</v>
      </c>
      <c r="P71" s="6">
        <v>1.57</v>
      </c>
      <c r="R71" s="7">
        <v>1.59</v>
      </c>
      <c r="S71" s="7">
        <v>1.61</v>
      </c>
      <c r="T71" s="6">
        <v>1.55</v>
      </c>
      <c r="U71" s="6">
        <v>1.54</v>
      </c>
      <c r="V71" s="6">
        <v>1.57</v>
      </c>
      <c r="W71" s="6">
        <v>1.58</v>
      </c>
      <c r="X71" s="6">
        <v>1.59</v>
      </c>
      <c r="Y71" s="6">
        <v>1.66</v>
      </c>
      <c r="Z71" s="6">
        <v>1.63</v>
      </c>
      <c r="AB71" s="6">
        <v>1.62</v>
      </c>
      <c r="AC71" s="6">
        <v>1.64</v>
      </c>
      <c r="AD71" s="6">
        <v>1.75</v>
      </c>
      <c r="AE71" s="6">
        <v>1.65</v>
      </c>
      <c r="AF71" s="6">
        <v>1.65</v>
      </c>
      <c r="AG71" s="6">
        <v>1.75</v>
      </c>
      <c r="AH71" s="6">
        <v>1.74</v>
      </c>
      <c r="AI71" s="6">
        <v>1.72</v>
      </c>
      <c r="AJ71" s="6">
        <v>1.88</v>
      </c>
      <c r="AK71" s="6">
        <v>1.86</v>
      </c>
      <c r="AL71" s="6">
        <v>1.85</v>
      </c>
      <c r="AM71" s="6">
        <v>1.9</v>
      </c>
      <c r="AN71" s="6">
        <v>1.94</v>
      </c>
      <c r="AO71" s="6">
        <v>2.04</v>
      </c>
      <c r="AP71" s="6">
        <v>2.0699999999999998</v>
      </c>
      <c r="AQ71" s="6">
        <v>2.14</v>
      </c>
      <c r="AR71" s="6">
        <v>2.14</v>
      </c>
      <c r="AS71" s="6">
        <v>2.1800000000000002</v>
      </c>
      <c r="AT71" s="6">
        <v>2.17</v>
      </c>
      <c r="AU71" s="6">
        <v>2.15</v>
      </c>
      <c r="AV71" s="6">
        <v>2.0699999999999998</v>
      </c>
      <c r="AW71" s="6">
        <v>2.14</v>
      </c>
      <c r="AX71" s="6">
        <v>2.14</v>
      </c>
      <c r="AY71" s="6">
        <v>2.14</v>
      </c>
      <c r="AZ71" s="6">
        <v>2.12</v>
      </c>
      <c r="BA71" s="6">
        <v>2.04</v>
      </c>
      <c r="BB71" s="6">
        <v>2.0499999999999998</v>
      </c>
      <c r="BC71" s="6"/>
      <c r="BD71" s="6"/>
      <c r="BE71" s="6"/>
      <c r="BF71" s="6">
        <v>2.06</v>
      </c>
      <c r="BG71" s="6">
        <v>2.12</v>
      </c>
      <c r="BH71" s="6">
        <v>2.06</v>
      </c>
      <c r="BI71" s="6">
        <v>2.0699999999999998</v>
      </c>
      <c r="BJ71" s="6">
        <v>2.0499999999999998</v>
      </c>
      <c r="BK71" s="6">
        <v>2.04</v>
      </c>
      <c r="BL71" s="6">
        <v>2.0299999999999998</v>
      </c>
      <c r="BM71" s="6">
        <v>2</v>
      </c>
      <c r="BN71" s="6">
        <v>2.02</v>
      </c>
      <c r="BO71" s="6">
        <v>2.0099999999999998</v>
      </c>
      <c r="BP71" s="6">
        <v>2.04</v>
      </c>
      <c r="BQ71" s="6">
        <v>2.0699999999999998</v>
      </c>
      <c r="BR71" s="6">
        <v>2.0699999999999998</v>
      </c>
      <c r="BS71" s="6">
        <v>2.11</v>
      </c>
      <c r="BT71" s="6">
        <v>2.19</v>
      </c>
      <c r="BU71" s="6">
        <v>2.25</v>
      </c>
      <c r="BV71" s="6">
        <v>2.2999999999999998</v>
      </c>
      <c r="BW71" s="6">
        <v>2.2999999999999998</v>
      </c>
      <c r="BX71" s="6">
        <v>2.2400000000000002</v>
      </c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</row>
    <row r="72" spans="1:169" x14ac:dyDescent="0.2">
      <c r="A72" t="s">
        <v>64</v>
      </c>
      <c r="C72" s="5"/>
      <c r="D72" s="5">
        <v>6750</v>
      </c>
      <c r="E72" t="s">
        <v>18</v>
      </c>
      <c r="G72" s="6"/>
      <c r="H72" s="6"/>
      <c r="I72" s="6"/>
      <c r="J72" s="6"/>
      <c r="K72" s="6"/>
      <c r="L72" s="6"/>
      <c r="M72" s="6"/>
      <c r="N72" s="6"/>
      <c r="P72" s="6"/>
      <c r="Q72" s="6"/>
      <c r="R72" s="7"/>
      <c r="S72" s="7"/>
      <c r="T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>
        <v>2.06</v>
      </c>
      <c r="BR72" s="6">
        <v>2.06</v>
      </c>
      <c r="BS72" s="6">
        <v>2.06</v>
      </c>
      <c r="BT72" s="6">
        <v>2.16</v>
      </c>
      <c r="BU72" s="6">
        <v>2.19</v>
      </c>
      <c r="BV72" s="6">
        <v>2.23</v>
      </c>
      <c r="BW72" s="6">
        <v>2.2000000000000002</v>
      </c>
      <c r="BX72" s="6">
        <v>2.19</v>
      </c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</row>
    <row r="73" spans="1:169" x14ac:dyDescent="0.2">
      <c r="A73" t="s">
        <v>64</v>
      </c>
      <c r="C73" s="15"/>
      <c r="D73" s="5">
        <v>6750</v>
      </c>
      <c r="E73" t="s">
        <v>7</v>
      </c>
      <c r="S73" s="7"/>
      <c r="T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14"/>
      <c r="AT73" s="14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>
        <v>2.1589999999999998</v>
      </c>
      <c r="BU73" s="6">
        <v>2.1989999999999998</v>
      </c>
      <c r="BV73" s="6">
        <v>2.2290000000000001</v>
      </c>
      <c r="BW73" s="6">
        <v>2.23</v>
      </c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</row>
    <row r="74" spans="1:169" x14ac:dyDescent="0.2">
      <c r="A74" t="s">
        <v>64</v>
      </c>
      <c r="C74" s="15"/>
      <c r="D74" s="5">
        <v>6750</v>
      </c>
      <c r="E74" t="s">
        <v>65</v>
      </c>
      <c r="G74" s="6"/>
      <c r="H74" s="6">
        <v>1.43</v>
      </c>
      <c r="I74" s="6"/>
      <c r="J74" s="6"/>
      <c r="K74" s="6"/>
      <c r="L74" s="6"/>
      <c r="N74" s="6">
        <v>1.43</v>
      </c>
      <c r="Q74" s="6"/>
      <c r="R74" s="7">
        <v>1.58</v>
      </c>
      <c r="S74" s="7">
        <v>1.51</v>
      </c>
      <c r="T74" s="6">
        <v>1.51</v>
      </c>
      <c r="U74" s="6">
        <v>1.51</v>
      </c>
      <c r="V74" s="6">
        <v>1.51</v>
      </c>
      <c r="W74" s="6">
        <v>1.51</v>
      </c>
      <c r="X74" s="6">
        <v>1.51</v>
      </c>
      <c r="Y74" s="6">
        <v>1.51</v>
      </c>
      <c r="Z74" s="6">
        <v>1.51</v>
      </c>
      <c r="AB74" s="6">
        <v>1.51</v>
      </c>
      <c r="AC74" s="6">
        <v>1.51</v>
      </c>
      <c r="AD74" s="6">
        <v>1.6</v>
      </c>
      <c r="AE74" s="6">
        <v>1.6</v>
      </c>
      <c r="AF74" s="6">
        <v>1.6</v>
      </c>
      <c r="AG74" s="6">
        <v>1.6</v>
      </c>
      <c r="AH74" s="6">
        <v>1.6</v>
      </c>
      <c r="AI74" s="6">
        <v>1.6</v>
      </c>
      <c r="AJ74" s="6">
        <v>1.67</v>
      </c>
      <c r="AK74" s="6">
        <v>1.67</v>
      </c>
      <c r="AL74" s="6">
        <v>1.67</v>
      </c>
      <c r="AM74" s="6">
        <v>1.73</v>
      </c>
      <c r="AN74" s="6">
        <v>1.73</v>
      </c>
      <c r="AO74" s="6">
        <v>1.73</v>
      </c>
      <c r="AP74" s="6">
        <v>1.73</v>
      </c>
      <c r="AQ74" s="6">
        <v>1.83</v>
      </c>
      <c r="AR74" s="6">
        <v>1.97</v>
      </c>
      <c r="AS74" s="14">
        <f t="shared" ref="AS74:AY74" si="10">AS25</f>
        <v>1.97</v>
      </c>
      <c r="AT74" s="14">
        <f t="shared" si="10"/>
        <v>1.97</v>
      </c>
      <c r="AU74" s="6">
        <f t="shared" si="10"/>
        <v>1.97</v>
      </c>
      <c r="AV74" s="6">
        <f t="shared" si="10"/>
        <v>1.97</v>
      </c>
      <c r="AW74" s="6">
        <f t="shared" si="10"/>
        <v>1.97</v>
      </c>
      <c r="AX74" s="6">
        <f t="shared" si="10"/>
        <v>1.97</v>
      </c>
      <c r="AY74" s="6">
        <f t="shared" si="10"/>
        <v>1.97</v>
      </c>
      <c r="AZ74" s="6">
        <v>1.97</v>
      </c>
      <c r="BA74" s="6">
        <v>1.97</v>
      </c>
      <c r="BB74" s="6">
        <v>2.0499999999999998</v>
      </c>
      <c r="BC74" s="6">
        <v>2.0499999999999998</v>
      </c>
      <c r="BD74" s="6">
        <v>2.0499999999999998</v>
      </c>
      <c r="BE74" s="6">
        <v>2.0499999999999998</v>
      </c>
      <c r="BF74" s="6">
        <v>2.0499999999999998</v>
      </c>
      <c r="BG74" s="6">
        <v>2.0499999999999998</v>
      </c>
      <c r="BH74" s="6">
        <f t="shared" ref="BH74:CU74" si="11">BH25</f>
        <v>2.0499999999999998</v>
      </c>
      <c r="BI74" s="6">
        <f t="shared" si="11"/>
        <v>2.0499999999999998</v>
      </c>
      <c r="BJ74" s="6">
        <f t="shared" si="11"/>
        <v>1.99</v>
      </c>
      <c r="BK74" s="6">
        <f t="shared" si="11"/>
        <v>1.99</v>
      </c>
      <c r="BL74" s="6">
        <f t="shared" si="11"/>
        <v>1.99</v>
      </c>
      <c r="BM74" s="6">
        <f t="shared" si="11"/>
        <v>1.95</v>
      </c>
      <c r="BN74" s="6">
        <f t="shared" si="11"/>
        <v>1.95</v>
      </c>
      <c r="BO74" s="6">
        <f t="shared" si="11"/>
        <v>1.95</v>
      </c>
      <c r="BP74" s="6">
        <f t="shared" si="11"/>
        <v>1.95</v>
      </c>
      <c r="BQ74" s="6">
        <f t="shared" si="11"/>
        <v>1.95</v>
      </c>
      <c r="BR74" s="6">
        <f t="shared" si="11"/>
        <v>2.11</v>
      </c>
      <c r="BS74" s="6">
        <f t="shared" si="11"/>
        <v>2.11</v>
      </c>
      <c r="BT74" s="6">
        <f t="shared" si="11"/>
        <v>2.19</v>
      </c>
      <c r="BU74" s="6">
        <f t="shared" si="11"/>
        <v>2.19</v>
      </c>
      <c r="BV74" s="6">
        <f t="shared" si="11"/>
        <v>2.19</v>
      </c>
      <c r="BW74" s="6">
        <f t="shared" si="11"/>
        <v>2.19</v>
      </c>
      <c r="BX74" s="6">
        <f t="shared" si="11"/>
        <v>2.19</v>
      </c>
      <c r="BY74" s="6">
        <f t="shared" si="11"/>
        <v>0</v>
      </c>
      <c r="BZ74" s="6">
        <f t="shared" si="11"/>
        <v>0</v>
      </c>
      <c r="CA74" s="6">
        <f t="shared" si="11"/>
        <v>0</v>
      </c>
      <c r="CB74" s="6">
        <f t="shared" si="11"/>
        <v>0</v>
      </c>
      <c r="CC74" s="6">
        <f t="shared" si="11"/>
        <v>0</v>
      </c>
      <c r="CD74" s="6">
        <f t="shared" si="11"/>
        <v>0</v>
      </c>
      <c r="CE74" s="6">
        <f t="shared" si="11"/>
        <v>0</v>
      </c>
      <c r="CF74" s="6">
        <f t="shared" si="11"/>
        <v>0</v>
      </c>
      <c r="CG74" s="6">
        <f t="shared" si="11"/>
        <v>0</v>
      </c>
      <c r="CH74" s="6">
        <f t="shared" si="11"/>
        <v>0</v>
      </c>
      <c r="CI74" s="6">
        <f t="shared" si="11"/>
        <v>0</v>
      </c>
      <c r="CJ74" s="6">
        <f t="shared" si="11"/>
        <v>0</v>
      </c>
      <c r="CK74" s="6">
        <f t="shared" si="11"/>
        <v>0</v>
      </c>
      <c r="CL74" s="6">
        <f t="shared" si="11"/>
        <v>0</v>
      </c>
      <c r="CM74" s="6">
        <f t="shared" si="11"/>
        <v>0</v>
      </c>
      <c r="CN74" s="6">
        <f t="shared" si="11"/>
        <v>0</v>
      </c>
      <c r="CO74" s="6">
        <f t="shared" si="11"/>
        <v>0</v>
      </c>
      <c r="CP74" s="6">
        <f t="shared" si="11"/>
        <v>0</v>
      </c>
      <c r="CQ74" s="6">
        <f t="shared" si="11"/>
        <v>0</v>
      </c>
      <c r="CR74" s="6">
        <f t="shared" si="11"/>
        <v>0</v>
      </c>
      <c r="CS74" s="6">
        <f t="shared" si="11"/>
        <v>0</v>
      </c>
      <c r="CT74" s="6">
        <f t="shared" si="11"/>
        <v>0</v>
      </c>
      <c r="CU74" s="6">
        <f t="shared" si="11"/>
        <v>0</v>
      </c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</row>
    <row r="75" spans="1:169" x14ac:dyDescent="0.2">
      <c r="A75" t="s">
        <v>64</v>
      </c>
      <c r="C75" s="15"/>
      <c r="D75" s="5">
        <v>6750</v>
      </c>
      <c r="E75" t="s">
        <v>12</v>
      </c>
      <c r="G75" s="6"/>
      <c r="H75" s="6"/>
      <c r="I75" s="6"/>
      <c r="J75" s="6"/>
      <c r="K75" s="6"/>
      <c r="L75" s="6"/>
      <c r="M75" s="6"/>
      <c r="N75" s="6"/>
      <c r="Q75" s="6">
        <v>1.6990000000000001</v>
      </c>
      <c r="R75" s="7">
        <v>1.6990000000000001</v>
      </c>
      <c r="S75" s="7">
        <v>1.7589999999999999</v>
      </c>
      <c r="T75" s="6">
        <v>1.7989999999999999</v>
      </c>
      <c r="U75" s="6">
        <v>1.7989999999999999</v>
      </c>
      <c r="V75" s="6">
        <v>1.7989999999999999</v>
      </c>
      <c r="W75" s="6">
        <v>1.7989999999999999</v>
      </c>
      <c r="X75" s="6">
        <v>1.7989999999999999</v>
      </c>
      <c r="Y75" s="6">
        <v>1.7989999999999999</v>
      </c>
      <c r="Z75" s="6">
        <v>1.7989999999999999</v>
      </c>
      <c r="AB75" s="6">
        <v>1.7989999999999999</v>
      </c>
      <c r="AC75" s="6">
        <v>1.7989999999999999</v>
      </c>
      <c r="AD75" s="6">
        <v>1.879</v>
      </c>
      <c r="AE75" s="6">
        <v>1.879</v>
      </c>
      <c r="AF75" s="6">
        <v>1.879</v>
      </c>
      <c r="AG75" s="6">
        <v>1.9990000000000001</v>
      </c>
      <c r="AH75" s="6">
        <v>1.9990000000000001</v>
      </c>
      <c r="AI75" s="6">
        <v>1.9990000000000001</v>
      </c>
      <c r="AJ75" s="6">
        <v>2.0489999999999999</v>
      </c>
      <c r="AK75" s="6">
        <v>2.0489999999999999</v>
      </c>
      <c r="AL75" s="6">
        <v>2.0489999999999999</v>
      </c>
      <c r="AM75" s="6">
        <v>2.0790000000000002</v>
      </c>
      <c r="AN75" s="6">
        <v>2.0990000000000002</v>
      </c>
      <c r="AO75" s="6">
        <v>2.0990000000000002</v>
      </c>
      <c r="AP75" s="6">
        <v>2.0990000000000002</v>
      </c>
      <c r="AQ75" s="6">
        <v>2.1589999999999998</v>
      </c>
      <c r="AR75" s="6">
        <v>2.1789999999999998</v>
      </c>
      <c r="AS75" s="6">
        <v>2.1989999999999998</v>
      </c>
      <c r="AT75" s="6">
        <v>2.1989999999999998</v>
      </c>
      <c r="AV75" s="6">
        <v>2.1789999999999998</v>
      </c>
      <c r="AW75" s="6">
        <v>2.1789999999999998</v>
      </c>
      <c r="AX75" s="6">
        <v>2.1789999999999998</v>
      </c>
      <c r="AY75" s="6">
        <v>2.1989999999999998</v>
      </c>
      <c r="AZ75" s="6">
        <v>2.1989999999999998</v>
      </c>
      <c r="BA75" s="6">
        <v>2.1989999999999998</v>
      </c>
      <c r="BB75" s="6">
        <v>2.2490000000000001</v>
      </c>
      <c r="BC75" s="6">
        <v>2.2789999999999999</v>
      </c>
      <c r="BD75" s="6">
        <v>2.2789999999999999</v>
      </c>
      <c r="BE75" s="6">
        <v>2.3290000000000002</v>
      </c>
      <c r="BF75" s="6">
        <v>2.3290000000000002</v>
      </c>
      <c r="BG75" s="6">
        <v>2.3290000000000002</v>
      </c>
      <c r="BH75" s="6">
        <v>2.3290000000000002</v>
      </c>
      <c r="BI75" s="6">
        <v>2.3290000000000002</v>
      </c>
      <c r="BJ75" s="6">
        <v>2.3290000000000002</v>
      </c>
      <c r="BK75" s="6">
        <v>2.3290000000000002</v>
      </c>
      <c r="BL75" s="6"/>
      <c r="BM75" s="6">
        <v>2.2290000000000001</v>
      </c>
      <c r="BN75" s="6">
        <v>2.2290000000000001</v>
      </c>
      <c r="BO75" s="6">
        <v>2.2490000000000001</v>
      </c>
      <c r="BP75" s="6"/>
      <c r="BQ75" s="6"/>
      <c r="BR75" s="6"/>
      <c r="BS75" s="6"/>
      <c r="BT75" s="6">
        <v>2.2989999999999999</v>
      </c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</row>
    <row r="76" spans="1:169" x14ac:dyDescent="0.2">
      <c r="A76" t="s">
        <v>64</v>
      </c>
      <c r="C76" s="15"/>
      <c r="D76" s="5">
        <v>6750</v>
      </c>
      <c r="E76" t="s">
        <v>66</v>
      </c>
      <c r="S76" s="7">
        <v>1.47</v>
      </c>
      <c r="T76" s="6">
        <v>1.55</v>
      </c>
      <c r="U76" s="6">
        <v>1.55</v>
      </c>
      <c r="V76" s="6">
        <v>1.55</v>
      </c>
      <c r="W76" s="6">
        <v>1.55</v>
      </c>
      <c r="X76" s="6">
        <v>1.55</v>
      </c>
      <c r="Y76" s="6">
        <v>1.55</v>
      </c>
      <c r="Z76" s="6">
        <v>1.55</v>
      </c>
      <c r="AB76" s="6">
        <v>1.55</v>
      </c>
      <c r="AC76" s="6">
        <v>1.55</v>
      </c>
      <c r="AD76" s="6">
        <v>1.6</v>
      </c>
      <c r="AE76" s="6">
        <v>1.6</v>
      </c>
      <c r="AF76" s="6">
        <v>1.69</v>
      </c>
      <c r="AG76" s="6">
        <v>1.69</v>
      </c>
      <c r="AH76" s="6">
        <v>1.69</v>
      </c>
      <c r="AI76" s="6">
        <v>1.69</v>
      </c>
      <c r="AJ76" s="6">
        <v>1.69</v>
      </c>
      <c r="AK76" s="6">
        <v>1.69</v>
      </c>
      <c r="AL76" s="6">
        <v>1.69</v>
      </c>
      <c r="AM76" s="6">
        <v>1.69</v>
      </c>
      <c r="AN76" s="6">
        <v>1.73</v>
      </c>
      <c r="AO76" s="6">
        <v>1.78</v>
      </c>
      <c r="AP76" s="6">
        <v>1.78</v>
      </c>
      <c r="AQ76" s="6">
        <v>1.82</v>
      </c>
      <c r="AR76" s="6">
        <v>1.82</v>
      </c>
      <c r="AS76" s="6">
        <v>1.87</v>
      </c>
      <c r="AT76" s="6">
        <v>1.89</v>
      </c>
      <c r="AU76" s="6">
        <v>1.89</v>
      </c>
      <c r="AV76" s="6" t="e">
        <f>#REF!</f>
        <v>#REF!</v>
      </c>
      <c r="AW76" s="6" t="e">
        <f>#REF!</f>
        <v>#REF!</v>
      </c>
      <c r="AX76" s="6" t="e">
        <f>#REF!</f>
        <v>#REF!</v>
      </c>
      <c r="AY76" s="6" t="e">
        <f>#REF!</f>
        <v>#REF!</v>
      </c>
      <c r="AZ76" s="6">
        <v>1.89</v>
      </c>
      <c r="BA76" s="6">
        <v>1.89</v>
      </c>
      <c r="BB76" s="6">
        <v>1.89</v>
      </c>
      <c r="BC76" s="6">
        <v>1.89</v>
      </c>
      <c r="BD76" s="6">
        <v>1.89</v>
      </c>
      <c r="BE76" s="6">
        <v>1.94</v>
      </c>
      <c r="BF76" s="6">
        <v>1.94</v>
      </c>
      <c r="BG76" s="6">
        <v>1.94</v>
      </c>
      <c r="BH76" s="6">
        <v>1.99</v>
      </c>
      <c r="BI76" s="6">
        <v>1.99</v>
      </c>
      <c r="BJ76" s="6">
        <v>1.99</v>
      </c>
      <c r="BK76" s="6">
        <v>1.95</v>
      </c>
      <c r="BL76" s="6">
        <v>1.95</v>
      </c>
      <c r="BM76" s="6">
        <v>1.95</v>
      </c>
      <c r="BN76" s="6">
        <v>1.95</v>
      </c>
      <c r="BO76" s="6">
        <v>1.95</v>
      </c>
      <c r="BP76" s="6">
        <v>1.95</v>
      </c>
      <c r="BQ76" s="6">
        <v>1.95</v>
      </c>
      <c r="BR76" s="6">
        <v>2.0099999999999998</v>
      </c>
      <c r="BS76" s="6">
        <v>2.0099999999999998</v>
      </c>
      <c r="BT76" s="6">
        <v>2.06</v>
      </c>
      <c r="BU76" s="6">
        <v>2.06</v>
      </c>
      <c r="BV76" s="6">
        <v>2.1</v>
      </c>
      <c r="BW76" s="6">
        <v>2.1</v>
      </c>
      <c r="BX76" s="6">
        <v>2.14</v>
      </c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</row>
    <row r="77" spans="1:169" x14ac:dyDescent="0.2">
      <c r="A77" t="s">
        <v>67</v>
      </c>
      <c r="C77" s="15"/>
      <c r="D77" s="15">
        <v>6002</v>
      </c>
      <c r="E77" t="s">
        <v>68</v>
      </c>
      <c r="S77" s="7">
        <v>1.5289999999999999</v>
      </c>
      <c r="T77" s="6">
        <v>1.5289999999999999</v>
      </c>
      <c r="U77" s="6">
        <v>1.5289999999999999</v>
      </c>
      <c r="V77" s="6">
        <v>1.5289999999999999</v>
      </c>
      <c r="W77" s="6">
        <v>1.5289999999999999</v>
      </c>
      <c r="X77" s="6">
        <v>1.5289999999999999</v>
      </c>
      <c r="Y77" s="6">
        <v>1.579</v>
      </c>
      <c r="Z77" s="6">
        <v>1.579</v>
      </c>
      <c r="AB77" s="6">
        <v>1.579</v>
      </c>
      <c r="AC77" s="6">
        <v>1.579</v>
      </c>
      <c r="AD77" s="6">
        <v>1.629</v>
      </c>
      <c r="AE77" s="6">
        <v>1.679</v>
      </c>
      <c r="AF77" s="6">
        <v>1.679</v>
      </c>
      <c r="AG77" s="6">
        <v>1.679</v>
      </c>
      <c r="AH77" s="6">
        <v>1.679</v>
      </c>
      <c r="AI77" s="6">
        <v>1.679</v>
      </c>
      <c r="AJ77" s="6">
        <v>1.679</v>
      </c>
      <c r="AK77" s="6">
        <v>1.679</v>
      </c>
      <c r="AL77" s="6">
        <v>1.7290000000000001</v>
      </c>
      <c r="AM77" s="6">
        <v>1.7789999999999999</v>
      </c>
      <c r="AN77" s="6">
        <v>1.7789999999999999</v>
      </c>
      <c r="AO77" s="6">
        <v>1.829</v>
      </c>
      <c r="AP77" s="6">
        <v>1.879</v>
      </c>
      <c r="AQ77" s="6">
        <v>1.879</v>
      </c>
      <c r="AR77" s="6">
        <v>1.9490000000000001</v>
      </c>
      <c r="AS77" s="14" t="e">
        <f>#REF!</f>
        <v>#REF!</v>
      </c>
      <c r="AT77" s="14" t="e">
        <f>#REF!</f>
        <v>#REF!</v>
      </c>
      <c r="AU77" s="6" t="e">
        <f>#REF!</f>
        <v>#REF!</v>
      </c>
      <c r="AV77" s="6" t="e">
        <f>#REF!</f>
        <v>#REF!</v>
      </c>
      <c r="AW77" s="6" t="e">
        <f>#REF!</f>
        <v>#REF!</v>
      </c>
      <c r="AX77" s="6" t="e">
        <f>#REF!</f>
        <v>#REF!</v>
      </c>
      <c r="AY77" s="6" t="e">
        <f>#REF!</f>
        <v>#REF!</v>
      </c>
      <c r="AZ77" s="6">
        <v>1.9790000000000001</v>
      </c>
      <c r="BA77" s="6">
        <v>1.9790000000000001</v>
      </c>
      <c r="BB77" s="6">
        <v>2.0289999999999999</v>
      </c>
      <c r="BC77" s="6">
        <v>2.0289999999999999</v>
      </c>
      <c r="BD77" s="6">
        <v>2.0289999999999999</v>
      </c>
      <c r="BE77" s="6">
        <v>2.0289999999999999</v>
      </c>
      <c r="BF77" s="6">
        <v>2.0289999999999999</v>
      </c>
      <c r="BG77" s="6">
        <v>2.0289999999999999</v>
      </c>
      <c r="BH77" s="6">
        <v>2.0289999999999999</v>
      </c>
      <c r="BI77" s="6">
        <v>2.0289999999999999</v>
      </c>
      <c r="BJ77" s="6">
        <v>2.0289999999999999</v>
      </c>
      <c r="BK77" s="6">
        <v>2.0289999999999999</v>
      </c>
      <c r="BL77" s="6">
        <v>2.0289999999999999</v>
      </c>
      <c r="BM77" s="6">
        <v>2.0289999999999999</v>
      </c>
      <c r="BN77" s="6">
        <f>BN50</f>
        <v>2.0289999999999999</v>
      </c>
      <c r="BO77" s="6">
        <f t="shared" ref="BO77:CO77" si="12">BO50</f>
        <v>2.0289999999999999</v>
      </c>
      <c r="BP77" s="6">
        <f t="shared" si="12"/>
        <v>2.0289999999999999</v>
      </c>
      <c r="BQ77" s="6">
        <f t="shared" si="12"/>
        <v>2.0289999999999999</v>
      </c>
      <c r="BR77" s="6">
        <f t="shared" si="12"/>
        <v>2.0790000000000002</v>
      </c>
      <c r="BS77" s="6">
        <f t="shared" si="12"/>
        <v>2.129</v>
      </c>
      <c r="BT77" s="6">
        <f t="shared" si="12"/>
        <v>2.1789999999999998</v>
      </c>
      <c r="BU77" s="6">
        <f t="shared" si="12"/>
        <v>2.2789999999999999</v>
      </c>
      <c r="BV77" s="6">
        <f t="shared" si="12"/>
        <v>2.2789999999999999</v>
      </c>
      <c r="BW77" s="6">
        <f t="shared" si="12"/>
        <v>2.3290000000000002</v>
      </c>
      <c r="BX77" s="6">
        <f t="shared" si="12"/>
        <v>2.3290000000000002</v>
      </c>
      <c r="BY77" s="6">
        <f t="shared" si="12"/>
        <v>0</v>
      </c>
      <c r="BZ77" s="6" t="e">
        <f t="shared" si="12"/>
        <v>#REF!</v>
      </c>
      <c r="CA77" s="6" t="e">
        <f t="shared" si="12"/>
        <v>#REF!</v>
      </c>
      <c r="CB77" s="6" t="e">
        <f t="shared" si="12"/>
        <v>#REF!</v>
      </c>
      <c r="CC77" s="6" t="e">
        <f t="shared" si="12"/>
        <v>#REF!</v>
      </c>
      <c r="CD77" s="6" t="e">
        <f t="shared" si="12"/>
        <v>#REF!</v>
      </c>
      <c r="CE77" s="6" t="e">
        <f t="shared" si="12"/>
        <v>#REF!</v>
      </c>
      <c r="CF77" s="6" t="e">
        <f t="shared" si="12"/>
        <v>#REF!</v>
      </c>
      <c r="CG77" s="6" t="e">
        <f t="shared" si="12"/>
        <v>#REF!</v>
      </c>
      <c r="CH77" s="6" t="e">
        <f t="shared" si="12"/>
        <v>#REF!</v>
      </c>
      <c r="CI77" s="6" t="e">
        <f t="shared" si="12"/>
        <v>#REF!</v>
      </c>
      <c r="CJ77" s="6" t="e">
        <f t="shared" si="12"/>
        <v>#REF!</v>
      </c>
      <c r="CK77" s="6" t="e">
        <f t="shared" si="12"/>
        <v>#REF!</v>
      </c>
      <c r="CL77" s="6" t="e">
        <f t="shared" si="12"/>
        <v>#REF!</v>
      </c>
      <c r="CM77" s="6" t="e">
        <f t="shared" si="12"/>
        <v>#REF!</v>
      </c>
      <c r="CN77" s="6" t="e">
        <f t="shared" si="12"/>
        <v>#REF!</v>
      </c>
      <c r="CO77" s="6" t="e">
        <f t="shared" si="12"/>
        <v>#REF!</v>
      </c>
      <c r="CP77" s="6"/>
    </row>
    <row r="78" spans="1:169" x14ac:dyDescent="0.2">
      <c r="A78" t="s">
        <v>67</v>
      </c>
      <c r="C78" s="5"/>
      <c r="D78" s="5">
        <v>6002</v>
      </c>
      <c r="E78" t="s">
        <v>6</v>
      </c>
      <c r="G78" s="6"/>
      <c r="H78" s="6">
        <v>1.599</v>
      </c>
      <c r="I78" s="6"/>
      <c r="J78" s="6"/>
      <c r="K78" s="6"/>
      <c r="L78" s="6"/>
      <c r="M78" s="6"/>
      <c r="N78" s="6">
        <v>1.7390000000000001</v>
      </c>
      <c r="P78" s="6"/>
      <c r="Q78" s="6"/>
      <c r="R78" s="7">
        <v>1.7989999999999999</v>
      </c>
      <c r="S78" s="7">
        <v>1.7989999999999999</v>
      </c>
      <c r="T78" s="6">
        <v>1.7989999999999999</v>
      </c>
      <c r="U78" s="6">
        <v>1.7989999999999999</v>
      </c>
      <c r="V78" s="6">
        <v>1.7989999999999999</v>
      </c>
      <c r="W78" s="6">
        <v>1.7989999999999999</v>
      </c>
      <c r="X78" s="6">
        <v>1.7989999999999999</v>
      </c>
      <c r="Y78" s="6">
        <v>1.7490000000000001</v>
      </c>
      <c r="Z78" s="6">
        <v>1.7490000000000001</v>
      </c>
      <c r="AA78" s="6">
        <v>1.7490000000000001</v>
      </c>
      <c r="AB78" s="6">
        <v>1.7490000000000001</v>
      </c>
      <c r="AC78" s="6">
        <v>1.7490000000000001</v>
      </c>
      <c r="AD78" s="6">
        <v>1.7490000000000001</v>
      </c>
      <c r="AE78" s="6">
        <v>1.7490000000000001</v>
      </c>
      <c r="AF78" s="6">
        <v>1.7490000000000001</v>
      </c>
      <c r="AG78" s="6">
        <v>1.7490000000000001</v>
      </c>
      <c r="AH78" s="6">
        <v>1.9790000000000001</v>
      </c>
      <c r="AI78" s="6">
        <v>1.9790000000000001</v>
      </c>
      <c r="AJ78" s="6">
        <v>1.9890000000000001</v>
      </c>
      <c r="AK78" s="6">
        <v>1.9890000000000001</v>
      </c>
      <c r="AL78" s="6">
        <v>2.0289999999999999</v>
      </c>
      <c r="AM78" s="6">
        <v>2.0390000000000001</v>
      </c>
      <c r="AN78" s="6">
        <v>2.0390000000000001</v>
      </c>
      <c r="AO78" s="6">
        <v>2.0390000000000001</v>
      </c>
      <c r="AP78" s="6">
        <v>2.0390000000000001</v>
      </c>
      <c r="AQ78" s="6">
        <v>2.069</v>
      </c>
      <c r="AR78" s="6">
        <v>2.069</v>
      </c>
      <c r="AS78" s="6">
        <v>2.069</v>
      </c>
      <c r="AT78" s="6">
        <v>2.069</v>
      </c>
      <c r="AU78" s="6">
        <v>2.069</v>
      </c>
      <c r="AV78" s="6">
        <v>2.069</v>
      </c>
      <c r="AW78" s="6">
        <v>2.069</v>
      </c>
      <c r="AX78" s="6">
        <v>2.069</v>
      </c>
      <c r="AY78" s="6">
        <v>2.069</v>
      </c>
      <c r="AZ78" s="6">
        <v>2.069</v>
      </c>
      <c r="BA78" s="6">
        <v>2.089</v>
      </c>
      <c r="BB78" s="6">
        <v>2.1190000000000002</v>
      </c>
      <c r="BC78" s="6">
        <v>2.1389999999999998</v>
      </c>
      <c r="BD78" s="6">
        <v>2.1890000000000001</v>
      </c>
      <c r="BE78" s="6">
        <v>2.2090000000000001</v>
      </c>
      <c r="BF78" s="6">
        <v>2.2589999999999999</v>
      </c>
      <c r="BG78" s="6">
        <v>2.2589999999999999</v>
      </c>
      <c r="BH78" s="6">
        <v>2.2589999999999999</v>
      </c>
      <c r="BI78" s="6">
        <v>2.2589999999999999</v>
      </c>
      <c r="BJ78" s="6">
        <v>2.2589999999999999</v>
      </c>
      <c r="BK78" s="6"/>
      <c r="BL78" s="6"/>
      <c r="BM78" s="6">
        <v>2.2589999999999999</v>
      </c>
      <c r="BN78" s="6">
        <v>2.2589999999999999</v>
      </c>
      <c r="BO78" s="6">
        <v>2.2090000000000001</v>
      </c>
      <c r="BP78" s="6"/>
      <c r="BQ78" s="6"/>
      <c r="BR78" s="6"/>
      <c r="BS78" s="6"/>
      <c r="BT78" s="6">
        <v>2.0590000000000002</v>
      </c>
      <c r="BU78" s="6">
        <v>2.129</v>
      </c>
      <c r="BV78" s="6"/>
      <c r="BW78" s="6">
        <v>2.1589999999999998</v>
      </c>
      <c r="BX78" s="6">
        <v>2.1589999999999998</v>
      </c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</row>
    <row r="79" spans="1:169" x14ac:dyDescent="0.2">
      <c r="A79" t="s">
        <v>67</v>
      </c>
      <c r="C79" s="15"/>
      <c r="D79" s="15">
        <v>6002</v>
      </c>
      <c r="E79" t="s">
        <v>7</v>
      </c>
      <c r="G79" s="6"/>
      <c r="H79" s="6">
        <v>1.609</v>
      </c>
      <c r="I79" s="6"/>
      <c r="J79" s="6"/>
      <c r="K79" s="6"/>
      <c r="L79" s="6">
        <v>1.5389999999999999</v>
      </c>
      <c r="M79" s="6"/>
      <c r="N79" s="6">
        <v>1.569</v>
      </c>
      <c r="Q79" s="6"/>
      <c r="R79" s="7">
        <v>1.599</v>
      </c>
      <c r="S79" s="7">
        <v>1.669</v>
      </c>
      <c r="T79" s="6">
        <v>1.7090000000000001</v>
      </c>
      <c r="U79" s="6">
        <v>1.6990000000000001</v>
      </c>
      <c r="V79" s="6">
        <v>1.6890000000000001</v>
      </c>
      <c r="X79" s="6">
        <v>1.679</v>
      </c>
      <c r="Y79" s="6">
        <v>1.679</v>
      </c>
      <c r="Z79" s="6">
        <v>1.7190000000000001</v>
      </c>
      <c r="AA79" s="6">
        <v>1.7290000000000001</v>
      </c>
      <c r="AB79" s="6">
        <v>1.7390000000000001</v>
      </c>
      <c r="AC79" s="6">
        <v>1.7689999999999999</v>
      </c>
      <c r="AD79" s="6">
        <v>1.819</v>
      </c>
      <c r="AG79" s="6">
        <v>1.8089999999999999</v>
      </c>
      <c r="AH79" s="6">
        <v>1.7989999999999999</v>
      </c>
      <c r="AI79" s="6">
        <v>1.819</v>
      </c>
      <c r="AJ79" s="6">
        <v>1.899</v>
      </c>
      <c r="AK79" s="6">
        <v>1.909</v>
      </c>
      <c r="AL79" s="6">
        <v>1.899</v>
      </c>
      <c r="AM79" s="6">
        <v>1.9390000000000001</v>
      </c>
      <c r="AN79" s="6">
        <v>1.9390000000000001</v>
      </c>
      <c r="AO79" s="6">
        <v>1.9590000000000001</v>
      </c>
      <c r="AP79" s="6">
        <v>1.9690000000000001</v>
      </c>
      <c r="AQ79" s="6">
        <v>1.9790000000000001</v>
      </c>
      <c r="AR79" s="6">
        <v>1.9990000000000001</v>
      </c>
      <c r="AS79" s="6">
        <v>2.0190000000000001</v>
      </c>
      <c r="AT79" s="6">
        <v>1.9790000000000001</v>
      </c>
      <c r="AU79" s="6">
        <v>1.9690000000000001</v>
      </c>
      <c r="AV79" s="6">
        <v>1.9990000000000001</v>
      </c>
      <c r="AW79" s="6">
        <v>1.9790000000000001</v>
      </c>
      <c r="AX79" s="6">
        <v>1.9890000000000001</v>
      </c>
      <c r="AY79" s="6">
        <v>1.9990000000000001</v>
      </c>
      <c r="AZ79" s="6">
        <v>1.9790000000000001</v>
      </c>
      <c r="BA79" s="6">
        <v>1.9690000000000001</v>
      </c>
      <c r="BB79" s="6">
        <v>2.0190000000000001</v>
      </c>
      <c r="BC79" s="6">
        <v>2.0289999999999999</v>
      </c>
      <c r="BD79" s="6">
        <v>2.0390000000000001</v>
      </c>
      <c r="BE79" s="6">
        <v>2.089</v>
      </c>
      <c r="BF79" s="6">
        <v>2.0790000000000002</v>
      </c>
      <c r="BG79" s="6">
        <v>2.0990000000000002</v>
      </c>
      <c r="BH79" s="6"/>
      <c r="BI79" s="6"/>
      <c r="BJ79" s="6">
        <v>2.0990000000000002</v>
      </c>
      <c r="BK79" s="6"/>
      <c r="BL79" s="6"/>
      <c r="BM79" s="6"/>
      <c r="BN79" s="6">
        <v>2.109</v>
      </c>
      <c r="BO79" s="6">
        <v>2.0790000000000002</v>
      </c>
      <c r="BP79" s="6"/>
      <c r="BQ79" s="6"/>
      <c r="BR79" s="6"/>
      <c r="BS79" s="6"/>
      <c r="BT79" s="6">
        <v>2.1589999999999998</v>
      </c>
      <c r="BU79" s="6">
        <v>2.1989999999999998</v>
      </c>
      <c r="BV79" s="6">
        <v>2.2290000000000001</v>
      </c>
      <c r="BW79" s="6">
        <v>2.1589999999999998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</row>
    <row r="80" spans="1:169" x14ac:dyDescent="0.2">
      <c r="A80" t="s">
        <v>67</v>
      </c>
      <c r="C80" s="15"/>
      <c r="D80" s="15">
        <v>6002</v>
      </c>
      <c r="E80" t="s">
        <v>18</v>
      </c>
      <c r="G80" s="6"/>
      <c r="H80" s="6">
        <v>1.48</v>
      </c>
      <c r="I80" s="6"/>
      <c r="J80" s="6"/>
      <c r="K80" s="6"/>
      <c r="L80" s="6"/>
      <c r="M80" s="6"/>
      <c r="N80" s="6">
        <v>1.48</v>
      </c>
      <c r="Q80" s="6"/>
      <c r="R80" s="7">
        <v>1.54</v>
      </c>
      <c r="S80" s="7">
        <v>1.54</v>
      </c>
      <c r="T80" s="6">
        <v>1.58</v>
      </c>
      <c r="U80" s="6">
        <v>1.58</v>
      </c>
      <c r="V80" s="6">
        <v>1.58</v>
      </c>
      <c r="W80" s="6">
        <v>1.58</v>
      </c>
      <c r="X80" s="6">
        <v>1.58</v>
      </c>
      <c r="Y80" s="6">
        <v>1.58</v>
      </c>
      <c r="Z80" s="6">
        <v>1.61</v>
      </c>
      <c r="AB80" s="6">
        <v>1.62</v>
      </c>
      <c r="AC80" s="6">
        <v>1.64</v>
      </c>
      <c r="AD80" s="6">
        <v>1.66</v>
      </c>
      <c r="AE80" s="6">
        <v>1.6</v>
      </c>
      <c r="AF80" s="6">
        <v>1.6</v>
      </c>
      <c r="AG80" s="6">
        <v>1.66</v>
      </c>
      <c r="AH80" s="6">
        <v>1.64</v>
      </c>
      <c r="AI80" s="6">
        <v>1.76</v>
      </c>
      <c r="AJ80" s="6">
        <v>1.66</v>
      </c>
      <c r="AK80" s="6">
        <v>1.66</v>
      </c>
      <c r="AL80" s="6">
        <v>1.68</v>
      </c>
      <c r="AM80" s="6">
        <v>1.79</v>
      </c>
      <c r="AN80" s="6">
        <v>1.79</v>
      </c>
      <c r="AO80" s="6">
        <v>1.79</v>
      </c>
      <c r="AP80" s="6">
        <v>1.89</v>
      </c>
      <c r="AQ80" s="6">
        <v>1.93</v>
      </c>
      <c r="AR80" s="6">
        <v>1.98</v>
      </c>
      <c r="AS80" s="6">
        <v>1.99</v>
      </c>
      <c r="AT80" s="6">
        <v>1.99</v>
      </c>
      <c r="AU80" s="6">
        <v>2.0499999999999998</v>
      </c>
      <c r="AV80" s="6">
        <v>2.09</v>
      </c>
      <c r="AW80" s="6">
        <v>2.09</v>
      </c>
      <c r="AX80" s="6">
        <v>2.0499999999999998</v>
      </c>
      <c r="AY80" s="6">
        <v>2.08</v>
      </c>
      <c r="AZ80" s="6">
        <v>2.06</v>
      </c>
      <c r="BA80" s="6">
        <v>2.06</v>
      </c>
      <c r="BB80" s="6">
        <v>2.04</v>
      </c>
      <c r="BC80" s="6">
        <v>2.08</v>
      </c>
      <c r="BD80" s="6">
        <v>2.08</v>
      </c>
      <c r="BE80" s="6">
        <v>2.08</v>
      </c>
      <c r="BF80" s="6">
        <v>2.06</v>
      </c>
      <c r="BG80" s="6">
        <v>2.06</v>
      </c>
      <c r="BH80" s="6">
        <v>2.06</v>
      </c>
      <c r="BI80" s="6">
        <v>2.0499999999999998</v>
      </c>
      <c r="BJ80" s="6">
        <v>2.08</v>
      </c>
      <c r="BK80" s="6">
        <v>2.08</v>
      </c>
      <c r="BL80" s="6">
        <v>1.95</v>
      </c>
      <c r="BM80" s="6">
        <v>1.95</v>
      </c>
      <c r="BN80" s="6">
        <v>2.08</v>
      </c>
      <c r="BO80" s="6">
        <v>2.0699999999999998</v>
      </c>
      <c r="BP80" s="6">
        <v>2.0499999999999998</v>
      </c>
      <c r="BQ80" s="6">
        <v>2.04</v>
      </c>
      <c r="BR80" s="6">
        <v>2.04</v>
      </c>
      <c r="BS80" s="6">
        <v>2.06</v>
      </c>
      <c r="BT80" s="6">
        <v>2.13</v>
      </c>
      <c r="BU80" s="6">
        <v>2.1800000000000002</v>
      </c>
      <c r="BV80" s="6">
        <v>2.2599999999999998</v>
      </c>
      <c r="BW80" s="6">
        <v>2.1</v>
      </c>
      <c r="BX80" s="6">
        <v>2.1800000000000002</v>
      </c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</row>
    <row r="81" spans="1:98" x14ac:dyDescent="0.2">
      <c r="A81" t="s">
        <v>67</v>
      </c>
      <c r="C81" s="15"/>
      <c r="D81" s="15">
        <v>6082</v>
      </c>
      <c r="E81" s="13" t="s">
        <v>18</v>
      </c>
      <c r="S81" s="7"/>
      <c r="T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14"/>
      <c r="AT81" s="14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>
        <v>2.04</v>
      </c>
      <c r="BR81" s="6">
        <v>2.04</v>
      </c>
      <c r="BS81" s="6">
        <v>2.06</v>
      </c>
      <c r="BT81" s="6">
        <v>2.13</v>
      </c>
      <c r="BU81" s="6">
        <v>2.1800000000000002</v>
      </c>
      <c r="BV81" s="6">
        <v>2.1800000000000002</v>
      </c>
      <c r="BW81" s="6">
        <v>2.17</v>
      </c>
      <c r="BX81" s="6">
        <v>2.1800000000000002</v>
      </c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</row>
    <row r="82" spans="1:98" x14ac:dyDescent="0.2">
      <c r="A82" t="s">
        <v>69</v>
      </c>
      <c r="C82" s="15"/>
      <c r="D82" s="15">
        <v>6905</v>
      </c>
      <c r="E82" t="s">
        <v>6</v>
      </c>
      <c r="S82" s="7"/>
      <c r="T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14"/>
      <c r="AT82" s="14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>
        <v>2.2090000000000001</v>
      </c>
      <c r="BF82" s="6">
        <v>2.2589999999999999</v>
      </c>
      <c r="BG82" s="6">
        <v>2.2589999999999999</v>
      </c>
      <c r="BH82" s="6">
        <v>2.2589999999999999</v>
      </c>
      <c r="BI82" s="6"/>
      <c r="BJ82" s="6">
        <v>2.2589999999999999</v>
      </c>
      <c r="BK82" s="6"/>
      <c r="BL82" s="6"/>
      <c r="BM82" s="6">
        <v>2.2589999999999999</v>
      </c>
      <c r="BN82" s="6">
        <v>2.2589999999999999</v>
      </c>
      <c r="BO82" s="6">
        <v>2.2090000000000001</v>
      </c>
      <c r="BP82" s="6"/>
      <c r="BQ82" s="6"/>
      <c r="BR82" s="6"/>
      <c r="BS82" s="6"/>
      <c r="BT82" s="6">
        <v>2.0590000000000002</v>
      </c>
      <c r="BU82" s="6">
        <v>2.129</v>
      </c>
      <c r="BV82" s="6"/>
      <c r="BW82" s="6">
        <v>2.1589999999999998</v>
      </c>
      <c r="BX82" s="6">
        <v>2.1589999999999998</v>
      </c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</row>
    <row r="83" spans="1:98" x14ac:dyDescent="0.2">
      <c r="A83" t="s">
        <v>69</v>
      </c>
      <c r="C83" s="15"/>
      <c r="D83" s="15">
        <v>6905</v>
      </c>
      <c r="E83" t="s">
        <v>12</v>
      </c>
      <c r="S83" s="7"/>
      <c r="T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14"/>
      <c r="AT83" s="14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>
        <v>2.319</v>
      </c>
      <c r="BF83" s="6">
        <v>2.319</v>
      </c>
      <c r="BG83" s="6">
        <v>2.319</v>
      </c>
      <c r="BH83" s="6">
        <v>2.2789999999999999</v>
      </c>
      <c r="BI83" s="6">
        <v>2.2789999999999999</v>
      </c>
      <c r="BJ83" s="6">
        <v>2.3290000000000002</v>
      </c>
      <c r="BK83" s="6">
        <v>2.3290000000000002</v>
      </c>
      <c r="BL83" s="6"/>
      <c r="BM83" s="6">
        <v>2.2290000000000001</v>
      </c>
      <c r="BN83" s="6">
        <v>2.2290000000000001</v>
      </c>
      <c r="BO83" s="6">
        <v>2.2490000000000001</v>
      </c>
      <c r="BP83" s="6"/>
      <c r="BQ83" s="6"/>
      <c r="BR83" s="6"/>
      <c r="BS83" s="6"/>
      <c r="BT83" s="6">
        <v>2.2989999999999999</v>
      </c>
      <c r="BU83" s="6"/>
      <c r="BV83" s="6"/>
      <c r="BW83" s="6">
        <v>2.399</v>
      </c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</row>
    <row r="84" spans="1:98" x14ac:dyDescent="0.2">
      <c r="A84" t="s">
        <v>69</v>
      </c>
      <c r="C84" s="15"/>
      <c r="D84" s="15">
        <v>6905</v>
      </c>
      <c r="E84" s="13" t="s">
        <v>18</v>
      </c>
      <c r="S84" s="7"/>
      <c r="T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14"/>
      <c r="AT84" s="14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>
        <v>2.0499999999999998</v>
      </c>
      <c r="BF84" s="6">
        <v>2.04</v>
      </c>
      <c r="BG84" s="6">
        <v>2.04</v>
      </c>
      <c r="BH84" s="6">
        <v>2.04</v>
      </c>
      <c r="BI84" s="6">
        <v>2.0299999999999998</v>
      </c>
      <c r="BJ84" s="6">
        <v>2.02</v>
      </c>
      <c r="BK84" s="6">
        <v>1.99</v>
      </c>
      <c r="BL84" s="6">
        <v>2</v>
      </c>
      <c r="BM84" s="6">
        <v>1.96</v>
      </c>
      <c r="BN84" s="6">
        <v>2.02</v>
      </c>
      <c r="BO84" s="6">
        <v>1.98</v>
      </c>
      <c r="BP84" s="6">
        <v>1.98</v>
      </c>
      <c r="BQ84" s="6">
        <v>1.99</v>
      </c>
      <c r="BR84" s="6">
        <v>2.0099999999999998</v>
      </c>
      <c r="BS84" s="6">
        <v>2</v>
      </c>
      <c r="BT84" s="6">
        <v>2.0499999999999998</v>
      </c>
      <c r="BU84" s="6">
        <v>2.14</v>
      </c>
      <c r="BV84" s="6">
        <v>2.2599999999999998</v>
      </c>
      <c r="BW84" s="6">
        <v>2.27</v>
      </c>
      <c r="BX84" s="6">
        <v>2.2799999999999998</v>
      </c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</row>
    <row r="85" spans="1:98" x14ac:dyDescent="0.2">
      <c r="A85" t="s">
        <v>69</v>
      </c>
      <c r="C85" s="15"/>
      <c r="D85" s="15">
        <v>6854</v>
      </c>
      <c r="E85" s="13" t="s">
        <v>18</v>
      </c>
      <c r="S85" s="7"/>
      <c r="T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14"/>
      <c r="AT85" s="14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>
        <v>1.95</v>
      </c>
      <c r="BF85" s="6">
        <v>1.95</v>
      </c>
      <c r="BG85" s="6">
        <v>1.95</v>
      </c>
      <c r="BH85" s="6"/>
      <c r="BI85" s="6">
        <v>2.0299999999999998</v>
      </c>
      <c r="BJ85" s="6">
        <v>2.02</v>
      </c>
      <c r="BK85" s="6">
        <v>1.99</v>
      </c>
      <c r="BL85" s="6">
        <v>2</v>
      </c>
      <c r="BM85" s="6">
        <v>1.96</v>
      </c>
      <c r="BN85" s="6">
        <v>2.02</v>
      </c>
      <c r="BO85" s="6">
        <v>1.98</v>
      </c>
      <c r="BP85" s="6">
        <v>1.98</v>
      </c>
      <c r="BQ85" s="6">
        <v>1.9</v>
      </c>
      <c r="BR85" s="6">
        <v>2.0099999999999998</v>
      </c>
      <c r="BS85" s="6">
        <v>2</v>
      </c>
      <c r="BT85" s="6">
        <v>2.0499999999999998</v>
      </c>
      <c r="BU85" s="6">
        <v>2.14</v>
      </c>
      <c r="BV85" s="6">
        <v>2.2799999999999998</v>
      </c>
      <c r="BW85" s="6">
        <v>2.27</v>
      </c>
      <c r="BX85" s="6">
        <v>2.2799999999999998</v>
      </c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</row>
    <row r="86" spans="1:98" x14ac:dyDescent="0.2">
      <c r="A86" t="s">
        <v>69</v>
      </c>
      <c r="C86" s="15"/>
      <c r="D86" s="15">
        <v>6840</v>
      </c>
      <c r="E86" s="13" t="s">
        <v>18</v>
      </c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>
        <v>2.0499999999999998</v>
      </c>
      <c r="BF86" s="6"/>
      <c r="BG86" s="6">
        <v>2.04</v>
      </c>
      <c r="BH86" s="6"/>
      <c r="BI86" s="6">
        <v>2.0299999999999998</v>
      </c>
      <c r="BJ86" s="6">
        <v>2.02</v>
      </c>
      <c r="BK86" s="6">
        <v>1.99</v>
      </c>
      <c r="BL86" s="6">
        <v>2</v>
      </c>
      <c r="BM86" s="6">
        <v>2</v>
      </c>
      <c r="BN86" s="6">
        <v>2.02</v>
      </c>
      <c r="BO86" s="6">
        <v>1.98</v>
      </c>
      <c r="BP86" s="6">
        <v>1.98</v>
      </c>
      <c r="BQ86" s="6">
        <v>1.99</v>
      </c>
      <c r="BR86" s="6">
        <v>2.0099999999999998</v>
      </c>
      <c r="BS86" s="6">
        <v>2</v>
      </c>
      <c r="BT86" s="6">
        <v>2.0499999999999998</v>
      </c>
      <c r="BU86" s="6">
        <v>2.14</v>
      </c>
      <c r="BV86" s="6">
        <v>2.2799999999999998</v>
      </c>
      <c r="BW86" s="6">
        <v>2.27</v>
      </c>
      <c r="BX86" s="6">
        <v>2.34</v>
      </c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1:98" ht="5" customHeight="1" x14ac:dyDescent="0.2">
      <c r="C87" s="15"/>
      <c r="D87" s="15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1:98" x14ac:dyDescent="0.2">
      <c r="A88" t="s">
        <v>70</v>
      </c>
      <c r="C88" s="5"/>
      <c r="D88" s="5">
        <v>6359</v>
      </c>
      <c r="E88" t="s">
        <v>18</v>
      </c>
      <c r="G88" s="6"/>
      <c r="H88" s="6">
        <v>1.55</v>
      </c>
      <c r="I88" s="6"/>
      <c r="J88" s="6"/>
      <c r="K88" s="6"/>
      <c r="L88" s="6"/>
      <c r="M88" s="6"/>
      <c r="N88" s="6">
        <v>1.49</v>
      </c>
      <c r="Q88" s="6"/>
      <c r="R88" s="7">
        <v>1.54</v>
      </c>
      <c r="S88" s="7"/>
      <c r="T88" s="6"/>
      <c r="V88" s="6">
        <v>1.64</v>
      </c>
      <c r="X88" s="6">
        <v>1.62</v>
      </c>
      <c r="Z88" s="6">
        <v>1.62</v>
      </c>
      <c r="AB88" s="6">
        <v>1.62</v>
      </c>
      <c r="AG88">
        <v>1.77</v>
      </c>
      <c r="AH88" s="6"/>
      <c r="AI88" s="20"/>
      <c r="AJ88" s="6">
        <v>1.79</v>
      </c>
      <c r="AK88" s="6"/>
      <c r="AL88" s="6"/>
      <c r="AM88" s="6"/>
      <c r="AN88" s="6">
        <v>1.84</v>
      </c>
      <c r="AO88" s="6"/>
      <c r="AP88" s="6"/>
      <c r="AQ88" s="6"/>
      <c r="AR88" s="6"/>
      <c r="AS88" s="6">
        <v>2.06</v>
      </c>
      <c r="AT88" s="6"/>
      <c r="AU88" s="6"/>
      <c r="AV88" s="6">
        <v>2.0699999999999998</v>
      </c>
      <c r="AW88" s="6"/>
      <c r="AX88" s="6"/>
      <c r="AY88" s="6"/>
      <c r="AZ88" s="6">
        <v>2.09</v>
      </c>
      <c r="BA88" s="6"/>
      <c r="BB88" s="6"/>
      <c r="BC88" s="6"/>
      <c r="BD88" s="6"/>
      <c r="BE88" s="6">
        <v>2.13</v>
      </c>
      <c r="BF88" s="6"/>
      <c r="BG88" s="6"/>
      <c r="BH88" s="6"/>
      <c r="BI88" s="6"/>
      <c r="BJ88" s="6">
        <v>2.13</v>
      </c>
      <c r="BK88" s="6">
        <v>2.13</v>
      </c>
      <c r="BL88" s="6">
        <v>2.13</v>
      </c>
      <c r="BM88" s="6">
        <v>2.13</v>
      </c>
      <c r="BN88" s="6">
        <v>2.13</v>
      </c>
      <c r="BO88" s="6">
        <v>2.13</v>
      </c>
      <c r="BP88" s="6"/>
      <c r="BQ88" s="6"/>
      <c r="BR88" s="6"/>
      <c r="BS88" s="6"/>
      <c r="BT88" s="6">
        <v>2.13</v>
      </c>
      <c r="BU88" s="6"/>
      <c r="BV88" s="6"/>
      <c r="BW88" s="6">
        <v>2.2799999999999998</v>
      </c>
      <c r="BX88" s="6">
        <v>2.2799999999999998</v>
      </c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1:98" x14ac:dyDescent="0.2">
      <c r="A89" t="s">
        <v>71</v>
      </c>
      <c r="C89" s="5"/>
      <c r="D89" s="5">
        <v>6359</v>
      </c>
      <c r="E89" t="s">
        <v>6</v>
      </c>
      <c r="G89" s="6"/>
      <c r="H89" s="6">
        <v>1.599</v>
      </c>
      <c r="I89" s="6"/>
      <c r="J89" s="6"/>
      <c r="K89" s="6"/>
      <c r="L89" s="6"/>
      <c r="M89" s="6"/>
      <c r="N89" s="6">
        <v>1.7390000000000001</v>
      </c>
      <c r="Q89" s="6"/>
      <c r="R89" s="7">
        <v>1.7989999999999999</v>
      </c>
      <c r="S89" s="7"/>
      <c r="T89" s="6"/>
      <c r="V89" s="6">
        <v>1.7989999999999999</v>
      </c>
      <c r="X89" s="6">
        <v>1.7989999999999999</v>
      </c>
      <c r="Z89" s="6">
        <v>1.7490000000000001</v>
      </c>
      <c r="AB89" s="6">
        <v>1.7490000000000001</v>
      </c>
      <c r="AG89">
        <v>1.7490000000000001</v>
      </c>
      <c r="AJ89" s="6">
        <v>1.9890000000000001</v>
      </c>
      <c r="AK89" s="6"/>
      <c r="AL89" s="6"/>
      <c r="AM89" s="6"/>
      <c r="AN89" s="6">
        <v>2.0390000000000001</v>
      </c>
      <c r="AO89" s="6"/>
      <c r="AP89" s="6"/>
      <c r="AQ89" s="6"/>
      <c r="AR89" s="6"/>
      <c r="AS89" s="6">
        <v>2.069</v>
      </c>
      <c r="AT89" s="6"/>
      <c r="AU89" s="6"/>
      <c r="AV89" s="6">
        <v>2.069</v>
      </c>
      <c r="AW89" s="6"/>
      <c r="AX89" s="6"/>
      <c r="AY89" s="6"/>
      <c r="AZ89" s="6">
        <v>2.069</v>
      </c>
      <c r="BA89" s="6"/>
      <c r="BB89" s="6"/>
      <c r="BC89" s="6"/>
      <c r="BD89" s="6"/>
      <c r="BE89" s="6">
        <v>2.2090000000000001</v>
      </c>
      <c r="BF89" s="6"/>
      <c r="BG89" s="6"/>
      <c r="BH89" s="6"/>
      <c r="BI89" s="6"/>
      <c r="BJ89" s="6">
        <v>2.2589999999999999</v>
      </c>
      <c r="BK89" s="6"/>
      <c r="BL89" s="6"/>
      <c r="BM89" s="6"/>
      <c r="BN89" s="6"/>
      <c r="BO89" s="6">
        <v>2.2090000000000001</v>
      </c>
      <c r="BP89" s="6"/>
      <c r="BQ89" s="6"/>
      <c r="BR89" s="6"/>
      <c r="BS89" s="6"/>
      <c r="BT89" s="6">
        <v>2.0590000000000002</v>
      </c>
      <c r="BU89" s="6"/>
      <c r="BV89" s="6"/>
      <c r="BW89" s="6">
        <v>2.1589999999999998</v>
      </c>
      <c r="BX89" s="6">
        <v>2.1589999999999998</v>
      </c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1:98" x14ac:dyDescent="0.2">
      <c r="A90" t="s">
        <v>71</v>
      </c>
      <c r="C90" s="5"/>
      <c r="D90" s="5">
        <v>6359</v>
      </c>
      <c r="E90" t="s">
        <v>7</v>
      </c>
      <c r="G90" s="6"/>
      <c r="H90" s="6">
        <v>1.7589999999999999</v>
      </c>
      <c r="I90" s="6"/>
      <c r="J90" s="6"/>
      <c r="K90" s="6"/>
      <c r="L90" s="6"/>
      <c r="M90" s="6"/>
      <c r="N90" s="6">
        <v>1.7190000000000001</v>
      </c>
      <c r="Q90" s="6"/>
      <c r="R90" s="7">
        <v>1.7490000000000001</v>
      </c>
      <c r="S90" s="7"/>
      <c r="T90" s="6"/>
      <c r="V90" s="6">
        <v>1.839</v>
      </c>
      <c r="X90" s="6">
        <v>1.829</v>
      </c>
      <c r="Z90" s="6">
        <v>1.869</v>
      </c>
      <c r="AB90" s="6">
        <v>1.889</v>
      </c>
      <c r="AG90">
        <v>1.9590000000000001</v>
      </c>
      <c r="AJ90" s="6">
        <v>1.9990000000000001</v>
      </c>
      <c r="AK90" s="6"/>
      <c r="AL90" s="6"/>
      <c r="AM90" s="6"/>
      <c r="AN90" s="6">
        <v>2.0390000000000001</v>
      </c>
      <c r="AO90" s="6"/>
      <c r="AP90" s="6"/>
      <c r="AQ90" s="6"/>
      <c r="AR90" s="6"/>
      <c r="AS90" s="6">
        <v>2.1190000000000002</v>
      </c>
      <c r="AT90" s="6"/>
      <c r="AU90" s="6"/>
      <c r="AV90" s="6">
        <v>2.0990000000000002</v>
      </c>
      <c r="AW90" s="6"/>
      <c r="AX90" s="6"/>
      <c r="AY90" s="6"/>
      <c r="AZ90" s="6">
        <v>2.0790000000000002</v>
      </c>
      <c r="BA90" s="6"/>
      <c r="BB90" s="6"/>
      <c r="BC90" s="6"/>
      <c r="BD90" s="6"/>
      <c r="BE90" s="6">
        <v>2.1890000000000001</v>
      </c>
      <c r="BF90" s="6"/>
      <c r="BG90" s="6"/>
      <c r="BH90" s="6"/>
      <c r="BI90" s="6"/>
      <c r="BJ90" s="6">
        <v>2.1989999999999998</v>
      </c>
      <c r="BK90" s="6"/>
      <c r="BL90" s="6"/>
      <c r="BM90" s="6"/>
      <c r="BN90" s="6"/>
      <c r="BO90" s="6">
        <v>2.1789999999999998</v>
      </c>
      <c r="BP90" s="6"/>
      <c r="BQ90" s="6"/>
      <c r="BR90" s="6"/>
      <c r="BS90" s="6"/>
      <c r="BT90" s="6">
        <v>2.2090000000000001</v>
      </c>
      <c r="BU90" s="6"/>
      <c r="BV90" s="6"/>
      <c r="BW90" s="6">
        <v>2.2989999999999999</v>
      </c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1:98" x14ac:dyDescent="0.2">
      <c r="A91" t="s">
        <v>71</v>
      </c>
      <c r="C91" s="5"/>
      <c r="D91" s="5">
        <v>6359</v>
      </c>
      <c r="E91" t="s">
        <v>46</v>
      </c>
      <c r="H91" s="6">
        <v>1.55</v>
      </c>
      <c r="I91" s="6"/>
      <c r="J91" s="6"/>
      <c r="K91" s="6"/>
      <c r="L91" s="6"/>
      <c r="M91" s="6"/>
      <c r="N91" s="6">
        <v>1.55</v>
      </c>
      <c r="Q91" s="6"/>
      <c r="R91" s="7">
        <v>1.56</v>
      </c>
      <c r="S91" s="7">
        <v>1.63</v>
      </c>
      <c r="T91" s="6">
        <v>1.66</v>
      </c>
      <c r="V91" s="6">
        <v>1.63</v>
      </c>
      <c r="X91" s="6">
        <v>1.64</v>
      </c>
      <c r="Z91" s="6">
        <v>1.68</v>
      </c>
      <c r="AB91" s="6">
        <v>1.71</v>
      </c>
      <c r="AG91">
        <v>1.79</v>
      </c>
      <c r="AJ91" s="6">
        <v>1.8</v>
      </c>
      <c r="AK91" s="6"/>
      <c r="AL91" s="6"/>
      <c r="AM91" s="6"/>
      <c r="AN91" s="6">
        <v>1.85</v>
      </c>
      <c r="AO91" s="6"/>
      <c r="AP91" s="6"/>
      <c r="AQ91" s="6"/>
      <c r="AR91" s="6"/>
      <c r="AS91" s="6">
        <v>1.97</v>
      </c>
      <c r="AT91" s="6"/>
      <c r="AU91" s="6"/>
      <c r="AV91" s="6">
        <f>AV46</f>
        <v>1.98</v>
      </c>
      <c r="AW91" s="6"/>
      <c r="AX91" s="6"/>
      <c r="AY91" s="6"/>
      <c r="AZ91" s="6">
        <v>1.97</v>
      </c>
      <c r="BA91" s="6"/>
      <c r="BB91" s="6"/>
      <c r="BC91" s="6"/>
      <c r="BD91" s="6"/>
      <c r="BE91" s="6">
        <v>2.06</v>
      </c>
      <c r="BF91" s="6"/>
      <c r="BG91" s="6"/>
      <c r="BH91" s="6"/>
      <c r="BI91" s="6"/>
      <c r="BJ91" s="6"/>
      <c r="BK91" s="6"/>
      <c r="BL91" s="6"/>
      <c r="BM91" s="6"/>
      <c r="BN91" s="6"/>
      <c r="BO91" s="6">
        <v>2.06</v>
      </c>
      <c r="BP91" s="6"/>
      <c r="BQ91" s="6"/>
      <c r="BR91" s="6"/>
      <c r="BS91" s="6"/>
      <c r="BT91" s="6">
        <v>2.0699999999999998</v>
      </c>
      <c r="BU91" s="6"/>
      <c r="BV91" s="6"/>
      <c r="BW91" s="6">
        <v>2.17</v>
      </c>
      <c r="BX91" s="6">
        <v>2.1800000000000002</v>
      </c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1:98" x14ac:dyDescent="0.2">
      <c r="A92" t="s">
        <v>71</v>
      </c>
      <c r="C92" s="5"/>
      <c r="D92" s="5">
        <v>6359</v>
      </c>
      <c r="E92" t="s">
        <v>12</v>
      </c>
      <c r="H92" s="6"/>
      <c r="I92" s="6"/>
      <c r="J92" s="6"/>
      <c r="K92" s="6"/>
      <c r="L92" s="6"/>
      <c r="M92" s="6"/>
      <c r="N92" s="6"/>
      <c r="Q92" s="6">
        <v>1.6990000000000001</v>
      </c>
      <c r="R92" s="7">
        <v>1.6990000000000001</v>
      </c>
      <c r="S92" s="7"/>
      <c r="T92" s="6"/>
      <c r="V92" s="6">
        <v>1.7989999999999999</v>
      </c>
      <c r="X92" s="6">
        <v>1.7989999999999999</v>
      </c>
      <c r="Z92" s="6">
        <v>1.7989999999999999</v>
      </c>
      <c r="AB92" s="6">
        <v>1.7989999999999999</v>
      </c>
      <c r="AG92">
        <v>1.9990000000000001</v>
      </c>
      <c r="AJ92" s="6">
        <v>2.0489999999999999</v>
      </c>
      <c r="AK92" s="6"/>
      <c r="AL92" s="6"/>
      <c r="AM92" s="6"/>
      <c r="AN92" s="6">
        <v>2.0990000000000002</v>
      </c>
      <c r="AO92" s="6"/>
      <c r="AP92" s="6"/>
      <c r="AQ92" s="6"/>
      <c r="AR92" s="6"/>
      <c r="AS92" s="6">
        <v>2.1989999999999998</v>
      </c>
      <c r="AT92" s="6"/>
      <c r="AU92" s="6"/>
      <c r="AV92" s="6">
        <v>2.1789999999999998</v>
      </c>
      <c r="AW92" s="6"/>
      <c r="AX92" s="6"/>
      <c r="AY92" s="6"/>
      <c r="AZ92" s="6">
        <v>2.2389999999999999</v>
      </c>
      <c r="BA92" s="6"/>
      <c r="BB92" s="6"/>
      <c r="BC92" s="6"/>
      <c r="BD92" s="6"/>
      <c r="BE92" s="6">
        <v>2.3290000000000002</v>
      </c>
      <c r="BF92" s="6"/>
      <c r="BG92" s="6"/>
      <c r="BH92" s="6"/>
      <c r="BI92" s="6"/>
      <c r="BJ92" s="6">
        <v>2.3290000000000002</v>
      </c>
      <c r="BK92" s="6">
        <v>2.3290000000000002</v>
      </c>
      <c r="BL92" s="6"/>
      <c r="BM92" s="6">
        <v>2.2290000000000001</v>
      </c>
      <c r="BN92" s="6"/>
      <c r="BO92" s="6">
        <v>2.2490000000000001</v>
      </c>
      <c r="BP92" s="6"/>
      <c r="BQ92" s="6"/>
      <c r="BR92" s="6"/>
      <c r="BS92" s="6"/>
      <c r="BT92" s="6">
        <v>2.2989999999999999</v>
      </c>
      <c r="BU92" s="6"/>
      <c r="BV92" s="6"/>
      <c r="BW92" s="6">
        <v>2.399</v>
      </c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1:98" x14ac:dyDescent="0.2">
      <c r="A93" t="s">
        <v>72</v>
      </c>
      <c r="C93" s="5"/>
      <c r="D93" s="5">
        <v>2360</v>
      </c>
      <c r="E93" t="s">
        <v>7</v>
      </c>
      <c r="H93" s="6">
        <v>1.9590000000000001</v>
      </c>
      <c r="I93" s="6"/>
      <c r="J93" s="6"/>
      <c r="K93" s="6"/>
      <c r="L93" s="6"/>
      <c r="M93" s="6"/>
      <c r="N93" s="6">
        <v>1.919</v>
      </c>
      <c r="Q93" s="6"/>
      <c r="R93" s="7">
        <v>1.9490000000000001</v>
      </c>
      <c r="S93" s="7"/>
      <c r="T93" s="6"/>
      <c r="V93" s="6">
        <v>2.0390000000000001</v>
      </c>
      <c r="X93" s="6">
        <v>2.0289999999999999</v>
      </c>
      <c r="Z93" s="6">
        <v>2.069</v>
      </c>
      <c r="AB93" s="6">
        <v>1.7390000000000001</v>
      </c>
      <c r="AJ93" s="6">
        <v>2.1989999999999998</v>
      </c>
      <c r="AK93" s="6"/>
      <c r="AL93" s="6"/>
      <c r="AM93" s="6"/>
      <c r="AN93" s="6">
        <v>2.2389999999999999</v>
      </c>
      <c r="AO93" s="6"/>
      <c r="AP93" s="6"/>
      <c r="AQ93" s="6"/>
      <c r="AR93" s="6"/>
      <c r="AS93" s="6">
        <v>2.319</v>
      </c>
      <c r="AT93" s="6"/>
      <c r="AU93" s="6"/>
      <c r="AV93" s="6">
        <v>2.2989999999999999</v>
      </c>
      <c r="AW93" s="6"/>
      <c r="AX93" s="6"/>
      <c r="AY93" s="6"/>
      <c r="AZ93" s="6">
        <v>2.2789999999999999</v>
      </c>
      <c r="BA93" s="6"/>
      <c r="BB93" s="6"/>
      <c r="BC93" s="6"/>
      <c r="BD93" s="6"/>
      <c r="BE93" s="6">
        <v>2.3889999999999998</v>
      </c>
      <c r="BF93" s="6"/>
      <c r="BG93" s="6"/>
      <c r="BH93" s="6"/>
      <c r="BI93" s="6"/>
      <c r="BJ93" s="6">
        <v>2.399</v>
      </c>
      <c r="BK93" s="6"/>
      <c r="BL93" s="6"/>
      <c r="BM93" s="6"/>
      <c r="BN93" s="6"/>
      <c r="BO93" s="6">
        <v>2.379</v>
      </c>
      <c r="BP93" s="6"/>
      <c r="BQ93" s="6"/>
      <c r="BR93" s="6"/>
      <c r="BS93" s="6"/>
      <c r="BT93" s="6">
        <v>2.4089999999999998</v>
      </c>
      <c r="BU93" s="6"/>
      <c r="BV93" s="6"/>
      <c r="BW93" s="6">
        <v>2.4990000000000001</v>
      </c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1:98" x14ac:dyDescent="0.2">
      <c r="A94" t="s">
        <v>72</v>
      </c>
      <c r="C94" s="5"/>
      <c r="D94" s="5">
        <v>2360</v>
      </c>
      <c r="E94" t="s">
        <v>18</v>
      </c>
      <c r="H94" s="6">
        <v>1.59</v>
      </c>
      <c r="I94" s="6"/>
      <c r="J94" s="6"/>
      <c r="K94" s="6"/>
      <c r="L94" s="6"/>
      <c r="M94" s="6"/>
      <c r="N94" s="6">
        <v>1.54</v>
      </c>
      <c r="Q94" s="6"/>
      <c r="R94" s="7">
        <v>1.59</v>
      </c>
      <c r="S94" s="7"/>
      <c r="T94" s="6"/>
      <c r="V94" s="6">
        <v>1.69</v>
      </c>
      <c r="X94" s="6">
        <v>1.64</v>
      </c>
      <c r="Z94" s="6">
        <v>1.64</v>
      </c>
      <c r="AB94" s="6">
        <v>1.64</v>
      </c>
      <c r="AG94">
        <v>1.79</v>
      </c>
      <c r="AJ94" s="6">
        <v>1.84</v>
      </c>
      <c r="AK94" s="6"/>
      <c r="AL94" s="6"/>
      <c r="AM94" s="6"/>
      <c r="AN94" s="6">
        <v>1.87</v>
      </c>
      <c r="AO94" s="6"/>
      <c r="AP94" s="6"/>
      <c r="AQ94" s="6"/>
      <c r="AR94" s="6"/>
      <c r="AS94" s="6">
        <v>2.1</v>
      </c>
      <c r="AT94" s="6"/>
      <c r="AU94" s="6"/>
      <c r="AV94" s="6">
        <v>2.0699999999999998</v>
      </c>
      <c r="AW94" s="6"/>
      <c r="AX94" s="6"/>
      <c r="AY94" s="6"/>
      <c r="AZ94" s="6">
        <v>2.09</v>
      </c>
      <c r="BA94" s="6"/>
      <c r="BB94" s="6"/>
      <c r="BC94" s="6"/>
      <c r="BD94" s="6"/>
      <c r="BE94" s="6">
        <v>2.19</v>
      </c>
      <c r="BF94" s="6"/>
      <c r="BG94" s="6"/>
      <c r="BH94" s="6"/>
      <c r="BI94" s="6"/>
      <c r="BJ94" s="6">
        <v>2.19</v>
      </c>
      <c r="BK94" s="6"/>
      <c r="BL94" s="6"/>
      <c r="BM94" s="6"/>
      <c r="BN94" s="6"/>
      <c r="BO94" s="6">
        <v>2.14</v>
      </c>
      <c r="BP94" s="6"/>
      <c r="BQ94" s="6"/>
      <c r="BR94" s="6"/>
      <c r="BS94" s="6"/>
      <c r="BT94" s="6">
        <v>2.19</v>
      </c>
      <c r="BU94" s="6"/>
      <c r="BV94" s="6"/>
      <c r="BW94" s="6">
        <v>2.29</v>
      </c>
      <c r="BX94" s="6">
        <v>2.29</v>
      </c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1:98" x14ac:dyDescent="0.2">
      <c r="A95" t="s">
        <v>72</v>
      </c>
      <c r="C95" s="5"/>
      <c r="D95" s="5">
        <v>2360</v>
      </c>
      <c r="E95" t="s">
        <v>6</v>
      </c>
      <c r="H95" s="6">
        <v>1.619</v>
      </c>
      <c r="I95" s="6"/>
      <c r="J95" s="6"/>
      <c r="K95" s="6"/>
      <c r="L95" s="6"/>
      <c r="M95" s="6"/>
      <c r="N95" s="6">
        <v>1.589</v>
      </c>
      <c r="Q95" s="6"/>
      <c r="R95" s="7">
        <v>1.619</v>
      </c>
      <c r="S95" s="7"/>
      <c r="T95" s="6"/>
      <c r="V95" s="6">
        <v>1.7090000000000001</v>
      </c>
      <c r="X95" s="6">
        <v>1.6990000000000001</v>
      </c>
      <c r="Z95" s="6">
        <v>1.7390000000000001</v>
      </c>
      <c r="AB95" s="6">
        <v>1.7589999999999999</v>
      </c>
      <c r="AG95">
        <v>1.859</v>
      </c>
      <c r="AJ95" s="6">
        <v>1.889</v>
      </c>
      <c r="AK95" s="6"/>
      <c r="AL95" s="6"/>
      <c r="AM95" s="6"/>
      <c r="AN95" s="6">
        <v>1.929</v>
      </c>
      <c r="AO95" s="6"/>
      <c r="AP95" s="6"/>
      <c r="AQ95" s="6"/>
      <c r="AR95" s="6"/>
      <c r="AS95" s="6">
        <v>2.0590000000000002</v>
      </c>
      <c r="AT95" s="6"/>
      <c r="AU95" s="6"/>
      <c r="AV95" s="6">
        <v>1.9790000000000001</v>
      </c>
      <c r="AW95" s="6"/>
      <c r="AX95" s="6"/>
      <c r="AY95" s="6"/>
      <c r="AZ95" s="6">
        <v>1.9790000000000001</v>
      </c>
      <c r="BA95" s="6"/>
      <c r="BB95" s="6"/>
      <c r="BC95" s="6"/>
      <c r="BD95" s="6"/>
      <c r="BE95" s="6">
        <v>2.0289999999999999</v>
      </c>
      <c r="BF95" s="6"/>
      <c r="BG95" s="6"/>
      <c r="BH95" s="6"/>
      <c r="BI95" s="6"/>
      <c r="BJ95" s="6">
        <v>2.109</v>
      </c>
      <c r="BK95" s="6"/>
      <c r="BL95" s="6"/>
      <c r="BM95" s="6"/>
      <c r="BN95" s="6"/>
      <c r="BO95" s="6">
        <v>2.089</v>
      </c>
      <c r="BP95" s="6"/>
      <c r="BQ95" s="6"/>
      <c r="BR95" s="6"/>
      <c r="BS95" s="6"/>
      <c r="BT95" s="6">
        <v>2.0390000000000001</v>
      </c>
      <c r="BU95" s="6"/>
      <c r="BV95" s="6"/>
      <c r="BW95" s="6">
        <v>2.129</v>
      </c>
      <c r="BX95" s="6">
        <v>2.129</v>
      </c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98" x14ac:dyDescent="0.2">
      <c r="A96" t="s">
        <v>72</v>
      </c>
      <c r="C96" s="5"/>
      <c r="D96" s="5">
        <v>2360</v>
      </c>
      <c r="E96" t="s">
        <v>73</v>
      </c>
      <c r="H96" s="6">
        <v>1.649</v>
      </c>
      <c r="I96" s="6"/>
      <c r="J96" s="6"/>
      <c r="K96" s="6"/>
      <c r="L96" s="6"/>
      <c r="M96" s="6"/>
      <c r="N96" s="6">
        <v>1.649</v>
      </c>
      <c r="Q96" s="6"/>
      <c r="R96" s="7">
        <v>1.649</v>
      </c>
      <c r="S96" s="7"/>
      <c r="T96" s="6"/>
      <c r="V96" s="6">
        <v>1.649</v>
      </c>
      <c r="X96" s="6">
        <v>1.649</v>
      </c>
      <c r="Z96" s="6">
        <v>1.649</v>
      </c>
      <c r="AB96" s="6">
        <v>1.6990000000000001</v>
      </c>
      <c r="AG96">
        <v>1.7490000000000001</v>
      </c>
      <c r="AJ96" s="6">
        <v>1.7989999999999999</v>
      </c>
      <c r="AK96" s="6"/>
      <c r="AL96" s="6"/>
      <c r="AM96" s="6"/>
      <c r="AN96" s="6">
        <v>1.78</v>
      </c>
      <c r="AO96" s="6"/>
      <c r="AP96" s="6"/>
      <c r="AQ96" s="6"/>
      <c r="AR96" s="6"/>
      <c r="AS96" s="6"/>
      <c r="AT96" s="6"/>
      <c r="AU96" s="6"/>
      <c r="AV96" s="6">
        <v>1.99</v>
      </c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>
        <v>2.1989999999999998</v>
      </c>
      <c r="BP96" s="6"/>
      <c r="BQ96" s="6"/>
      <c r="BR96" s="6"/>
      <c r="BS96" s="6"/>
      <c r="BT96" s="6">
        <v>2.1989999999999998</v>
      </c>
      <c r="BU96" s="6"/>
      <c r="BV96" s="6"/>
      <c r="BW96" s="6">
        <v>2.1989999999999998</v>
      </c>
      <c r="BX96" s="6">
        <v>2.169</v>
      </c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x14ac:dyDescent="0.2">
      <c r="A97" t="s">
        <v>72</v>
      </c>
      <c r="C97" s="5"/>
      <c r="D97" s="5">
        <v>2360</v>
      </c>
      <c r="E97" t="s">
        <v>74</v>
      </c>
      <c r="H97" s="6">
        <v>1.82</v>
      </c>
      <c r="N97" s="6">
        <v>1.82</v>
      </c>
      <c r="Q97" s="6"/>
      <c r="R97" s="7">
        <v>1.82</v>
      </c>
      <c r="S97" s="7"/>
      <c r="T97" s="6"/>
      <c r="V97" s="6">
        <v>1.82</v>
      </c>
      <c r="X97" s="6">
        <v>1.87</v>
      </c>
      <c r="Z97" s="6">
        <v>1.87</v>
      </c>
      <c r="AB97" s="6">
        <v>1.89</v>
      </c>
      <c r="AG97">
        <v>1.99</v>
      </c>
      <c r="AJ97" s="6">
        <v>1.99</v>
      </c>
      <c r="AK97" s="6"/>
      <c r="AL97" s="6"/>
      <c r="AM97" s="6"/>
      <c r="AN97" s="6">
        <v>2.0499999999999998</v>
      </c>
      <c r="AO97" s="6"/>
      <c r="AP97" s="6"/>
      <c r="AQ97" s="6"/>
      <c r="AR97" s="6"/>
      <c r="AS97" s="6">
        <v>2.09</v>
      </c>
      <c r="AT97" s="6"/>
      <c r="AU97" s="6"/>
      <c r="AV97" s="6">
        <v>2.09</v>
      </c>
      <c r="AW97" s="6"/>
      <c r="AX97" s="6"/>
      <c r="AY97" s="6"/>
      <c r="AZ97" s="6">
        <v>2.09</v>
      </c>
      <c r="BA97" s="6"/>
      <c r="BB97" s="6"/>
      <c r="BC97" s="6"/>
      <c r="BD97" s="6"/>
      <c r="BE97" s="6">
        <v>2.09</v>
      </c>
      <c r="BF97" s="6"/>
      <c r="BG97" s="6"/>
      <c r="BH97" s="6"/>
      <c r="BI97" s="6"/>
      <c r="BJ97" s="6">
        <v>2.19</v>
      </c>
      <c r="BK97" s="6"/>
      <c r="BL97" s="6"/>
      <c r="BM97" s="6"/>
      <c r="BN97" s="6"/>
      <c r="BO97" s="6">
        <v>2.19</v>
      </c>
      <c r="BP97" s="6"/>
      <c r="BQ97" s="6"/>
      <c r="BR97" s="6"/>
      <c r="BS97" s="6"/>
      <c r="BT97" s="6">
        <v>2.2400000000000002</v>
      </c>
      <c r="BU97" s="6"/>
      <c r="BV97" s="6"/>
      <c r="BW97" s="6">
        <v>2.29</v>
      </c>
      <c r="BX97" s="6">
        <v>2.29</v>
      </c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x14ac:dyDescent="0.2">
      <c r="A98" t="s">
        <v>72</v>
      </c>
      <c r="C98" s="5"/>
      <c r="D98" s="5">
        <v>2360</v>
      </c>
      <c r="E98" t="s">
        <v>12</v>
      </c>
      <c r="H98" s="6"/>
      <c r="N98" s="6"/>
      <c r="Q98" s="6">
        <v>1.7490000000000001</v>
      </c>
      <c r="R98" s="7">
        <v>1.7490000000000001</v>
      </c>
      <c r="S98" s="7"/>
      <c r="T98" s="6"/>
      <c r="V98" s="6">
        <v>1.849</v>
      </c>
      <c r="X98" s="6">
        <v>1.849</v>
      </c>
      <c r="Z98" s="6">
        <v>1.7989999999999999</v>
      </c>
      <c r="AB98" s="6">
        <v>1.7989999999999999</v>
      </c>
      <c r="AG98">
        <v>1.9990000000000001</v>
      </c>
      <c r="AJ98" s="6">
        <v>2.0489999999999999</v>
      </c>
      <c r="AK98" s="6"/>
      <c r="AL98" s="6"/>
      <c r="AM98" s="6"/>
      <c r="AN98" s="6">
        <v>2.0990000000000002</v>
      </c>
      <c r="AO98" s="6"/>
      <c r="AP98" s="6"/>
      <c r="AQ98" s="6"/>
      <c r="AR98" s="6"/>
      <c r="AS98" s="6">
        <v>2.1989999999999998</v>
      </c>
      <c r="AT98" s="6"/>
      <c r="AU98" s="6"/>
      <c r="AV98" s="6">
        <v>2.1989999999999998</v>
      </c>
      <c r="AW98" s="6"/>
      <c r="AX98" s="6"/>
      <c r="AY98" s="6"/>
      <c r="AZ98" s="6">
        <v>2.2490000000000001</v>
      </c>
      <c r="BA98" s="6"/>
      <c r="BB98" s="6"/>
      <c r="BC98" s="6"/>
      <c r="BD98" s="6"/>
      <c r="BE98" s="6">
        <v>2.3290000000000002</v>
      </c>
      <c r="BF98" s="6"/>
      <c r="BG98" s="6"/>
      <c r="BH98" s="6"/>
      <c r="BI98" s="6"/>
      <c r="BJ98" s="6">
        <v>2.3490000000000002</v>
      </c>
      <c r="BK98" s="6">
        <v>2.3290000000000002</v>
      </c>
      <c r="BL98" s="6"/>
      <c r="BM98" s="6">
        <v>2.3490000000000002</v>
      </c>
      <c r="BN98" s="6"/>
      <c r="BO98" s="6">
        <v>2.3290000000000002</v>
      </c>
      <c r="BP98" s="6"/>
      <c r="BQ98" s="6"/>
      <c r="BR98" s="6"/>
      <c r="BS98" s="6"/>
      <c r="BT98" s="6">
        <v>2.3490000000000002</v>
      </c>
      <c r="BU98" s="6"/>
      <c r="BV98" s="6"/>
      <c r="BW98" s="6">
        <v>2.4489999999999998</v>
      </c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1:98" x14ac:dyDescent="0.2">
      <c r="A99" s="21" t="s">
        <v>75</v>
      </c>
      <c r="C99" s="15"/>
      <c r="D99" s="15">
        <v>12033</v>
      </c>
      <c r="E99" t="s">
        <v>6</v>
      </c>
      <c r="H99" s="6">
        <v>1.6879999999999999</v>
      </c>
      <c r="N99" s="6">
        <v>1.673</v>
      </c>
      <c r="Q99" s="6"/>
      <c r="R99" s="7">
        <v>1.673</v>
      </c>
      <c r="S99" s="7">
        <v>1.6539999999999999</v>
      </c>
      <c r="T99" s="6"/>
      <c r="V99" s="6">
        <v>1.694</v>
      </c>
      <c r="X99" s="6">
        <v>1.655</v>
      </c>
      <c r="Z99" s="6">
        <v>1.681</v>
      </c>
      <c r="AB99" s="6">
        <v>1.728</v>
      </c>
      <c r="AG99">
        <v>1.8440000000000001</v>
      </c>
      <c r="AJ99" s="6">
        <v>1.85</v>
      </c>
      <c r="AK99" s="6"/>
      <c r="AL99" s="6"/>
      <c r="AM99" s="6"/>
      <c r="AN99" s="6">
        <v>1.8859999999999999</v>
      </c>
      <c r="AO99" s="6"/>
      <c r="AP99" s="6"/>
      <c r="AQ99" s="6"/>
      <c r="AR99" s="6"/>
      <c r="AS99" s="6">
        <v>1.9690000000000001</v>
      </c>
      <c r="AT99" s="6"/>
      <c r="AU99" s="6"/>
      <c r="AV99" s="6">
        <v>1.952</v>
      </c>
      <c r="AW99" s="6"/>
      <c r="AX99" s="6"/>
      <c r="AY99" s="6"/>
      <c r="AZ99" s="6">
        <v>2.105</v>
      </c>
      <c r="BA99" s="6"/>
      <c r="BB99" s="6"/>
      <c r="BC99" s="6"/>
      <c r="BD99" s="6"/>
      <c r="BE99" s="6">
        <v>2.1320000000000001</v>
      </c>
      <c r="BF99" s="6"/>
      <c r="BG99" s="6"/>
      <c r="BH99" s="6"/>
      <c r="BI99" s="6"/>
      <c r="BJ99" s="6">
        <v>2.2229999999999999</v>
      </c>
      <c r="BK99" s="6"/>
      <c r="BL99" s="6"/>
      <c r="BM99" s="6"/>
      <c r="BN99" s="6"/>
      <c r="BO99" s="6">
        <v>2.2090000000000001</v>
      </c>
      <c r="BP99" s="6"/>
      <c r="BQ99" s="6"/>
      <c r="BR99" s="6"/>
      <c r="BS99" s="6"/>
      <c r="BT99" s="6">
        <v>2.2999999999999998</v>
      </c>
      <c r="BU99" s="6"/>
      <c r="BV99" s="6"/>
      <c r="BW99" s="6">
        <v>2.379</v>
      </c>
      <c r="BX99" s="6">
        <v>2.379</v>
      </c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x14ac:dyDescent="0.2">
      <c r="A100" t="s">
        <v>75</v>
      </c>
      <c r="C100" s="15"/>
      <c r="D100" s="15">
        <v>12033</v>
      </c>
      <c r="E100" s="22" t="s">
        <v>76</v>
      </c>
      <c r="H100" s="6">
        <v>1.99</v>
      </c>
      <c r="N100" s="6">
        <v>2.09</v>
      </c>
      <c r="Q100" s="6"/>
      <c r="R100" s="7">
        <v>2.09</v>
      </c>
      <c r="S100" s="7">
        <v>2.09</v>
      </c>
      <c r="T100" s="6"/>
      <c r="V100" s="6">
        <v>2.09</v>
      </c>
      <c r="Z100" s="6">
        <v>2.09</v>
      </c>
      <c r="AG100">
        <v>2.09</v>
      </c>
      <c r="AJ100" s="6">
        <v>2.09</v>
      </c>
      <c r="AK100" s="6"/>
      <c r="AL100" s="6"/>
      <c r="AM100" s="6"/>
      <c r="AN100" s="6">
        <v>2.19</v>
      </c>
      <c r="AO100" s="6"/>
      <c r="AP100" s="6"/>
      <c r="AQ100" s="6"/>
      <c r="AR100" s="6"/>
      <c r="AS100" s="6">
        <v>2.19</v>
      </c>
      <c r="AT100" s="6"/>
      <c r="AU100" s="6"/>
      <c r="AV100" s="6">
        <v>2.19</v>
      </c>
      <c r="AW100" s="6"/>
      <c r="AX100" s="6"/>
      <c r="AY100" s="6"/>
      <c r="AZ100" s="6">
        <v>2.19</v>
      </c>
      <c r="BA100" s="6"/>
      <c r="BB100" s="6"/>
      <c r="BC100" s="6"/>
      <c r="BD100" s="6"/>
      <c r="BE100" s="6">
        <v>2.29</v>
      </c>
      <c r="BF100" s="6"/>
      <c r="BG100" s="6"/>
      <c r="BH100" s="6"/>
      <c r="BI100" s="6"/>
      <c r="BJ100" s="6">
        <v>2.29</v>
      </c>
      <c r="BK100" s="6"/>
      <c r="BL100" s="6"/>
      <c r="BM100" s="6"/>
      <c r="BN100" s="6"/>
      <c r="BO100" s="6">
        <v>2.29</v>
      </c>
      <c r="BP100" s="6"/>
      <c r="BQ100" s="6"/>
      <c r="BR100" s="6"/>
      <c r="BS100" s="6"/>
      <c r="BT100" s="6">
        <v>2.29</v>
      </c>
      <c r="BU100" s="6"/>
      <c r="BV100" s="6"/>
      <c r="BW100" s="6">
        <v>2.39</v>
      </c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2">
      <c r="A101" t="s">
        <v>75</v>
      </c>
      <c r="C101" s="15"/>
      <c r="D101" s="15">
        <v>12033</v>
      </c>
      <c r="E101" s="22" t="s">
        <v>77</v>
      </c>
      <c r="H101" s="6">
        <v>1.99</v>
      </c>
      <c r="N101" s="6">
        <v>2.09</v>
      </c>
      <c r="Q101" s="6"/>
      <c r="R101" s="7">
        <v>2.09</v>
      </c>
      <c r="S101" s="7">
        <v>2.09</v>
      </c>
      <c r="T101" s="6"/>
      <c r="V101" s="6">
        <v>2.09</v>
      </c>
      <c r="X101" s="6">
        <v>2.09</v>
      </c>
      <c r="Z101" s="6">
        <v>2.09</v>
      </c>
      <c r="AG101">
        <v>2.09</v>
      </c>
      <c r="AJ101" s="6">
        <v>2.09</v>
      </c>
      <c r="AK101" s="6"/>
      <c r="AL101" s="6"/>
      <c r="AM101" s="6"/>
      <c r="AN101" s="6">
        <v>2.19</v>
      </c>
      <c r="AO101" s="6"/>
      <c r="AP101" s="6"/>
      <c r="AQ101" s="6"/>
      <c r="AR101" s="6"/>
      <c r="AS101" s="6">
        <v>2.19</v>
      </c>
      <c r="AT101" s="6"/>
      <c r="AU101" s="6"/>
      <c r="AV101" s="6">
        <v>2.19</v>
      </c>
      <c r="AW101" s="6"/>
      <c r="AX101" s="6"/>
      <c r="AY101" s="6"/>
      <c r="AZ101" s="6">
        <v>2.19</v>
      </c>
      <c r="BA101" s="6"/>
      <c r="BB101" s="6"/>
      <c r="BC101" s="6"/>
      <c r="BD101" s="6"/>
      <c r="BE101" s="6">
        <v>2.29</v>
      </c>
      <c r="BF101" s="6"/>
      <c r="BG101" s="6"/>
      <c r="BH101" s="6"/>
      <c r="BI101" s="6"/>
      <c r="BJ101" s="6">
        <v>2.29</v>
      </c>
      <c r="BK101" s="6"/>
      <c r="BL101" s="6"/>
      <c r="BM101" s="6"/>
      <c r="BN101" s="6"/>
      <c r="BO101" s="6">
        <v>2.29</v>
      </c>
      <c r="BP101" s="6"/>
      <c r="BQ101" s="6"/>
      <c r="BR101" s="6"/>
      <c r="BS101" s="6"/>
      <c r="BT101" s="6">
        <v>2.29</v>
      </c>
      <c r="BU101" s="6"/>
      <c r="BV101" s="6"/>
      <c r="BW101" s="6">
        <v>2.39</v>
      </c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2">
      <c r="A102" t="s">
        <v>75</v>
      </c>
      <c r="C102" s="15"/>
      <c r="D102" s="15">
        <v>12033</v>
      </c>
      <c r="E102" t="s">
        <v>18</v>
      </c>
      <c r="H102" s="6">
        <v>1.63</v>
      </c>
      <c r="N102" s="6">
        <v>1.63</v>
      </c>
      <c r="Q102" s="6"/>
      <c r="R102" s="7">
        <v>1.63</v>
      </c>
      <c r="S102" s="7">
        <v>1.63</v>
      </c>
      <c r="T102" s="6"/>
      <c r="V102" s="6">
        <v>1.63</v>
      </c>
      <c r="X102" s="6">
        <v>1.63</v>
      </c>
      <c r="Z102" s="6">
        <v>1.63</v>
      </c>
      <c r="AB102" s="6">
        <v>1.63</v>
      </c>
      <c r="AG102">
        <v>1.63</v>
      </c>
      <c r="AJ102" s="6">
        <v>1.83</v>
      </c>
      <c r="AK102" s="6"/>
      <c r="AL102" s="6"/>
      <c r="AM102" s="6"/>
      <c r="AN102" s="6">
        <v>1.83</v>
      </c>
      <c r="AO102" s="6"/>
      <c r="AP102" s="6"/>
      <c r="AQ102" s="6"/>
      <c r="AR102" s="6"/>
      <c r="AS102" s="6">
        <v>1.83</v>
      </c>
      <c r="AT102" s="6"/>
      <c r="AU102" s="6"/>
      <c r="AV102" s="6">
        <v>1.83</v>
      </c>
      <c r="AW102" s="6"/>
      <c r="AX102" s="6"/>
      <c r="AY102" s="6"/>
      <c r="AZ102" s="6">
        <v>2.04</v>
      </c>
      <c r="BA102" s="6"/>
      <c r="BB102" s="6"/>
      <c r="BC102" s="6"/>
      <c r="BD102" s="6"/>
      <c r="BE102" s="6">
        <v>2.0699999999999998</v>
      </c>
      <c r="BF102" s="6"/>
      <c r="BG102" s="6"/>
      <c r="BH102" s="6"/>
      <c r="BI102" s="6"/>
      <c r="BJ102" s="6">
        <v>2.2000000000000002</v>
      </c>
      <c r="BK102" s="6"/>
      <c r="BL102" s="6"/>
      <c r="BM102" s="6"/>
      <c r="BN102" s="6"/>
      <c r="BO102" s="6">
        <v>2.2000000000000002</v>
      </c>
      <c r="BP102" s="6"/>
      <c r="BQ102" s="6"/>
      <c r="BR102" s="6"/>
      <c r="BS102" s="6"/>
      <c r="BT102" s="6">
        <v>2.2999999999999998</v>
      </c>
      <c r="BU102" s="6"/>
      <c r="BV102" s="6"/>
      <c r="BW102" s="6">
        <v>2.36</v>
      </c>
      <c r="BX102" s="6">
        <v>2.36</v>
      </c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2">
      <c r="A103" t="s">
        <v>78</v>
      </c>
      <c r="D103">
        <v>17020</v>
      </c>
      <c r="E103" t="s">
        <v>6</v>
      </c>
      <c r="H103" s="6">
        <v>1.579</v>
      </c>
      <c r="N103" s="6">
        <v>1.5389999999999999</v>
      </c>
      <c r="Q103" s="6"/>
      <c r="R103" s="7">
        <v>1.569</v>
      </c>
      <c r="S103" s="7"/>
      <c r="T103" s="6"/>
      <c r="V103" s="6">
        <v>1.659</v>
      </c>
      <c r="X103" s="6">
        <v>1.659</v>
      </c>
      <c r="Z103" s="6">
        <v>1.6890000000000001</v>
      </c>
      <c r="AB103" s="6">
        <v>1.6990000000000001</v>
      </c>
      <c r="AG103">
        <v>1.8089999999999999</v>
      </c>
      <c r="AJ103" s="6">
        <v>1.879</v>
      </c>
      <c r="AK103" s="6"/>
      <c r="AL103" s="6"/>
      <c r="AM103" s="6"/>
      <c r="AN103" s="6">
        <v>1.919</v>
      </c>
      <c r="AO103" s="6"/>
      <c r="AP103" s="6"/>
      <c r="AQ103" s="6"/>
      <c r="AR103" s="6"/>
      <c r="AS103" s="6">
        <v>2.069</v>
      </c>
      <c r="AT103" s="6"/>
      <c r="AU103" s="6"/>
      <c r="AV103" s="6">
        <v>2.0489999999999999</v>
      </c>
      <c r="AW103" s="6"/>
      <c r="AX103" s="6"/>
      <c r="AY103" s="6"/>
      <c r="AZ103" s="6">
        <v>2.0390000000000001</v>
      </c>
      <c r="BA103" s="6"/>
      <c r="BB103" s="6"/>
      <c r="BC103" s="6"/>
      <c r="BD103" s="6"/>
      <c r="BE103" s="6">
        <v>2.2290000000000001</v>
      </c>
      <c r="BF103" s="6"/>
      <c r="BG103" s="23"/>
      <c r="BH103" s="6"/>
      <c r="BI103" s="6"/>
      <c r="BJ103" s="6">
        <v>2.3090000000000002</v>
      </c>
      <c r="BK103" s="6"/>
      <c r="BL103" s="6"/>
      <c r="BM103" s="6"/>
      <c r="BN103" s="6"/>
      <c r="BO103" s="6">
        <v>2.2890000000000001</v>
      </c>
      <c r="BP103" s="6"/>
      <c r="BQ103" s="6"/>
      <c r="BR103" s="6"/>
      <c r="BS103" s="6"/>
      <c r="BT103" s="6">
        <v>2.2890000000000001</v>
      </c>
      <c r="BU103" s="6"/>
      <c r="BV103" s="6"/>
      <c r="BW103" s="6">
        <v>2.4089999999999998</v>
      </c>
      <c r="BX103" s="6">
        <v>2.4089999999999998</v>
      </c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2">
      <c r="A104" t="s">
        <v>78</v>
      </c>
      <c r="D104">
        <v>17020</v>
      </c>
      <c r="E104" t="s">
        <v>79</v>
      </c>
      <c r="H104" s="6">
        <v>1.7989999999999999</v>
      </c>
      <c r="N104" s="6">
        <v>1.7989999999999999</v>
      </c>
      <c r="Q104" s="6"/>
      <c r="R104" s="7"/>
      <c r="S104" s="7"/>
      <c r="T104" s="6"/>
      <c r="V104" s="6">
        <v>1.899</v>
      </c>
      <c r="Z104" s="6">
        <v>1.899</v>
      </c>
      <c r="AG104">
        <v>1.9990000000000001</v>
      </c>
      <c r="AJ104" s="6">
        <v>2.0990000000000002</v>
      </c>
      <c r="AK104" s="6"/>
      <c r="AL104" s="6"/>
      <c r="AM104" s="6"/>
      <c r="AN104" s="6"/>
      <c r="AO104" s="6"/>
      <c r="AP104" s="6"/>
      <c r="AQ104" s="6"/>
      <c r="AR104" s="6"/>
      <c r="AS104" s="6">
        <v>2.1989999999999998</v>
      </c>
      <c r="AT104" s="6"/>
      <c r="AU104" s="6"/>
      <c r="AV104" s="6">
        <v>2.1989999999999998</v>
      </c>
      <c r="AW104" s="6"/>
      <c r="AX104" s="6"/>
      <c r="AY104" s="6"/>
      <c r="AZ104" s="6">
        <v>2.1989999999999998</v>
      </c>
      <c r="BA104" s="6"/>
      <c r="BB104" s="6"/>
      <c r="BC104" s="6"/>
      <c r="BD104" s="6"/>
      <c r="BE104" s="6">
        <v>2.2490000000000001</v>
      </c>
      <c r="BF104" s="6"/>
      <c r="BG104" s="6"/>
      <c r="BH104" s="6"/>
      <c r="BI104" s="6"/>
      <c r="BJ104" s="6">
        <v>2.3490000000000002</v>
      </c>
      <c r="BK104" s="6"/>
      <c r="BL104" s="6"/>
      <c r="BM104" s="6"/>
      <c r="BN104" s="6"/>
      <c r="BO104" s="6">
        <v>2.3490000000000002</v>
      </c>
      <c r="BP104" s="6"/>
      <c r="BQ104" s="6"/>
      <c r="BR104" s="6"/>
      <c r="BS104" s="6"/>
      <c r="BT104" s="6">
        <v>2.3490000000000002</v>
      </c>
      <c r="BU104" s="6"/>
      <c r="BV104" s="6"/>
      <c r="BW104" s="6">
        <v>2.399</v>
      </c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2">
      <c r="A105" t="s">
        <v>78</v>
      </c>
      <c r="D105">
        <v>17020</v>
      </c>
      <c r="E105" t="s">
        <v>80</v>
      </c>
      <c r="H105" s="6">
        <v>1.7989999999999999</v>
      </c>
      <c r="N105" s="6">
        <v>1.6990000000000001</v>
      </c>
      <c r="Q105" s="6"/>
      <c r="R105" s="7"/>
      <c r="S105" s="7"/>
      <c r="T105" s="6"/>
      <c r="V105" s="6">
        <v>1.7989999999999999</v>
      </c>
      <c r="Z105" s="6">
        <v>1.7989999999999999</v>
      </c>
      <c r="AG105">
        <v>1.899</v>
      </c>
      <c r="AJ105" s="6">
        <v>1.899</v>
      </c>
      <c r="AK105" s="6"/>
      <c r="AL105" s="6"/>
      <c r="AM105" s="6"/>
      <c r="AN105" s="6"/>
      <c r="AO105" s="6"/>
      <c r="AP105" s="6"/>
      <c r="AQ105" s="6"/>
      <c r="AR105" s="6"/>
      <c r="AS105" s="6">
        <v>2.0990000000000002</v>
      </c>
      <c r="AT105" s="6"/>
      <c r="AU105" s="6"/>
      <c r="AV105" s="6">
        <v>2.0990000000000002</v>
      </c>
      <c r="AW105" s="6"/>
      <c r="AX105" s="6"/>
      <c r="AY105" s="6"/>
      <c r="AZ105" s="6">
        <v>2.0990000000000002</v>
      </c>
      <c r="BA105" s="6"/>
      <c r="BB105" s="6"/>
      <c r="BC105" s="6"/>
      <c r="BD105" s="6"/>
      <c r="BE105" s="6">
        <v>2.1989999999999998</v>
      </c>
      <c r="BF105" s="6"/>
      <c r="BG105" s="6"/>
      <c r="BH105" s="6"/>
      <c r="BI105" s="6"/>
      <c r="BJ105" s="6">
        <v>2.1989999999999998</v>
      </c>
      <c r="BK105" s="6"/>
      <c r="BL105" s="6"/>
      <c r="BM105" s="6"/>
      <c r="BN105" s="6"/>
      <c r="BO105" s="6">
        <v>2.1989999999999998</v>
      </c>
      <c r="BP105" s="6"/>
      <c r="BQ105" s="6"/>
      <c r="BR105" s="6"/>
      <c r="BS105" s="6"/>
      <c r="BT105" s="6">
        <v>2.2989999999999999</v>
      </c>
      <c r="BU105" s="6"/>
      <c r="BV105" s="6"/>
      <c r="BW105" s="6">
        <v>2.2989999999999999</v>
      </c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2">
      <c r="A106" t="s">
        <v>78</v>
      </c>
      <c r="D106">
        <v>17020</v>
      </c>
      <c r="E106" t="s">
        <v>7</v>
      </c>
      <c r="H106" s="6">
        <v>1.859</v>
      </c>
      <c r="N106" s="6">
        <v>1.819</v>
      </c>
      <c r="Q106" s="6"/>
      <c r="R106" s="7">
        <v>1.849</v>
      </c>
      <c r="S106" s="7"/>
      <c r="T106" s="6"/>
      <c r="V106" s="6">
        <v>1.9390000000000001</v>
      </c>
      <c r="X106" s="6">
        <v>1.929</v>
      </c>
      <c r="Z106" s="6">
        <v>1.9690000000000001</v>
      </c>
      <c r="AB106" s="6">
        <v>1.9890000000000001</v>
      </c>
      <c r="AG106">
        <v>2.0590000000000002</v>
      </c>
      <c r="AJ106" s="6">
        <v>2.0990000000000002</v>
      </c>
      <c r="AK106" s="6"/>
      <c r="AL106" s="6"/>
      <c r="AM106" s="6"/>
      <c r="AN106" s="6">
        <v>2.1389999999999998</v>
      </c>
      <c r="AO106" s="6"/>
      <c r="AP106" s="6"/>
      <c r="AQ106" s="6"/>
      <c r="AR106" s="6"/>
      <c r="AS106" s="6">
        <v>2.2189999999999999</v>
      </c>
      <c r="AT106" s="6"/>
      <c r="AU106" s="6"/>
      <c r="AV106" s="6">
        <v>2.1989999999999998</v>
      </c>
      <c r="AW106" s="6"/>
      <c r="AX106" s="6"/>
      <c r="AY106" s="6"/>
      <c r="AZ106" s="6">
        <v>2.1789999999999998</v>
      </c>
      <c r="BA106" s="6"/>
      <c r="BB106" s="6"/>
      <c r="BC106" s="6"/>
      <c r="BD106" s="6"/>
      <c r="BE106" s="6">
        <v>2.2890000000000001</v>
      </c>
      <c r="BF106" s="6"/>
      <c r="BG106" s="6"/>
      <c r="BH106" s="6"/>
      <c r="BI106" s="6"/>
      <c r="BJ106" s="6">
        <v>2.2989999999999999</v>
      </c>
      <c r="BK106" s="6"/>
      <c r="BL106" s="6"/>
      <c r="BM106" s="6"/>
      <c r="BN106" s="6"/>
      <c r="BO106" s="6">
        <v>2.2789999999999999</v>
      </c>
      <c r="BP106" s="6"/>
      <c r="BQ106" s="6"/>
      <c r="BR106" s="6"/>
      <c r="BS106" s="6"/>
      <c r="BT106" s="6">
        <v>2.3090000000000002</v>
      </c>
      <c r="BU106" s="6"/>
      <c r="BV106" s="6"/>
      <c r="BW106" s="6">
        <v>2.399</v>
      </c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2">
      <c r="A107" t="s">
        <v>78</v>
      </c>
      <c r="D107">
        <v>17020</v>
      </c>
      <c r="E107" t="s">
        <v>81</v>
      </c>
      <c r="H107" s="6">
        <v>1.49</v>
      </c>
      <c r="N107" s="6">
        <v>1.51</v>
      </c>
      <c r="Q107" s="6"/>
      <c r="R107" s="7"/>
      <c r="S107" s="7"/>
      <c r="T107" s="6"/>
      <c r="V107" s="6">
        <v>1.57</v>
      </c>
      <c r="Z107" s="6">
        <v>1.69</v>
      </c>
      <c r="AG107">
        <v>1.67</v>
      </c>
      <c r="AJ107" s="6">
        <v>1.75</v>
      </c>
      <c r="AK107" s="6"/>
      <c r="AL107" s="6"/>
      <c r="AM107" s="6"/>
      <c r="AN107" s="6"/>
      <c r="AO107" s="6"/>
      <c r="AP107" s="6"/>
      <c r="AQ107" s="6"/>
      <c r="AR107" s="6"/>
      <c r="AS107" s="6">
        <v>1.91</v>
      </c>
      <c r="AT107" s="6"/>
      <c r="AU107" s="6"/>
      <c r="AV107" s="6">
        <v>1.91</v>
      </c>
      <c r="AW107" s="6"/>
      <c r="AX107" s="6"/>
      <c r="AY107" s="6"/>
      <c r="AZ107" s="6">
        <v>1.94</v>
      </c>
      <c r="BA107" s="6"/>
      <c r="BB107" s="6"/>
      <c r="BC107" s="6"/>
      <c r="BD107" s="6"/>
      <c r="BE107" s="6">
        <v>2.09</v>
      </c>
      <c r="BF107" s="6"/>
      <c r="BG107" s="6"/>
      <c r="BH107" s="6"/>
      <c r="BI107" s="6"/>
      <c r="BJ107" s="6">
        <v>2.09</v>
      </c>
      <c r="BK107" s="6"/>
      <c r="BL107" s="6"/>
      <c r="BM107" s="6"/>
      <c r="BN107" s="6"/>
      <c r="BO107" s="6">
        <v>2.08</v>
      </c>
      <c r="BP107" s="6"/>
      <c r="BQ107" s="6"/>
      <c r="BR107" s="6"/>
      <c r="BS107" s="6"/>
      <c r="BT107" s="6">
        <v>2.15</v>
      </c>
      <c r="BU107" s="6"/>
      <c r="BV107" s="6"/>
      <c r="BW107" s="6">
        <v>2.19</v>
      </c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2">
      <c r="A108" t="s">
        <v>82</v>
      </c>
      <c r="C108" s="5"/>
      <c r="D108" s="5">
        <v>1020</v>
      </c>
      <c r="E108" t="s">
        <v>83</v>
      </c>
      <c r="H108" s="6">
        <v>1.59</v>
      </c>
      <c r="N108" s="6">
        <v>1.46</v>
      </c>
      <c r="Q108" s="6"/>
      <c r="R108" s="7">
        <v>1.63</v>
      </c>
      <c r="S108" s="7"/>
      <c r="T108" s="6"/>
      <c r="V108" s="6">
        <v>1.63</v>
      </c>
      <c r="X108" s="6">
        <v>1.68</v>
      </c>
      <c r="Z108" s="6">
        <v>1.68</v>
      </c>
      <c r="AB108" s="6">
        <v>1.71</v>
      </c>
      <c r="AG108">
        <v>1.79</v>
      </c>
      <c r="AJ108" s="6">
        <v>1.89</v>
      </c>
      <c r="AK108" s="6"/>
      <c r="AL108" s="6"/>
      <c r="AM108" s="6"/>
      <c r="AN108" s="6">
        <v>1.91</v>
      </c>
      <c r="AO108" s="6"/>
      <c r="AP108" s="6"/>
      <c r="AQ108" s="6"/>
      <c r="AR108" s="6"/>
      <c r="AS108" s="6">
        <v>2.0299999999999998</v>
      </c>
      <c r="AT108" s="6"/>
      <c r="AU108" s="6"/>
      <c r="AV108" s="6">
        <v>2.0299999999999998</v>
      </c>
      <c r="AW108" s="6"/>
      <c r="AX108" s="6"/>
      <c r="AY108" s="6"/>
      <c r="AZ108" s="6">
        <v>2.06</v>
      </c>
      <c r="BA108" s="6"/>
      <c r="BB108" s="6"/>
      <c r="BC108" s="6"/>
      <c r="BD108" s="6"/>
      <c r="BE108" s="6">
        <v>2.09</v>
      </c>
      <c r="BF108" s="6"/>
      <c r="BG108" s="6"/>
      <c r="BH108" s="6"/>
      <c r="BI108" s="6"/>
      <c r="BJ108" s="6">
        <v>2.09</v>
      </c>
      <c r="BK108" s="6"/>
      <c r="BL108" s="6"/>
      <c r="BM108" s="6"/>
      <c r="BN108" s="6"/>
      <c r="BO108" s="6">
        <v>2.11</v>
      </c>
      <c r="BP108" s="6"/>
      <c r="BQ108" s="6"/>
      <c r="BR108" s="6"/>
      <c r="BS108" s="6"/>
      <c r="BT108" s="6">
        <v>2.14</v>
      </c>
      <c r="BU108" s="6"/>
      <c r="BV108" s="6"/>
      <c r="BW108" s="6">
        <v>2.2000000000000002</v>
      </c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2">
      <c r="A109" t="s">
        <v>82</v>
      </c>
      <c r="C109" s="5"/>
      <c r="D109" s="5">
        <v>1020</v>
      </c>
      <c r="E109" t="s">
        <v>84</v>
      </c>
      <c r="H109" s="6">
        <v>1.64</v>
      </c>
      <c r="N109" s="6">
        <v>1.64</v>
      </c>
      <c r="Q109" s="6"/>
      <c r="R109" s="7">
        <v>1.69</v>
      </c>
      <c r="S109" s="7"/>
      <c r="T109" s="6"/>
      <c r="V109" s="6">
        <v>1.74</v>
      </c>
      <c r="X109" s="6">
        <v>1.74</v>
      </c>
      <c r="Z109" s="6">
        <v>1.74</v>
      </c>
      <c r="AB109" s="6">
        <v>1.78</v>
      </c>
      <c r="AG109">
        <v>1.88</v>
      </c>
      <c r="AJ109" s="6">
        <v>1.91</v>
      </c>
      <c r="AK109" s="6"/>
      <c r="AL109" s="6"/>
      <c r="AM109" s="6"/>
      <c r="AN109" s="6"/>
      <c r="AO109" s="6"/>
      <c r="AP109" s="6"/>
      <c r="AQ109" s="6"/>
      <c r="AR109" s="6"/>
      <c r="AS109" s="6">
        <v>2.02</v>
      </c>
      <c r="AT109" s="6"/>
      <c r="AU109" s="6"/>
      <c r="AV109" s="6">
        <v>2.04</v>
      </c>
      <c r="AW109" s="6"/>
      <c r="AX109" s="6"/>
      <c r="AY109" s="6"/>
      <c r="AZ109" s="6">
        <v>2.04</v>
      </c>
      <c r="BA109" s="6"/>
      <c r="BB109" s="6"/>
      <c r="BC109" s="6"/>
      <c r="BD109" s="6"/>
      <c r="BE109" s="6">
        <v>2.08</v>
      </c>
      <c r="BF109" s="6"/>
      <c r="BG109" s="6"/>
      <c r="BH109" s="6"/>
      <c r="BI109" s="6"/>
      <c r="BJ109" s="6">
        <v>2.12</v>
      </c>
      <c r="BK109" s="6"/>
      <c r="BL109" s="6"/>
      <c r="BM109" s="6"/>
      <c r="BN109" s="6"/>
      <c r="BO109" s="6">
        <v>2.1800000000000002</v>
      </c>
      <c r="BP109" s="6"/>
      <c r="BQ109" s="6"/>
      <c r="BR109" s="6"/>
      <c r="BS109" s="6"/>
      <c r="BT109" s="6">
        <v>2.1800000000000002</v>
      </c>
      <c r="BU109" s="6"/>
      <c r="BV109" s="6"/>
      <c r="BW109" s="6">
        <v>2.21</v>
      </c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2">
      <c r="A110" t="s">
        <v>82</v>
      </c>
      <c r="C110" s="5"/>
      <c r="D110" s="5">
        <v>1020</v>
      </c>
      <c r="E110" t="s">
        <v>85</v>
      </c>
      <c r="H110" s="6">
        <v>1.7989999999999999</v>
      </c>
      <c r="N110" s="6">
        <v>1.7989999999999999</v>
      </c>
      <c r="Q110" s="6"/>
      <c r="R110" s="7">
        <v>1.5389999999999999</v>
      </c>
      <c r="S110" s="7"/>
      <c r="T110" s="6"/>
      <c r="V110" s="6">
        <v>1.7989999999999999</v>
      </c>
      <c r="X110" s="6">
        <v>1.7989999999999999</v>
      </c>
      <c r="Z110" s="6">
        <v>1.859</v>
      </c>
      <c r="AB110" s="6">
        <v>1.859</v>
      </c>
      <c r="AG110">
        <v>1.7689999999999999</v>
      </c>
      <c r="AJ110" s="6">
        <v>1.7689999999999999</v>
      </c>
      <c r="AK110" s="6"/>
      <c r="AL110" s="6"/>
      <c r="AM110" s="6"/>
      <c r="AN110" s="6">
        <v>1.869</v>
      </c>
      <c r="AO110" s="6"/>
      <c r="AP110" s="6"/>
      <c r="AQ110" s="6"/>
      <c r="AR110" s="6"/>
      <c r="AS110" s="6">
        <v>1.9990000000000001</v>
      </c>
      <c r="AT110" s="6"/>
      <c r="AU110" s="6"/>
      <c r="AV110" s="6">
        <v>1.9990000000000001</v>
      </c>
      <c r="AW110" s="6"/>
      <c r="AX110" s="6"/>
      <c r="AY110" s="6"/>
      <c r="AZ110" s="6">
        <v>1.9990000000000001</v>
      </c>
      <c r="BA110" s="6"/>
      <c r="BB110" s="6"/>
      <c r="BC110" s="6"/>
      <c r="BD110" s="6"/>
      <c r="BE110" s="6">
        <v>2.0489999999999999</v>
      </c>
      <c r="BF110" s="6"/>
      <c r="BG110" s="6"/>
      <c r="BH110" s="6"/>
      <c r="BI110" s="6"/>
      <c r="BJ110" s="6">
        <v>2.089</v>
      </c>
      <c r="BK110" s="6"/>
      <c r="BL110" s="6"/>
      <c r="BM110" s="6"/>
      <c r="BN110" s="6"/>
      <c r="BO110" s="6">
        <v>2.0990000000000002</v>
      </c>
      <c r="BP110" s="6"/>
      <c r="BQ110" s="6"/>
      <c r="BR110" s="6"/>
      <c r="BS110" s="6"/>
      <c r="BT110" s="6">
        <v>2.149</v>
      </c>
      <c r="BU110" s="6"/>
      <c r="BV110" s="6"/>
      <c r="BW110" s="6">
        <v>2.1989999999999998</v>
      </c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2">
      <c r="A111" t="s">
        <v>82</v>
      </c>
      <c r="C111" s="5"/>
      <c r="D111" s="5">
        <v>1020</v>
      </c>
      <c r="E111" t="s">
        <v>86</v>
      </c>
      <c r="H111" s="6">
        <v>1.49</v>
      </c>
      <c r="N111" s="6">
        <v>1.48</v>
      </c>
      <c r="Q111" s="6"/>
      <c r="R111" s="7">
        <v>1.5</v>
      </c>
      <c r="S111" s="7"/>
      <c r="T111" s="6"/>
      <c r="V111" s="6">
        <v>1.5</v>
      </c>
      <c r="X111" s="6">
        <v>1.55</v>
      </c>
      <c r="Z111" s="6">
        <v>1.55</v>
      </c>
      <c r="AB111" s="6">
        <v>1.58</v>
      </c>
      <c r="AG111">
        <v>1.67</v>
      </c>
      <c r="AJ111" s="6">
        <v>1.7</v>
      </c>
      <c r="AK111" s="6"/>
      <c r="AL111" s="6"/>
      <c r="AM111" s="6"/>
      <c r="AN111" s="6">
        <v>1.77</v>
      </c>
      <c r="AO111" s="6"/>
      <c r="AP111" s="6"/>
      <c r="AQ111" s="6"/>
      <c r="AR111" s="6"/>
      <c r="AS111" s="6">
        <v>1.92</v>
      </c>
      <c r="AT111" s="6"/>
      <c r="AU111" s="6"/>
      <c r="AV111" s="6">
        <v>1.92</v>
      </c>
      <c r="AW111" s="6"/>
      <c r="AX111" s="6"/>
      <c r="AY111" s="6"/>
      <c r="AZ111" s="6">
        <v>1.95</v>
      </c>
      <c r="BA111" s="6"/>
      <c r="BB111" s="6"/>
      <c r="BC111" s="6"/>
      <c r="BD111" s="6"/>
      <c r="BE111" s="6">
        <v>1.98</v>
      </c>
      <c r="BF111" s="6"/>
      <c r="BG111" s="6"/>
      <c r="BH111" s="6"/>
      <c r="BI111" s="6"/>
      <c r="BJ111" s="6">
        <v>1.99</v>
      </c>
      <c r="BK111" s="6"/>
      <c r="BL111" s="6"/>
      <c r="BM111" s="6"/>
      <c r="BN111" s="6"/>
      <c r="BO111" s="6">
        <v>2.02</v>
      </c>
      <c r="BP111" s="6"/>
      <c r="BQ111" s="6"/>
      <c r="BR111" s="6"/>
      <c r="BS111" s="6"/>
      <c r="BT111" s="6">
        <v>2.0499999999999998</v>
      </c>
      <c r="BU111" s="6"/>
      <c r="BV111" s="6"/>
      <c r="BW111" s="6">
        <v>2.13</v>
      </c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2">
      <c r="A112" t="s">
        <v>82</v>
      </c>
      <c r="C112" s="5"/>
      <c r="D112" s="5">
        <v>1020</v>
      </c>
      <c r="E112" t="s">
        <v>87</v>
      </c>
      <c r="H112" s="6">
        <v>1.54</v>
      </c>
      <c r="N112" s="6">
        <v>1.54</v>
      </c>
      <c r="Q112" s="6"/>
      <c r="R112" s="7">
        <v>1.54</v>
      </c>
      <c r="S112" s="7"/>
      <c r="T112" s="6"/>
      <c r="V112" s="6">
        <v>1.59</v>
      </c>
      <c r="X112" s="6">
        <v>1.59</v>
      </c>
      <c r="Z112" s="6">
        <v>1.54</v>
      </c>
      <c r="AB112" s="6">
        <v>1.64</v>
      </c>
      <c r="AG112">
        <v>1.77</v>
      </c>
      <c r="AJ112" s="6">
        <v>1.77</v>
      </c>
      <c r="AK112" s="6"/>
      <c r="AL112" s="6"/>
      <c r="AM112" s="6"/>
      <c r="AN112" s="6">
        <v>1.87</v>
      </c>
      <c r="AO112" s="6"/>
      <c r="AP112" s="6"/>
      <c r="AQ112" s="6"/>
      <c r="AR112" s="6"/>
      <c r="AS112" s="6">
        <v>1.99</v>
      </c>
      <c r="AT112" s="6"/>
      <c r="AU112" s="6"/>
      <c r="AV112" s="6">
        <v>1.99</v>
      </c>
      <c r="AW112" s="6"/>
      <c r="AX112" s="6"/>
      <c r="AY112" s="6"/>
      <c r="AZ112" s="6">
        <v>1.99</v>
      </c>
      <c r="BA112" s="6"/>
      <c r="BB112" s="6"/>
      <c r="BC112" s="6"/>
      <c r="BD112" s="6"/>
      <c r="BE112" s="6">
        <v>1.99</v>
      </c>
      <c r="BF112" s="6"/>
      <c r="BG112" s="6"/>
      <c r="BH112" s="6"/>
      <c r="BI112" s="6"/>
      <c r="BJ112" s="6">
        <v>2.09</v>
      </c>
      <c r="BK112" s="6"/>
      <c r="BL112" s="6"/>
      <c r="BM112" s="6"/>
      <c r="BN112" s="6"/>
      <c r="BO112" s="6">
        <v>2.09</v>
      </c>
      <c r="BP112" s="6"/>
      <c r="BQ112" s="6"/>
      <c r="BR112" s="6"/>
      <c r="BS112" s="6"/>
      <c r="BT112" s="6">
        <v>2.19</v>
      </c>
      <c r="BU112" s="6"/>
      <c r="BV112" s="6"/>
      <c r="BW112" s="6">
        <v>2.19</v>
      </c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1:98" x14ac:dyDescent="0.2">
      <c r="A113" t="s">
        <v>88</v>
      </c>
      <c r="C113" s="5"/>
      <c r="D113" s="5">
        <v>3820</v>
      </c>
      <c r="E113" t="s">
        <v>89</v>
      </c>
      <c r="H113" s="6">
        <v>1.5489999999999999</v>
      </c>
      <c r="N113" s="6">
        <v>1.5489999999999999</v>
      </c>
      <c r="Q113" s="6"/>
      <c r="R113" s="7"/>
      <c r="S113" s="7"/>
      <c r="T113" s="6"/>
      <c r="V113" s="6">
        <v>1.599</v>
      </c>
      <c r="X113" s="6">
        <v>1.599</v>
      </c>
      <c r="Z113" s="6">
        <v>1.599</v>
      </c>
      <c r="AB113" s="6">
        <v>1.649</v>
      </c>
      <c r="AG113">
        <v>1.7989999999999999</v>
      </c>
      <c r="AJ113" s="6">
        <v>1.7989999999999999</v>
      </c>
      <c r="AK113" s="6"/>
      <c r="AL113" s="6"/>
      <c r="AM113" s="6"/>
      <c r="AN113" s="6">
        <v>1.85</v>
      </c>
      <c r="AO113" s="6"/>
      <c r="AP113" s="6"/>
      <c r="AQ113" s="6"/>
      <c r="AR113" s="6"/>
      <c r="AS113" s="6">
        <v>1.9990000000000001</v>
      </c>
      <c r="AT113" s="6"/>
      <c r="AU113" s="6"/>
      <c r="AV113" s="6">
        <v>1.9990000000000001</v>
      </c>
      <c r="AW113" s="6"/>
      <c r="AX113" s="6"/>
      <c r="AY113" s="6"/>
      <c r="AZ113" s="6">
        <v>1.9990000000000001</v>
      </c>
      <c r="BA113" s="6"/>
      <c r="BB113" s="6"/>
      <c r="BC113" s="6"/>
      <c r="BD113" s="6"/>
      <c r="BE113" s="6">
        <v>2.0489999999999999</v>
      </c>
      <c r="BF113" s="6"/>
      <c r="BG113" s="6"/>
      <c r="BH113" s="6"/>
      <c r="BI113" s="6"/>
      <c r="BJ113" s="6">
        <v>2.149</v>
      </c>
      <c r="BK113" s="6"/>
      <c r="BL113" s="6"/>
      <c r="BM113" s="6"/>
      <c r="BN113" s="6"/>
      <c r="BO113" s="6">
        <v>2.149</v>
      </c>
      <c r="BP113" s="6"/>
      <c r="BQ113" s="6"/>
      <c r="BR113" s="6"/>
      <c r="BS113" s="6"/>
      <c r="BT113" s="6">
        <v>2.149</v>
      </c>
      <c r="BU113" s="6"/>
      <c r="BV113" s="6"/>
      <c r="BW113" s="6">
        <f>BW60</f>
        <v>2.149</v>
      </c>
      <c r="BX113" s="6">
        <f t="shared" ref="BX113:CE113" si="13">BX60</f>
        <v>2.149</v>
      </c>
      <c r="BY113" s="24">
        <f t="shared" si="13"/>
        <v>0</v>
      </c>
      <c r="BZ113" s="24">
        <f t="shared" si="13"/>
        <v>0</v>
      </c>
      <c r="CA113" s="24">
        <f t="shared" si="13"/>
        <v>0</v>
      </c>
      <c r="CB113" s="24">
        <f t="shared" si="13"/>
        <v>0</v>
      </c>
      <c r="CC113" s="24">
        <f t="shared" si="13"/>
        <v>0</v>
      </c>
      <c r="CD113" s="24">
        <f t="shared" si="13"/>
        <v>0</v>
      </c>
      <c r="CE113" s="24">
        <f t="shared" si="13"/>
        <v>0</v>
      </c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1:98" x14ac:dyDescent="0.2">
      <c r="A114" t="s">
        <v>88</v>
      </c>
      <c r="C114" s="5"/>
      <c r="D114" s="5">
        <v>3820</v>
      </c>
      <c r="E114" t="s">
        <v>90</v>
      </c>
      <c r="H114" s="6">
        <v>1.49</v>
      </c>
      <c r="N114" s="6">
        <v>1.47</v>
      </c>
      <c r="Q114" s="6"/>
      <c r="R114" s="7"/>
      <c r="S114" s="7"/>
      <c r="T114" s="6"/>
      <c r="V114" s="6">
        <v>1.54</v>
      </c>
      <c r="Z114" s="6">
        <v>1.39</v>
      </c>
      <c r="AB114" s="6">
        <v>1.59</v>
      </c>
      <c r="AJ114" s="6">
        <v>1.69</v>
      </c>
      <c r="AK114" s="6"/>
      <c r="AL114" s="6"/>
      <c r="AM114" s="6"/>
      <c r="AN114" s="6">
        <v>1.79</v>
      </c>
      <c r="AO114" s="6"/>
      <c r="AP114" s="6"/>
      <c r="AQ114" s="6"/>
      <c r="AR114" s="6"/>
      <c r="AS114" s="6">
        <v>1.95</v>
      </c>
      <c r="AT114" s="6"/>
      <c r="AU114" s="6"/>
      <c r="AV114" s="6">
        <v>1.99</v>
      </c>
      <c r="AW114" s="6"/>
      <c r="AX114" s="6"/>
      <c r="AY114" s="6"/>
      <c r="AZ114" s="6">
        <v>1.92</v>
      </c>
      <c r="BA114" s="6"/>
      <c r="BB114" s="6"/>
      <c r="BC114" s="6"/>
      <c r="BD114" s="6"/>
      <c r="BE114" s="6">
        <v>1.99</v>
      </c>
      <c r="BF114" s="6"/>
      <c r="BG114" s="6"/>
      <c r="BH114" s="6"/>
      <c r="BI114" s="6"/>
      <c r="BJ114" s="6">
        <v>2.09</v>
      </c>
      <c r="BK114" s="6"/>
      <c r="BL114" s="6"/>
      <c r="BM114" s="6"/>
      <c r="BN114" s="6"/>
      <c r="BO114" s="6">
        <v>1.97</v>
      </c>
      <c r="BP114" s="6"/>
      <c r="BQ114" s="6"/>
      <c r="BR114" s="6"/>
      <c r="BS114" s="6"/>
      <c r="BT114" s="6">
        <v>1.97</v>
      </c>
      <c r="BU114" s="6"/>
      <c r="BV114" s="6"/>
      <c r="BW114" s="6">
        <v>2.09</v>
      </c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1:98" x14ac:dyDescent="0.2">
      <c r="A115" t="s">
        <v>88</v>
      </c>
      <c r="C115" s="5"/>
      <c r="D115" s="5">
        <v>3820</v>
      </c>
      <c r="E115" t="s">
        <v>91</v>
      </c>
      <c r="H115" s="6"/>
      <c r="N115" s="6"/>
      <c r="Q115" s="6"/>
      <c r="R115" s="7"/>
      <c r="S115" s="7"/>
      <c r="T115" s="6"/>
      <c r="Z115" s="6">
        <v>1.599</v>
      </c>
      <c r="AB115" s="6">
        <v>1.599</v>
      </c>
      <c r="AG115">
        <v>1.599</v>
      </c>
      <c r="AJ115" s="6">
        <v>1.599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1:98" x14ac:dyDescent="0.2">
      <c r="A116" t="s">
        <v>88</v>
      </c>
      <c r="C116" s="5"/>
      <c r="D116" s="5">
        <v>3820</v>
      </c>
      <c r="E116" t="s">
        <v>55</v>
      </c>
      <c r="H116" s="6">
        <v>1.59</v>
      </c>
      <c r="N116" s="6">
        <v>1.59</v>
      </c>
      <c r="Q116" s="6"/>
      <c r="R116" s="7"/>
      <c r="S116" s="7"/>
      <c r="T116" s="6"/>
      <c r="V116" s="6">
        <v>1.59</v>
      </c>
      <c r="X116" s="6">
        <v>1.64</v>
      </c>
      <c r="Z116" s="6">
        <v>1.64</v>
      </c>
      <c r="AB116" s="6">
        <v>1.64</v>
      </c>
      <c r="AG116">
        <v>1.79</v>
      </c>
      <c r="AJ116" s="6">
        <v>1.79</v>
      </c>
      <c r="AK116" s="6"/>
      <c r="AL116" s="6"/>
      <c r="AM116" s="6"/>
      <c r="AN116" s="6">
        <v>1.79</v>
      </c>
      <c r="AO116" s="6"/>
      <c r="AP116" s="6"/>
      <c r="AQ116" s="6"/>
      <c r="AR116" s="6"/>
      <c r="AS116" s="6">
        <v>1.93</v>
      </c>
      <c r="AT116" s="6"/>
      <c r="AU116" s="6"/>
      <c r="AV116" s="6">
        <v>1.99</v>
      </c>
      <c r="AW116" s="6"/>
      <c r="AX116" s="6"/>
      <c r="AY116" s="6"/>
      <c r="AZ116" s="6">
        <v>1.99</v>
      </c>
      <c r="BA116" s="6"/>
      <c r="BB116" s="6"/>
      <c r="BC116" s="6"/>
      <c r="BD116" s="6"/>
      <c r="BE116" s="6">
        <v>1.99</v>
      </c>
      <c r="BF116" s="6"/>
      <c r="BG116" s="6"/>
      <c r="BH116" s="6"/>
      <c r="BI116" s="6"/>
      <c r="BJ116" s="6">
        <v>2.09</v>
      </c>
      <c r="BK116" s="6"/>
      <c r="BL116" s="6"/>
      <c r="BM116" s="6"/>
      <c r="BN116" s="6"/>
      <c r="BO116" s="6">
        <v>2.13</v>
      </c>
      <c r="BP116" s="6"/>
      <c r="BQ116" s="6"/>
      <c r="BR116" s="6"/>
      <c r="BS116" s="6"/>
      <c r="BT116" s="6">
        <v>2.13</v>
      </c>
      <c r="BU116" s="6"/>
      <c r="BV116" s="6"/>
      <c r="BW116" s="6">
        <v>2.19</v>
      </c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1:98" x14ac:dyDescent="0.2">
      <c r="A117" t="s">
        <v>92</v>
      </c>
      <c r="C117" s="5"/>
      <c r="D117" s="5">
        <v>3301</v>
      </c>
      <c r="E117" t="s">
        <v>15</v>
      </c>
      <c r="H117" s="6">
        <v>1.5489999999999999</v>
      </c>
      <c r="N117" s="6">
        <v>1.5489999999999999</v>
      </c>
      <c r="Q117" s="6"/>
      <c r="R117" s="7"/>
      <c r="S117" s="7"/>
      <c r="T117" s="6"/>
      <c r="V117" s="6">
        <v>1.639</v>
      </c>
      <c r="X117" s="6">
        <v>1.639</v>
      </c>
      <c r="Z117" s="6">
        <v>1.639</v>
      </c>
      <c r="AB117" s="6">
        <v>1.639</v>
      </c>
      <c r="AG117">
        <v>1.7290000000000001</v>
      </c>
      <c r="AJ117" s="6">
        <v>1.7789999999999999</v>
      </c>
      <c r="AK117" s="6"/>
      <c r="AL117" s="6"/>
      <c r="AM117" s="6"/>
      <c r="AN117" s="6">
        <v>1.829</v>
      </c>
      <c r="AO117" s="6"/>
      <c r="AP117" s="6"/>
      <c r="AQ117" s="6"/>
      <c r="AR117" s="6"/>
      <c r="AS117" s="6">
        <v>1.899</v>
      </c>
      <c r="AT117" s="6"/>
      <c r="AU117" s="6"/>
      <c r="AV117" s="6">
        <v>1.929</v>
      </c>
      <c r="AW117" s="6"/>
      <c r="AX117" s="6"/>
      <c r="AY117" s="6"/>
      <c r="AZ117" s="6">
        <v>1.929</v>
      </c>
      <c r="BA117" s="6"/>
      <c r="BB117" s="6"/>
      <c r="BC117" s="6"/>
      <c r="BD117" s="6"/>
      <c r="BE117" s="6">
        <v>1.9690000000000001</v>
      </c>
      <c r="BF117" s="6"/>
      <c r="BG117" s="6"/>
      <c r="BH117" s="6"/>
      <c r="BI117" s="6"/>
      <c r="BJ117" s="6">
        <v>2.0289999999999999</v>
      </c>
      <c r="BK117" s="6"/>
      <c r="BL117" s="6"/>
      <c r="BM117" s="6"/>
      <c r="BN117" s="6"/>
      <c r="BO117" s="6">
        <v>2.0289999999999999</v>
      </c>
      <c r="BP117" s="6"/>
      <c r="BQ117" s="6"/>
      <c r="BR117" s="6"/>
      <c r="BS117" s="6"/>
      <c r="BT117" s="6">
        <v>2.0289999999999999</v>
      </c>
      <c r="BU117" s="6"/>
      <c r="BV117" s="6"/>
      <c r="BW117" s="6">
        <v>2.0790000000000002</v>
      </c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1:98" x14ac:dyDescent="0.2">
      <c r="A118" t="s">
        <v>92</v>
      </c>
      <c r="D118" s="5">
        <v>3301</v>
      </c>
      <c r="E118" t="s">
        <v>10</v>
      </c>
      <c r="N118" s="6">
        <v>1.589</v>
      </c>
      <c r="Q118" s="6"/>
      <c r="R118" s="7"/>
      <c r="S118" s="7"/>
      <c r="T118" s="6"/>
      <c r="V118" s="6">
        <v>1.639</v>
      </c>
      <c r="X118" s="6">
        <v>1.639</v>
      </c>
      <c r="Z118" s="6">
        <v>1.639</v>
      </c>
      <c r="AB118" s="6">
        <v>1.639</v>
      </c>
      <c r="AG118">
        <v>1.7789999999999999</v>
      </c>
      <c r="AJ118" s="6">
        <v>1.879</v>
      </c>
      <c r="AK118" s="6"/>
      <c r="AL118" s="6"/>
      <c r="AM118" s="6"/>
      <c r="AN118" s="6">
        <v>1.879</v>
      </c>
      <c r="AO118" s="6"/>
      <c r="AP118" s="6"/>
      <c r="AQ118" s="6"/>
      <c r="AR118" s="6"/>
      <c r="AS118" s="6">
        <v>1.879</v>
      </c>
      <c r="AT118" s="6"/>
      <c r="AU118" s="6"/>
      <c r="AV118" s="6">
        <v>1.9790000000000001</v>
      </c>
      <c r="AW118" s="6"/>
      <c r="AX118" s="6"/>
      <c r="AY118" s="6"/>
      <c r="AZ118" s="6">
        <v>1.9790000000000001</v>
      </c>
      <c r="BA118" s="6"/>
      <c r="BB118" s="6"/>
      <c r="BC118" s="6"/>
      <c r="BD118" s="6"/>
      <c r="BE118" s="6">
        <v>2.0590000000000002</v>
      </c>
      <c r="BF118" s="6"/>
      <c r="BG118" s="6"/>
      <c r="BH118" s="6"/>
      <c r="BI118" s="6"/>
      <c r="BJ118" s="6">
        <v>2.0790000000000002</v>
      </c>
      <c r="BK118" s="6"/>
      <c r="BL118" s="6"/>
      <c r="BM118" s="6"/>
      <c r="BN118" s="6"/>
      <c r="BO118" s="6">
        <v>2.0790000000000002</v>
      </c>
      <c r="BP118" s="6"/>
      <c r="BQ118" s="6"/>
      <c r="BR118" s="6"/>
      <c r="BS118" s="6"/>
      <c r="BT118" s="6">
        <v>2.0790000000000002</v>
      </c>
      <c r="BU118" s="6"/>
      <c r="BV118" s="6"/>
      <c r="BW118" s="6">
        <v>2.1789999999999998</v>
      </c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1:98" x14ac:dyDescent="0.2">
      <c r="A119" t="s">
        <v>92</v>
      </c>
      <c r="C119" s="5"/>
      <c r="D119" s="5">
        <v>3301</v>
      </c>
      <c r="E119" t="s">
        <v>93</v>
      </c>
      <c r="H119" s="6">
        <v>1.69</v>
      </c>
      <c r="N119" s="6"/>
      <c r="Q119" s="6"/>
      <c r="R119" s="7"/>
      <c r="S119" s="7"/>
      <c r="T119" s="6"/>
      <c r="V119" s="6">
        <v>1.69</v>
      </c>
      <c r="X119" s="6">
        <v>1.69</v>
      </c>
      <c r="Z119" s="6">
        <v>1.69</v>
      </c>
      <c r="AB119" s="6">
        <v>1.69</v>
      </c>
      <c r="AG119">
        <v>1.79</v>
      </c>
      <c r="AJ119" s="6">
        <v>1.89</v>
      </c>
      <c r="AK119" s="6"/>
      <c r="AL119" s="6"/>
      <c r="AM119" s="6"/>
      <c r="AN119" s="6">
        <v>1.89</v>
      </c>
      <c r="AO119" s="6"/>
      <c r="AP119" s="6"/>
      <c r="AQ119" s="6"/>
      <c r="AR119" s="6"/>
      <c r="AS119" s="6">
        <v>1.99</v>
      </c>
      <c r="AT119" s="6"/>
      <c r="AU119" s="6"/>
      <c r="AV119" s="6">
        <v>1.99</v>
      </c>
      <c r="AW119" s="6"/>
      <c r="AX119" s="6"/>
      <c r="AY119" s="6"/>
      <c r="AZ119" s="6">
        <v>1.99</v>
      </c>
      <c r="BA119" s="6"/>
      <c r="BB119" s="6"/>
      <c r="BC119" s="6"/>
      <c r="BD119" s="6"/>
      <c r="BE119" s="6">
        <v>1.99</v>
      </c>
      <c r="BF119" s="6"/>
      <c r="BG119" s="6"/>
      <c r="BH119" s="6"/>
      <c r="BI119" s="6"/>
      <c r="BJ119" s="6">
        <v>2.09</v>
      </c>
      <c r="BK119" s="6"/>
      <c r="BL119" s="6"/>
      <c r="BM119" s="6"/>
      <c r="BN119" s="6"/>
      <c r="BO119" s="6">
        <v>2.19</v>
      </c>
      <c r="BP119" s="6"/>
      <c r="BQ119" s="6"/>
      <c r="BR119" s="6"/>
      <c r="BS119" s="6"/>
      <c r="BT119" s="6"/>
      <c r="BU119" s="6"/>
      <c r="BV119" s="6"/>
      <c r="BW119" s="6">
        <v>2.29</v>
      </c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1:98" x14ac:dyDescent="0.2">
      <c r="A120" t="s">
        <v>78</v>
      </c>
      <c r="E120" t="s">
        <v>94</v>
      </c>
      <c r="AJ120" s="6"/>
      <c r="AK120" s="6"/>
      <c r="AL120" s="6"/>
      <c r="AM120" s="6"/>
      <c r="AN120" s="6">
        <v>1.7989999999999999</v>
      </c>
      <c r="AO120" s="6">
        <v>1.7989999999999999</v>
      </c>
      <c r="AP120" s="6">
        <v>1.7989999999999999</v>
      </c>
      <c r="AQ120" s="6">
        <v>1.7989999999999999</v>
      </c>
      <c r="AR120" s="6">
        <v>1.7989999999999999</v>
      </c>
      <c r="AS120" s="6">
        <v>1.7989999999999999</v>
      </c>
      <c r="AT120" s="6">
        <v>1.7989999999999999</v>
      </c>
      <c r="AU120" s="6">
        <v>1.7989999999999999</v>
      </c>
      <c r="AV120" s="6">
        <v>1.7989999999999999</v>
      </c>
      <c r="AW120" s="6">
        <v>1.7989999999999999</v>
      </c>
      <c r="AX120" s="6">
        <v>1.7989999999999999</v>
      </c>
      <c r="AY120" s="6">
        <v>1.7989999999999999</v>
      </c>
      <c r="AZ120" s="6">
        <v>1.7989999999999999</v>
      </c>
      <c r="BA120" s="6">
        <v>1.7989999999999999</v>
      </c>
      <c r="BB120" s="6">
        <v>1.7989999999999999</v>
      </c>
      <c r="BC120" s="6">
        <v>1.9990000000000001</v>
      </c>
      <c r="BD120" s="6">
        <v>1.9990000000000001</v>
      </c>
      <c r="BE120" s="6">
        <v>2.149</v>
      </c>
      <c r="BF120" s="6">
        <v>2.149</v>
      </c>
      <c r="BG120" s="6">
        <v>2.149</v>
      </c>
      <c r="BH120" s="6">
        <v>2.1989999999999998</v>
      </c>
      <c r="BI120" s="6">
        <v>2.1989999999999998</v>
      </c>
      <c r="BJ120" s="6">
        <v>2.1989999999999998</v>
      </c>
      <c r="BK120" s="6">
        <v>2.1989999999999998</v>
      </c>
      <c r="BL120" s="6">
        <v>2.1989999999999998</v>
      </c>
      <c r="BM120" s="6">
        <v>2.1989999999999998</v>
      </c>
      <c r="BN120" s="6">
        <v>2.1989999999999998</v>
      </c>
      <c r="BO120" s="6">
        <v>2.1989999999999998</v>
      </c>
      <c r="BP120" s="6">
        <v>2.1989999999999998</v>
      </c>
      <c r="BQ120" s="6">
        <v>2.1989999999999998</v>
      </c>
      <c r="BR120" s="6">
        <v>2.1989999999999998</v>
      </c>
      <c r="BS120" s="6">
        <v>2.1989999999999998</v>
      </c>
      <c r="BT120" s="6">
        <v>2.2989999999999999</v>
      </c>
      <c r="BU120" s="6">
        <v>2.2989999999999999</v>
      </c>
      <c r="BV120" s="6">
        <v>2.2989999999999999</v>
      </c>
      <c r="BW120" s="6">
        <v>2.2989999999999999</v>
      </c>
      <c r="BX120" s="6">
        <v>2.2989999999999999</v>
      </c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1:98" x14ac:dyDescent="0.2">
      <c r="A121" t="s">
        <v>75</v>
      </c>
      <c r="E121" t="s">
        <v>95</v>
      </c>
      <c r="AJ121" s="6"/>
      <c r="AK121" s="6"/>
      <c r="AL121" s="6"/>
      <c r="AM121" s="6"/>
      <c r="AN121" s="6">
        <v>2.19</v>
      </c>
      <c r="AO121" s="6">
        <v>2.19</v>
      </c>
      <c r="AP121" s="6">
        <v>2.19</v>
      </c>
      <c r="AQ121" s="6">
        <v>2.19</v>
      </c>
      <c r="AR121" s="6">
        <v>2.19</v>
      </c>
      <c r="AS121" s="6">
        <v>2.19</v>
      </c>
      <c r="AT121" s="6">
        <v>2.19</v>
      </c>
      <c r="AU121" s="6">
        <v>2.19</v>
      </c>
      <c r="AV121" s="6">
        <v>2.19</v>
      </c>
      <c r="AW121" s="6">
        <v>2.19</v>
      </c>
      <c r="AX121" s="6">
        <v>2.19</v>
      </c>
      <c r="AY121" s="6">
        <v>2.19</v>
      </c>
      <c r="AZ121" s="6">
        <v>2.19</v>
      </c>
      <c r="BA121" s="6">
        <v>2.19</v>
      </c>
      <c r="BB121" s="6">
        <v>2.19</v>
      </c>
      <c r="BC121" s="6">
        <v>2.19</v>
      </c>
      <c r="BD121" s="6">
        <v>2.19</v>
      </c>
      <c r="BE121" s="6">
        <v>2.29</v>
      </c>
      <c r="BF121" s="6">
        <v>2.29</v>
      </c>
      <c r="BG121" s="6">
        <v>2.29</v>
      </c>
      <c r="BH121" s="6">
        <v>2.29</v>
      </c>
      <c r="BI121" s="6">
        <v>2.29</v>
      </c>
      <c r="BJ121" s="6">
        <v>2.29</v>
      </c>
      <c r="BK121" s="6">
        <v>2.29</v>
      </c>
      <c r="BL121" s="6">
        <v>2.29</v>
      </c>
      <c r="BM121" s="6">
        <v>2.29</v>
      </c>
      <c r="BN121" s="6">
        <v>2.29</v>
      </c>
      <c r="BO121" s="6">
        <v>2.29</v>
      </c>
      <c r="BP121" s="6">
        <v>2.29</v>
      </c>
      <c r="BQ121" s="6">
        <v>2.29</v>
      </c>
      <c r="BR121" s="6">
        <v>2.29</v>
      </c>
      <c r="BS121" s="6">
        <v>2.29</v>
      </c>
      <c r="BT121" s="6">
        <v>2.29</v>
      </c>
      <c r="BU121" s="6">
        <v>2.39</v>
      </c>
      <c r="BV121" s="6">
        <v>2.39</v>
      </c>
      <c r="BW121" s="6">
        <v>2.39</v>
      </c>
      <c r="BX121" s="6">
        <v>2.39</v>
      </c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1:98" x14ac:dyDescent="0.2">
      <c r="A122" t="s">
        <v>96</v>
      </c>
      <c r="E122" t="s">
        <v>97</v>
      </c>
      <c r="AJ122" s="6"/>
      <c r="AN122" s="6">
        <v>1.73</v>
      </c>
      <c r="AO122" s="6">
        <v>1.73</v>
      </c>
      <c r="AP122" s="6">
        <v>1.73</v>
      </c>
      <c r="AQ122" s="6">
        <v>1.7989999999999999</v>
      </c>
      <c r="AR122" s="6">
        <v>1.82</v>
      </c>
      <c r="AS122" s="6">
        <v>1.849</v>
      </c>
      <c r="AT122" s="6">
        <v>1.849</v>
      </c>
      <c r="AU122" s="6">
        <v>1.849</v>
      </c>
      <c r="AV122" s="6">
        <v>1.89</v>
      </c>
      <c r="AW122" s="6">
        <v>1.89</v>
      </c>
      <c r="AX122" s="6">
        <v>1.89</v>
      </c>
      <c r="AY122" s="6">
        <v>1.89</v>
      </c>
      <c r="AZ122" s="6">
        <v>1.89</v>
      </c>
      <c r="BA122" s="6">
        <v>1.89</v>
      </c>
      <c r="BB122" s="6">
        <v>1.89</v>
      </c>
      <c r="BC122" s="6">
        <v>1.89</v>
      </c>
      <c r="BD122" s="6">
        <v>1.99</v>
      </c>
      <c r="BE122" s="6">
        <v>1.94</v>
      </c>
      <c r="BF122" s="6">
        <v>1.99</v>
      </c>
      <c r="BG122" s="6">
        <v>1.99</v>
      </c>
      <c r="BH122" s="6">
        <v>2.0289999999999999</v>
      </c>
      <c r="BI122" s="6">
        <v>2.0289999999999999</v>
      </c>
      <c r="BJ122" s="6">
        <v>2.0289999999999999</v>
      </c>
      <c r="BK122" s="6">
        <v>1.99</v>
      </c>
      <c r="BL122" s="6">
        <v>2.0289999999999999</v>
      </c>
      <c r="BM122" s="6">
        <v>1.99</v>
      </c>
      <c r="BN122" s="6">
        <v>1.99</v>
      </c>
      <c r="BO122" s="6">
        <v>1.99</v>
      </c>
      <c r="BP122" s="6">
        <v>1.95</v>
      </c>
      <c r="BQ122" s="6">
        <v>2.0289999999999999</v>
      </c>
      <c r="BR122" s="6">
        <v>2.0390000000000001</v>
      </c>
      <c r="BS122" s="6">
        <v>2.0390000000000001</v>
      </c>
      <c r="BT122" s="6">
        <v>2.0390000000000001</v>
      </c>
      <c r="BU122" s="6">
        <v>2.0390000000000001</v>
      </c>
      <c r="BV122" s="6">
        <v>2.0990000000000002</v>
      </c>
      <c r="BW122" s="6">
        <v>2.0990000000000002</v>
      </c>
      <c r="BX122" s="6">
        <v>2.1989999999999998</v>
      </c>
    </row>
    <row r="123" spans="1:98" x14ac:dyDescent="0.2">
      <c r="A123" t="s">
        <v>98</v>
      </c>
      <c r="E123" t="s">
        <v>97</v>
      </c>
      <c r="AN123" s="6">
        <v>1.73</v>
      </c>
      <c r="AO123" s="6">
        <v>1.73</v>
      </c>
      <c r="AP123" s="6">
        <v>1.73</v>
      </c>
      <c r="AQ123" s="6">
        <v>1.82</v>
      </c>
      <c r="AR123" s="6">
        <v>1.82</v>
      </c>
      <c r="AS123" s="6">
        <v>1.87</v>
      </c>
      <c r="AT123" s="6">
        <v>1.89</v>
      </c>
      <c r="AU123" s="6">
        <v>1.89</v>
      </c>
      <c r="AV123" s="6">
        <v>1.89</v>
      </c>
      <c r="AW123" s="6">
        <v>1.89</v>
      </c>
      <c r="AX123" s="6">
        <v>1.89</v>
      </c>
      <c r="AY123" s="6">
        <v>1.89</v>
      </c>
      <c r="AZ123" s="6">
        <v>1.89</v>
      </c>
      <c r="BA123" s="6">
        <v>1.89</v>
      </c>
      <c r="BB123" s="6">
        <v>1.89</v>
      </c>
      <c r="BC123" s="6">
        <v>1.89</v>
      </c>
      <c r="BD123" s="6">
        <v>1.9890000000000001</v>
      </c>
      <c r="BE123" s="6">
        <v>1.94</v>
      </c>
      <c r="BF123" s="6">
        <v>2.0289999999999999</v>
      </c>
      <c r="BG123" s="6">
        <v>2.0289999999999999</v>
      </c>
      <c r="BH123" s="6">
        <v>2.0289999999999999</v>
      </c>
      <c r="BI123" s="6">
        <v>2.0289999999999999</v>
      </c>
      <c r="BJ123" s="6">
        <v>2.0289999999999999</v>
      </c>
      <c r="BK123" s="6">
        <v>2.0289999999999999</v>
      </c>
      <c r="BL123" s="6">
        <v>2.0289999999999999</v>
      </c>
      <c r="BM123" s="6">
        <v>2.0289999999999999</v>
      </c>
      <c r="BN123" s="6">
        <v>2.0289999999999999</v>
      </c>
      <c r="BO123" s="6">
        <v>2.0289999999999999</v>
      </c>
      <c r="BP123" s="6">
        <v>2.0289999999999999</v>
      </c>
      <c r="BQ123" s="6">
        <v>2.0289999999999999</v>
      </c>
      <c r="BR123" s="6">
        <v>2.0390000000000001</v>
      </c>
      <c r="BS123" s="6">
        <v>2.11</v>
      </c>
      <c r="BT123" s="6">
        <v>2.1190000000000002</v>
      </c>
      <c r="BU123" s="6">
        <v>2.1190000000000002</v>
      </c>
      <c r="BV123" s="6">
        <v>2.1190000000000002</v>
      </c>
      <c r="BW123" s="6">
        <v>2.1190000000000002</v>
      </c>
      <c r="BX123" s="6">
        <v>2.1190000000000002</v>
      </c>
    </row>
    <row r="124" spans="1:98" x14ac:dyDescent="0.2">
      <c r="A124" t="s">
        <v>99</v>
      </c>
      <c r="E124" t="s">
        <v>97</v>
      </c>
      <c r="AN124" s="6">
        <v>1.7989999999999999</v>
      </c>
      <c r="AO124" s="6">
        <v>1.829</v>
      </c>
      <c r="AP124" s="6">
        <v>1.89</v>
      </c>
      <c r="AQ124" s="6">
        <v>1.849</v>
      </c>
      <c r="AR124" s="6">
        <v>1.94</v>
      </c>
      <c r="AS124" s="6">
        <v>1.9490000000000001</v>
      </c>
      <c r="AT124" s="6">
        <v>1.929</v>
      </c>
      <c r="AU124" s="6">
        <v>1.929</v>
      </c>
      <c r="AV124" s="6">
        <v>1.9490000000000001</v>
      </c>
      <c r="AW124" s="6">
        <v>1.9490000000000001</v>
      </c>
      <c r="AX124" s="6">
        <v>1.9490000000000001</v>
      </c>
      <c r="AY124" s="6">
        <v>1.9490000000000001</v>
      </c>
      <c r="AZ124" s="6">
        <v>1.99</v>
      </c>
      <c r="BA124" s="6">
        <v>1.99</v>
      </c>
      <c r="BB124" s="6">
        <v>1.99</v>
      </c>
      <c r="BC124" s="6">
        <v>1.99</v>
      </c>
      <c r="BD124" s="6">
        <v>1.99</v>
      </c>
      <c r="BE124" s="6">
        <v>1.9990000000000001</v>
      </c>
      <c r="BF124" s="6">
        <v>2.0289999999999999</v>
      </c>
      <c r="BG124" s="6">
        <v>2.0289999999999999</v>
      </c>
      <c r="BH124" s="6">
        <v>2.04</v>
      </c>
      <c r="BI124" s="6">
        <v>2.04</v>
      </c>
      <c r="BJ124" s="6">
        <v>2.04</v>
      </c>
      <c r="BK124" s="6">
        <v>2.04</v>
      </c>
      <c r="BL124" s="6">
        <v>2.0489999999999999</v>
      </c>
      <c r="BM124" s="6">
        <v>2.0489999999999999</v>
      </c>
      <c r="BN124" s="6">
        <v>2.0489999999999999</v>
      </c>
      <c r="BO124" s="6">
        <v>2.0489999999999999</v>
      </c>
      <c r="BP124" s="6">
        <v>2.0699999999999998</v>
      </c>
      <c r="BQ124" s="6">
        <v>2.0699999999999998</v>
      </c>
      <c r="BR124" s="6">
        <v>2.0699999999999998</v>
      </c>
      <c r="BS124" s="6">
        <v>2.09</v>
      </c>
      <c r="BT124" s="6">
        <v>2.09</v>
      </c>
      <c r="BU124" s="6">
        <v>2.13</v>
      </c>
      <c r="BV124" s="6">
        <v>2.149</v>
      </c>
      <c r="BW124" s="6">
        <v>2.14</v>
      </c>
      <c r="BX124" s="6">
        <v>2.14</v>
      </c>
    </row>
    <row r="125" spans="1:98" x14ac:dyDescent="0.2">
      <c r="A125" t="s">
        <v>100</v>
      </c>
      <c r="E125" t="s">
        <v>101</v>
      </c>
      <c r="AN125" s="6">
        <v>1.78</v>
      </c>
      <c r="AO125" s="6">
        <v>1.849</v>
      </c>
      <c r="AP125" s="6">
        <v>1.88</v>
      </c>
      <c r="AQ125" s="6">
        <v>1.85</v>
      </c>
      <c r="AR125" s="6">
        <v>1.85</v>
      </c>
      <c r="AS125" s="6">
        <v>1.9</v>
      </c>
      <c r="AT125" s="6">
        <v>1.89</v>
      </c>
      <c r="AU125" s="6">
        <v>1.88</v>
      </c>
      <c r="AV125" s="6">
        <v>1.89</v>
      </c>
      <c r="AW125" s="6">
        <v>1.89</v>
      </c>
      <c r="AX125" s="6">
        <v>1.89</v>
      </c>
      <c r="AY125" s="6">
        <v>1.89</v>
      </c>
      <c r="AZ125" s="6">
        <v>1.89</v>
      </c>
      <c r="BA125" s="6">
        <v>1.88</v>
      </c>
      <c r="BB125" s="6">
        <v>1.92</v>
      </c>
      <c r="BC125" s="6">
        <v>1.92</v>
      </c>
      <c r="BD125" s="6">
        <v>1.93</v>
      </c>
      <c r="BE125" s="6">
        <v>1.9990000000000001</v>
      </c>
      <c r="BF125" s="6">
        <v>2.0590000000000002</v>
      </c>
      <c r="BG125" s="6">
        <v>2.0289999999999999</v>
      </c>
      <c r="BH125" s="6">
        <v>2.0590000000000002</v>
      </c>
      <c r="BI125" s="6">
        <v>2.0590000000000002</v>
      </c>
      <c r="BJ125" s="6">
        <v>2.0489999999999999</v>
      </c>
      <c r="BK125" s="6">
        <v>2.0499999999999998</v>
      </c>
      <c r="BL125" s="6">
        <v>2.0489999999999999</v>
      </c>
      <c r="BM125" s="6">
        <v>2.0489999999999999</v>
      </c>
      <c r="BN125" s="6">
        <v>2.0489999999999999</v>
      </c>
      <c r="BO125" s="6">
        <v>2.06</v>
      </c>
      <c r="BP125" s="6">
        <v>2.0699999999999998</v>
      </c>
      <c r="BQ125" s="6">
        <v>2.0699999999999998</v>
      </c>
      <c r="BR125" s="6">
        <v>2.0699999999999998</v>
      </c>
      <c r="BS125" s="6">
        <v>2.0699999999999998</v>
      </c>
      <c r="BT125" s="6">
        <v>2.0699999999999998</v>
      </c>
      <c r="BU125" s="6">
        <v>2.13</v>
      </c>
      <c r="BV125" s="6">
        <v>2.13</v>
      </c>
      <c r="BW125" s="6">
        <v>2.17</v>
      </c>
      <c r="BX125" s="6">
        <v>2.1800000000000002</v>
      </c>
    </row>
    <row r="126" spans="1:98" x14ac:dyDescent="0.2">
      <c r="A126" t="s">
        <v>102</v>
      </c>
      <c r="E126" t="s">
        <v>97</v>
      </c>
      <c r="AN126" s="6">
        <v>1.7989999999999999</v>
      </c>
      <c r="AO126" s="6">
        <v>1.7989999999999999</v>
      </c>
      <c r="AP126" s="6">
        <v>1.7989999999999999</v>
      </c>
      <c r="AQ126" s="6">
        <v>1.87</v>
      </c>
      <c r="AR126" s="6">
        <v>1.87</v>
      </c>
      <c r="AS126" s="6">
        <v>1.9</v>
      </c>
      <c r="AT126" s="6">
        <v>1.9</v>
      </c>
      <c r="AU126" s="6">
        <v>1.9</v>
      </c>
      <c r="AV126" s="6">
        <v>1.9</v>
      </c>
      <c r="AW126" s="6">
        <v>1.9</v>
      </c>
      <c r="AX126" s="6">
        <v>1.9</v>
      </c>
      <c r="AY126" s="6">
        <v>1.9</v>
      </c>
      <c r="AZ126" s="6">
        <v>1.9</v>
      </c>
      <c r="BA126" s="6">
        <v>1.9</v>
      </c>
      <c r="BB126" s="6">
        <v>1.9</v>
      </c>
      <c r="BC126" s="6">
        <v>1.95</v>
      </c>
      <c r="BD126" s="6">
        <v>1.95</v>
      </c>
      <c r="BE126" s="6">
        <v>1.99</v>
      </c>
      <c r="BF126" s="6">
        <v>2.02</v>
      </c>
      <c r="BG126" s="6">
        <v>2.0289999999999999</v>
      </c>
      <c r="BH126" s="6">
        <v>2.29</v>
      </c>
      <c r="BI126" s="6">
        <v>2.04</v>
      </c>
      <c r="BJ126" s="6">
        <v>2.0499999999999998</v>
      </c>
      <c r="BK126" s="6">
        <v>2.0499999999999998</v>
      </c>
      <c r="BL126" s="6">
        <v>2.0499999999999998</v>
      </c>
      <c r="BM126" s="6">
        <v>2.0499999999999998</v>
      </c>
      <c r="BN126" s="6">
        <v>2.0499999999999998</v>
      </c>
      <c r="BO126" s="6">
        <v>2.08</v>
      </c>
      <c r="BP126" s="6">
        <v>2.06</v>
      </c>
      <c r="BQ126" s="6">
        <v>2.06</v>
      </c>
      <c r="BR126" s="6">
        <v>2.06</v>
      </c>
      <c r="BS126" s="6">
        <v>2.09</v>
      </c>
      <c r="BT126" s="6">
        <v>2.13</v>
      </c>
      <c r="BU126" s="6">
        <v>2.13</v>
      </c>
      <c r="BV126" s="6">
        <v>2.13</v>
      </c>
      <c r="BW126" s="6">
        <v>2.149</v>
      </c>
      <c r="BX126" s="6">
        <v>2.14</v>
      </c>
    </row>
    <row r="127" spans="1:98" x14ac:dyDescent="0.2">
      <c r="A127" t="s">
        <v>103</v>
      </c>
      <c r="E127" t="s">
        <v>97</v>
      </c>
      <c r="AN127" s="6">
        <v>1.81</v>
      </c>
      <c r="AO127" s="6">
        <v>1.87</v>
      </c>
      <c r="AP127" s="6">
        <v>1.87</v>
      </c>
      <c r="AQ127" s="6">
        <v>1.89</v>
      </c>
      <c r="AR127" s="6">
        <v>1.94</v>
      </c>
      <c r="AS127" s="6">
        <v>1.99</v>
      </c>
      <c r="AT127" s="6">
        <v>1.99</v>
      </c>
      <c r="AU127" s="6">
        <v>1.99</v>
      </c>
      <c r="AV127" s="6">
        <v>1.99</v>
      </c>
      <c r="AW127" s="6">
        <v>1.99</v>
      </c>
      <c r="AX127" s="6">
        <v>1.99</v>
      </c>
      <c r="AY127" s="6">
        <v>1.99</v>
      </c>
      <c r="AZ127" s="6">
        <v>1.99</v>
      </c>
      <c r="BA127" s="6">
        <v>2.0299999999999998</v>
      </c>
      <c r="BB127" s="6">
        <v>1.99</v>
      </c>
      <c r="BC127" s="6">
        <v>1.99</v>
      </c>
      <c r="BD127" s="6">
        <v>1.99</v>
      </c>
      <c r="BE127" s="6">
        <v>1.99</v>
      </c>
      <c r="BF127" s="6">
        <v>2.09</v>
      </c>
      <c r="BG127" s="6">
        <v>2.0499999999999998</v>
      </c>
      <c r="BH127" s="6">
        <v>2.0499999999999998</v>
      </c>
      <c r="BI127" s="6">
        <v>2.0499999999999998</v>
      </c>
      <c r="BJ127" s="6">
        <v>2.09</v>
      </c>
      <c r="BK127" s="6">
        <v>2.09</v>
      </c>
      <c r="BL127" s="6">
        <v>2.09</v>
      </c>
      <c r="BM127" s="6">
        <v>2.09</v>
      </c>
      <c r="BN127" s="6">
        <v>2.09</v>
      </c>
      <c r="BO127" s="6">
        <v>2.09</v>
      </c>
      <c r="BP127" s="6">
        <v>2.0499999999999998</v>
      </c>
      <c r="BQ127" s="6">
        <v>2.0499999999999998</v>
      </c>
      <c r="BR127" s="6">
        <v>2.0499999999999998</v>
      </c>
      <c r="BS127" s="6">
        <v>2.0499999999999998</v>
      </c>
      <c r="BT127" s="6">
        <v>2.08</v>
      </c>
      <c r="BU127" s="6">
        <v>2.08</v>
      </c>
      <c r="BV127" s="6">
        <v>2.13</v>
      </c>
      <c r="BW127" s="6">
        <v>2.19</v>
      </c>
      <c r="BX127" s="6">
        <v>2.19</v>
      </c>
    </row>
    <row r="128" spans="1:98" x14ac:dyDescent="0.2">
      <c r="A128" t="s">
        <v>104</v>
      </c>
      <c r="E128" t="s">
        <v>97</v>
      </c>
      <c r="AN128" s="6">
        <v>1.79</v>
      </c>
      <c r="AO128" s="6">
        <v>1.79</v>
      </c>
      <c r="AP128" s="6">
        <v>1.79</v>
      </c>
      <c r="AQ128" s="6">
        <v>1.84</v>
      </c>
      <c r="AR128" s="6">
        <v>1.87</v>
      </c>
      <c r="AS128" s="6">
        <v>1.93</v>
      </c>
      <c r="AT128" s="6">
        <v>1.93</v>
      </c>
      <c r="AU128" s="6">
        <v>1.93</v>
      </c>
      <c r="AV128" s="6">
        <v>1.9490000000000001</v>
      </c>
      <c r="AW128" s="6">
        <v>1.94</v>
      </c>
      <c r="AX128" s="6">
        <v>1.93</v>
      </c>
      <c r="AY128" s="6">
        <v>1.93</v>
      </c>
      <c r="AZ128" s="6">
        <v>1.92</v>
      </c>
      <c r="BA128" s="6">
        <v>1.92</v>
      </c>
      <c r="BB128" s="6">
        <v>1.92</v>
      </c>
      <c r="BC128" s="6">
        <v>1.9490000000000001</v>
      </c>
      <c r="BD128" s="6">
        <v>1.9890000000000001</v>
      </c>
      <c r="BE128" s="6">
        <v>1.9890000000000001</v>
      </c>
      <c r="BF128" s="6">
        <v>1.9990000000000001</v>
      </c>
      <c r="BG128" s="6">
        <v>1.9990000000000001</v>
      </c>
      <c r="BH128" s="6">
        <v>2.02</v>
      </c>
      <c r="BI128" s="6">
        <v>2.02</v>
      </c>
      <c r="BJ128" s="6">
        <v>2.0590000000000002</v>
      </c>
      <c r="BK128" s="6">
        <v>2.09</v>
      </c>
      <c r="BL128" s="6">
        <v>2.09</v>
      </c>
      <c r="BM128" s="6">
        <v>2.09</v>
      </c>
      <c r="BN128" s="6">
        <v>2.09</v>
      </c>
      <c r="BO128" s="6">
        <v>2.0990000000000002</v>
      </c>
      <c r="BP128" s="6">
        <v>2.0990000000000002</v>
      </c>
      <c r="BQ128" s="6">
        <v>2.0489999999999999</v>
      </c>
      <c r="BR128" s="6">
        <v>2.0489999999999999</v>
      </c>
      <c r="BS128" s="6">
        <v>2.0990000000000002</v>
      </c>
      <c r="BT128" s="6">
        <v>2.0990000000000002</v>
      </c>
      <c r="BU128" s="6">
        <v>2.0990000000000002</v>
      </c>
      <c r="BV128" s="6">
        <v>2.0990000000000002</v>
      </c>
      <c r="BW128" s="6">
        <v>2.09</v>
      </c>
      <c r="BX128" s="6">
        <v>2.09</v>
      </c>
    </row>
    <row r="129" spans="1:76" x14ac:dyDescent="0.2">
      <c r="A129" t="s">
        <v>105</v>
      </c>
      <c r="E129" t="s">
        <v>106</v>
      </c>
      <c r="AN129" s="6">
        <v>1.879</v>
      </c>
      <c r="AO129" s="6">
        <v>1.829</v>
      </c>
      <c r="AP129" s="6">
        <v>1.869</v>
      </c>
      <c r="AQ129" s="6">
        <v>1.869</v>
      </c>
      <c r="AR129" s="6">
        <v>1.869</v>
      </c>
      <c r="AS129" s="6">
        <v>1.879</v>
      </c>
      <c r="AT129" s="6">
        <v>1.899</v>
      </c>
      <c r="AU129" s="6">
        <v>1.929</v>
      </c>
      <c r="AV129" s="6">
        <v>1.929</v>
      </c>
      <c r="AW129" s="6">
        <v>1.929</v>
      </c>
      <c r="AX129" s="6">
        <v>1.929</v>
      </c>
      <c r="AY129" s="6">
        <v>1.929</v>
      </c>
      <c r="AZ129" s="6">
        <v>1.929</v>
      </c>
      <c r="BA129" s="6">
        <v>1.929</v>
      </c>
      <c r="BB129" s="6">
        <v>1.929</v>
      </c>
      <c r="BC129" s="6">
        <v>1.929</v>
      </c>
      <c r="BD129" s="6">
        <v>1.929</v>
      </c>
      <c r="BE129" s="6">
        <v>1.9690000000000001</v>
      </c>
      <c r="BF129" s="6">
        <v>2.0489999999999999</v>
      </c>
      <c r="BG129" s="6">
        <v>2.0489999999999999</v>
      </c>
      <c r="BH129" s="6">
        <v>2.0489999999999999</v>
      </c>
      <c r="BI129" s="6">
        <v>2.0790000000000002</v>
      </c>
      <c r="BJ129" s="6">
        <v>2.0790000000000002</v>
      </c>
      <c r="BK129" s="6">
        <v>2.0790000000000002</v>
      </c>
      <c r="BL129" s="6">
        <v>2.0790000000000002</v>
      </c>
      <c r="BM129" s="6">
        <v>2.0790000000000002</v>
      </c>
      <c r="BN129" s="6">
        <v>2.0790000000000002</v>
      </c>
      <c r="BO129" s="6">
        <v>2.089</v>
      </c>
      <c r="BP129" s="6">
        <v>2.0790000000000002</v>
      </c>
      <c r="BQ129" s="6">
        <v>2.0790000000000002</v>
      </c>
      <c r="BR129" s="6">
        <v>2.0790000000000002</v>
      </c>
      <c r="BS129" s="6">
        <v>2.0790000000000002</v>
      </c>
      <c r="BT129" s="6">
        <v>2.0790000000000002</v>
      </c>
      <c r="BU129" s="6">
        <v>2.0790000000000002</v>
      </c>
      <c r="BV129" s="6">
        <v>2.1789999999999998</v>
      </c>
      <c r="BW129" s="6">
        <v>2.0790000000000002</v>
      </c>
      <c r="BX129" s="6">
        <v>2.1789999999999998</v>
      </c>
    </row>
    <row r="130" spans="1:76" x14ac:dyDescent="0.2"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</row>
    <row r="131" spans="1:76" x14ac:dyDescent="0.2"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</row>
    <row r="132" spans="1:76" x14ac:dyDescent="0.2"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>
        <v>2.19</v>
      </c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</row>
    <row r="133" spans="1:76" x14ac:dyDescent="0.2"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</row>
  </sheetData>
  <autoFilter ref="A1:E129" xr:uid="{CAB406DA-11C1-6F45-80C1-DD370CE479B7}"/>
  <conditionalFormatting sqref="T2 T5:T85">
    <cfRule type="expression" dxfId="52" priority="53">
      <formula>$T2&gt;$S2</formula>
    </cfRule>
  </conditionalFormatting>
  <conditionalFormatting sqref="T3">
    <cfRule type="expression" dxfId="51" priority="52">
      <formula>$T3&gt;$S3</formula>
    </cfRule>
  </conditionalFormatting>
  <conditionalFormatting sqref="S2:S26 S29:S30 S46:S85">
    <cfRule type="expression" dxfId="50" priority="51">
      <formula>$S2&gt;$R2</formula>
    </cfRule>
  </conditionalFormatting>
  <conditionalFormatting sqref="S31:S43">
    <cfRule type="expression" dxfId="49" priority="50">
      <formula>$S31&gt;$R31</formula>
    </cfRule>
  </conditionalFormatting>
  <conditionalFormatting sqref="R3:R8 R67:R69 R55:R60 R50:R52 R10:R13 R31:R47 R24:R28 R16:R21">
    <cfRule type="expression" dxfId="48" priority="49">
      <formula>$R3&gt;$Q3</formula>
    </cfRule>
  </conditionalFormatting>
  <conditionalFormatting sqref="AH31:AH34 AH36:AI37 AH88 AJ86:AJ122 AK86:AM121 AK36:AM37 AH2:AM7 AN39 AN4 AG131:AG1048576 BS120:BW121 AO67:AO69 AO39:AO62 AP39:AQ69 AR45:AR55 AR28:AR30 AO2:AT7 AT8:AT14 AS51:AT55 AR39:AT43 AU55 AU2:AU6 AU8:AU12 AU52:AU53 AU14:AU19 AU40:AU43 AS45:AV49 AO86:AU94 AV39:AV43 AW40 AW43 AW46:AW49 AV52:AW55 AY2:AY20 AZ3:AZ7 AZ10:AZ20 AG29:AQ30 AS29:BS30 AX53:BB55 BC53:BC54 BA2:BF7 BA9:BF20 AX39:BF43 BD53:BG55 BG14:BG19 BG2:BG6 BG9:BG12 BG40:BG43 AY58:BG66 AS25:AS27 AY21:BS27 AT23:AX27 AH9:AN26 AS9:AS23 AT16:AT21 AU21:AU22 AV2:AX22 AO9:AR27 AG1:AG28 AV75:BG75 BI75 BH11:BH18 AX48:BI49 BH53:BI54 BH40:BI41 BH58:BI60 BH62:BI66 BH43:BI43 BI15:BI18 BH4:BI7 BI11:BI13 AX46:BI46 BH20:BJ20 CQ86:CT92 BH2:BJ2 BH9:BJ9 BJ3:BJ7 BJ10:BJ19 BK3:BK6 BK11:BL12 BK16:BL18 BL4:BL6 BK14:BM14 BM4:BM9 BM11:BM13 BM15:BM18 BN4:BN7 BN9:BN18 BL31:BL32 BM20:BO20 BM2:BO2 BO5:BO7 BO9:BO19 BS123:BS125 BP14:BS14 BP5:BS6 BP11:BS12 BT122:BT125 BP16:BS18 BU29:BW29 BU21:BU23 BU2:BU19 BV21 BV14 BV23 BU27:BV27 BV16:BV18 AH75:AT76 AV82:BW94 AH82:AM85 AO82:AR85 AN82:AN129 AG64:AO66 AU82:AU85 AR58:AX69 AG72:BW72 AV74:BI74 AH73:AR74 AU73:BW73 AW70:AW71 AX71 AH39:AL63 AO71 AM40:AN63 AQ71:AV71 CQ67:FM71 BJ39:BW71 AY67:BI71 AG31:AG63 AG67:AN71 AH77:AR81 AG73:AG129 AU76:BI81 AS78:AT80 BJ74:BW81 BV5:BW6 BV11:BW12 AO95:BW119 BY78:FM80 BY39:CP71 BY73:CP73 BY77:CP77 BY74:FM76 BY72:FM72 BY81:CP92 BT30:BW30 BY29:FM30 BY93:CT121">
    <cfRule type="containsText" dxfId="47" priority="48" operator="containsText" text="TRUE">
      <formula>NOT(ISERROR(SEARCH("TRUE",AG1)))</formula>
    </cfRule>
  </conditionalFormatting>
  <conditionalFormatting sqref="AH8:AM8 AO8:AS8">
    <cfRule type="containsText" dxfId="46" priority="47" operator="containsText" text="TRUE">
      <formula>NOT(ISERROR(SEARCH("TRUE",AH8)))</formula>
    </cfRule>
  </conditionalFormatting>
  <conditionalFormatting sqref="AH38:AM38 AM39 AO38:AS38">
    <cfRule type="containsText" dxfId="45" priority="46" operator="containsText" text="TRUE">
      <formula>NOT(ISERROR(SEARCH("TRUE",AH38)))</formula>
    </cfRule>
  </conditionalFormatting>
  <conditionalFormatting sqref="AN2:AN3 AN5:AN7">
    <cfRule type="containsText" dxfId="44" priority="45" operator="containsText" text="TRUE">
      <formula>NOT(ISERROR(SEARCH("TRUE",AN2)))</formula>
    </cfRule>
  </conditionalFormatting>
  <conditionalFormatting sqref="AN8">
    <cfRule type="containsText" dxfId="43" priority="44" operator="containsText" text="TRUE">
      <formula>NOT(ISERROR(SEARCH("TRUE",AN8)))</formula>
    </cfRule>
  </conditionalFormatting>
  <conditionalFormatting sqref="AN38">
    <cfRule type="containsText" dxfId="42" priority="43" operator="containsText" text="TRUE">
      <formula>NOT(ISERROR(SEARCH("TRUE",AN38)))</formula>
    </cfRule>
  </conditionalFormatting>
  <conditionalFormatting sqref="AO70:AU70 AX70">
    <cfRule type="containsText" dxfId="41" priority="42" operator="containsText" text="TRUE">
      <formula>NOT(ISERROR(SEARCH("TRUE",AO70)))</formula>
    </cfRule>
  </conditionalFormatting>
  <conditionalFormatting sqref="AO120:BR133 BS122 BS126:BT129 BU122:BV129">
    <cfRule type="containsText" dxfId="40" priority="41" operator="containsText" text="TRUE">
      <formula>NOT(ISERROR(SEARCH("TRUE",AO120)))</formula>
    </cfRule>
  </conditionalFormatting>
  <conditionalFormatting sqref="AP71">
    <cfRule type="containsText" dxfId="39" priority="40" operator="containsText" text="TRUE">
      <formula>NOT(ISERROR(SEARCH("TRUE",AP71)))</formula>
    </cfRule>
  </conditionalFormatting>
  <conditionalFormatting sqref="AP80">
    <cfRule type="containsText" dxfId="38" priority="39" operator="containsText" text="TRUE">
      <formula>NOT(ISERROR(SEARCH("TRUE",AP80)))</formula>
    </cfRule>
  </conditionalFormatting>
  <conditionalFormatting sqref="AT15">
    <cfRule type="containsText" dxfId="37" priority="38" operator="containsText" text="TRUE">
      <formula>NOT(ISERROR(SEARCH("TRUE",AT15)))</formula>
    </cfRule>
  </conditionalFormatting>
  <conditionalFormatting sqref="AT22">
    <cfRule type="containsText" dxfId="36" priority="37" operator="containsText" text="TRUE">
      <formula>NOT(ISERROR(SEARCH("TRUE",AT22)))</formula>
    </cfRule>
  </conditionalFormatting>
  <conditionalFormatting sqref="AW39 AW41:AW42 AT28:BA38 BB31:BB38 BC32:BC38 BD31:BG38 BH32:BI38 BI39 BJ31:BJ38 BK33:BL38 BM32:BO38 BP33:BS38 BT36:BT38 BT33:BV34 BU35:BV38">
    <cfRule type="containsText" dxfId="35" priority="36" operator="containsText" text="TRUE">
      <formula>NOT(ISERROR(SEARCH("TRUE",AT28)))</formula>
    </cfRule>
  </conditionalFormatting>
  <conditionalFormatting sqref="AU50:BI50 BC55 AU51:BF51 BI51 AX52:BI52">
    <cfRule type="containsText" dxfId="34" priority="35" operator="containsText" text="TRUE">
      <formula>NOT(ISERROR(SEARCH("TRUE",AU50)))</formula>
    </cfRule>
  </conditionalFormatting>
  <conditionalFormatting sqref="AU74">
    <cfRule type="containsText" dxfId="33" priority="34" operator="containsText" text="TRUE">
      <formula>NOT(ISERROR(SEARCH("TRUE",AU74)))</formula>
    </cfRule>
  </conditionalFormatting>
  <conditionalFormatting sqref="AV70">
    <cfRule type="containsText" dxfId="32" priority="33" operator="containsText" text="TRUE">
      <formula>NOT(ISERROR(SEARCH("TRUE",AV70)))</formula>
    </cfRule>
  </conditionalFormatting>
  <conditionalFormatting sqref="AV65:BC66 BE65:BI66">
    <cfRule type="containsText" dxfId="31" priority="32" operator="containsText" text="TRUE">
      <formula>NOT(ISERROR(SEARCH("TRUE",AV65)))</formula>
    </cfRule>
  </conditionalFormatting>
  <conditionalFormatting sqref="BC31">
    <cfRule type="containsText" dxfId="30" priority="31" operator="containsText" text="TRUE">
      <formula>NOT(ISERROR(SEARCH("TRUE",BC31)))</formula>
    </cfRule>
  </conditionalFormatting>
  <conditionalFormatting sqref="AZ2">
    <cfRule type="containsText" dxfId="29" priority="30" operator="containsText" text="TRUE">
      <formula>NOT(ISERROR(SEARCH("TRUE",AZ2)))</formula>
    </cfRule>
  </conditionalFormatting>
  <conditionalFormatting sqref="AZ9">
    <cfRule type="containsText" dxfId="28" priority="29" operator="containsText" text="TRUE">
      <formula>NOT(ISERROR(SEARCH("TRUE",AZ9)))</formula>
    </cfRule>
  </conditionalFormatting>
  <conditionalFormatting sqref="BD65:BD66">
    <cfRule type="containsText" dxfId="27" priority="28" operator="containsText" text="TRUE">
      <formula>NOT(ISERROR(SEARCH("TRUE",BD65)))</formula>
    </cfRule>
  </conditionalFormatting>
  <conditionalFormatting sqref="BG7">
    <cfRule type="containsText" dxfId="26" priority="27" operator="containsText" text="TRUE">
      <formula>NOT(ISERROR(SEARCH("TRUE",BG7)))</formula>
    </cfRule>
  </conditionalFormatting>
  <conditionalFormatting sqref="BG13">
    <cfRule type="containsText" dxfId="25" priority="26" operator="containsText" text="TRUE">
      <formula>NOT(ISERROR(SEARCH("TRUE",BG13)))</formula>
    </cfRule>
  </conditionalFormatting>
  <conditionalFormatting sqref="BG20">
    <cfRule type="containsText" dxfId="24" priority="25" operator="containsText" text="TRUE">
      <formula>NOT(ISERROR(SEARCH("TRUE",BG20)))</formula>
    </cfRule>
  </conditionalFormatting>
  <conditionalFormatting sqref="BG39">
    <cfRule type="containsText" dxfId="23" priority="24" operator="containsText" text="TRUE">
      <formula>NOT(ISERROR(SEARCH("TRUE",BG39)))</formula>
    </cfRule>
  </conditionalFormatting>
  <conditionalFormatting sqref="BG51">
    <cfRule type="containsText" dxfId="22" priority="23" operator="containsText" text="TRUE">
      <formula>NOT(ISERROR(SEARCH("TRUE",BG51)))</formula>
    </cfRule>
  </conditionalFormatting>
  <conditionalFormatting sqref="BH39">
    <cfRule type="containsText" dxfId="21" priority="22" operator="containsText" text="TRUE">
      <formula>NOT(ISERROR(SEARCH("TRUE",BH39)))</formula>
    </cfRule>
  </conditionalFormatting>
  <conditionalFormatting sqref="BH51">
    <cfRule type="containsText" dxfId="20" priority="21" operator="containsText" text="TRUE">
      <formula>NOT(ISERROR(SEARCH("TRUE",BH51)))</formula>
    </cfRule>
  </conditionalFormatting>
  <conditionalFormatting sqref="BH75">
    <cfRule type="containsText" dxfId="19" priority="20" operator="containsText" text="TRUE">
      <formula>NOT(ISERROR(SEARCH("TRUE",BH75)))</formula>
    </cfRule>
  </conditionalFormatting>
  <conditionalFormatting sqref="BI14">
    <cfRule type="containsText" dxfId="18" priority="19" operator="containsText" text="TRUE">
      <formula>NOT(ISERROR(SEARCH("TRUE",BI14)))</formula>
    </cfRule>
  </conditionalFormatting>
  <conditionalFormatting sqref="BK7">
    <cfRule type="containsText" dxfId="17" priority="18" operator="containsText" text="TRUE">
      <formula>NOT(ISERROR(SEARCH("TRUE",BK7)))</formula>
    </cfRule>
  </conditionalFormatting>
  <conditionalFormatting sqref="BK13">
    <cfRule type="containsText" dxfId="16" priority="17" operator="containsText" text="TRUE">
      <formula>NOT(ISERROR(SEARCH("TRUE",BK13)))</formula>
    </cfRule>
  </conditionalFormatting>
  <conditionalFormatting sqref="BK20">
    <cfRule type="containsText" dxfId="15" priority="16" operator="containsText" text="TRUE">
      <formula>NOT(ISERROR(SEARCH("TRUE",BK20)))</formula>
    </cfRule>
  </conditionalFormatting>
  <conditionalFormatting sqref="BN3">
    <cfRule type="containsText" dxfId="14" priority="15" operator="containsText" text="TRUE">
      <formula>NOT(ISERROR(SEARCH("TRUE",BN3)))</formula>
    </cfRule>
  </conditionalFormatting>
  <conditionalFormatting sqref="BN19">
    <cfRule type="containsText" dxfId="13" priority="14" operator="containsText" text="TRUE">
      <formula>NOT(ISERROR(SEARCH("TRUE",BN19)))</formula>
    </cfRule>
  </conditionalFormatting>
  <conditionalFormatting sqref="BN31:BS31 BU31">
    <cfRule type="containsText" dxfId="12" priority="13" operator="containsText" text="TRUE">
      <formula>NOT(ISERROR(SEARCH("TRUE",BN31)))</formula>
    </cfRule>
  </conditionalFormatting>
  <conditionalFormatting sqref="BO3:BS4 BU3:BW4 BY3:BZ4">
    <cfRule type="containsText" dxfId="11" priority="12" operator="containsText" text="TRUE">
      <formula>NOT(ISERROR(SEARCH("TRUE",BO3)))</formula>
    </cfRule>
  </conditionalFormatting>
  <conditionalFormatting sqref="BU24:BW25 BY24:CO24 BY25:CG25">
    <cfRule type="containsText" dxfId="10" priority="11" operator="containsText" text="TRUE">
      <formula>NOT(ISERROR(SEARCH("TRUE",BU24)))</formula>
    </cfRule>
  </conditionalFormatting>
  <conditionalFormatting sqref="BT2:BT32 BT35">
    <cfRule type="containsText" dxfId="9" priority="10" operator="containsText" text="TRUE">
      <formula>NOT(ISERROR(SEARCH("TRUE",BT2)))</formula>
    </cfRule>
  </conditionalFormatting>
  <conditionalFormatting sqref="BU10">
    <cfRule type="containsText" dxfId="8" priority="9" operator="containsText" text="TRUE">
      <formula>NOT(ISERROR(SEARCH("TRUE",BU10)))</formula>
    </cfRule>
  </conditionalFormatting>
  <conditionalFormatting sqref="BU32">
    <cfRule type="containsText" dxfId="7" priority="8" operator="containsText" text="TRUE">
      <formula>NOT(ISERROR(SEARCH("TRUE",BU32)))</formula>
    </cfRule>
  </conditionalFormatting>
  <conditionalFormatting sqref="BV31">
    <cfRule type="containsText" dxfId="6" priority="7" operator="containsText" text="TRUE">
      <formula>NOT(ISERROR(SEARCH("TRUE",BV31)))</formula>
    </cfRule>
  </conditionalFormatting>
  <conditionalFormatting sqref="BV19">
    <cfRule type="containsText" dxfId="5" priority="6" operator="containsText" text="TRUE">
      <formula>NOT(ISERROR(SEARCH("TRUE",BV19)))</formula>
    </cfRule>
  </conditionalFormatting>
  <conditionalFormatting sqref="BV10">
    <cfRule type="containsText" dxfId="4" priority="5" operator="containsText" text="TRUE">
      <formula>NOT(ISERROR(SEARCH("TRUE",BV10)))</formula>
    </cfRule>
  </conditionalFormatting>
  <conditionalFormatting sqref="CA7">
    <cfRule type="containsText" dxfId="3" priority="4" operator="containsText" text="TRUE">
      <formula>NOT(ISERROR(SEARCH("TRUE",CA7)))</formula>
    </cfRule>
  </conditionalFormatting>
  <conditionalFormatting sqref="BX5:BX6 BX11:BX12 BX39:BX121 BX29:BX30">
    <cfRule type="containsText" dxfId="2" priority="3" operator="containsText" text="TRUE">
      <formula>NOT(ISERROR(SEARCH("TRUE",BX5)))</formula>
    </cfRule>
  </conditionalFormatting>
  <conditionalFormatting sqref="BX3:BX4">
    <cfRule type="containsText" dxfId="1" priority="2" operator="containsText" text="TRUE">
      <formula>NOT(ISERROR(SEARCH("TRUE",BX3)))</formula>
    </cfRule>
  </conditionalFormatting>
  <conditionalFormatting sqref="BX24:BX25">
    <cfRule type="containsText" dxfId="0" priority="1" operator="containsText" text="TRUE">
      <formula>NOT(ISERROR(SEARCH("TRUE",BX24)))</formula>
    </cfRule>
  </conditionalFormatting>
  <hyperlinks>
    <hyperlink ref="B33" r:id="rId1" xr:uid="{4C0C6356-F50F-C449-A964-EE5310A2F35F}"/>
    <hyperlink ref="B4" r:id="rId2" xr:uid="{DDFB531A-215B-8E4D-A890-8EAFE3F89464}"/>
    <hyperlink ref="B34" r:id="rId3" xr:uid="{87259A5A-843B-0C4F-A2B0-6CBBDCE1F67E}"/>
    <hyperlink ref="B40" r:id="rId4" xr:uid="{965F00B6-1752-C743-A42D-19DE9C78ACB1}"/>
    <hyperlink ref="B46" r:id="rId5" xr:uid="{FE7E8C6D-8FD7-574F-8174-95BCB594D9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2021-02-05T14:09:03Z</dcterms:created>
  <dcterms:modified xsi:type="dcterms:W3CDTF">2021-02-05T14:09:33Z</dcterms:modified>
</cp:coreProperties>
</file>