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CC2E7B77468AC0/Documents/"/>
    </mc:Choice>
  </mc:AlternateContent>
  <xr:revisionPtr revIDLastSave="1222" documentId="8_{E46E06A1-C805-42BE-8265-483D380D0775}" xr6:coauthVersionLast="47" xr6:coauthVersionMax="47" xr10:uidLastSave="{579C037F-8F0C-471C-AA83-6B36AF7D5B15}"/>
  <bookViews>
    <workbookView xWindow="-108" yWindow="-108" windowWidth="23256" windowHeight="12456" activeTab="3" xr2:uid="{2A95AE72-F0FE-46B2-B018-8015E9145116}"/>
  </bookViews>
  <sheets>
    <sheet name="Main Sheet(Cleaned)" sheetId="1" r:id="rId1"/>
    <sheet name="Question 1" sheetId="3" r:id="rId2"/>
    <sheet name="Question 2" sheetId="7" r:id="rId3"/>
    <sheet name="Question 3" sheetId="8" r:id="rId4"/>
  </sheets>
  <definedNames>
    <definedName name="_xlnm._FilterDatabase" localSheetId="0" hidden="1">'Main Sheet(Cleaned)'!$A$1:$U$935</definedName>
    <definedName name="_xlnm._FilterDatabase" localSheetId="1" hidden="1">'Question 1'!$A$1:$M$935</definedName>
    <definedName name="_xlnm._FilterDatabase" localSheetId="3" hidden="1">'Question 3'!$A$1:$F$10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8" l="1"/>
  <c r="E10" i="8"/>
  <c r="F3" i="8"/>
  <c r="F4" i="8"/>
  <c r="F5" i="8"/>
  <c r="F6" i="8"/>
  <c r="F7" i="8"/>
  <c r="F8" i="8"/>
  <c r="F9" i="8"/>
  <c r="F2" i="8"/>
  <c r="E3" i="8"/>
  <c r="E4" i="8"/>
  <c r="E5" i="8"/>
  <c r="E6" i="8"/>
  <c r="E7" i="8"/>
  <c r="E8" i="8"/>
  <c r="E9" i="8"/>
  <c r="E2" i="8"/>
  <c r="D10" i="8"/>
  <c r="C10" i="8"/>
  <c r="B10" i="8"/>
  <c r="E6" i="7"/>
  <c r="E7" i="7"/>
  <c r="E8" i="7"/>
  <c r="E9" i="7"/>
  <c r="E10" i="7"/>
  <c r="E11" i="7"/>
  <c r="E12" i="7"/>
  <c r="E5" i="7"/>
  <c r="D13" i="7"/>
  <c r="C13" i="7"/>
  <c r="E13" i="7" s="1"/>
  <c r="C2" i="7"/>
  <c r="B2" i="7"/>
  <c r="A2" i="7"/>
  <c r="E6" i="3"/>
  <c r="E3" i="3"/>
  <c r="E4" i="3"/>
  <c r="E5" i="3"/>
  <c r="E7" i="3"/>
  <c r="E8" i="3"/>
  <c r="E9" i="3"/>
  <c r="E10" i="3"/>
  <c r="E2" i="3"/>
  <c r="F10" i="3"/>
  <c r="D10" i="3"/>
  <c r="C10" i="3"/>
  <c r="B10" i="3"/>
  <c r="P100" i="1"/>
  <c r="Q935" i="1"/>
  <c r="P935" i="1"/>
  <c r="O935" i="1"/>
  <c r="N935" i="1"/>
  <c r="M935" i="1"/>
  <c r="Q934" i="1"/>
  <c r="P934" i="1"/>
  <c r="O934" i="1"/>
  <c r="N934" i="1"/>
  <c r="M934" i="1"/>
  <c r="Q933" i="1"/>
  <c r="P933" i="1"/>
  <c r="O933" i="1"/>
  <c r="N933" i="1"/>
  <c r="M933" i="1"/>
  <c r="Q932" i="1"/>
  <c r="P932" i="1"/>
  <c r="O932" i="1"/>
  <c r="N932" i="1"/>
  <c r="M932" i="1"/>
  <c r="Q931" i="1"/>
  <c r="P931" i="1"/>
  <c r="O931" i="1"/>
  <c r="N931" i="1"/>
  <c r="M931" i="1"/>
  <c r="Q930" i="1"/>
  <c r="P930" i="1"/>
  <c r="O930" i="1"/>
  <c r="N930" i="1"/>
  <c r="M930" i="1"/>
  <c r="Q929" i="1"/>
  <c r="P929" i="1"/>
  <c r="O929" i="1"/>
  <c r="N929" i="1"/>
  <c r="M929" i="1"/>
  <c r="Q928" i="1"/>
  <c r="P928" i="1"/>
  <c r="O928" i="1"/>
  <c r="N928" i="1"/>
  <c r="M928" i="1"/>
  <c r="Q927" i="1"/>
  <c r="P927" i="1"/>
  <c r="O927" i="1"/>
  <c r="N927" i="1"/>
  <c r="M927" i="1"/>
  <c r="Q926" i="1"/>
  <c r="P926" i="1"/>
  <c r="O926" i="1"/>
  <c r="N926" i="1"/>
  <c r="M926" i="1"/>
  <c r="Q925" i="1"/>
  <c r="P925" i="1"/>
  <c r="O925" i="1"/>
  <c r="N925" i="1"/>
  <c r="M925" i="1"/>
  <c r="Q924" i="1"/>
  <c r="P924" i="1"/>
  <c r="O924" i="1"/>
  <c r="N924" i="1"/>
  <c r="M924" i="1"/>
  <c r="Q923" i="1"/>
  <c r="P923" i="1"/>
  <c r="O923" i="1"/>
  <c r="N923" i="1"/>
  <c r="M923" i="1"/>
  <c r="Q922" i="1"/>
  <c r="P922" i="1"/>
  <c r="O922" i="1"/>
  <c r="N922" i="1"/>
  <c r="M922" i="1"/>
  <c r="Q921" i="1"/>
  <c r="P921" i="1"/>
  <c r="O921" i="1"/>
  <c r="N921" i="1"/>
  <c r="M921" i="1"/>
  <c r="Q920" i="1"/>
  <c r="P920" i="1"/>
  <c r="O920" i="1"/>
  <c r="N920" i="1"/>
  <c r="M920" i="1"/>
  <c r="Q919" i="1"/>
  <c r="P919" i="1"/>
  <c r="O919" i="1"/>
  <c r="N919" i="1"/>
  <c r="M919" i="1"/>
  <c r="Q918" i="1"/>
  <c r="P918" i="1"/>
  <c r="O918" i="1"/>
  <c r="N918" i="1"/>
  <c r="M918" i="1"/>
  <c r="Q917" i="1"/>
  <c r="P917" i="1"/>
  <c r="O917" i="1"/>
  <c r="N917" i="1"/>
  <c r="M917" i="1"/>
  <c r="Q916" i="1"/>
  <c r="P916" i="1"/>
  <c r="O916" i="1"/>
  <c r="N916" i="1"/>
  <c r="M916" i="1"/>
  <c r="Q915" i="1"/>
  <c r="P915" i="1"/>
  <c r="O915" i="1"/>
  <c r="N915" i="1"/>
  <c r="M915" i="1"/>
  <c r="Q914" i="1"/>
  <c r="P914" i="1"/>
  <c r="O914" i="1"/>
  <c r="N914" i="1"/>
  <c r="M914" i="1"/>
  <c r="Q913" i="1"/>
  <c r="P913" i="1"/>
  <c r="O913" i="1"/>
  <c r="N913" i="1"/>
  <c r="M913" i="1"/>
  <c r="Q912" i="1"/>
  <c r="P912" i="1"/>
  <c r="O912" i="1"/>
  <c r="N912" i="1"/>
  <c r="M912" i="1"/>
  <c r="Q911" i="1"/>
  <c r="P911" i="1"/>
  <c r="O911" i="1"/>
  <c r="N911" i="1"/>
  <c r="M911" i="1"/>
  <c r="Q910" i="1"/>
  <c r="P910" i="1"/>
  <c r="O910" i="1"/>
  <c r="N910" i="1"/>
  <c r="M910" i="1"/>
  <c r="Q909" i="1"/>
  <c r="P909" i="1"/>
  <c r="O909" i="1"/>
  <c r="N909" i="1"/>
  <c r="M909" i="1"/>
  <c r="Q908" i="1"/>
  <c r="P908" i="1"/>
  <c r="O908" i="1"/>
  <c r="N908" i="1"/>
  <c r="M908" i="1"/>
  <c r="Q907" i="1"/>
  <c r="P907" i="1"/>
  <c r="O907" i="1"/>
  <c r="N907" i="1"/>
  <c r="M907" i="1"/>
  <c r="Q906" i="1"/>
  <c r="P906" i="1"/>
  <c r="O906" i="1"/>
  <c r="N906" i="1"/>
  <c r="M906" i="1"/>
  <c r="Q905" i="1"/>
  <c r="P905" i="1"/>
  <c r="O905" i="1"/>
  <c r="N905" i="1"/>
  <c r="M905" i="1"/>
  <c r="Q904" i="1"/>
  <c r="P904" i="1"/>
  <c r="O904" i="1"/>
  <c r="N904" i="1"/>
  <c r="M904" i="1"/>
  <c r="Q903" i="1"/>
  <c r="P903" i="1"/>
  <c r="O903" i="1"/>
  <c r="N903" i="1"/>
  <c r="M903" i="1"/>
  <c r="Q902" i="1"/>
  <c r="P902" i="1"/>
  <c r="O902" i="1"/>
  <c r="N902" i="1"/>
  <c r="M902" i="1"/>
  <c r="Q901" i="1"/>
  <c r="P901" i="1"/>
  <c r="O901" i="1"/>
  <c r="N901" i="1"/>
  <c r="M901" i="1"/>
  <c r="Q900" i="1"/>
  <c r="P900" i="1"/>
  <c r="O900" i="1"/>
  <c r="N900" i="1"/>
  <c r="M900" i="1"/>
  <c r="Q899" i="1"/>
  <c r="P899" i="1"/>
  <c r="O899" i="1"/>
  <c r="N899" i="1"/>
  <c r="M899" i="1"/>
  <c r="Q898" i="1"/>
  <c r="P898" i="1"/>
  <c r="O898" i="1"/>
  <c r="N898" i="1"/>
  <c r="M898" i="1"/>
  <c r="Q897" i="1"/>
  <c r="P897" i="1"/>
  <c r="O897" i="1"/>
  <c r="N897" i="1"/>
  <c r="M897" i="1"/>
  <c r="Q896" i="1"/>
  <c r="P896" i="1"/>
  <c r="O896" i="1"/>
  <c r="N896" i="1"/>
  <c r="M896" i="1"/>
  <c r="Q895" i="1"/>
  <c r="P895" i="1"/>
  <c r="O895" i="1"/>
  <c r="N895" i="1"/>
  <c r="M895" i="1"/>
  <c r="Q894" i="1"/>
  <c r="P894" i="1"/>
  <c r="O894" i="1"/>
  <c r="N894" i="1"/>
  <c r="M894" i="1"/>
  <c r="Q893" i="1"/>
  <c r="P893" i="1"/>
  <c r="O893" i="1"/>
  <c r="N893" i="1"/>
  <c r="M893" i="1"/>
  <c r="Q892" i="1"/>
  <c r="P892" i="1"/>
  <c r="O892" i="1"/>
  <c r="N892" i="1"/>
  <c r="M892" i="1"/>
  <c r="Q891" i="1"/>
  <c r="P891" i="1"/>
  <c r="O891" i="1"/>
  <c r="N891" i="1"/>
  <c r="M891" i="1"/>
  <c r="Q890" i="1"/>
  <c r="P890" i="1"/>
  <c r="O890" i="1"/>
  <c r="N890" i="1"/>
  <c r="M890" i="1"/>
  <c r="Q889" i="1"/>
  <c r="P889" i="1"/>
  <c r="O889" i="1"/>
  <c r="N889" i="1"/>
  <c r="M889" i="1"/>
  <c r="Q888" i="1"/>
  <c r="P888" i="1"/>
  <c r="O888" i="1"/>
  <c r="N888" i="1"/>
  <c r="M888" i="1"/>
  <c r="Q887" i="1"/>
  <c r="P887" i="1"/>
  <c r="O887" i="1"/>
  <c r="N887" i="1"/>
  <c r="M887" i="1"/>
  <c r="Q886" i="1"/>
  <c r="P886" i="1"/>
  <c r="O886" i="1"/>
  <c r="N886" i="1"/>
  <c r="M886" i="1"/>
  <c r="Q885" i="1"/>
  <c r="P885" i="1"/>
  <c r="O885" i="1"/>
  <c r="N885" i="1"/>
  <c r="M885" i="1"/>
  <c r="Q884" i="1"/>
  <c r="P884" i="1"/>
  <c r="O884" i="1"/>
  <c r="N884" i="1"/>
  <c r="M884" i="1"/>
  <c r="Q883" i="1"/>
  <c r="P883" i="1"/>
  <c r="O883" i="1"/>
  <c r="N883" i="1"/>
  <c r="M883" i="1"/>
  <c r="Q882" i="1"/>
  <c r="P882" i="1"/>
  <c r="O882" i="1"/>
  <c r="N882" i="1"/>
  <c r="M882" i="1"/>
  <c r="Q881" i="1"/>
  <c r="P881" i="1"/>
  <c r="O881" i="1"/>
  <c r="N881" i="1"/>
  <c r="M881" i="1"/>
  <c r="Q880" i="1"/>
  <c r="P880" i="1"/>
  <c r="O880" i="1"/>
  <c r="N880" i="1"/>
  <c r="M880" i="1"/>
  <c r="Q879" i="1"/>
  <c r="P879" i="1"/>
  <c r="O879" i="1"/>
  <c r="N879" i="1"/>
  <c r="M879" i="1"/>
  <c r="Q878" i="1"/>
  <c r="P878" i="1"/>
  <c r="O878" i="1"/>
  <c r="N878" i="1"/>
  <c r="M878" i="1"/>
  <c r="Q877" i="1"/>
  <c r="P877" i="1"/>
  <c r="O877" i="1"/>
  <c r="N877" i="1"/>
  <c r="M877" i="1"/>
  <c r="Q876" i="1"/>
  <c r="P876" i="1"/>
  <c r="O876" i="1"/>
  <c r="N876" i="1"/>
  <c r="M876" i="1"/>
  <c r="Q875" i="1"/>
  <c r="P875" i="1"/>
  <c r="O875" i="1"/>
  <c r="N875" i="1"/>
  <c r="M875" i="1"/>
  <c r="Q874" i="1"/>
  <c r="P874" i="1"/>
  <c r="O874" i="1"/>
  <c r="N874" i="1"/>
  <c r="M874" i="1"/>
  <c r="Q873" i="1"/>
  <c r="P873" i="1"/>
  <c r="O873" i="1"/>
  <c r="N873" i="1"/>
  <c r="M873" i="1"/>
  <c r="Q872" i="1"/>
  <c r="P872" i="1"/>
  <c r="O872" i="1"/>
  <c r="N872" i="1"/>
  <c r="M872" i="1"/>
  <c r="Q871" i="1"/>
  <c r="P871" i="1"/>
  <c r="O871" i="1"/>
  <c r="N871" i="1"/>
  <c r="M871" i="1"/>
  <c r="Q870" i="1"/>
  <c r="P870" i="1"/>
  <c r="O870" i="1"/>
  <c r="N870" i="1"/>
  <c r="M870" i="1"/>
  <c r="Q869" i="1"/>
  <c r="P869" i="1"/>
  <c r="O869" i="1"/>
  <c r="N869" i="1"/>
  <c r="M869" i="1"/>
  <c r="Q868" i="1"/>
  <c r="P868" i="1"/>
  <c r="O868" i="1"/>
  <c r="N868" i="1"/>
  <c r="M868" i="1"/>
  <c r="Q867" i="1"/>
  <c r="P867" i="1"/>
  <c r="O867" i="1"/>
  <c r="N867" i="1"/>
  <c r="M867" i="1"/>
  <c r="Q866" i="1"/>
  <c r="P866" i="1"/>
  <c r="O866" i="1"/>
  <c r="N866" i="1"/>
  <c r="M866" i="1"/>
  <c r="Q865" i="1"/>
  <c r="P865" i="1"/>
  <c r="O865" i="1"/>
  <c r="N865" i="1"/>
  <c r="M865" i="1"/>
  <c r="Q864" i="1"/>
  <c r="P864" i="1"/>
  <c r="O864" i="1"/>
  <c r="N864" i="1"/>
  <c r="M864" i="1"/>
  <c r="Q863" i="1"/>
  <c r="P863" i="1"/>
  <c r="O863" i="1"/>
  <c r="N863" i="1"/>
  <c r="M863" i="1"/>
  <c r="Q862" i="1"/>
  <c r="P862" i="1"/>
  <c r="O862" i="1"/>
  <c r="N862" i="1"/>
  <c r="M862" i="1"/>
  <c r="Q861" i="1"/>
  <c r="P861" i="1"/>
  <c r="O861" i="1"/>
  <c r="N861" i="1"/>
  <c r="M861" i="1"/>
  <c r="Q860" i="1"/>
  <c r="P860" i="1"/>
  <c r="O860" i="1"/>
  <c r="N860" i="1"/>
  <c r="M860" i="1"/>
  <c r="Q859" i="1"/>
  <c r="P859" i="1"/>
  <c r="O859" i="1"/>
  <c r="N859" i="1"/>
  <c r="M859" i="1"/>
  <c r="Q858" i="1"/>
  <c r="P858" i="1"/>
  <c r="O858" i="1"/>
  <c r="N858" i="1"/>
  <c r="M858" i="1"/>
  <c r="Q857" i="1"/>
  <c r="P857" i="1"/>
  <c r="O857" i="1"/>
  <c r="N857" i="1"/>
  <c r="M857" i="1"/>
  <c r="Q856" i="1"/>
  <c r="P856" i="1"/>
  <c r="O856" i="1"/>
  <c r="N856" i="1"/>
  <c r="M856" i="1"/>
  <c r="Q855" i="1"/>
  <c r="P855" i="1"/>
  <c r="O855" i="1"/>
  <c r="N855" i="1"/>
  <c r="M855" i="1"/>
  <c r="Q854" i="1"/>
  <c r="P854" i="1"/>
  <c r="O854" i="1"/>
  <c r="N854" i="1"/>
  <c r="M854" i="1"/>
  <c r="Q853" i="1"/>
  <c r="P853" i="1"/>
  <c r="O853" i="1"/>
  <c r="N853" i="1"/>
  <c r="M853" i="1"/>
  <c r="Q852" i="1"/>
  <c r="P852" i="1"/>
  <c r="O852" i="1"/>
  <c r="N852" i="1"/>
  <c r="M852" i="1"/>
  <c r="Q851" i="1"/>
  <c r="P851" i="1"/>
  <c r="O851" i="1"/>
  <c r="N851" i="1"/>
  <c r="M851" i="1"/>
  <c r="Q850" i="1"/>
  <c r="P850" i="1"/>
  <c r="O850" i="1"/>
  <c r="N850" i="1"/>
  <c r="M850" i="1"/>
  <c r="Q849" i="1"/>
  <c r="P849" i="1"/>
  <c r="O849" i="1"/>
  <c r="N849" i="1"/>
  <c r="M849" i="1"/>
  <c r="Q848" i="1"/>
  <c r="P848" i="1"/>
  <c r="O848" i="1"/>
  <c r="N848" i="1"/>
  <c r="M848" i="1"/>
  <c r="Q847" i="1"/>
  <c r="P847" i="1"/>
  <c r="O847" i="1"/>
  <c r="N847" i="1"/>
  <c r="M847" i="1"/>
  <c r="Q846" i="1"/>
  <c r="P846" i="1"/>
  <c r="O846" i="1"/>
  <c r="N846" i="1"/>
  <c r="M846" i="1"/>
  <c r="Q845" i="1"/>
  <c r="P845" i="1"/>
  <c r="O845" i="1"/>
  <c r="N845" i="1"/>
  <c r="M845" i="1"/>
  <c r="Q844" i="1"/>
  <c r="P844" i="1"/>
  <c r="O844" i="1"/>
  <c r="N844" i="1"/>
  <c r="M844" i="1"/>
  <c r="Q843" i="1"/>
  <c r="P843" i="1"/>
  <c r="O843" i="1"/>
  <c r="N843" i="1"/>
  <c r="M843" i="1"/>
  <c r="Q842" i="1"/>
  <c r="P842" i="1"/>
  <c r="O842" i="1"/>
  <c r="N842" i="1"/>
  <c r="M842" i="1"/>
  <c r="Q841" i="1"/>
  <c r="P841" i="1"/>
  <c r="O841" i="1"/>
  <c r="N841" i="1"/>
  <c r="M841" i="1"/>
  <c r="Q840" i="1"/>
  <c r="P840" i="1"/>
  <c r="O840" i="1"/>
  <c r="N840" i="1"/>
  <c r="M840" i="1"/>
  <c r="Q839" i="1"/>
  <c r="P839" i="1"/>
  <c r="O839" i="1"/>
  <c r="N839" i="1"/>
  <c r="M839" i="1"/>
  <c r="Q838" i="1"/>
  <c r="P838" i="1"/>
  <c r="O838" i="1"/>
  <c r="N838" i="1"/>
  <c r="M838" i="1"/>
  <c r="Q837" i="1"/>
  <c r="P837" i="1"/>
  <c r="O837" i="1"/>
  <c r="N837" i="1"/>
  <c r="M837" i="1"/>
  <c r="Q836" i="1"/>
  <c r="P836" i="1"/>
  <c r="O836" i="1"/>
  <c r="N836" i="1"/>
  <c r="M836" i="1"/>
  <c r="Q835" i="1"/>
  <c r="P835" i="1"/>
  <c r="O835" i="1"/>
  <c r="N835" i="1"/>
  <c r="M835" i="1"/>
  <c r="Q834" i="1"/>
  <c r="P834" i="1"/>
  <c r="O834" i="1"/>
  <c r="N834" i="1"/>
  <c r="M834" i="1"/>
  <c r="Q833" i="1"/>
  <c r="P833" i="1"/>
  <c r="O833" i="1"/>
  <c r="N833" i="1"/>
  <c r="M833" i="1"/>
  <c r="Q832" i="1"/>
  <c r="P832" i="1"/>
  <c r="O832" i="1"/>
  <c r="N832" i="1"/>
  <c r="M832" i="1"/>
  <c r="Q831" i="1"/>
  <c r="P831" i="1"/>
  <c r="O831" i="1"/>
  <c r="N831" i="1"/>
  <c r="M831" i="1"/>
  <c r="Q830" i="1"/>
  <c r="P830" i="1"/>
  <c r="O830" i="1"/>
  <c r="N830" i="1"/>
  <c r="M830" i="1"/>
  <c r="Q829" i="1"/>
  <c r="P829" i="1"/>
  <c r="O829" i="1"/>
  <c r="N829" i="1"/>
  <c r="M829" i="1"/>
  <c r="Q828" i="1"/>
  <c r="P828" i="1"/>
  <c r="O828" i="1"/>
  <c r="N828" i="1"/>
  <c r="M828" i="1"/>
  <c r="Q827" i="1"/>
  <c r="P827" i="1"/>
  <c r="O827" i="1"/>
  <c r="N827" i="1"/>
  <c r="M827" i="1"/>
  <c r="Q826" i="1"/>
  <c r="P826" i="1"/>
  <c r="O826" i="1"/>
  <c r="N826" i="1"/>
  <c r="M826" i="1"/>
  <c r="Q825" i="1"/>
  <c r="P825" i="1"/>
  <c r="O825" i="1"/>
  <c r="N825" i="1"/>
  <c r="M825" i="1"/>
  <c r="Q824" i="1"/>
  <c r="P824" i="1"/>
  <c r="O824" i="1"/>
  <c r="N824" i="1"/>
  <c r="M824" i="1"/>
  <c r="Q823" i="1"/>
  <c r="P823" i="1"/>
  <c r="O823" i="1"/>
  <c r="N823" i="1"/>
  <c r="M823" i="1"/>
  <c r="Q822" i="1"/>
  <c r="P822" i="1"/>
  <c r="O822" i="1"/>
  <c r="N822" i="1"/>
  <c r="M822" i="1"/>
  <c r="Q821" i="1"/>
  <c r="P821" i="1"/>
  <c r="O821" i="1"/>
  <c r="N821" i="1"/>
  <c r="M821" i="1"/>
  <c r="Q820" i="1"/>
  <c r="P820" i="1"/>
  <c r="O820" i="1"/>
  <c r="N820" i="1"/>
  <c r="M820" i="1"/>
  <c r="Q819" i="1"/>
  <c r="P819" i="1"/>
  <c r="O819" i="1"/>
  <c r="N819" i="1"/>
  <c r="M819" i="1"/>
  <c r="Q818" i="1"/>
  <c r="P818" i="1"/>
  <c r="O818" i="1"/>
  <c r="N818" i="1"/>
  <c r="M818" i="1"/>
  <c r="Q817" i="1"/>
  <c r="P817" i="1"/>
  <c r="O817" i="1"/>
  <c r="N817" i="1"/>
  <c r="M817" i="1"/>
  <c r="Q816" i="1"/>
  <c r="P816" i="1"/>
  <c r="O816" i="1"/>
  <c r="N816" i="1"/>
  <c r="M816" i="1"/>
  <c r="Q815" i="1"/>
  <c r="P815" i="1"/>
  <c r="O815" i="1"/>
  <c r="N815" i="1"/>
  <c r="M815" i="1"/>
  <c r="Q814" i="1"/>
  <c r="P814" i="1"/>
  <c r="O814" i="1"/>
  <c r="N814" i="1"/>
  <c r="M814" i="1"/>
  <c r="Q813" i="1"/>
  <c r="P813" i="1"/>
  <c r="O813" i="1"/>
  <c r="N813" i="1"/>
  <c r="M813" i="1"/>
  <c r="Q812" i="1"/>
  <c r="P812" i="1"/>
  <c r="O812" i="1"/>
  <c r="N812" i="1"/>
  <c r="M812" i="1"/>
  <c r="Q811" i="1"/>
  <c r="P811" i="1"/>
  <c r="O811" i="1"/>
  <c r="N811" i="1"/>
  <c r="M811" i="1"/>
  <c r="Q810" i="1"/>
  <c r="P810" i="1"/>
  <c r="O810" i="1"/>
  <c r="N810" i="1"/>
  <c r="M810" i="1"/>
  <c r="Q809" i="1"/>
  <c r="P809" i="1"/>
  <c r="O809" i="1"/>
  <c r="N809" i="1"/>
  <c r="M809" i="1"/>
  <c r="Q808" i="1"/>
  <c r="P808" i="1"/>
  <c r="O808" i="1"/>
  <c r="N808" i="1"/>
  <c r="M808" i="1"/>
  <c r="Q807" i="1"/>
  <c r="P807" i="1"/>
  <c r="O807" i="1"/>
  <c r="N807" i="1"/>
  <c r="M807" i="1"/>
  <c r="Q806" i="1"/>
  <c r="P806" i="1"/>
  <c r="O806" i="1"/>
  <c r="N806" i="1"/>
  <c r="M806" i="1"/>
  <c r="Q805" i="1"/>
  <c r="P805" i="1"/>
  <c r="O805" i="1"/>
  <c r="N805" i="1"/>
  <c r="M805" i="1"/>
  <c r="Q804" i="1"/>
  <c r="P804" i="1"/>
  <c r="O804" i="1"/>
  <c r="N804" i="1"/>
  <c r="M804" i="1"/>
  <c r="Q803" i="1"/>
  <c r="P803" i="1"/>
  <c r="O803" i="1"/>
  <c r="N803" i="1"/>
  <c r="M803" i="1"/>
  <c r="Q802" i="1"/>
  <c r="P802" i="1"/>
  <c r="O802" i="1"/>
  <c r="N802" i="1"/>
  <c r="M802" i="1"/>
  <c r="Q801" i="1"/>
  <c r="P801" i="1"/>
  <c r="O801" i="1"/>
  <c r="N801" i="1"/>
  <c r="M801" i="1"/>
  <c r="Q800" i="1"/>
  <c r="P800" i="1"/>
  <c r="O800" i="1"/>
  <c r="N800" i="1"/>
  <c r="M800" i="1"/>
  <c r="Q799" i="1"/>
  <c r="P799" i="1"/>
  <c r="O799" i="1"/>
  <c r="N799" i="1"/>
  <c r="M799" i="1"/>
  <c r="Q798" i="1"/>
  <c r="P798" i="1"/>
  <c r="O798" i="1"/>
  <c r="N798" i="1"/>
  <c r="M798" i="1"/>
  <c r="Q797" i="1"/>
  <c r="P797" i="1"/>
  <c r="O797" i="1"/>
  <c r="N797" i="1"/>
  <c r="M797" i="1"/>
  <c r="Q796" i="1"/>
  <c r="P796" i="1"/>
  <c r="O796" i="1"/>
  <c r="N796" i="1"/>
  <c r="M796" i="1"/>
  <c r="Q795" i="1"/>
  <c r="P795" i="1"/>
  <c r="O795" i="1"/>
  <c r="N795" i="1"/>
  <c r="M795" i="1"/>
  <c r="Q794" i="1"/>
  <c r="P794" i="1"/>
  <c r="O794" i="1"/>
  <c r="N794" i="1"/>
  <c r="M794" i="1"/>
  <c r="Q793" i="1"/>
  <c r="P793" i="1"/>
  <c r="O793" i="1"/>
  <c r="N793" i="1"/>
  <c r="M793" i="1"/>
  <c r="Q792" i="1"/>
  <c r="P792" i="1"/>
  <c r="O792" i="1"/>
  <c r="N792" i="1"/>
  <c r="M792" i="1"/>
  <c r="Q791" i="1"/>
  <c r="P791" i="1"/>
  <c r="O791" i="1"/>
  <c r="N791" i="1"/>
  <c r="M791" i="1"/>
  <c r="Q790" i="1"/>
  <c r="P790" i="1"/>
  <c r="O790" i="1"/>
  <c r="N790" i="1"/>
  <c r="M790" i="1"/>
  <c r="Q789" i="1"/>
  <c r="P789" i="1"/>
  <c r="O789" i="1"/>
  <c r="N789" i="1"/>
  <c r="M789" i="1"/>
  <c r="Q788" i="1"/>
  <c r="P788" i="1"/>
  <c r="O788" i="1"/>
  <c r="N788" i="1"/>
  <c r="M788" i="1"/>
  <c r="Q787" i="1"/>
  <c r="P787" i="1"/>
  <c r="O787" i="1"/>
  <c r="N787" i="1"/>
  <c r="M787" i="1"/>
  <c r="Q786" i="1"/>
  <c r="P786" i="1"/>
  <c r="O786" i="1"/>
  <c r="N786" i="1"/>
  <c r="M786" i="1"/>
  <c r="Q785" i="1"/>
  <c r="P785" i="1"/>
  <c r="O785" i="1"/>
  <c r="N785" i="1"/>
  <c r="M785" i="1"/>
  <c r="Q784" i="1"/>
  <c r="P784" i="1"/>
  <c r="O784" i="1"/>
  <c r="N784" i="1"/>
  <c r="M784" i="1"/>
  <c r="Q783" i="1"/>
  <c r="P783" i="1"/>
  <c r="O783" i="1"/>
  <c r="N783" i="1"/>
  <c r="M783" i="1"/>
  <c r="Q782" i="1"/>
  <c r="P782" i="1"/>
  <c r="O782" i="1"/>
  <c r="N782" i="1"/>
  <c r="M782" i="1"/>
  <c r="Q781" i="1"/>
  <c r="P781" i="1"/>
  <c r="O781" i="1"/>
  <c r="N781" i="1"/>
  <c r="M781" i="1"/>
  <c r="Q780" i="1"/>
  <c r="P780" i="1"/>
  <c r="O780" i="1"/>
  <c r="N780" i="1"/>
  <c r="M780" i="1"/>
  <c r="Q779" i="1"/>
  <c r="P779" i="1"/>
  <c r="O779" i="1"/>
  <c r="N779" i="1"/>
  <c r="M779" i="1"/>
  <c r="Q778" i="1"/>
  <c r="P778" i="1"/>
  <c r="O778" i="1"/>
  <c r="N778" i="1"/>
  <c r="M778" i="1"/>
  <c r="Q777" i="1"/>
  <c r="P777" i="1"/>
  <c r="O777" i="1"/>
  <c r="N777" i="1"/>
  <c r="M777" i="1"/>
  <c r="Q776" i="1"/>
  <c r="P776" i="1"/>
  <c r="O776" i="1"/>
  <c r="N776" i="1"/>
  <c r="M776" i="1"/>
  <c r="Q775" i="1"/>
  <c r="P775" i="1"/>
  <c r="O775" i="1"/>
  <c r="N775" i="1"/>
  <c r="M775" i="1"/>
  <c r="Q774" i="1"/>
  <c r="P774" i="1"/>
  <c r="O774" i="1"/>
  <c r="N774" i="1"/>
  <c r="M774" i="1"/>
  <c r="Q773" i="1"/>
  <c r="P773" i="1"/>
  <c r="O773" i="1"/>
  <c r="N773" i="1"/>
  <c r="M773" i="1"/>
  <c r="Q772" i="1"/>
  <c r="P772" i="1"/>
  <c r="O772" i="1"/>
  <c r="N772" i="1"/>
  <c r="M772" i="1"/>
  <c r="Q771" i="1"/>
  <c r="P771" i="1"/>
  <c r="O771" i="1"/>
  <c r="N771" i="1"/>
  <c r="M771" i="1"/>
  <c r="Q770" i="1"/>
  <c r="P770" i="1"/>
  <c r="O770" i="1"/>
  <c r="N770" i="1"/>
  <c r="M770" i="1"/>
  <c r="Q769" i="1"/>
  <c r="P769" i="1"/>
  <c r="O769" i="1"/>
  <c r="N769" i="1"/>
  <c r="M769" i="1"/>
  <c r="Q768" i="1"/>
  <c r="P768" i="1"/>
  <c r="O768" i="1"/>
  <c r="N768" i="1"/>
  <c r="M768" i="1"/>
  <c r="Q767" i="1"/>
  <c r="P767" i="1"/>
  <c r="O767" i="1"/>
  <c r="N767" i="1"/>
  <c r="M767" i="1"/>
  <c r="Q766" i="1"/>
  <c r="P766" i="1"/>
  <c r="O766" i="1"/>
  <c r="N766" i="1"/>
  <c r="M766" i="1"/>
  <c r="Q765" i="1"/>
  <c r="P765" i="1"/>
  <c r="O765" i="1"/>
  <c r="N765" i="1"/>
  <c r="M765" i="1"/>
  <c r="Q764" i="1"/>
  <c r="P764" i="1"/>
  <c r="O764" i="1"/>
  <c r="N764" i="1"/>
  <c r="M764" i="1"/>
  <c r="Q763" i="1"/>
  <c r="P763" i="1"/>
  <c r="O763" i="1"/>
  <c r="N763" i="1"/>
  <c r="M763" i="1"/>
  <c r="Q762" i="1"/>
  <c r="P762" i="1"/>
  <c r="O762" i="1"/>
  <c r="N762" i="1"/>
  <c r="M762" i="1"/>
  <c r="Q761" i="1"/>
  <c r="P761" i="1"/>
  <c r="O761" i="1"/>
  <c r="N761" i="1"/>
  <c r="M761" i="1"/>
  <c r="Q760" i="1"/>
  <c r="P760" i="1"/>
  <c r="O760" i="1"/>
  <c r="N760" i="1"/>
  <c r="M760" i="1"/>
  <c r="Q759" i="1"/>
  <c r="P759" i="1"/>
  <c r="O759" i="1"/>
  <c r="N759" i="1"/>
  <c r="M759" i="1"/>
  <c r="Q758" i="1"/>
  <c r="P758" i="1"/>
  <c r="O758" i="1"/>
  <c r="N758" i="1"/>
  <c r="M758" i="1"/>
  <c r="Q757" i="1"/>
  <c r="P757" i="1"/>
  <c r="O757" i="1"/>
  <c r="N757" i="1"/>
  <c r="M757" i="1"/>
  <c r="Q756" i="1"/>
  <c r="P756" i="1"/>
  <c r="O756" i="1"/>
  <c r="N756" i="1"/>
  <c r="M756" i="1"/>
  <c r="Q755" i="1"/>
  <c r="P755" i="1"/>
  <c r="O755" i="1"/>
  <c r="N755" i="1"/>
  <c r="M755" i="1"/>
  <c r="Q754" i="1"/>
  <c r="P754" i="1"/>
  <c r="O754" i="1"/>
  <c r="N754" i="1"/>
  <c r="M754" i="1"/>
  <c r="Q753" i="1"/>
  <c r="P753" i="1"/>
  <c r="O753" i="1"/>
  <c r="N753" i="1"/>
  <c r="M753" i="1"/>
  <c r="Q752" i="1"/>
  <c r="P752" i="1"/>
  <c r="O752" i="1"/>
  <c r="N752" i="1"/>
  <c r="M752" i="1"/>
  <c r="Q751" i="1"/>
  <c r="P751" i="1"/>
  <c r="O751" i="1"/>
  <c r="N751" i="1"/>
  <c r="M751" i="1"/>
  <c r="Q750" i="1"/>
  <c r="P750" i="1"/>
  <c r="O750" i="1"/>
  <c r="N750" i="1"/>
  <c r="M750" i="1"/>
  <c r="Q749" i="1"/>
  <c r="P749" i="1"/>
  <c r="O749" i="1"/>
  <c r="N749" i="1"/>
  <c r="M749" i="1"/>
  <c r="Q748" i="1"/>
  <c r="P748" i="1"/>
  <c r="O748" i="1"/>
  <c r="N748" i="1"/>
  <c r="M748" i="1"/>
  <c r="Q747" i="1"/>
  <c r="P747" i="1"/>
  <c r="O747" i="1"/>
  <c r="N747" i="1"/>
  <c r="M747" i="1"/>
  <c r="Q746" i="1"/>
  <c r="P746" i="1"/>
  <c r="O746" i="1"/>
  <c r="N746" i="1"/>
  <c r="M746" i="1"/>
  <c r="Q745" i="1"/>
  <c r="P745" i="1"/>
  <c r="O745" i="1"/>
  <c r="N745" i="1"/>
  <c r="M745" i="1"/>
  <c r="Q744" i="1"/>
  <c r="P744" i="1"/>
  <c r="O744" i="1"/>
  <c r="N744" i="1"/>
  <c r="M744" i="1"/>
  <c r="Q743" i="1"/>
  <c r="P743" i="1"/>
  <c r="O743" i="1"/>
  <c r="N743" i="1"/>
  <c r="M743" i="1"/>
  <c r="Q742" i="1"/>
  <c r="P742" i="1"/>
  <c r="O742" i="1"/>
  <c r="N742" i="1"/>
  <c r="M742" i="1"/>
  <c r="Q741" i="1"/>
  <c r="P741" i="1"/>
  <c r="O741" i="1"/>
  <c r="N741" i="1"/>
  <c r="M741" i="1"/>
  <c r="Q740" i="1"/>
  <c r="P740" i="1"/>
  <c r="O740" i="1"/>
  <c r="N740" i="1"/>
  <c r="M740" i="1"/>
  <c r="Q739" i="1"/>
  <c r="P739" i="1"/>
  <c r="O739" i="1"/>
  <c r="N739" i="1"/>
  <c r="M739" i="1"/>
  <c r="Q738" i="1"/>
  <c r="P738" i="1"/>
  <c r="O738" i="1"/>
  <c r="N738" i="1"/>
  <c r="M738" i="1"/>
  <c r="Q737" i="1"/>
  <c r="P737" i="1"/>
  <c r="O737" i="1"/>
  <c r="N737" i="1"/>
  <c r="M737" i="1"/>
  <c r="Q736" i="1"/>
  <c r="P736" i="1"/>
  <c r="O736" i="1"/>
  <c r="N736" i="1"/>
  <c r="M736" i="1"/>
  <c r="Q735" i="1"/>
  <c r="P735" i="1"/>
  <c r="O735" i="1"/>
  <c r="N735" i="1"/>
  <c r="M735" i="1"/>
  <c r="Q734" i="1"/>
  <c r="P734" i="1"/>
  <c r="O734" i="1"/>
  <c r="N734" i="1"/>
  <c r="M734" i="1"/>
  <c r="Q733" i="1"/>
  <c r="P733" i="1"/>
  <c r="O733" i="1"/>
  <c r="N733" i="1"/>
  <c r="M733" i="1"/>
  <c r="Q732" i="1"/>
  <c r="P732" i="1"/>
  <c r="O732" i="1"/>
  <c r="N732" i="1"/>
  <c r="M732" i="1"/>
  <c r="Q731" i="1"/>
  <c r="P731" i="1"/>
  <c r="O731" i="1"/>
  <c r="N731" i="1"/>
  <c r="M731" i="1"/>
  <c r="Q730" i="1"/>
  <c r="P730" i="1"/>
  <c r="O730" i="1"/>
  <c r="N730" i="1"/>
  <c r="M730" i="1"/>
  <c r="Q729" i="1"/>
  <c r="P729" i="1"/>
  <c r="O729" i="1"/>
  <c r="N729" i="1"/>
  <c r="M729" i="1"/>
  <c r="Q728" i="1"/>
  <c r="P728" i="1"/>
  <c r="O728" i="1"/>
  <c r="N728" i="1"/>
  <c r="M728" i="1"/>
  <c r="Q727" i="1"/>
  <c r="P727" i="1"/>
  <c r="O727" i="1"/>
  <c r="N727" i="1"/>
  <c r="M727" i="1"/>
  <c r="Q726" i="1"/>
  <c r="P726" i="1"/>
  <c r="O726" i="1"/>
  <c r="N726" i="1"/>
  <c r="M726" i="1"/>
  <c r="Q725" i="1"/>
  <c r="P725" i="1"/>
  <c r="O725" i="1"/>
  <c r="N725" i="1"/>
  <c r="M725" i="1"/>
  <c r="Q724" i="1"/>
  <c r="P724" i="1"/>
  <c r="O724" i="1"/>
  <c r="N724" i="1"/>
  <c r="M724" i="1"/>
  <c r="Q723" i="1"/>
  <c r="P723" i="1"/>
  <c r="O723" i="1"/>
  <c r="N723" i="1"/>
  <c r="M723" i="1"/>
  <c r="Q722" i="1"/>
  <c r="P722" i="1"/>
  <c r="O722" i="1"/>
  <c r="N722" i="1"/>
  <c r="M722" i="1"/>
  <c r="Q721" i="1"/>
  <c r="P721" i="1"/>
  <c r="O721" i="1"/>
  <c r="N721" i="1"/>
  <c r="M721" i="1"/>
  <c r="Q720" i="1"/>
  <c r="P720" i="1"/>
  <c r="O720" i="1"/>
  <c r="N720" i="1"/>
  <c r="M720" i="1"/>
  <c r="Q719" i="1"/>
  <c r="P719" i="1"/>
  <c r="O719" i="1"/>
  <c r="N719" i="1"/>
  <c r="M719" i="1"/>
  <c r="Q718" i="1"/>
  <c r="P718" i="1"/>
  <c r="O718" i="1"/>
  <c r="N718" i="1"/>
  <c r="M718" i="1"/>
  <c r="Q717" i="1"/>
  <c r="P717" i="1"/>
  <c r="O717" i="1"/>
  <c r="N717" i="1"/>
  <c r="M717" i="1"/>
  <c r="Q716" i="1"/>
  <c r="P716" i="1"/>
  <c r="O716" i="1"/>
  <c r="N716" i="1"/>
  <c r="M716" i="1"/>
  <c r="Q715" i="1"/>
  <c r="P715" i="1"/>
  <c r="O715" i="1"/>
  <c r="N715" i="1"/>
  <c r="M715" i="1"/>
  <c r="Q714" i="1"/>
  <c r="P714" i="1"/>
  <c r="O714" i="1"/>
  <c r="N714" i="1"/>
  <c r="M714" i="1"/>
  <c r="Q713" i="1"/>
  <c r="P713" i="1"/>
  <c r="O713" i="1"/>
  <c r="N713" i="1"/>
  <c r="M713" i="1"/>
  <c r="Q712" i="1"/>
  <c r="P712" i="1"/>
  <c r="O712" i="1"/>
  <c r="N712" i="1"/>
  <c r="M712" i="1"/>
  <c r="Q711" i="1"/>
  <c r="P711" i="1"/>
  <c r="O711" i="1"/>
  <c r="N711" i="1"/>
  <c r="M711" i="1"/>
  <c r="Q710" i="1"/>
  <c r="P710" i="1"/>
  <c r="O710" i="1"/>
  <c r="N710" i="1"/>
  <c r="M710" i="1"/>
  <c r="Q709" i="1"/>
  <c r="P709" i="1"/>
  <c r="O709" i="1"/>
  <c r="N709" i="1"/>
  <c r="M709" i="1"/>
  <c r="Q708" i="1"/>
  <c r="P708" i="1"/>
  <c r="O708" i="1"/>
  <c r="N708" i="1"/>
  <c r="M708" i="1"/>
  <c r="Q707" i="1"/>
  <c r="P707" i="1"/>
  <c r="O707" i="1"/>
  <c r="N707" i="1"/>
  <c r="M707" i="1"/>
  <c r="Q706" i="1"/>
  <c r="P706" i="1"/>
  <c r="O706" i="1"/>
  <c r="N706" i="1"/>
  <c r="M706" i="1"/>
  <c r="Q705" i="1"/>
  <c r="P705" i="1"/>
  <c r="O705" i="1"/>
  <c r="N705" i="1"/>
  <c r="M705" i="1"/>
  <c r="Q704" i="1"/>
  <c r="P704" i="1"/>
  <c r="O704" i="1"/>
  <c r="N704" i="1"/>
  <c r="M704" i="1"/>
  <c r="Q703" i="1"/>
  <c r="P703" i="1"/>
  <c r="O703" i="1"/>
  <c r="N703" i="1"/>
  <c r="M703" i="1"/>
  <c r="Q702" i="1"/>
  <c r="P702" i="1"/>
  <c r="O702" i="1"/>
  <c r="N702" i="1"/>
  <c r="M702" i="1"/>
  <c r="Q701" i="1"/>
  <c r="P701" i="1"/>
  <c r="O701" i="1"/>
  <c r="N701" i="1"/>
  <c r="M701" i="1"/>
  <c r="Q700" i="1"/>
  <c r="P700" i="1"/>
  <c r="O700" i="1"/>
  <c r="N700" i="1"/>
  <c r="M700" i="1"/>
  <c r="Q699" i="1"/>
  <c r="P699" i="1"/>
  <c r="O699" i="1"/>
  <c r="N699" i="1"/>
  <c r="M699" i="1"/>
  <c r="Q698" i="1"/>
  <c r="P698" i="1"/>
  <c r="O698" i="1"/>
  <c r="N698" i="1"/>
  <c r="M698" i="1"/>
  <c r="Q697" i="1"/>
  <c r="P697" i="1"/>
  <c r="O697" i="1"/>
  <c r="N697" i="1"/>
  <c r="M697" i="1"/>
  <c r="Q696" i="1"/>
  <c r="P696" i="1"/>
  <c r="O696" i="1"/>
  <c r="N696" i="1"/>
  <c r="M696" i="1"/>
  <c r="Q695" i="1"/>
  <c r="P695" i="1"/>
  <c r="O695" i="1"/>
  <c r="N695" i="1"/>
  <c r="M695" i="1"/>
  <c r="Q694" i="1"/>
  <c r="P694" i="1"/>
  <c r="O694" i="1"/>
  <c r="N694" i="1"/>
  <c r="M694" i="1"/>
  <c r="Q693" i="1"/>
  <c r="P693" i="1"/>
  <c r="O693" i="1"/>
  <c r="N693" i="1"/>
  <c r="M693" i="1"/>
  <c r="Q692" i="1"/>
  <c r="P692" i="1"/>
  <c r="O692" i="1"/>
  <c r="N692" i="1"/>
  <c r="M692" i="1"/>
  <c r="Q691" i="1"/>
  <c r="P691" i="1"/>
  <c r="O691" i="1"/>
  <c r="N691" i="1"/>
  <c r="M691" i="1"/>
  <c r="Q690" i="1"/>
  <c r="P690" i="1"/>
  <c r="O690" i="1"/>
  <c r="N690" i="1"/>
  <c r="M690" i="1"/>
  <c r="Q689" i="1"/>
  <c r="P689" i="1"/>
  <c r="O689" i="1"/>
  <c r="N689" i="1"/>
  <c r="M689" i="1"/>
  <c r="Q688" i="1"/>
  <c r="P688" i="1"/>
  <c r="O688" i="1"/>
  <c r="N688" i="1"/>
  <c r="M688" i="1"/>
  <c r="Q687" i="1"/>
  <c r="P687" i="1"/>
  <c r="O687" i="1"/>
  <c r="N687" i="1"/>
  <c r="M687" i="1"/>
  <c r="Q686" i="1"/>
  <c r="P686" i="1"/>
  <c r="O686" i="1"/>
  <c r="N686" i="1"/>
  <c r="M686" i="1"/>
  <c r="Q685" i="1"/>
  <c r="P685" i="1"/>
  <c r="O685" i="1"/>
  <c r="N685" i="1"/>
  <c r="M685" i="1"/>
  <c r="Q684" i="1"/>
  <c r="P684" i="1"/>
  <c r="O684" i="1"/>
  <c r="N684" i="1"/>
  <c r="M684" i="1"/>
  <c r="Q683" i="1"/>
  <c r="P683" i="1"/>
  <c r="O683" i="1"/>
  <c r="N683" i="1"/>
  <c r="M683" i="1"/>
  <c r="Q682" i="1"/>
  <c r="P682" i="1"/>
  <c r="O682" i="1"/>
  <c r="N682" i="1"/>
  <c r="M682" i="1"/>
  <c r="Q681" i="1"/>
  <c r="P681" i="1"/>
  <c r="O681" i="1"/>
  <c r="N681" i="1"/>
  <c r="M681" i="1"/>
  <c r="Q680" i="1"/>
  <c r="P680" i="1"/>
  <c r="O680" i="1"/>
  <c r="N680" i="1"/>
  <c r="M680" i="1"/>
  <c r="Q679" i="1"/>
  <c r="P679" i="1"/>
  <c r="O679" i="1"/>
  <c r="N679" i="1"/>
  <c r="M679" i="1"/>
  <c r="Q678" i="1"/>
  <c r="P678" i="1"/>
  <c r="O678" i="1"/>
  <c r="N678" i="1"/>
  <c r="M678" i="1"/>
  <c r="Q677" i="1"/>
  <c r="P677" i="1"/>
  <c r="O677" i="1"/>
  <c r="N677" i="1"/>
  <c r="M677" i="1"/>
  <c r="Q676" i="1"/>
  <c r="P676" i="1"/>
  <c r="O676" i="1"/>
  <c r="N676" i="1"/>
  <c r="M676" i="1"/>
  <c r="Q675" i="1"/>
  <c r="P675" i="1"/>
  <c r="O675" i="1"/>
  <c r="N675" i="1"/>
  <c r="M675" i="1"/>
  <c r="Q674" i="1"/>
  <c r="P674" i="1"/>
  <c r="O674" i="1"/>
  <c r="N674" i="1"/>
  <c r="M674" i="1"/>
  <c r="Q673" i="1"/>
  <c r="P673" i="1"/>
  <c r="O673" i="1"/>
  <c r="N673" i="1"/>
  <c r="M673" i="1"/>
  <c r="Q672" i="1"/>
  <c r="P672" i="1"/>
  <c r="O672" i="1"/>
  <c r="N672" i="1"/>
  <c r="M672" i="1"/>
  <c r="Q671" i="1"/>
  <c r="P671" i="1"/>
  <c r="O671" i="1"/>
  <c r="N671" i="1"/>
  <c r="M671" i="1"/>
  <c r="Q670" i="1"/>
  <c r="P670" i="1"/>
  <c r="O670" i="1"/>
  <c r="N670" i="1"/>
  <c r="M670" i="1"/>
  <c r="Q669" i="1"/>
  <c r="P669" i="1"/>
  <c r="O669" i="1"/>
  <c r="N669" i="1"/>
  <c r="M669" i="1"/>
  <c r="Q668" i="1"/>
  <c r="P668" i="1"/>
  <c r="O668" i="1"/>
  <c r="N668" i="1"/>
  <c r="M668" i="1"/>
  <c r="Q667" i="1"/>
  <c r="P667" i="1"/>
  <c r="O667" i="1"/>
  <c r="N667" i="1"/>
  <c r="M667" i="1"/>
  <c r="Q666" i="1"/>
  <c r="P666" i="1"/>
  <c r="O666" i="1"/>
  <c r="N666" i="1"/>
  <c r="M666" i="1"/>
  <c r="Q665" i="1"/>
  <c r="P665" i="1"/>
  <c r="O665" i="1"/>
  <c r="N665" i="1"/>
  <c r="M665" i="1"/>
  <c r="Q664" i="1"/>
  <c r="P664" i="1"/>
  <c r="O664" i="1"/>
  <c r="N664" i="1"/>
  <c r="M664" i="1"/>
  <c r="Q663" i="1"/>
  <c r="P663" i="1"/>
  <c r="O663" i="1"/>
  <c r="N663" i="1"/>
  <c r="M663" i="1"/>
  <c r="Q662" i="1"/>
  <c r="P662" i="1"/>
  <c r="O662" i="1"/>
  <c r="N662" i="1"/>
  <c r="M662" i="1"/>
  <c r="Q661" i="1"/>
  <c r="P661" i="1"/>
  <c r="O661" i="1"/>
  <c r="N661" i="1"/>
  <c r="M661" i="1"/>
  <c r="Q660" i="1"/>
  <c r="P660" i="1"/>
  <c r="O660" i="1"/>
  <c r="N660" i="1"/>
  <c r="M660" i="1"/>
  <c r="Q659" i="1"/>
  <c r="P659" i="1"/>
  <c r="O659" i="1"/>
  <c r="N659" i="1"/>
  <c r="M659" i="1"/>
  <c r="Q658" i="1"/>
  <c r="P658" i="1"/>
  <c r="O658" i="1"/>
  <c r="N658" i="1"/>
  <c r="M658" i="1"/>
  <c r="Q657" i="1"/>
  <c r="P657" i="1"/>
  <c r="O657" i="1"/>
  <c r="N657" i="1"/>
  <c r="M657" i="1"/>
  <c r="Q656" i="1"/>
  <c r="P656" i="1"/>
  <c r="O656" i="1"/>
  <c r="N656" i="1"/>
  <c r="M656" i="1"/>
  <c r="Q655" i="1"/>
  <c r="P655" i="1"/>
  <c r="O655" i="1"/>
  <c r="N655" i="1"/>
  <c r="M655" i="1"/>
  <c r="Q654" i="1"/>
  <c r="P654" i="1"/>
  <c r="O654" i="1"/>
  <c r="N654" i="1"/>
  <c r="M654" i="1"/>
  <c r="Q653" i="1"/>
  <c r="P653" i="1"/>
  <c r="O653" i="1"/>
  <c r="N653" i="1"/>
  <c r="M653" i="1"/>
  <c r="Q652" i="1"/>
  <c r="P652" i="1"/>
  <c r="O652" i="1"/>
  <c r="N652" i="1"/>
  <c r="M652" i="1"/>
  <c r="Q651" i="1"/>
  <c r="P651" i="1"/>
  <c r="O651" i="1"/>
  <c r="N651" i="1"/>
  <c r="M651" i="1"/>
  <c r="Q650" i="1"/>
  <c r="P650" i="1"/>
  <c r="O650" i="1"/>
  <c r="N650" i="1"/>
  <c r="M650" i="1"/>
  <c r="Q649" i="1"/>
  <c r="P649" i="1"/>
  <c r="O649" i="1"/>
  <c r="N649" i="1"/>
  <c r="M649" i="1"/>
  <c r="Q648" i="1"/>
  <c r="P648" i="1"/>
  <c r="O648" i="1"/>
  <c r="N648" i="1"/>
  <c r="M648" i="1"/>
  <c r="Q647" i="1"/>
  <c r="P647" i="1"/>
  <c r="O647" i="1"/>
  <c r="N647" i="1"/>
  <c r="M647" i="1"/>
  <c r="Q646" i="1"/>
  <c r="P646" i="1"/>
  <c r="O646" i="1"/>
  <c r="N646" i="1"/>
  <c r="M646" i="1"/>
  <c r="Q645" i="1"/>
  <c r="P645" i="1"/>
  <c r="O645" i="1"/>
  <c r="N645" i="1"/>
  <c r="M645" i="1"/>
  <c r="Q644" i="1"/>
  <c r="P644" i="1"/>
  <c r="O644" i="1"/>
  <c r="N644" i="1"/>
  <c r="M644" i="1"/>
  <c r="Q643" i="1"/>
  <c r="P643" i="1"/>
  <c r="O643" i="1"/>
  <c r="N643" i="1"/>
  <c r="M643" i="1"/>
  <c r="Q642" i="1"/>
  <c r="P642" i="1"/>
  <c r="O642" i="1"/>
  <c r="N642" i="1"/>
  <c r="M642" i="1"/>
  <c r="Q641" i="1"/>
  <c r="P641" i="1"/>
  <c r="O641" i="1"/>
  <c r="N641" i="1"/>
  <c r="M641" i="1"/>
  <c r="Q640" i="1"/>
  <c r="P640" i="1"/>
  <c r="O640" i="1"/>
  <c r="N640" i="1"/>
  <c r="M640" i="1"/>
  <c r="Q639" i="1"/>
  <c r="P639" i="1"/>
  <c r="O639" i="1"/>
  <c r="N639" i="1"/>
  <c r="M639" i="1"/>
  <c r="Q638" i="1"/>
  <c r="P638" i="1"/>
  <c r="O638" i="1"/>
  <c r="N638" i="1"/>
  <c r="M638" i="1"/>
  <c r="Q637" i="1"/>
  <c r="P637" i="1"/>
  <c r="O637" i="1"/>
  <c r="N637" i="1"/>
  <c r="M637" i="1"/>
  <c r="Q636" i="1"/>
  <c r="P636" i="1"/>
  <c r="O636" i="1"/>
  <c r="N636" i="1"/>
  <c r="M636" i="1"/>
  <c r="Q635" i="1"/>
  <c r="P635" i="1"/>
  <c r="O635" i="1"/>
  <c r="N635" i="1"/>
  <c r="M635" i="1"/>
  <c r="Q634" i="1"/>
  <c r="P634" i="1"/>
  <c r="O634" i="1"/>
  <c r="N634" i="1"/>
  <c r="M634" i="1"/>
  <c r="Q633" i="1"/>
  <c r="P633" i="1"/>
  <c r="O633" i="1"/>
  <c r="N633" i="1"/>
  <c r="M633" i="1"/>
  <c r="Q632" i="1"/>
  <c r="P632" i="1"/>
  <c r="O632" i="1"/>
  <c r="N632" i="1"/>
  <c r="M632" i="1"/>
  <c r="Q631" i="1"/>
  <c r="P631" i="1"/>
  <c r="O631" i="1"/>
  <c r="N631" i="1"/>
  <c r="M631" i="1"/>
  <c r="Q630" i="1"/>
  <c r="P630" i="1"/>
  <c r="O630" i="1"/>
  <c r="N630" i="1"/>
  <c r="M630" i="1"/>
  <c r="Q629" i="1"/>
  <c r="P629" i="1"/>
  <c r="O629" i="1"/>
  <c r="N629" i="1"/>
  <c r="M629" i="1"/>
  <c r="Q628" i="1"/>
  <c r="P628" i="1"/>
  <c r="O628" i="1"/>
  <c r="N628" i="1"/>
  <c r="M628" i="1"/>
  <c r="Q627" i="1"/>
  <c r="P627" i="1"/>
  <c r="O627" i="1"/>
  <c r="N627" i="1"/>
  <c r="M627" i="1"/>
  <c r="Q626" i="1"/>
  <c r="P626" i="1"/>
  <c r="O626" i="1"/>
  <c r="N626" i="1"/>
  <c r="M626" i="1"/>
  <c r="Q625" i="1"/>
  <c r="P625" i="1"/>
  <c r="O625" i="1"/>
  <c r="N625" i="1"/>
  <c r="M625" i="1"/>
  <c r="Q624" i="1"/>
  <c r="P624" i="1"/>
  <c r="O624" i="1"/>
  <c r="N624" i="1"/>
  <c r="M624" i="1"/>
  <c r="Q623" i="1"/>
  <c r="P623" i="1"/>
  <c r="O623" i="1"/>
  <c r="N623" i="1"/>
  <c r="M623" i="1"/>
  <c r="Q622" i="1"/>
  <c r="P622" i="1"/>
  <c r="O622" i="1"/>
  <c r="N622" i="1"/>
  <c r="M622" i="1"/>
  <c r="Q621" i="1"/>
  <c r="P621" i="1"/>
  <c r="O621" i="1"/>
  <c r="N621" i="1"/>
  <c r="M621" i="1"/>
  <c r="Q620" i="1"/>
  <c r="P620" i="1"/>
  <c r="O620" i="1"/>
  <c r="N620" i="1"/>
  <c r="M620" i="1"/>
  <c r="Q619" i="1"/>
  <c r="P619" i="1"/>
  <c r="O619" i="1"/>
  <c r="N619" i="1"/>
  <c r="M619" i="1"/>
  <c r="Q618" i="1"/>
  <c r="P618" i="1"/>
  <c r="O618" i="1"/>
  <c r="N618" i="1"/>
  <c r="M618" i="1"/>
  <c r="Q617" i="1"/>
  <c r="P617" i="1"/>
  <c r="O617" i="1"/>
  <c r="N617" i="1"/>
  <c r="M617" i="1"/>
  <c r="Q616" i="1"/>
  <c r="P616" i="1"/>
  <c r="O616" i="1"/>
  <c r="N616" i="1"/>
  <c r="M616" i="1"/>
  <c r="Q615" i="1"/>
  <c r="P615" i="1"/>
  <c r="O615" i="1"/>
  <c r="N615" i="1"/>
  <c r="M615" i="1"/>
  <c r="Q614" i="1"/>
  <c r="P614" i="1"/>
  <c r="O614" i="1"/>
  <c r="N614" i="1"/>
  <c r="M614" i="1"/>
  <c r="Q613" i="1"/>
  <c r="P613" i="1"/>
  <c r="O613" i="1"/>
  <c r="N613" i="1"/>
  <c r="M613" i="1"/>
  <c r="Q612" i="1"/>
  <c r="P612" i="1"/>
  <c r="O612" i="1"/>
  <c r="N612" i="1"/>
  <c r="M612" i="1"/>
  <c r="Q611" i="1"/>
  <c r="P611" i="1"/>
  <c r="O611" i="1"/>
  <c r="N611" i="1"/>
  <c r="M611" i="1"/>
  <c r="Q610" i="1"/>
  <c r="P610" i="1"/>
  <c r="O610" i="1"/>
  <c r="N610" i="1"/>
  <c r="M610" i="1"/>
  <c r="Q609" i="1"/>
  <c r="P609" i="1"/>
  <c r="O609" i="1"/>
  <c r="N609" i="1"/>
  <c r="M609" i="1"/>
  <c r="Q608" i="1"/>
  <c r="P608" i="1"/>
  <c r="O608" i="1"/>
  <c r="N608" i="1"/>
  <c r="M608" i="1"/>
  <c r="Q607" i="1"/>
  <c r="P607" i="1"/>
  <c r="O607" i="1"/>
  <c r="N607" i="1"/>
  <c r="M607" i="1"/>
  <c r="Q606" i="1"/>
  <c r="P606" i="1"/>
  <c r="O606" i="1"/>
  <c r="N606" i="1"/>
  <c r="M606" i="1"/>
  <c r="Q605" i="1"/>
  <c r="P605" i="1"/>
  <c r="O605" i="1"/>
  <c r="N605" i="1"/>
  <c r="M605" i="1"/>
  <c r="Q604" i="1"/>
  <c r="P604" i="1"/>
  <c r="O604" i="1"/>
  <c r="N604" i="1"/>
  <c r="M604" i="1"/>
  <c r="Q603" i="1"/>
  <c r="P603" i="1"/>
  <c r="O603" i="1"/>
  <c r="N603" i="1"/>
  <c r="M603" i="1"/>
  <c r="Q602" i="1"/>
  <c r="P602" i="1"/>
  <c r="O602" i="1"/>
  <c r="N602" i="1"/>
  <c r="M602" i="1"/>
  <c r="Q601" i="1"/>
  <c r="P601" i="1"/>
  <c r="O601" i="1"/>
  <c r="N601" i="1"/>
  <c r="M601" i="1"/>
  <c r="Q600" i="1"/>
  <c r="P600" i="1"/>
  <c r="O600" i="1"/>
  <c r="N600" i="1"/>
  <c r="M600" i="1"/>
  <c r="Q599" i="1"/>
  <c r="P599" i="1"/>
  <c r="O599" i="1"/>
  <c r="N599" i="1"/>
  <c r="M599" i="1"/>
  <c r="Q598" i="1"/>
  <c r="P598" i="1"/>
  <c r="O598" i="1"/>
  <c r="N598" i="1"/>
  <c r="M598" i="1"/>
  <c r="Q597" i="1"/>
  <c r="P597" i="1"/>
  <c r="O597" i="1"/>
  <c r="N597" i="1"/>
  <c r="M597" i="1"/>
  <c r="Q596" i="1"/>
  <c r="P596" i="1"/>
  <c r="O596" i="1"/>
  <c r="N596" i="1"/>
  <c r="M596" i="1"/>
  <c r="Q595" i="1"/>
  <c r="P595" i="1"/>
  <c r="O595" i="1"/>
  <c r="N595" i="1"/>
  <c r="M595" i="1"/>
  <c r="Q594" i="1"/>
  <c r="P594" i="1"/>
  <c r="O594" i="1"/>
  <c r="N594" i="1"/>
  <c r="M594" i="1"/>
  <c r="Q593" i="1"/>
  <c r="P593" i="1"/>
  <c r="O593" i="1"/>
  <c r="N593" i="1"/>
  <c r="M593" i="1"/>
  <c r="Q592" i="1"/>
  <c r="P592" i="1"/>
  <c r="O592" i="1"/>
  <c r="N592" i="1"/>
  <c r="M592" i="1"/>
  <c r="Q591" i="1"/>
  <c r="P591" i="1"/>
  <c r="O591" i="1"/>
  <c r="N591" i="1"/>
  <c r="M591" i="1"/>
  <c r="Q590" i="1"/>
  <c r="P590" i="1"/>
  <c r="O590" i="1"/>
  <c r="N590" i="1"/>
  <c r="M590" i="1"/>
  <c r="Q589" i="1"/>
  <c r="P589" i="1"/>
  <c r="O589" i="1"/>
  <c r="N589" i="1"/>
  <c r="M589" i="1"/>
  <c r="Q588" i="1"/>
  <c r="P588" i="1"/>
  <c r="O588" i="1"/>
  <c r="N588" i="1"/>
  <c r="M588" i="1"/>
  <c r="Q587" i="1"/>
  <c r="P587" i="1"/>
  <c r="O587" i="1"/>
  <c r="N587" i="1"/>
  <c r="M587" i="1"/>
  <c r="Q586" i="1"/>
  <c r="P586" i="1"/>
  <c r="O586" i="1"/>
  <c r="N586" i="1"/>
  <c r="M586" i="1"/>
  <c r="Q585" i="1"/>
  <c r="P585" i="1"/>
  <c r="O585" i="1"/>
  <c r="N585" i="1"/>
  <c r="M585" i="1"/>
  <c r="Q584" i="1"/>
  <c r="P584" i="1"/>
  <c r="O584" i="1"/>
  <c r="N584" i="1"/>
  <c r="M584" i="1"/>
  <c r="Q583" i="1"/>
  <c r="P583" i="1"/>
  <c r="O583" i="1"/>
  <c r="N583" i="1"/>
  <c r="M583" i="1"/>
  <c r="Q582" i="1"/>
  <c r="P582" i="1"/>
  <c r="O582" i="1"/>
  <c r="N582" i="1"/>
  <c r="M582" i="1"/>
  <c r="Q581" i="1"/>
  <c r="P581" i="1"/>
  <c r="O581" i="1"/>
  <c r="N581" i="1"/>
  <c r="M581" i="1"/>
  <c r="Q580" i="1"/>
  <c r="P580" i="1"/>
  <c r="O580" i="1"/>
  <c r="N580" i="1"/>
  <c r="M580" i="1"/>
  <c r="Q579" i="1"/>
  <c r="P579" i="1"/>
  <c r="O579" i="1"/>
  <c r="N579" i="1"/>
  <c r="M579" i="1"/>
  <c r="Q578" i="1"/>
  <c r="P578" i="1"/>
  <c r="O578" i="1"/>
  <c r="N578" i="1"/>
  <c r="M578" i="1"/>
  <c r="Q577" i="1"/>
  <c r="P577" i="1"/>
  <c r="O577" i="1"/>
  <c r="N577" i="1"/>
  <c r="M577" i="1"/>
  <c r="Q576" i="1"/>
  <c r="P576" i="1"/>
  <c r="O576" i="1"/>
  <c r="N576" i="1"/>
  <c r="M576" i="1"/>
  <c r="Q575" i="1"/>
  <c r="P575" i="1"/>
  <c r="O575" i="1"/>
  <c r="N575" i="1"/>
  <c r="M575" i="1"/>
  <c r="Q574" i="1"/>
  <c r="P574" i="1"/>
  <c r="O574" i="1"/>
  <c r="N574" i="1"/>
  <c r="M574" i="1"/>
  <c r="Q573" i="1"/>
  <c r="P573" i="1"/>
  <c r="O573" i="1"/>
  <c r="N573" i="1"/>
  <c r="M573" i="1"/>
  <c r="Q572" i="1"/>
  <c r="P572" i="1"/>
  <c r="O572" i="1"/>
  <c r="N572" i="1"/>
  <c r="M572" i="1"/>
  <c r="Q571" i="1"/>
  <c r="P571" i="1"/>
  <c r="O571" i="1"/>
  <c r="N571" i="1"/>
  <c r="M571" i="1"/>
  <c r="Q570" i="1"/>
  <c r="P570" i="1"/>
  <c r="O570" i="1"/>
  <c r="N570" i="1"/>
  <c r="M570" i="1"/>
  <c r="Q569" i="1"/>
  <c r="P569" i="1"/>
  <c r="O569" i="1"/>
  <c r="N569" i="1"/>
  <c r="M569" i="1"/>
  <c r="Q568" i="1"/>
  <c r="P568" i="1"/>
  <c r="O568" i="1"/>
  <c r="N568" i="1"/>
  <c r="M568" i="1"/>
  <c r="Q567" i="1"/>
  <c r="P567" i="1"/>
  <c r="O567" i="1"/>
  <c r="N567" i="1"/>
  <c r="M567" i="1"/>
  <c r="Q566" i="1"/>
  <c r="P566" i="1"/>
  <c r="O566" i="1"/>
  <c r="N566" i="1"/>
  <c r="M566" i="1"/>
  <c r="Q565" i="1"/>
  <c r="P565" i="1"/>
  <c r="O565" i="1"/>
  <c r="N565" i="1"/>
  <c r="M565" i="1"/>
  <c r="Q564" i="1"/>
  <c r="P564" i="1"/>
  <c r="O564" i="1"/>
  <c r="N564" i="1"/>
  <c r="M564" i="1"/>
  <c r="Q563" i="1"/>
  <c r="P563" i="1"/>
  <c r="O563" i="1"/>
  <c r="N563" i="1"/>
  <c r="M563" i="1"/>
  <c r="Q562" i="1"/>
  <c r="P562" i="1"/>
  <c r="O562" i="1"/>
  <c r="N562" i="1"/>
  <c r="M562" i="1"/>
  <c r="Q561" i="1"/>
  <c r="P561" i="1"/>
  <c r="O561" i="1"/>
  <c r="N561" i="1"/>
  <c r="M561" i="1"/>
  <c r="Q560" i="1"/>
  <c r="P560" i="1"/>
  <c r="O560" i="1"/>
  <c r="N560" i="1"/>
  <c r="M560" i="1"/>
  <c r="Q559" i="1"/>
  <c r="P559" i="1"/>
  <c r="O559" i="1"/>
  <c r="N559" i="1"/>
  <c r="M559" i="1"/>
  <c r="Q558" i="1"/>
  <c r="P558" i="1"/>
  <c r="O558" i="1"/>
  <c r="N558" i="1"/>
  <c r="M558" i="1"/>
  <c r="Q557" i="1"/>
  <c r="P557" i="1"/>
  <c r="O557" i="1"/>
  <c r="N557" i="1"/>
  <c r="M557" i="1"/>
  <c r="Q556" i="1"/>
  <c r="P556" i="1"/>
  <c r="O556" i="1"/>
  <c r="N556" i="1"/>
  <c r="M556" i="1"/>
  <c r="Q555" i="1"/>
  <c r="P555" i="1"/>
  <c r="O555" i="1"/>
  <c r="N555" i="1"/>
  <c r="M555" i="1"/>
  <c r="Q554" i="1"/>
  <c r="P554" i="1"/>
  <c r="O554" i="1"/>
  <c r="N554" i="1"/>
  <c r="M554" i="1"/>
  <c r="Q553" i="1"/>
  <c r="P553" i="1"/>
  <c r="O553" i="1"/>
  <c r="N553" i="1"/>
  <c r="M553" i="1"/>
  <c r="Q552" i="1"/>
  <c r="P552" i="1"/>
  <c r="O552" i="1"/>
  <c r="N552" i="1"/>
  <c r="M552" i="1"/>
  <c r="Q551" i="1"/>
  <c r="P551" i="1"/>
  <c r="O551" i="1"/>
  <c r="N551" i="1"/>
  <c r="M551" i="1"/>
  <c r="Q550" i="1"/>
  <c r="P550" i="1"/>
  <c r="O550" i="1"/>
  <c r="N550" i="1"/>
  <c r="M550" i="1"/>
  <c r="Q549" i="1"/>
  <c r="P549" i="1"/>
  <c r="O549" i="1"/>
  <c r="N549" i="1"/>
  <c r="M549" i="1"/>
  <c r="Q548" i="1"/>
  <c r="P548" i="1"/>
  <c r="O548" i="1"/>
  <c r="N548" i="1"/>
  <c r="M548" i="1"/>
  <c r="Q547" i="1"/>
  <c r="P547" i="1"/>
  <c r="O547" i="1"/>
  <c r="N547" i="1"/>
  <c r="M547" i="1"/>
  <c r="Q546" i="1"/>
  <c r="P546" i="1"/>
  <c r="O546" i="1"/>
  <c r="N546" i="1"/>
  <c r="M546" i="1"/>
  <c r="Q545" i="1"/>
  <c r="P545" i="1"/>
  <c r="O545" i="1"/>
  <c r="N545" i="1"/>
  <c r="M545" i="1"/>
  <c r="Q544" i="1"/>
  <c r="P544" i="1"/>
  <c r="O544" i="1"/>
  <c r="N544" i="1"/>
  <c r="M544" i="1"/>
  <c r="Q543" i="1"/>
  <c r="P543" i="1"/>
  <c r="O543" i="1"/>
  <c r="N543" i="1"/>
  <c r="M543" i="1"/>
  <c r="Q542" i="1"/>
  <c r="P542" i="1"/>
  <c r="O542" i="1"/>
  <c r="N542" i="1"/>
  <c r="M542" i="1"/>
  <c r="Q541" i="1"/>
  <c r="P541" i="1"/>
  <c r="O541" i="1"/>
  <c r="N541" i="1"/>
  <c r="M541" i="1"/>
  <c r="Q540" i="1"/>
  <c r="P540" i="1"/>
  <c r="O540" i="1"/>
  <c r="N540" i="1"/>
  <c r="M540" i="1"/>
  <c r="Q539" i="1"/>
  <c r="P539" i="1"/>
  <c r="O539" i="1"/>
  <c r="N539" i="1"/>
  <c r="M539" i="1"/>
  <c r="Q538" i="1"/>
  <c r="P538" i="1"/>
  <c r="O538" i="1"/>
  <c r="N538" i="1"/>
  <c r="M538" i="1"/>
  <c r="Q537" i="1"/>
  <c r="P537" i="1"/>
  <c r="O537" i="1"/>
  <c r="N537" i="1"/>
  <c r="M537" i="1"/>
  <c r="Q536" i="1"/>
  <c r="P536" i="1"/>
  <c r="O536" i="1"/>
  <c r="N536" i="1"/>
  <c r="M536" i="1"/>
  <c r="Q535" i="1"/>
  <c r="P535" i="1"/>
  <c r="O535" i="1"/>
  <c r="N535" i="1"/>
  <c r="M535" i="1"/>
  <c r="Q534" i="1"/>
  <c r="P534" i="1"/>
  <c r="O534" i="1"/>
  <c r="N534" i="1"/>
  <c r="M534" i="1"/>
  <c r="Q533" i="1"/>
  <c r="P533" i="1"/>
  <c r="O533" i="1"/>
  <c r="N533" i="1"/>
  <c r="M533" i="1"/>
  <c r="Q532" i="1"/>
  <c r="P532" i="1"/>
  <c r="O532" i="1"/>
  <c r="N532" i="1"/>
  <c r="M532" i="1"/>
  <c r="Q531" i="1"/>
  <c r="P531" i="1"/>
  <c r="O531" i="1"/>
  <c r="N531" i="1"/>
  <c r="M531" i="1"/>
  <c r="Q530" i="1"/>
  <c r="P530" i="1"/>
  <c r="O530" i="1"/>
  <c r="N530" i="1"/>
  <c r="M530" i="1"/>
  <c r="Q529" i="1"/>
  <c r="P529" i="1"/>
  <c r="O529" i="1"/>
  <c r="N529" i="1"/>
  <c r="M529" i="1"/>
  <c r="Q528" i="1"/>
  <c r="P528" i="1"/>
  <c r="O528" i="1"/>
  <c r="N528" i="1"/>
  <c r="M528" i="1"/>
  <c r="Q527" i="1"/>
  <c r="P527" i="1"/>
  <c r="O527" i="1"/>
  <c r="N527" i="1"/>
  <c r="M527" i="1"/>
  <c r="Q526" i="1"/>
  <c r="P526" i="1"/>
  <c r="O526" i="1"/>
  <c r="N526" i="1"/>
  <c r="M526" i="1"/>
  <c r="Q525" i="1"/>
  <c r="P525" i="1"/>
  <c r="O525" i="1"/>
  <c r="N525" i="1"/>
  <c r="M525" i="1"/>
  <c r="Q524" i="1"/>
  <c r="P524" i="1"/>
  <c r="O524" i="1"/>
  <c r="N524" i="1"/>
  <c r="M524" i="1"/>
  <c r="Q523" i="1"/>
  <c r="P523" i="1"/>
  <c r="O523" i="1"/>
  <c r="N523" i="1"/>
  <c r="M523" i="1"/>
  <c r="Q522" i="1"/>
  <c r="P522" i="1"/>
  <c r="O522" i="1"/>
  <c r="N522" i="1"/>
  <c r="M522" i="1"/>
  <c r="Q521" i="1"/>
  <c r="P521" i="1"/>
  <c r="O521" i="1"/>
  <c r="N521" i="1"/>
  <c r="M521" i="1"/>
  <c r="Q520" i="1"/>
  <c r="P520" i="1"/>
  <c r="O520" i="1"/>
  <c r="N520" i="1"/>
  <c r="M520" i="1"/>
  <c r="Q519" i="1"/>
  <c r="P519" i="1"/>
  <c r="O519" i="1"/>
  <c r="N519" i="1"/>
  <c r="M519" i="1"/>
  <c r="Q518" i="1"/>
  <c r="P518" i="1"/>
  <c r="O518" i="1"/>
  <c r="N518" i="1"/>
  <c r="M518" i="1"/>
  <c r="Q517" i="1"/>
  <c r="P517" i="1"/>
  <c r="O517" i="1"/>
  <c r="N517" i="1"/>
  <c r="M517" i="1"/>
  <c r="Q516" i="1"/>
  <c r="P516" i="1"/>
  <c r="O516" i="1"/>
  <c r="N516" i="1"/>
  <c r="M516" i="1"/>
  <c r="Q515" i="1"/>
  <c r="P515" i="1"/>
  <c r="O515" i="1"/>
  <c r="N515" i="1"/>
  <c r="M515" i="1"/>
  <c r="Q514" i="1"/>
  <c r="P514" i="1"/>
  <c r="O514" i="1"/>
  <c r="N514" i="1"/>
  <c r="M514" i="1"/>
  <c r="Q513" i="1"/>
  <c r="P513" i="1"/>
  <c r="O513" i="1"/>
  <c r="N513" i="1"/>
  <c r="M513" i="1"/>
  <c r="Q512" i="1"/>
  <c r="P512" i="1"/>
  <c r="O512" i="1"/>
  <c r="N512" i="1"/>
  <c r="M512" i="1"/>
  <c r="Q511" i="1"/>
  <c r="P511" i="1"/>
  <c r="O511" i="1"/>
  <c r="N511" i="1"/>
  <c r="M511" i="1"/>
  <c r="Q510" i="1"/>
  <c r="P510" i="1"/>
  <c r="O510" i="1"/>
  <c r="N510" i="1"/>
  <c r="M510" i="1"/>
  <c r="Q509" i="1"/>
  <c r="P509" i="1"/>
  <c r="O509" i="1"/>
  <c r="N509" i="1"/>
  <c r="M509" i="1"/>
  <c r="Q508" i="1"/>
  <c r="P508" i="1"/>
  <c r="O508" i="1"/>
  <c r="N508" i="1"/>
  <c r="M508" i="1"/>
  <c r="Q507" i="1"/>
  <c r="P507" i="1"/>
  <c r="O507" i="1"/>
  <c r="N507" i="1"/>
  <c r="M507" i="1"/>
  <c r="Q506" i="1"/>
  <c r="P506" i="1"/>
  <c r="O506" i="1"/>
  <c r="N506" i="1"/>
  <c r="M506" i="1"/>
  <c r="Q505" i="1"/>
  <c r="P505" i="1"/>
  <c r="O505" i="1"/>
  <c r="N505" i="1"/>
  <c r="M505" i="1"/>
  <c r="Q504" i="1"/>
  <c r="P504" i="1"/>
  <c r="O504" i="1"/>
  <c r="N504" i="1"/>
  <c r="M504" i="1"/>
  <c r="Q503" i="1"/>
  <c r="P503" i="1"/>
  <c r="O503" i="1"/>
  <c r="N503" i="1"/>
  <c r="M503" i="1"/>
  <c r="Q502" i="1"/>
  <c r="P502" i="1"/>
  <c r="O502" i="1"/>
  <c r="N502" i="1"/>
  <c r="M502" i="1"/>
  <c r="Q501" i="1"/>
  <c r="P501" i="1"/>
  <c r="O501" i="1"/>
  <c r="N501" i="1"/>
  <c r="M501" i="1"/>
  <c r="Q500" i="1"/>
  <c r="P500" i="1"/>
  <c r="O500" i="1"/>
  <c r="N500" i="1"/>
  <c r="M500" i="1"/>
  <c r="Q499" i="1"/>
  <c r="P499" i="1"/>
  <c r="O499" i="1"/>
  <c r="N499" i="1"/>
  <c r="M499" i="1"/>
  <c r="Q498" i="1"/>
  <c r="P498" i="1"/>
  <c r="O498" i="1"/>
  <c r="N498" i="1"/>
  <c r="M498" i="1"/>
  <c r="Q497" i="1"/>
  <c r="P497" i="1"/>
  <c r="O497" i="1"/>
  <c r="N497" i="1"/>
  <c r="M497" i="1"/>
  <c r="Q496" i="1"/>
  <c r="P496" i="1"/>
  <c r="O496" i="1"/>
  <c r="N496" i="1"/>
  <c r="M496" i="1"/>
  <c r="Q495" i="1"/>
  <c r="P495" i="1"/>
  <c r="O495" i="1"/>
  <c r="N495" i="1"/>
  <c r="M495" i="1"/>
  <c r="Q494" i="1"/>
  <c r="P494" i="1"/>
  <c r="O494" i="1"/>
  <c r="N494" i="1"/>
  <c r="M494" i="1"/>
  <c r="Q493" i="1"/>
  <c r="P493" i="1"/>
  <c r="O493" i="1"/>
  <c r="N493" i="1"/>
  <c r="M493" i="1"/>
  <c r="Q492" i="1"/>
  <c r="P492" i="1"/>
  <c r="O492" i="1"/>
  <c r="N492" i="1"/>
  <c r="M492" i="1"/>
  <c r="Q491" i="1"/>
  <c r="P491" i="1"/>
  <c r="O491" i="1"/>
  <c r="N491" i="1"/>
  <c r="M491" i="1"/>
  <c r="Q490" i="1"/>
  <c r="P490" i="1"/>
  <c r="O490" i="1"/>
  <c r="N490" i="1"/>
  <c r="M490" i="1"/>
  <c r="Q489" i="1"/>
  <c r="P489" i="1"/>
  <c r="O489" i="1"/>
  <c r="N489" i="1"/>
  <c r="M489" i="1"/>
  <c r="Q488" i="1"/>
  <c r="P488" i="1"/>
  <c r="O488" i="1"/>
  <c r="N488" i="1"/>
  <c r="M488" i="1"/>
  <c r="Q487" i="1"/>
  <c r="P487" i="1"/>
  <c r="O487" i="1"/>
  <c r="N487" i="1"/>
  <c r="M487" i="1"/>
  <c r="Q486" i="1"/>
  <c r="P486" i="1"/>
  <c r="O486" i="1"/>
  <c r="N486" i="1"/>
  <c r="M486" i="1"/>
  <c r="Q485" i="1"/>
  <c r="P485" i="1"/>
  <c r="O485" i="1"/>
  <c r="N485" i="1"/>
  <c r="M485" i="1"/>
  <c r="Q484" i="1"/>
  <c r="P484" i="1"/>
  <c r="O484" i="1"/>
  <c r="N484" i="1"/>
  <c r="M484" i="1"/>
  <c r="Q483" i="1"/>
  <c r="P483" i="1"/>
  <c r="O483" i="1"/>
  <c r="N483" i="1"/>
  <c r="M483" i="1"/>
  <c r="Q482" i="1"/>
  <c r="P482" i="1"/>
  <c r="O482" i="1"/>
  <c r="N482" i="1"/>
  <c r="M482" i="1"/>
  <c r="Q481" i="1"/>
  <c r="P481" i="1"/>
  <c r="O481" i="1"/>
  <c r="N481" i="1"/>
  <c r="M481" i="1"/>
  <c r="Q480" i="1"/>
  <c r="P480" i="1"/>
  <c r="O480" i="1"/>
  <c r="N480" i="1"/>
  <c r="M480" i="1"/>
  <c r="Q479" i="1"/>
  <c r="P479" i="1"/>
  <c r="O479" i="1"/>
  <c r="N479" i="1"/>
  <c r="M479" i="1"/>
  <c r="Q478" i="1"/>
  <c r="P478" i="1"/>
  <c r="O478" i="1"/>
  <c r="N478" i="1"/>
  <c r="M478" i="1"/>
  <c r="Q477" i="1"/>
  <c r="P477" i="1"/>
  <c r="O477" i="1"/>
  <c r="N477" i="1"/>
  <c r="M477" i="1"/>
  <c r="Q476" i="1"/>
  <c r="P476" i="1"/>
  <c r="O476" i="1"/>
  <c r="N476" i="1"/>
  <c r="M476" i="1"/>
  <c r="Q475" i="1"/>
  <c r="P475" i="1"/>
  <c r="O475" i="1"/>
  <c r="N475" i="1"/>
  <c r="M475" i="1"/>
  <c r="Q474" i="1"/>
  <c r="P474" i="1"/>
  <c r="O474" i="1"/>
  <c r="N474" i="1"/>
  <c r="M474" i="1"/>
  <c r="Q473" i="1"/>
  <c r="P473" i="1"/>
  <c r="O473" i="1"/>
  <c r="N473" i="1"/>
  <c r="M473" i="1"/>
  <c r="Q472" i="1"/>
  <c r="P472" i="1"/>
  <c r="O472" i="1"/>
  <c r="N472" i="1"/>
  <c r="M472" i="1"/>
  <c r="Q471" i="1"/>
  <c r="P471" i="1"/>
  <c r="O471" i="1"/>
  <c r="N471" i="1"/>
  <c r="M471" i="1"/>
  <c r="Q470" i="1"/>
  <c r="P470" i="1"/>
  <c r="O470" i="1"/>
  <c r="N470" i="1"/>
  <c r="M470" i="1"/>
  <c r="Q469" i="1"/>
  <c r="P469" i="1"/>
  <c r="O469" i="1"/>
  <c r="N469" i="1"/>
  <c r="M469" i="1"/>
  <c r="Q468" i="1"/>
  <c r="P468" i="1"/>
  <c r="O468" i="1"/>
  <c r="N468" i="1"/>
  <c r="M468" i="1"/>
  <c r="Q467" i="1"/>
  <c r="P467" i="1"/>
  <c r="O467" i="1"/>
  <c r="N467" i="1"/>
  <c r="M467" i="1"/>
  <c r="Q466" i="1"/>
  <c r="P466" i="1"/>
  <c r="O466" i="1"/>
  <c r="N466" i="1"/>
  <c r="M466" i="1"/>
  <c r="Q465" i="1"/>
  <c r="P465" i="1"/>
  <c r="O465" i="1"/>
  <c r="N465" i="1"/>
  <c r="M465" i="1"/>
  <c r="Q464" i="1"/>
  <c r="P464" i="1"/>
  <c r="O464" i="1"/>
  <c r="N464" i="1"/>
  <c r="M464" i="1"/>
  <c r="Q463" i="1"/>
  <c r="P463" i="1"/>
  <c r="O463" i="1"/>
  <c r="N463" i="1"/>
  <c r="M463" i="1"/>
  <c r="Q462" i="1"/>
  <c r="P462" i="1"/>
  <c r="O462" i="1"/>
  <c r="N462" i="1"/>
  <c r="M462" i="1"/>
  <c r="Q461" i="1"/>
  <c r="P461" i="1"/>
  <c r="O461" i="1"/>
  <c r="N461" i="1"/>
  <c r="M461" i="1"/>
  <c r="Q460" i="1"/>
  <c r="P460" i="1"/>
  <c r="O460" i="1"/>
  <c r="N460" i="1"/>
  <c r="M460" i="1"/>
  <c r="Q459" i="1"/>
  <c r="P459" i="1"/>
  <c r="O459" i="1"/>
  <c r="N459" i="1"/>
  <c r="M459" i="1"/>
  <c r="Q458" i="1"/>
  <c r="P458" i="1"/>
  <c r="O458" i="1"/>
  <c r="N458" i="1"/>
  <c r="M458" i="1"/>
  <c r="Q457" i="1"/>
  <c r="P457" i="1"/>
  <c r="O457" i="1"/>
  <c r="N457" i="1"/>
  <c r="M457" i="1"/>
  <c r="Q456" i="1"/>
  <c r="P456" i="1"/>
  <c r="O456" i="1"/>
  <c r="N456" i="1"/>
  <c r="M456" i="1"/>
  <c r="Q455" i="1"/>
  <c r="P455" i="1"/>
  <c r="O455" i="1"/>
  <c r="N455" i="1"/>
  <c r="M455" i="1"/>
  <c r="Q454" i="1"/>
  <c r="P454" i="1"/>
  <c r="O454" i="1"/>
  <c r="N454" i="1"/>
  <c r="M454" i="1"/>
  <c r="Q453" i="1"/>
  <c r="P453" i="1"/>
  <c r="O453" i="1"/>
  <c r="N453" i="1"/>
  <c r="M453" i="1"/>
  <c r="Q452" i="1"/>
  <c r="P452" i="1"/>
  <c r="O452" i="1"/>
  <c r="N452" i="1"/>
  <c r="M452" i="1"/>
  <c r="Q451" i="1"/>
  <c r="P451" i="1"/>
  <c r="O451" i="1"/>
  <c r="N451" i="1"/>
  <c r="M451" i="1"/>
  <c r="Q450" i="1"/>
  <c r="P450" i="1"/>
  <c r="O450" i="1"/>
  <c r="N450" i="1"/>
  <c r="M450" i="1"/>
  <c r="Q449" i="1"/>
  <c r="P449" i="1"/>
  <c r="O449" i="1"/>
  <c r="N449" i="1"/>
  <c r="M449" i="1"/>
  <c r="Q448" i="1"/>
  <c r="P448" i="1"/>
  <c r="O448" i="1"/>
  <c r="N448" i="1"/>
  <c r="M448" i="1"/>
  <c r="Q447" i="1"/>
  <c r="P447" i="1"/>
  <c r="O447" i="1"/>
  <c r="N447" i="1"/>
  <c r="M447" i="1"/>
  <c r="Q446" i="1"/>
  <c r="P446" i="1"/>
  <c r="O446" i="1"/>
  <c r="N446" i="1"/>
  <c r="M446" i="1"/>
  <c r="Q445" i="1"/>
  <c r="P445" i="1"/>
  <c r="O445" i="1"/>
  <c r="N445" i="1"/>
  <c r="M445" i="1"/>
  <c r="Q444" i="1"/>
  <c r="P444" i="1"/>
  <c r="O444" i="1"/>
  <c r="N444" i="1"/>
  <c r="M444" i="1"/>
  <c r="Q443" i="1"/>
  <c r="P443" i="1"/>
  <c r="O443" i="1"/>
  <c r="N443" i="1"/>
  <c r="M443" i="1"/>
  <c r="Q442" i="1"/>
  <c r="P442" i="1"/>
  <c r="O442" i="1"/>
  <c r="N442" i="1"/>
  <c r="M442" i="1"/>
  <c r="Q441" i="1"/>
  <c r="P441" i="1"/>
  <c r="O441" i="1"/>
  <c r="N441" i="1"/>
  <c r="M441" i="1"/>
  <c r="Q440" i="1"/>
  <c r="P440" i="1"/>
  <c r="O440" i="1"/>
  <c r="N440" i="1"/>
  <c r="M440" i="1"/>
  <c r="Q439" i="1"/>
  <c r="P439" i="1"/>
  <c r="O439" i="1"/>
  <c r="N439" i="1"/>
  <c r="M439" i="1"/>
  <c r="Q438" i="1"/>
  <c r="P438" i="1"/>
  <c r="O438" i="1"/>
  <c r="N438" i="1"/>
  <c r="M438" i="1"/>
  <c r="Q437" i="1"/>
  <c r="P437" i="1"/>
  <c r="O437" i="1"/>
  <c r="N437" i="1"/>
  <c r="M437" i="1"/>
  <c r="Q436" i="1"/>
  <c r="P436" i="1"/>
  <c r="O436" i="1"/>
  <c r="N436" i="1"/>
  <c r="M436" i="1"/>
  <c r="Q435" i="1"/>
  <c r="P435" i="1"/>
  <c r="O435" i="1"/>
  <c r="N435" i="1"/>
  <c r="M435" i="1"/>
  <c r="Q434" i="1"/>
  <c r="P434" i="1"/>
  <c r="O434" i="1"/>
  <c r="N434" i="1"/>
  <c r="M434" i="1"/>
  <c r="Q433" i="1"/>
  <c r="P433" i="1"/>
  <c r="O433" i="1"/>
  <c r="N433" i="1"/>
  <c r="M433" i="1"/>
  <c r="Q432" i="1"/>
  <c r="P432" i="1"/>
  <c r="O432" i="1"/>
  <c r="N432" i="1"/>
  <c r="M432" i="1"/>
  <c r="Q431" i="1"/>
  <c r="P431" i="1"/>
  <c r="O431" i="1"/>
  <c r="N431" i="1"/>
  <c r="M431" i="1"/>
  <c r="Q430" i="1"/>
  <c r="P430" i="1"/>
  <c r="O430" i="1"/>
  <c r="N430" i="1"/>
  <c r="M430" i="1"/>
  <c r="Q429" i="1"/>
  <c r="P429" i="1"/>
  <c r="O429" i="1"/>
  <c r="N429" i="1"/>
  <c r="M429" i="1"/>
  <c r="Q428" i="1"/>
  <c r="P428" i="1"/>
  <c r="O428" i="1"/>
  <c r="N428" i="1"/>
  <c r="M428" i="1"/>
  <c r="Q427" i="1"/>
  <c r="P427" i="1"/>
  <c r="O427" i="1"/>
  <c r="N427" i="1"/>
  <c r="M427" i="1"/>
  <c r="Q426" i="1"/>
  <c r="P426" i="1"/>
  <c r="O426" i="1"/>
  <c r="N426" i="1"/>
  <c r="M426" i="1"/>
  <c r="Q425" i="1"/>
  <c r="P425" i="1"/>
  <c r="O425" i="1"/>
  <c r="N425" i="1"/>
  <c r="M425" i="1"/>
  <c r="Q424" i="1"/>
  <c r="P424" i="1"/>
  <c r="O424" i="1"/>
  <c r="N424" i="1"/>
  <c r="M424" i="1"/>
  <c r="Q423" i="1"/>
  <c r="P423" i="1"/>
  <c r="O423" i="1"/>
  <c r="N423" i="1"/>
  <c r="M423" i="1"/>
  <c r="Q422" i="1"/>
  <c r="P422" i="1"/>
  <c r="O422" i="1"/>
  <c r="N422" i="1"/>
  <c r="M422" i="1"/>
  <c r="Q421" i="1"/>
  <c r="P421" i="1"/>
  <c r="O421" i="1"/>
  <c r="N421" i="1"/>
  <c r="M421" i="1"/>
  <c r="Q420" i="1"/>
  <c r="P420" i="1"/>
  <c r="O420" i="1"/>
  <c r="N420" i="1"/>
  <c r="M420" i="1"/>
  <c r="Q419" i="1"/>
  <c r="P419" i="1"/>
  <c r="O419" i="1"/>
  <c r="N419" i="1"/>
  <c r="M419" i="1"/>
  <c r="Q418" i="1"/>
  <c r="P418" i="1"/>
  <c r="O418" i="1"/>
  <c r="N418" i="1"/>
  <c r="M418" i="1"/>
  <c r="Q417" i="1"/>
  <c r="P417" i="1"/>
  <c r="O417" i="1"/>
  <c r="N417" i="1"/>
  <c r="M417" i="1"/>
  <c r="Q416" i="1"/>
  <c r="P416" i="1"/>
  <c r="O416" i="1"/>
  <c r="N416" i="1"/>
  <c r="M416" i="1"/>
  <c r="Q415" i="1"/>
  <c r="P415" i="1"/>
  <c r="O415" i="1"/>
  <c r="N415" i="1"/>
  <c r="M415" i="1"/>
  <c r="Q414" i="1"/>
  <c r="P414" i="1"/>
  <c r="O414" i="1"/>
  <c r="N414" i="1"/>
  <c r="M414" i="1"/>
  <c r="Q413" i="1"/>
  <c r="P413" i="1"/>
  <c r="O413" i="1"/>
  <c r="N413" i="1"/>
  <c r="M413" i="1"/>
  <c r="Q412" i="1"/>
  <c r="P412" i="1"/>
  <c r="O412" i="1"/>
  <c r="N412" i="1"/>
  <c r="M412" i="1"/>
  <c r="Q411" i="1"/>
  <c r="P411" i="1"/>
  <c r="O411" i="1"/>
  <c r="N411" i="1"/>
  <c r="M411" i="1"/>
  <c r="Q410" i="1"/>
  <c r="P410" i="1"/>
  <c r="O410" i="1"/>
  <c r="N410" i="1"/>
  <c r="M410" i="1"/>
  <c r="Q409" i="1"/>
  <c r="P409" i="1"/>
  <c r="O409" i="1"/>
  <c r="N409" i="1"/>
  <c r="M409" i="1"/>
  <c r="Q408" i="1"/>
  <c r="P408" i="1"/>
  <c r="O408" i="1"/>
  <c r="N408" i="1"/>
  <c r="M408" i="1"/>
  <c r="Q407" i="1"/>
  <c r="P407" i="1"/>
  <c r="O407" i="1"/>
  <c r="N407" i="1"/>
  <c r="M407" i="1"/>
  <c r="Q406" i="1"/>
  <c r="P406" i="1"/>
  <c r="O406" i="1"/>
  <c r="N406" i="1"/>
  <c r="M406" i="1"/>
  <c r="Q405" i="1"/>
  <c r="P405" i="1"/>
  <c r="O405" i="1"/>
  <c r="N405" i="1"/>
  <c r="M405" i="1"/>
  <c r="Q404" i="1"/>
  <c r="P404" i="1"/>
  <c r="O404" i="1"/>
  <c r="N404" i="1"/>
  <c r="M404" i="1"/>
  <c r="Q403" i="1"/>
  <c r="P403" i="1"/>
  <c r="O403" i="1"/>
  <c r="N403" i="1"/>
  <c r="M403" i="1"/>
  <c r="Q402" i="1"/>
  <c r="P402" i="1"/>
  <c r="O402" i="1"/>
  <c r="N402" i="1"/>
  <c r="M402" i="1"/>
  <c r="Q401" i="1"/>
  <c r="P401" i="1"/>
  <c r="O401" i="1"/>
  <c r="N401" i="1"/>
  <c r="M401" i="1"/>
  <c r="Q400" i="1"/>
  <c r="P400" i="1"/>
  <c r="O400" i="1"/>
  <c r="N400" i="1"/>
  <c r="M400" i="1"/>
  <c r="Q399" i="1"/>
  <c r="P399" i="1"/>
  <c r="O399" i="1"/>
  <c r="N399" i="1"/>
  <c r="M399" i="1"/>
  <c r="Q398" i="1"/>
  <c r="P398" i="1"/>
  <c r="O398" i="1"/>
  <c r="N398" i="1"/>
  <c r="M398" i="1"/>
  <c r="Q397" i="1"/>
  <c r="P397" i="1"/>
  <c r="O397" i="1"/>
  <c r="N397" i="1"/>
  <c r="M397" i="1"/>
  <c r="Q396" i="1"/>
  <c r="P396" i="1"/>
  <c r="O396" i="1"/>
  <c r="N396" i="1"/>
  <c r="M396" i="1"/>
  <c r="Q395" i="1"/>
  <c r="P395" i="1"/>
  <c r="O395" i="1"/>
  <c r="N395" i="1"/>
  <c r="M395" i="1"/>
  <c r="Q394" i="1"/>
  <c r="P394" i="1"/>
  <c r="O394" i="1"/>
  <c r="N394" i="1"/>
  <c r="M394" i="1"/>
  <c r="Q393" i="1"/>
  <c r="P393" i="1"/>
  <c r="O393" i="1"/>
  <c r="N393" i="1"/>
  <c r="M393" i="1"/>
  <c r="Q392" i="1"/>
  <c r="P392" i="1"/>
  <c r="O392" i="1"/>
  <c r="N392" i="1"/>
  <c r="M392" i="1"/>
  <c r="Q391" i="1"/>
  <c r="P391" i="1"/>
  <c r="O391" i="1"/>
  <c r="N391" i="1"/>
  <c r="M391" i="1"/>
  <c r="Q390" i="1"/>
  <c r="P390" i="1"/>
  <c r="O390" i="1"/>
  <c r="N390" i="1"/>
  <c r="M390" i="1"/>
  <c r="Q389" i="1"/>
  <c r="P389" i="1"/>
  <c r="O389" i="1"/>
  <c r="N389" i="1"/>
  <c r="M389" i="1"/>
  <c r="Q388" i="1"/>
  <c r="P388" i="1"/>
  <c r="O388" i="1"/>
  <c r="N388" i="1"/>
  <c r="M388" i="1"/>
  <c r="Q387" i="1"/>
  <c r="P387" i="1"/>
  <c r="O387" i="1"/>
  <c r="N387" i="1"/>
  <c r="M387" i="1"/>
  <c r="Q386" i="1"/>
  <c r="P386" i="1"/>
  <c r="O386" i="1"/>
  <c r="N386" i="1"/>
  <c r="M386" i="1"/>
  <c r="Q385" i="1"/>
  <c r="P385" i="1"/>
  <c r="O385" i="1"/>
  <c r="N385" i="1"/>
  <c r="M385" i="1"/>
  <c r="Q384" i="1"/>
  <c r="P384" i="1"/>
  <c r="O384" i="1"/>
  <c r="N384" i="1"/>
  <c r="M384" i="1"/>
  <c r="Q383" i="1"/>
  <c r="P383" i="1"/>
  <c r="O383" i="1"/>
  <c r="N383" i="1"/>
  <c r="M383" i="1"/>
  <c r="Q382" i="1"/>
  <c r="P382" i="1"/>
  <c r="O382" i="1"/>
  <c r="N382" i="1"/>
  <c r="M382" i="1"/>
  <c r="Q381" i="1"/>
  <c r="P381" i="1"/>
  <c r="O381" i="1"/>
  <c r="N381" i="1"/>
  <c r="M381" i="1"/>
  <c r="Q380" i="1"/>
  <c r="P380" i="1"/>
  <c r="O380" i="1"/>
  <c r="N380" i="1"/>
  <c r="M380" i="1"/>
  <c r="Q379" i="1"/>
  <c r="P379" i="1"/>
  <c r="O379" i="1"/>
  <c r="N379" i="1"/>
  <c r="M379" i="1"/>
  <c r="Q378" i="1"/>
  <c r="P378" i="1"/>
  <c r="O378" i="1"/>
  <c r="N378" i="1"/>
  <c r="M378" i="1"/>
  <c r="Q377" i="1"/>
  <c r="P377" i="1"/>
  <c r="O377" i="1"/>
  <c r="N377" i="1"/>
  <c r="M377" i="1"/>
  <c r="Q376" i="1"/>
  <c r="P376" i="1"/>
  <c r="O376" i="1"/>
  <c r="N376" i="1"/>
  <c r="M376" i="1"/>
  <c r="Q375" i="1"/>
  <c r="P375" i="1"/>
  <c r="O375" i="1"/>
  <c r="N375" i="1"/>
  <c r="M375" i="1"/>
  <c r="Q374" i="1"/>
  <c r="P374" i="1"/>
  <c r="O374" i="1"/>
  <c r="N374" i="1"/>
  <c r="M374" i="1"/>
  <c r="Q373" i="1"/>
  <c r="P373" i="1"/>
  <c r="O373" i="1"/>
  <c r="N373" i="1"/>
  <c r="M373" i="1"/>
  <c r="Q372" i="1"/>
  <c r="P372" i="1"/>
  <c r="O372" i="1"/>
  <c r="N372" i="1"/>
  <c r="M372" i="1"/>
  <c r="Q371" i="1"/>
  <c r="P371" i="1"/>
  <c r="O371" i="1"/>
  <c r="N371" i="1"/>
  <c r="M371" i="1"/>
  <c r="Q370" i="1"/>
  <c r="P370" i="1"/>
  <c r="O370" i="1"/>
  <c r="N370" i="1"/>
  <c r="M370" i="1"/>
  <c r="Q369" i="1"/>
  <c r="P369" i="1"/>
  <c r="O369" i="1"/>
  <c r="N369" i="1"/>
  <c r="M369" i="1"/>
  <c r="Q368" i="1"/>
  <c r="P368" i="1"/>
  <c r="O368" i="1"/>
  <c r="N368" i="1"/>
  <c r="M368" i="1"/>
  <c r="Q367" i="1"/>
  <c r="P367" i="1"/>
  <c r="O367" i="1"/>
  <c r="N367" i="1"/>
  <c r="M367" i="1"/>
  <c r="Q366" i="1"/>
  <c r="P366" i="1"/>
  <c r="O366" i="1"/>
  <c r="N366" i="1"/>
  <c r="M366" i="1"/>
  <c r="Q365" i="1"/>
  <c r="P365" i="1"/>
  <c r="O365" i="1"/>
  <c r="N365" i="1"/>
  <c r="M365" i="1"/>
  <c r="Q364" i="1"/>
  <c r="P364" i="1"/>
  <c r="O364" i="1"/>
  <c r="N364" i="1"/>
  <c r="M364" i="1"/>
  <c r="Q363" i="1"/>
  <c r="P363" i="1"/>
  <c r="O363" i="1"/>
  <c r="N363" i="1"/>
  <c r="M363" i="1"/>
  <c r="Q362" i="1"/>
  <c r="P362" i="1"/>
  <c r="O362" i="1"/>
  <c r="N362" i="1"/>
  <c r="M362" i="1"/>
  <c r="Q361" i="1"/>
  <c r="P361" i="1"/>
  <c r="O361" i="1"/>
  <c r="N361" i="1"/>
  <c r="M361" i="1"/>
  <c r="Q360" i="1"/>
  <c r="P360" i="1"/>
  <c r="O360" i="1"/>
  <c r="N360" i="1"/>
  <c r="M360" i="1"/>
  <c r="Q359" i="1"/>
  <c r="P359" i="1"/>
  <c r="O359" i="1"/>
  <c r="N359" i="1"/>
  <c r="M359" i="1"/>
  <c r="Q358" i="1"/>
  <c r="P358" i="1"/>
  <c r="O358" i="1"/>
  <c r="N358" i="1"/>
  <c r="M358" i="1"/>
  <c r="Q357" i="1"/>
  <c r="P357" i="1"/>
  <c r="O357" i="1"/>
  <c r="N357" i="1"/>
  <c r="M357" i="1"/>
  <c r="Q356" i="1"/>
  <c r="P356" i="1"/>
  <c r="O356" i="1"/>
  <c r="N356" i="1"/>
  <c r="M356" i="1"/>
  <c r="Q355" i="1"/>
  <c r="P355" i="1"/>
  <c r="O355" i="1"/>
  <c r="N355" i="1"/>
  <c r="M355" i="1"/>
  <c r="Q354" i="1"/>
  <c r="P354" i="1"/>
  <c r="O354" i="1"/>
  <c r="N354" i="1"/>
  <c r="M354" i="1"/>
  <c r="Q353" i="1"/>
  <c r="P353" i="1"/>
  <c r="O353" i="1"/>
  <c r="N353" i="1"/>
  <c r="M353" i="1"/>
  <c r="Q352" i="1"/>
  <c r="P352" i="1"/>
  <c r="O352" i="1"/>
  <c r="N352" i="1"/>
  <c r="M352" i="1"/>
  <c r="Q351" i="1"/>
  <c r="P351" i="1"/>
  <c r="O351" i="1"/>
  <c r="N351" i="1"/>
  <c r="M351" i="1"/>
  <c r="Q350" i="1"/>
  <c r="P350" i="1"/>
  <c r="O350" i="1"/>
  <c r="N350" i="1"/>
  <c r="M350" i="1"/>
  <c r="Q349" i="1"/>
  <c r="P349" i="1"/>
  <c r="O349" i="1"/>
  <c r="N349" i="1"/>
  <c r="M349" i="1"/>
  <c r="Q348" i="1"/>
  <c r="P348" i="1"/>
  <c r="O348" i="1"/>
  <c r="N348" i="1"/>
  <c r="M348" i="1"/>
  <c r="Q347" i="1"/>
  <c r="P347" i="1"/>
  <c r="O347" i="1"/>
  <c r="N347" i="1"/>
  <c r="M347" i="1"/>
  <c r="Q346" i="1"/>
  <c r="P346" i="1"/>
  <c r="O346" i="1"/>
  <c r="N346" i="1"/>
  <c r="M346" i="1"/>
  <c r="Q345" i="1"/>
  <c r="P345" i="1"/>
  <c r="O345" i="1"/>
  <c r="N345" i="1"/>
  <c r="M345" i="1"/>
  <c r="Q344" i="1"/>
  <c r="P344" i="1"/>
  <c r="O344" i="1"/>
  <c r="N344" i="1"/>
  <c r="M344" i="1"/>
  <c r="Q343" i="1"/>
  <c r="P343" i="1"/>
  <c r="O343" i="1"/>
  <c r="N343" i="1"/>
  <c r="M343" i="1"/>
  <c r="Q342" i="1"/>
  <c r="P342" i="1"/>
  <c r="O342" i="1"/>
  <c r="N342" i="1"/>
  <c r="M342" i="1"/>
  <c r="Q341" i="1"/>
  <c r="P341" i="1"/>
  <c r="O341" i="1"/>
  <c r="N341" i="1"/>
  <c r="M341" i="1"/>
  <c r="Q340" i="1"/>
  <c r="P340" i="1"/>
  <c r="O340" i="1"/>
  <c r="N340" i="1"/>
  <c r="M340" i="1"/>
  <c r="Q339" i="1"/>
  <c r="P339" i="1"/>
  <c r="O339" i="1"/>
  <c r="N339" i="1"/>
  <c r="M339" i="1"/>
  <c r="Q338" i="1"/>
  <c r="P338" i="1"/>
  <c r="O338" i="1"/>
  <c r="N338" i="1"/>
  <c r="M338" i="1"/>
  <c r="Q337" i="1"/>
  <c r="P337" i="1"/>
  <c r="O337" i="1"/>
  <c r="N337" i="1"/>
  <c r="M337" i="1"/>
  <c r="Q336" i="1"/>
  <c r="P336" i="1"/>
  <c r="O336" i="1"/>
  <c r="N336" i="1"/>
  <c r="M336" i="1"/>
  <c r="Q335" i="1"/>
  <c r="P335" i="1"/>
  <c r="O335" i="1"/>
  <c r="N335" i="1"/>
  <c r="M335" i="1"/>
  <c r="Q334" i="1"/>
  <c r="P334" i="1"/>
  <c r="O334" i="1"/>
  <c r="N334" i="1"/>
  <c r="M334" i="1"/>
  <c r="Q333" i="1"/>
  <c r="P333" i="1"/>
  <c r="O333" i="1"/>
  <c r="N333" i="1"/>
  <c r="M333" i="1"/>
  <c r="Q332" i="1"/>
  <c r="P332" i="1"/>
  <c r="O332" i="1"/>
  <c r="N332" i="1"/>
  <c r="M332" i="1"/>
  <c r="Q331" i="1"/>
  <c r="P331" i="1"/>
  <c r="O331" i="1"/>
  <c r="N331" i="1"/>
  <c r="M331" i="1"/>
  <c r="Q330" i="1"/>
  <c r="P330" i="1"/>
  <c r="O330" i="1"/>
  <c r="N330" i="1"/>
  <c r="M330" i="1"/>
  <c r="Q329" i="1"/>
  <c r="P329" i="1"/>
  <c r="O329" i="1"/>
  <c r="N329" i="1"/>
  <c r="M329" i="1"/>
  <c r="Q328" i="1"/>
  <c r="P328" i="1"/>
  <c r="O328" i="1"/>
  <c r="N328" i="1"/>
  <c r="M328" i="1"/>
  <c r="Q327" i="1"/>
  <c r="P327" i="1"/>
  <c r="O327" i="1"/>
  <c r="N327" i="1"/>
  <c r="M327" i="1"/>
  <c r="Q326" i="1"/>
  <c r="P326" i="1"/>
  <c r="O326" i="1"/>
  <c r="N326" i="1"/>
  <c r="M326" i="1"/>
  <c r="Q325" i="1"/>
  <c r="P325" i="1"/>
  <c r="O325" i="1"/>
  <c r="N325" i="1"/>
  <c r="M325" i="1"/>
  <c r="Q324" i="1"/>
  <c r="P324" i="1"/>
  <c r="O324" i="1"/>
  <c r="N324" i="1"/>
  <c r="M324" i="1"/>
  <c r="Q323" i="1"/>
  <c r="P323" i="1"/>
  <c r="O323" i="1"/>
  <c r="N323" i="1"/>
  <c r="M323" i="1"/>
  <c r="Q322" i="1"/>
  <c r="P322" i="1"/>
  <c r="O322" i="1"/>
  <c r="N322" i="1"/>
  <c r="M322" i="1"/>
  <c r="Q321" i="1"/>
  <c r="P321" i="1"/>
  <c r="O321" i="1"/>
  <c r="N321" i="1"/>
  <c r="M321" i="1"/>
  <c r="Q320" i="1"/>
  <c r="P320" i="1"/>
  <c r="O320" i="1"/>
  <c r="N320" i="1"/>
  <c r="M320" i="1"/>
  <c r="Q319" i="1"/>
  <c r="P319" i="1"/>
  <c r="O319" i="1"/>
  <c r="N319" i="1"/>
  <c r="M319" i="1"/>
  <c r="Q318" i="1"/>
  <c r="P318" i="1"/>
  <c r="O318" i="1"/>
  <c r="N318" i="1"/>
  <c r="M318" i="1"/>
  <c r="Q317" i="1"/>
  <c r="P317" i="1"/>
  <c r="O317" i="1"/>
  <c r="N317" i="1"/>
  <c r="M317" i="1"/>
  <c r="Q316" i="1"/>
  <c r="P316" i="1"/>
  <c r="O316" i="1"/>
  <c r="N316" i="1"/>
  <c r="M316" i="1"/>
  <c r="Q315" i="1"/>
  <c r="P315" i="1"/>
  <c r="O315" i="1"/>
  <c r="N315" i="1"/>
  <c r="M315" i="1"/>
  <c r="Q314" i="1"/>
  <c r="P314" i="1"/>
  <c r="O314" i="1"/>
  <c r="N314" i="1"/>
  <c r="M314" i="1"/>
  <c r="Q313" i="1"/>
  <c r="P313" i="1"/>
  <c r="O313" i="1"/>
  <c r="N313" i="1"/>
  <c r="M313" i="1"/>
  <c r="Q312" i="1"/>
  <c r="P312" i="1"/>
  <c r="O312" i="1"/>
  <c r="N312" i="1"/>
  <c r="M312" i="1"/>
  <c r="Q311" i="1"/>
  <c r="P311" i="1"/>
  <c r="O311" i="1"/>
  <c r="N311" i="1"/>
  <c r="M311" i="1"/>
  <c r="Q310" i="1"/>
  <c r="P310" i="1"/>
  <c r="O310" i="1"/>
  <c r="N310" i="1"/>
  <c r="M310" i="1"/>
  <c r="Q309" i="1"/>
  <c r="P309" i="1"/>
  <c r="O309" i="1"/>
  <c r="N309" i="1"/>
  <c r="M309" i="1"/>
  <c r="Q308" i="1"/>
  <c r="P308" i="1"/>
  <c r="O308" i="1"/>
  <c r="N308" i="1"/>
  <c r="M308" i="1"/>
  <c r="Q307" i="1"/>
  <c r="P307" i="1"/>
  <c r="O307" i="1"/>
  <c r="N307" i="1"/>
  <c r="M307" i="1"/>
  <c r="Q306" i="1"/>
  <c r="P306" i="1"/>
  <c r="O306" i="1"/>
  <c r="N306" i="1"/>
  <c r="M306" i="1"/>
  <c r="Q305" i="1"/>
  <c r="P305" i="1"/>
  <c r="O305" i="1"/>
  <c r="N305" i="1"/>
  <c r="M305" i="1"/>
  <c r="Q304" i="1"/>
  <c r="P304" i="1"/>
  <c r="O304" i="1"/>
  <c r="N304" i="1"/>
  <c r="M304" i="1"/>
  <c r="Q303" i="1"/>
  <c r="P303" i="1"/>
  <c r="O303" i="1"/>
  <c r="N303" i="1"/>
  <c r="M303" i="1"/>
  <c r="Q302" i="1"/>
  <c r="P302" i="1"/>
  <c r="O302" i="1"/>
  <c r="N302" i="1"/>
  <c r="M302" i="1"/>
  <c r="Q301" i="1"/>
  <c r="P301" i="1"/>
  <c r="O301" i="1"/>
  <c r="N301" i="1"/>
  <c r="M301" i="1"/>
  <c r="Q300" i="1"/>
  <c r="P300" i="1"/>
  <c r="O300" i="1"/>
  <c r="N300" i="1"/>
  <c r="M300" i="1"/>
  <c r="Q299" i="1"/>
  <c r="P299" i="1"/>
  <c r="O299" i="1"/>
  <c r="N299" i="1"/>
  <c r="M299" i="1"/>
  <c r="Q298" i="1"/>
  <c r="P298" i="1"/>
  <c r="O298" i="1"/>
  <c r="N298" i="1"/>
  <c r="M298" i="1"/>
  <c r="Q297" i="1"/>
  <c r="P297" i="1"/>
  <c r="O297" i="1"/>
  <c r="N297" i="1"/>
  <c r="M297" i="1"/>
  <c r="Q296" i="1"/>
  <c r="P296" i="1"/>
  <c r="O296" i="1"/>
  <c r="N296" i="1"/>
  <c r="M296" i="1"/>
  <c r="Q295" i="1"/>
  <c r="P295" i="1"/>
  <c r="O295" i="1"/>
  <c r="N295" i="1"/>
  <c r="M295" i="1"/>
  <c r="Q294" i="1"/>
  <c r="P294" i="1"/>
  <c r="O294" i="1"/>
  <c r="N294" i="1"/>
  <c r="M294" i="1"/>
  <c r="Q293" i="1"/>
  <c r="P293" i="1"/>
  <c r="O293" i="1"/>
  <c r="N293" i="1"/>
  <c r="M293" i="1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Q3" i="1"/>
  <c r="P3" i="1"/>
  <c r="O3" i="1"/>
  <c r="N3" i="1"/>
  <c r="M3" i="1"/>
  <c r="Q2" i="1"/>
  <c r="P2" i="1"/>
  <c r="O2" i="1"/>
  <c r="N2" i="1"/>
  <c r="M2" i="1"/>
  <c r="E2" i="7" l="1"/>
  <c r="D2" i="7"/>
</calcChain>
</file>

<file path=xl/sharedStrings.xml><?xml version="1.0" encoding="utf-8"?>
<sst xmlns="http://schemas.openxmlformats.org/spreadsheetml/2006/main" count="2870" uniqueCount="41">
  <si>
    <t>ad_id</t>
  </si>
  <si>
    <t>xyz_campaign_id</t>
  </si>
  <si>
    <t>fb_campaign_id</t>
  </si>
  <si>
    <t>Age</t>
  </si>
  <si>
    <t>Gender</t>
  </si>
  <si>
    <t>Interest</t>
  </si>
  <si>
    <t>Impressions</t>
  </si>
  <si>
    <t>Clicks</t>
  </si>
  <si>
    <t>Spent</t>
  </si>
  <si>
    <t>Total_Conversion</t>
  </si>
  <si>
    <t>Approved_Conversion</t>
  </si>
  <si>
    <t>Conversion Rate</t>
  </si>
  <si>
    <t>CTC</t>
  </si>
  <si>
    <t>CPM</t>
  </si>
  <si>
    <t>CPA</t>
  </si>
  <si>
    <t>CTR</t>
  </si>
  <si>
    <t>30-34</t>
  </si>
  <si>
    <t>M</t>
  </si>
  <si>
    <t>35-39</t>
  </si>
  <si>
    <t>40-44</t>
  </si>
  <si>
    <t>45-49</t>
  </si>
  <si>
    <t>F</t>
  </si>
  <si>
    <t>Age Group - Gender</t>
  </si>
  <si>
    <t>30-34 M</t>
  </si>
  <si>
    <t>35-39 M</t>
  </si>
  <si>
    <t>40-44 M</t>
  </si>
  <si>
    <t>45-49 M</t>
  </si>
  <si>
    <t>30-34 F</t>
  </si>
  <si>
    <t>35-39 F</t>
  </si>
  <si>
    <t>40-44 F</t>
  </si>
  <si>
    <t>45-49 F</t>
  </si>
  <si>
    <t>Groups</t>
  </si>
  <si>
    <t>Approved Conversions</t>
  </si>
  <si>
    <t>Conversion rate</t>
  </si>
  <si>
    <t>Total</t>
  </si>
  <si>
    <t>Total Impressions</t>
  </si>
  <si>
    <t>Total Clicks</t>
  </si>
  <si>
    <t>Total Approved_Conversion</t>
  </si>
  <si>
    <t>Overall CTR</t>
  </si>
  <si>
    <t>Overall Conversion rate</t>
  </si>
  <si>
    <t>Geetha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</si>
</sst>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0000"/>
    <numFmt numFmtId="166" formatCode="0.00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F0"/>
      <name val="Calibri"/>
      <family val="2"/>
      <scheme val="minor"/>
    </font>
    <font>
      <sz val="14"/>
      <color rgb="FFFF0000"/>
      <name val="Calibri"/>
      <family val="2"/>
      <scheme val="minor"/>
    </font>
    <font>
      <sz val="5"/>
      <color theme="1"/>
      <name val="Calibri"/>
      <family val="2"/>
      <scheme val="minor"/>
    </font>
    <font>
      <sz val="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0" fontId="5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9" fontId="6" fillId="0" borderId="13" xfId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9" fontId="7" fillId="0" borderId="10" xfId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9" fontId="4" fillId="4" borderId="3" xfId="1" applyFont="1" applyFill="1" applyBorder="1" applyAlignment="1">
      <alignment horizontal="center"/>
    </xf>
    <xf numFmtId="164" fontId="5" fillId="0" borderId="14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164" fontId="4" fillId="4" borderId="3" xfId="0" applyNumberFormat="1" applyFont="1" applyFill="1" applyBorder="1" applyAlignment="1">
      <alignment horizontal="center"/>
    </xf>
    <xf numFmtId="9" fontId="5" fillId="0" borderId="7" xfId="1" applyFont="1" applyBorder="1" applyAlignment="1">
      <alignment horizontal="center" vertical="center"/>
    </xf>
    <xf numFmtId="9" fontId="4" fillId="4" borderId="2" xfId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9" fontId="7" fillId="0" borderId="9" xfId="1" applyFont="1" applyBorder="1" applyAlignment="1">
      <alignment horizontal="center" vertical="center"/>
    </xf>
    <xf numFmtId="9" fontId="6" fillId="0" borderId="12" xfId="1" applyFont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9" fontId="5" fillId="0" borderId="11" xfId="1" applyFont="1" applyBorder="1" applyAlignment="1">
      <alignment horizontal="center"/>
    </xf>
    <xf numFmtId="166" fontId="5" fillId="0" borderId="12" xfId="1" applyNumberFormat="1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6" fontId="4" fillId="4" borderId="3" xfId="1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166" fontId="7" fillId="0" borderId="12" xfId="1" applyNumberFormat="1" applyFont="1" applyBorder="1" applyAlignment="1">
      <alignment horizontal="center" vertical="center"/>
    </xf>
    <xf numFmtId="166" fontId="6" fillId="0" borderId="12" xfId="1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C865-6282-4F8C-A9BB-489C01323329}">
  <sheetPr>
    <tabColor theme="7"/>
    <pageSetUpPr fitToPage="1"/>
  </sheetPr>
  <dimension ref="A1:AA938"/>
  <sheetViews>
    <sheetView topLeftCell="D1" workbookViewId="0">
      <pane ySplit="1" topLeftCell="A805" activePane="bottomLeft" state="frozen"/>
      <selection pane="bottomLeft" activeCell="R810" sqref="R810"/>
    </sheetView>
  </sheetViews>
  <sheetFormatPr defaultRowHeight="14.4" x14ac:dyDescent="0.3"/>
  <cols>
    <col min="2" max="2" width="15.5546875" bestFit="1" customWidth="1"/>
    <col min="3" max="3" width="14.6640625" bestFit="1" customWidth="1"/>
    <col min="7" max="7" width="11" bestFit="1" customWidth="1"/>
    <col min="9" max="9" width="13.109375" customWidth="1"/>
    <col min="10" max="10" width="15.77734375" bestFit="1" customWidth="1"/>
    <col min="11" max="11" width="20.5546875" bestFit="1" customWidth="1"/>
    <col min="12" max="12" width="18.44140625" style="12" customWidth="1"/>
    <col min="13" max="13" width="14.77734375" bestFit="1" customWidth="1"/>
    <col min="16" max="16" width="8.88671875" style="11"/>
    <col min="26" max="26" width="12.109375" customWidth="1"/>
    <col min="27" max="27" width="8.88671875" customWidth="1"/>
  </cols>
  <sheetData>
    <row r="1" spans="1:2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22</v>
      </c>
      <c r="M1" s="3" t="s">
        <v>11</v>
      </c>
      <c r="N1" s="3" t="s">
        <v>12</v>
      </c>
      <c r="O1" s="3" t="s">
        <v>13</v>
      </c>
      <c r="P1" s="9" t="s">
        <v>14</v>
      </c>
      <c r="Q1" s="3" t="s">
        <v>15</v>
      </c>
      <c r="AA1" s="65" t="s">
        <v>40</v>
      </c>
    </row>
    <row r="2" spans="1:27" x14ac:dyDescent="0.3">
      <c r="A2" s="4">
        <v>708746</v>
      </c>
      <c r="B2" s="4">
        <v>916</v>
      </c>
      <c r="C2" s="4">
        <v>103916</v>
      </c>
      <c r="D2" s="4" t="s">
        <v>16</v>
      </c>
      <c r="E2" s="4" t="s">
        <v>17</v>
      </c>
      <c r="F2" s="5">
        <v>15</v>
      </c>
      <c r="G2" s="5">
        <v>7350</v>
      </c>
      <c r="H2" s="5">
        <v>1</v>
      </c>
      <c r="I2" s="6">
        <v>1.4299999480000001</v>
      </c>
      <c r="J2" s="5">
        <v>2</v>
      </c>
      <c r="K2" s="5">
        <v>1</v>
      </c>
      <c r="L2" s="4" t="s">
        <v>23</v>
      </c>
      <c r="M2" s="7">
        <f t="shared" ref="M2:M65" si="0">IFERROR(K2/J2, 0)</f>
        <v>0.5</v>
      </c>
      <c r="N2" s="6">
        <f t="shared" ref="N2:N65" si="1">IFERROR(I2/H2, 0)</f>
        <v>1.4299999480000001</v>
      </c>
      <c r="O2" s="6">
        <f t="shared" ref="O2:O65" si="2">IFERROR((I2 / G2) * 1000, 0)</f>
        <v>0.19455781605442177</v>
      </c>
      <c r="P2" s="10">
        <f t="shared" ref="P2:P65" si="3">IFERROR(I2/K2, 0)</f>
        <v>1.4299999480000001</v>
      </c>
      <c r="Q2" s="8">
        <f t="shared" ref="Q2:Q65" si="4">IFERROR(H2/G2, 0)</f>
        <v>1.3605442176870748E-4</v>
      </c>
    </row>
    <row r="3" spans="1:27" x14ac:dyDescent="0.3">
      <c r="A3" s="4">
        <v>708749</v>
      </c>
      <c r="B3" s="4">
        <v>916</v>
      </c>
      <c r="C3" s="4">
        <v>103917</v>
      </c>
      <c r="D3" s="4" t="s">
        <v>16</v>
      </c>
      <c r="E3" s="4" t="s">
        <v>17</v>
      </c>
      <c r="F3" s="5">
        <v>16</v>
      </c>
      <c r="G3" s="5">
        <v>17861</v>
      </c>
      <c r="H3" s="5">
        <v>2</v>
      </c>
      <c r="I3" s="6">
        <v>1.820000023</v>
      </c>
      <c r="J3" s="5">
        <v>2</v>
      </c>
      <c r="K3" s="5">
        <v>0</v>
      </c>
      <c r="L3" s="4" t="s">
        <v>23</v>
      </c>
      <c r="M3" s="7">
        <f t="shared" si="0"/>
        <v>0</v>
      </c>
      <c r="N3" s="6">
        <f t="shared" si="1"/>
        <v>0.91000001149999998</v>
      </c>
      <c r="O3" s="6">
        <f t="shared" si="2"/>
        <v>0.10189799132187448</v>
      </c>
      <c r="P3" s="10">
        <f t="shared" si="3"/>
        <v>0</v>
      </c>
      <c r="Q3" s="8">
        <f t="shared" si="4"/>
        <v>1.1197581322434354E-4</v>
      </c>
    </row>
    <row r="4" spans="1:27" x14ac:dyDescent="0.3">
      <c r="A4" s="4">
        <v>708815</v>
      </c>
      <c r="B4" s="4">
        <v>916</v>
      </c>
      <c r="C4" s="4">
        <v>103928</v>
      </c>
      <c r="D4" s="4" t="s">
        <v>16</v>
      </c>
      <c r="E4" s="4" t="s">
        <v>17</v>
      </c>
      <c r="F4" s="5">
        <v>28</v>
      </c>
      <c r="G4" s="5">
        <v>4259</v>
      </c>
      <c r="H4" s="5">
        <v>1</v>
      </c>
      <c r="I4" s="6">
        <v>1.25</v>
      </c>
      <c r="J4" s="5">
        <v>1</v>
      </c>
      <c r="K4" s="5">
        <v>0</v>
      </c>
      <c r="L4" s="4" t="s">
        <v>23</v>
      </c>
      <c r="M4" s="7">
        <f t="shared" si="0"/>
        <v>0</v>
      </c>
      <c r="N4" s="6">
        <f t="shared" si="1"/>
        <v>1.25</v>
      </c>
      <c r="O4" s="6">
        <f t="shared" si="2"/>
        <v>0.29349612585113877</v>
      </c>
      <c r="P4" s="10">
        <f t="shared" si="3"/>
        <v>0</v>
      </c>
      <c r="Q4" s="8">
        <f t="shared" si="4"/>
        <v>2.3479690068091102E-4</v>
      </c>
    </row>
    <row r="5" spans="1:27" x14ac:dyDescent="0.3">
      <c r="A5" s="4">
        <v>708818</v>
      </c>
      <c r="B5" s="4">
        <v>916</v>
      </c>
      <c r="C5" s="4">
        <v>103928</v>
      </c>
      <c r="D5" s="4" t="s">
        <v>16</v>
      </c>
      <c r="E5" s="4" t="s">
        <v>17</v>
      </c>
      <c r="F5" s="5">
        <v>28</v>
      </c>
      <c r="G5" s="5">
        <v>4133</v>
      </c>
      <c r="H5" s="5">
        <v>1</v>
      </c>
      <c r="I5" s="6">
        <v>1.289999962</v>
      </c>
      <c r="J5" s="5">
        <v>1</v>
      </c>
      <c r="K5" s="5">
        <v>1</v>
      </c>
      <c r="L5" s="4" t="s">
        <v>23</v>
      </c>
      <c r="M5" s="7">
        <f t="shared" si="0"/>
        <v>1</v>
      </c>
      <c r="N5" s="6">
        <f t="shared" si="1"/>
        <v>1.289999962</v>
      </c>
      <c r="O5" s="6">
        <f t="shared" si="2"/>
        <v>0.31212193612388095</v>
      </c>
      <c r="P5" s="10">
        <f t="shared" si="3"/>
        <v>1.289999962</v>
      </c>
      <c r="Q5" s="8">
        <f t="shared" si="4"/>
        <v>2.4195499637067505E-4</v>
      </c>
    </row>
    <row r="6" spans="1:27" x14ac:dyDescent="0.3">
      <c r="A6" s="4">
        <v>708889</v>
      </c>
      <c r="B6" s="4">
        <v>916</v>
      </c>
      <c r="C6" s="4">
        <v>103940</v>
      </c>
      <c r="D6" s="4" t="s">
        <v>16</v>
      </c>
      <c r="E6" s="4" t="s">
        <v>17</v>
      </c>
      <c r="F6" s="5">
        <v>15</v>
      </c>
      <c r="G6" s="5">
        <v>15615</v>
      </c>
      <c r="H6" s="5">
        <v>3</v>
      </c>
      <c r="I6" s="6">
        <v>4.7699999809999998</v>
      </c>
      <c r="J6" s="5">
        <v>1</v>
      </c>
      <c r="K6" s="5">
        <v>0</v>
      </c>
      <c r="L6" s="4" t="s">
        <v>23</v>
      </c>
      <c r="M6" s="7">
        <f t="shared" si="0"/>
        <v>0</v>
      </c>
      <c r="N6" s="6">
        <f t="shared" si="1"/>
        <v>1.5899999936666667</v>
      </c>
      <c r="O6" s="6">
        <f t="shared" si="2"/>
        <v>0.30547550310598787</v>
      </c>
      <c r="P6" s="10">
        <f t="shared" si="3"/>
        <v>0</v>
      </c>
      <c r="Q6" s="8">
        <f t="shared" si="4"/>
        <v>1.9212295869356388E-4</v>
      </c>
    </row>
    <row r="7" spans="1:27" x14ac:dyDescent="0.3">
      <c r="A7" s="4">
        <v>708895</v>
      </c>
      <c r="B7" s="4">
        <v>916</v>
      </c>
      <c r="C7" s="4">
        <v>103941</v>
      </c>
      <c r="D7" s="4" t="s">
        <v>16</v>
      </c>
      <c r="E7" s="4" t="s">
        <v>17</v>
      </c>
      <c r="F7" s="5">
        <v>16</v>
      </c>
      <c r="G7" s="5">
        <v>10951</v>
      </c>
      <c r="H7" s="5">
        <v>1</v>
      </c>
      <c r="I7" s="6">
        <v>1.269999981</v>
      </c>
      <c r="J7" s="5">
        <v>1</v>
      </c>
      <c r="K7" s="5">
        <v>1</v>
      </c>
      <c r="L7" s="4" t="s">
        <v>23</v>
      </c>
      <c r="M7" s="7">
        <f t="shared" si="0"/>
        <v>1</v>
      </c>
      <c r="N7" s="6">
        <f t="shared" si="1"/>
        <v>1.269999981</v>
      </c>
      <c r="O7" s="6">
        <f t="shared" si="2"/>
        <v>0.11597114245274404</v>
      </c>
      <c r="P7" s="10">
        <f t="shared" si="3"/>
        <v>1.269999981</v>
      </c>
      <c r="Q7" s="8">
        <f t="shared" si="4"/>
        <v>9.1315861565153872E-5</v>
      </c>
    </row>
    <row r="8" spans="1:27" x14ac:dyDescent="0.3">
      <c r="A8" s="4">
        <v>708953</v>
      </c>
      <c r="B8" s="4">
        <v>916</v>
      </c>
      <c r="C8" s="4">
        <v>103951</v>
      </c>
      <c r="D8" s="4" t="s">
        <v>16</v>
      </c>
      <c r="E8" s="4" t="s">
        <v>17</v>
      </c>
      <c r="F8" s="5">
        <v>27</v>
      </c>
      <c r="G8" s="5">
        <v>2355</v>
      </c>
      <c r="H8" s="5">
        <v>1</v>
      </c>
      <c r="I8" s="6">
        <v>1.5</v>
      </c>
      <c r="J8" s="5">
        <v>1</v>
      </c>
      <c r="K8" s="5">
        <v>0</v>
      </c>
      <c r="L8" s="4" t="s">
        <v>23</v>
      </c>
      <c r="M8" s="7">
        <f t="shared" si="0"/>
        <v>0</v>
      </c>
      <c r="N8" s="6">
        <f t="shared" si="1"/>
        <v>1.5</v>
      </c>
      <c r="O8" s="6">
        <f t="shared" si="2"/>
        <v>0.63694267515923564</v>
      </c>
      <c r="P8" s="10">
        <f t="shared" si="3"/>
        <v>0</v>
      </c>
      <c r="Q8" s="8">
        <f t="shared" si="4"/>
        <v>4.2462845010615713E-4</v>
      </c>
    </row>
    <row r="9" spans="1:27" x14ac:dyDescent="0.3">
      <c r="A9" s="4">
        <v>708958</v>
      </c>
      <c r="B9" s="4">
        <v>916</v>
      </c>
      <c r="C9" s="4">
        <v>103952</v>
      </c>
      <c r="D9" s="4" t="s">
        <v>16</v>
      </c>
      <c r="E9" s="4" t="s">
        <v>17</v>
      </c>
      <c r="F9" s="5">
        <v>28</v>
      </c>
      <c r="G9" s="5">
        <v>9502</v>
      </c>
      <c r="H9" s="5">
        <v>3</v>
      </c>
      <c r="I9" s="6">
        <v>3.1599999670000001</v>
      </c>
      <c r="J9" s="5">
        <v>1</v>
      </c>
      <c r="K9" s="5">
        <v>0</v>
      </c>
      <c r="L9" s="4" t="s">
        <v>23</v>
      </c>
      <c r="M9" s="7">
        <f t="shared" si="0"/>
        <v>0</v>
      </c>
      <c r="N9" s="6">
        <f t="shared" si="1"/>
        <v>1.0533333223333334</v>
      </c>
      <c r="O9" s="6">
        <f t="shared" si="2"/>
        <v>0.33256156251315511</v>
      </c>
      <c r="P9" s="10">
        <f t="shared" si="3"/>
        <v>0</v>
      </c>
      <c r="Q9" s="8">
        <f t="shared" si="4"/>
        <v>3.1572300568301408E-4</v>
      </c>
    </row>
    <row r="10" spans="1:27" x14ac:dyDescent="0.3">
      <c r="A10" s="4">
        <v>709059</v>
      </c>
      <c r="B10" s="4">
        <v>916</v>
      </c>
      <c r="C10" s="4">
        <v>103968</v>
      </c>
      <c r="D10" s="4" t="s">
        <v>16</v>
      </c>
      <c r="E10" s="4" t="s">
        <v>17</v>
      </c>
      <c r="F10" s="5">
        <v>20</v>
      </c>
      <c r="G10" s="5">
        <v>14669</v>
      </c>
      <c r="H10" s="5">
        <v>7</v>
      </c>
      <c r="I10" s="6">
        <v>10.280000210000001</v>
      </c>
      <c r="J10" s="5">
        <v>1</v>
      </c>
      <c r="K10" s="5">
        <v>1</v>
      </c>
      <c r="L10" s="4" t="s">
        <v>23</v>
      </c>
      <c r="M10" s="7">
        <f t="shared" si="0"/>
        <v>1</v>
      </c>
      <c r="N10" s="6">
        <f t="shared" si="1"/>
        <v>1.4685714585714287</v>
      </c>
      <c r="O10" s="6">
        <f t="shared" si="2"/>
        <v>0.70079761469766177</v>
      </c>
      <c r="P10" s="10">
        <f t="shared" si="3"/>
        <v>10.280000210000001</v>
      </c>
      <c r="Q10" s="8">
        <f t="shared" si="4"/>
        <v>4.77196809598473E-4</v>
      </c>
    </row>
    <row r="11" spans="1:27" x14ac:dyDescent="0.3">
      <c r="A11" s="4">
        <v>709115</v>
      </c>
      <c r="B11" s="4">
        <v>916</v>
      </c>
      <c r="C11" s="4">
        <v>103978</v>
      </c>
      <c r="D11" s="4" t="s">
        <v>16</v>
      </c>
      <c r="E11" s="4" t="s">
        <v>17</v>
      </c>
      <c r="F11" s="5">
        <v>30</v>
      </c>
      <c r="G11" s="5">
        <v>2305</v>
      </c>
      <c r="H11" s="5">
        <v>1</v>
      </c>
      <c r="I11" s="6">
        <v>0.56999999300000004</v>
      </c>
      <c r="J11" s="5">
        <v>1</v>
      </c>
      <c r="K11" s="5">
        <v>0</v>
      </c>
      <c r="L11" s="4" t="s">
        <v>23</v>
      </c>
      <c r="M11" s="7">
        <f t="shared" si="0"/>
        <v>0</v>
      </c>
      <c r="N11" s="6">
        <f t="shared" si="1"/>
        <v>0.56999999300000004</v>
      </c>
      <c r="O11" s="6">
        <f t="shared" si="2"/>
        <v>0.24728850021691978</v>
      </c>
      <c r="P11" s="10">
        <f t="shared" si="3"/>
        <v>0</v>
      </c>
      <c r="Q11" s="8">
        <f t="shared" si="4"/>
        <v>4.3383947939262471E-4</v>
      </c>
    </row>
    <row r="12" spans="1:27" x14ac:dyDescent="0.3">
      <c r="A12" s="4">
        <v>709179</v>
      </c>
      <c r="B12" s="4">
        <v>916</v>
      </c>
      <c r="C12" s="4">
        <v>103988</v>
      </c>
      <c r="D12" s="4" t="s">
        <v>18</v>
      </c>
      <c r="E12" s="4" t="s">
        <v>17</v>
      </c>
      <c r="F12" s="5">
        <v>15</v>
      </c>
      <c r="G12" s="5">
        <v>4627</v>
      </c>
      <c r="H12" s="5">
        <v>1</v>
      </c>
      <c r="I12" s="6">
        <v>1.690000057</v>
      </c>
      <c r="J12" s="5">
        <v>1</v>
      </c>
      <c r="K12" s="5">
        <v>0</v>
      </c>
      <c r="L12" s="4" t="s">
        <v>24</v>
      </c>
      <c r="M12" s="7">
        <f t="shared" si="0"/>
        <v>0</v>
      </c>
      <c r="N12" s="6">
        <f t="shared" si="1"/>
        <v>1.690000057</v>
      </c>
      <c r="O12" s="6">
        <f t="shared" si="2"/>
        <v>0.36524747287659393</v>
      </c>
      <c r="P12" s="10">
        <f t="shared" si="3"/>
        <v>0</v>
      </c>
      <c r="Q12" s="8">
        <f t="shared" si="4"/>
        <v>2.1612275772638859E-4</v>
      </c>
    </row>
    <row r="13" spans="1:27" x14ac:dyDescent="0.3">
      <c r="A13" s="4">
        <v>709183</v>
      </c>
      <c r="B13" s="4">
        <v>916</v>
      </c>
      <c r="C13" s="4">
        <v>103989</v>
      </c>
      <c r="D13" s="4" t="s">
        <v>18</v>
      </c>
      <c r="E13" s="4" t="s">
        <v>17</v>
      </c>
      <c r="F13" s="5">
        <v>16</v>
      </c>
      <c r="G13" s="5">
        <v>21026</v>
      </c>
      <c r="H13" s="5">
        <v>4</v>
      </c>
      <c r="I13" s="6">
        <v>4.6300001139999996</v>
      </c>
      <c r="J13" s="5">
        <v>2</v>
      </c>
      <c r="K13" s="5">
        <v>1</v>
      </c>
      <c r="L13" s="4" t="s">
        <v>24</v>
      </c>
      <c r="M13" s="7">
        <f t="shared" si="0"/>
        <v>0.5</v>
      </c>
      <c r="N13" s="6">
        <f t="shared" si="1"/>
        <v>1.1575000284999999</v>
      </c>
      <c r="O13" s="6">
        <f t="shared" si="2"/>
        <v>0.22020356292209642</v>
      </c>
      <c r="P13" s="10">
        <f t="shared" si="3"/>
        <v>4.6300001139999996</v>
      </c>
      <c r="Q13" s="8">
        <f t="shared" si="4"/>
        <v>1.9024065442785123E-4</v>
      </c>
      <c r="T13" s="2"/>
    </row>
    <row r="14" spans="1:27" x14ac:dyDescent="0.3">
      <c r="A14" s="4">
        <v>709323</v>
      </c>
      <c r="B14" s="4">
        <v>916</v>
      </c>
      <c r="C14" s="4">
        <v>104012</v>
      </c>
      <c r="D14" s="4" t="s">
        <v>18</v>
      </c>
      <c r="E14" s="4" t="s">
        <v>17</v>
      </c>
      <c r="F14" s="5">
        <v>15</v>
      </c>
      <c r="G14" s="5">
        <v>7132</v>
      </c>
      <c r="H14" s="5">
        <v>2</v>
      </c>
      <c r="I14" s="6">
        <v>2.6099998950000001</v>
      </c>
      <c r="J14" s="5">
        <v>1</v>
      </c>
      <c r="K14" s="5">
        <v>0</v>
      </c>
      <c r="L14" s="4" t="s">
        <v>24</v>
      </c>
      <c r="M14" s="7">
        <f t="shared" si="0"/>
        <v>0</v>
      </c>
      <c r="N14" s="6">
        <f t="shared" si="1"/>
        <v>1.3049999475</v>
      </c>
      <c r="O14" s="6">
        <f t="shared" si="2"/>
        <v>0.36595623878295008</v>
      </c>
      <c r="P14" s="10">
        <f t="shared" si="3"/>
        <v>0</v>
      </c>
      <c r="Q14" s="8">
        <f t="shared" si="4"/>
        <v>2.8042624789680314E-4</v>
      </c>
    </row>
    <row r="15" spans="1:27" x14ac:dyDescent="0.3">
      <c r="A15" s="4">
        <v>709326</v>
      </c>
      <c r="B15" s="4">
        <v>916</v>
      </c>
      <c r="C15" s="4">
        <v>104013</v>
      </c>
      <c r="D15" s="4" t="s">
        <v>18</v>
      </c>
      <c r="E15" s="4" t="s">
        <v>17</v>
      </c>
      <c r="F15" s="5">
        <v>16</v>
      </c>
      <c r="G15" s="5">
        <v>12190</v>
      </c>
      <c r="H15" s="5">
        <v>2</v>
      </c>
      <c r="I15" s="6">
        <v>3.0499999519999998</v>
      </c>
      <c r="J15" s="5">
        <v>1</v>
      </c>
      <c r="K15" s="5">
        <v>0</v>
      </c>
      <c r="L15" s="4" t="s">
        <v>24</v>
      </c>
      <c r="M15" s="7">
        <f t="shared" si="0"/>
        <v>0</v>
      </c>
      <c r="N15" s="6">
        <f t="shared" si="1"/>
        <v>1.5249999759999999</v>
      </c>
      <c r="O15" s="6">
        <f t="shared" si="2"/>
        <v>0.25020508219852333</v>
      </c>
      <c r="P15" s="10">
        <f t="shared" si="3"/>
        <v>0</v>
      </c>
      <c r="Q15" s="8">
        <f t="shared" si="4"/>
        <v>1.6406890894175554E-4</v>
      </c>
      <c r="U15" s="1"/>
    </row>
    <row r="16" spans="1:27" x14ac:dyDescent="0.3">
      <c r="A16" s="4">
        <v>709327</v>
      </c>
      <c r="B16" s="4">
        <v>916</v>
      </c>
      <c r="C16" s="4">
        <v>104013</v>
      </c>
      <c r="D16" s="4" t="s">
        <v>18</v>
      </c>
      <c r="E16" s="4" t="s">
        <v>17</v>
      </c>
      <c r="F16" s="5">
        <v>16</v>
      </c>
      <c r="G16" s="5">
        <v>12193</v>
      </c>
      <c r="H16" s="5">
        <v>2</v>
      </c>
      <c r="I16" s="6">
        <v>3.0599999430000002</v>
      </c>
      <c r="J16" s="5">
        <v>1</v>
      </c>
      <c r="K16" s="5">
        <v>1</v>
      </c>
      <c r="L16" s="4" t="s">
        <v>24</v>
      </c>
      <c r="M16" s="7">
        <f t="shared" si="0"/>
        <v>1</v>
      </c>
      <c r="N16" s="6">
        <f t="shared" si="1"/>
        <v>1.5299999715000001</v>
      </c>
      <c r="O16" s="6">
        <f t="shared" si="2"/>
        <v>0.25096366300336259</v>
      </c>
      <c r="P16" s="10">
        <f t="shared" si="3"/>
        <v>3.0599999430000002</v>
      </c>
      <c r="Q16" s="8">
        <f t="shared" si="4"/>
        <v>1.640285409661281E-4</v>
      </c>
    </row>
    <row r="17" spans="1:17" x14ac:dyDescent="0.3">
      <c r="A17" s="4">
        <v>709544</v>
      </c>
      <c r="B17" s="4">
        <v>916</v>
      </c>
      <c r="C17" s="4">
        <v>104049</v>
      </c>
      <c r="D17" s="4" t="s">
        <v>18</v>
      </c>
      <c r="E17" s="4" t="s">
        <v>17</v>
      </c>
      <c r="F17" s="5">
        <v>29</v>
      </c>
      <c r="G17" s="5">
        <v>7440</v>
      </c>
      <c r="H17" s="5">
        <v>2</v>
      </c>
      <c r="I17" s="6">
        <v>2.9800000190000002</v>
      </c>
      <c r="J17" s="5">
        <v>1</v>
      </c>
      <c r="K17" s="5">
        <v>1</v>
      </c>
      <c r="L17" s="4" t="s">
        <v>24</v>
      </c>
      <c r="M17" s="7">
        <f t="shared" si="0"/>
        <v>1</v>
      </c>
      <c r="N17" s="6">
        <f t="shared" si="1"/>
        <v>1.4900000095000001</v>
      </c>
      <c r="O17" s="6">
        <f t="shared" si="2"/>
        <v>0.40053763696236561</v>
      </c>
      <c r="P17" s="10">
        <f t="shared" si="3"/>
        <v>2.9800000190000002</v>
      </c>
      <c r="Q17" s="8">
        <f t="shared" si="4"/>
        <v>2.6881720430107527E-4</v>
      </c>
    </row>
    <row r="18" spans="1:17" x14ac:dyDescent="0.3">
      <c r="A18" s="4">
        <v>709614</v>
      </c>
      <c r="B18" s="4">
        <v>916</v>
      </c>
      <c r="C18" s="4">
        <v>104061</v>
      </c>
      <c r="D18" s="4" t="s">
        <v>19</v>
      </c>
      <c r="E18" s="4" t="s">
        <v>17</v>
      </c>
      <c r="F18" s="5">
        <v>16</v>
      </c>
      <c r="G18" s="5">
        <v>19113</v>
      </c>
      <c r="H18" s="5">
        <v>4</v>
      </c>
      <c r="I18" s="6">
        <v>5.5200000999999999</v>
      </c>
      <c r="J18" s="5">
        <v>1</v>
      </c>
      <c r="K18" s="5">
        <v>0</v>
      </c>
      <c r="L18" s="4" t="s">
        <v>25</v>
      </c>
      <c r="M18" s="7">
        <f t="shared" si="0"/>
        <v>0</v>
      </c>
      <c r="N18" s="6">
        <f t="shared" si="1"/>
        <v>1.380000025</v>
      </c>
      <c r="O18" s="6">
        <f t="shared" si="2"/>
        <v>0.28880866949196882</v>
      </c>
      <c r="P18" s="10">
        <f t="shared" si="3"/>
        <v>0</v>
      </c>
      <c r="Q18" s="8">
        <f t="shared" si="4"/>
        <v>2.0928164076806363E-4</v>
      </c>
    </row>
    <row r="19" spans="1:17" x14ac:dyDescent="0.3">
      <c r="A19" s="4">
        <v>709756</v>
      </c>
      <c r="B19" s="4">
        <v>916</v>
      </c>
      <c r="C19" s="4">
        <v>104085</v>
      </c>
      <c r="D19" s="4" t="s">
        <v>19</v>
      </c>
      <c r="E19" s="4" t="s">
        <v>17</v>
      </c>
      <c r="F19" s="5">
        <v>16</v>
      </c>
      <c r="G19" s="5">
        <v>10976</v>
      </c>
      <c r="H19" s="5">
        <v>2</v>
      </c>
      <c r="I19" s="6">
        <v>1.690000057</v>
      </c>
      <c r="J19" s="5">
        <v>1</v>
      </c>
      <c r="K19" s="5">
        <v>1</v>
      </c>
      <c r="L19" s="4" t="s">
        <v>25</v>
      </c>
      <c r="M19" s="7">
        <f t="shared" si="0"/>
        <v>1</v>
      </c>
      <c r="N19" s="6">
        <f t="shared" si="1"/>
        <v>0.8450000285</v>
      </c>
      <c r="O19" s="6">
        <f t="shared" si="2"/>
        <v>0.15397230840014578</v>
      </c>
      <c r="P19" s="10">
        <f t="shared" si="3"/>
        <v>1.690000057</v>
      </c>
      <c r="Q19" s="8">
        <f t="shared" si="4"/>
        <v>1.8221574344023323E-4</v>
      </c>
    </row>
    <row r="20" spans="1:17" x14ac:dyDescent="0.3">
      <c r="A20" s="4">
        <v>709901</v>
      </c>
      <c r="B20" s="4">
        <v>916</v>
      </c>
      <c r="C20" s="4">
        <v>104109</v>
      </c>
      <c r="D20" s="4" t="s">
        <v>19</v>
      </c>
      <c r="E20" s="4" t="s">
        <v>17</v>
      </c>
      <c r="F20" s="5">
        <v>16</v>
      </c>
      <c r="G20" s="5">
        <v>23817</v>
      </c>
      <c r="H20" s="5">
        <v>7</v>
      </c>
      <c r="I20" s="6">
        <v>8.4700001480000005</v>
      </c>
      <c r="J20" s="5">
        <v>1</v>
      </c>
      <c r="K20" s="5">
        <v>1</v>
      </c>
      <c r="L20" s="4" t="s">
        <v>25</v>
      </c>
      <c r="M20" s="7">
        <f t="shared" si="0"/>
        <v>1</v>
      </c>
      <c r="N20" s="6">
        <f t="shared" si="1"/>
        <v>1.2100000211428572</v>
      </c>
      <c r="O20" s="6">
        <f t="shared" si="2"/>
        <v>0.35562833891757989</v>
      </c>
      <c r="P20" s="10">
        <f t="shared" si="3"/>
        <v>8.4700001480000005</v>
      </c>
      <c r="Q20" s="8">
        <f t="shared" si="4"/>
        <v>2.9390771297812488E-4</v>
      </c>
    </row>
    <row r="21" spans="1:17" x14ac:dyDescent="0.3">
      <c r="A21" s="4">
        <v>710045</v>
      </c>
      <c r="B21" s="4">
        <v>916</v>
      </c>
      <c r="C21" s="4">
        <v>104133</v>
      </c>
      <c r="D21" s="4" t="s">
        <v>20</v>
      </c>
      <c r="E21" s="4" t="s">
        <v>17</v>
      </c>
      <c r="F21" s="5">
        <v>16</v>
      </c>
      <c r="G21" s="5">
        <v>47224</v>
      </c>
      <c r="H21" s="5">
        <v>12</v>
      </c>
      <c r="I21" s="6">
        <v>15.82000017</v>
      </c>
      <c r="J21" s="5">
        <v>1</v>
      </c>
      <c r="K21" s="5">
        <v>0</v>
      </c>
      <c r="L21" s="4" t="s">
        <v>26</v>
      </c>
      <c r="M21" s="7">
        <f t="shared" si="0"/>
        <v>0</v>
      </c>
      <c r="N21" s="6">
        <f t="shared" si="1"/>
        <v>1.3183333475000001</v>
      </c>
      <c r="O21" s="6">
        <f t="shared" si="2"/>
        <v>0.33499915657292906</v>
      </c>
      <c r="P21" s="10">
        <f t="shared" si="3"/>
        <v>0</v>
      </c>
      <c r="Q21" s="8">
        <f t="shared" si="4"/>
        <v>2.5410808063696424E-4</v>
      </c>
    </row>
    <row r="22" spans="1:17" x14ac:dyDescent="0.3">
      <c r="A22" s="4">
        <v>710088</v>
      </c>
      <c r="B22" s="4">
        <v>916</v>
      </c>
      <c r="C22" s="4">
        <v>104140</v>
      </c>
      <c r="D22" s="4" t="s">
        <v>20</v>
      </c>
      <c r="E22" s="4" t="s">
        <v>17</v>
      </c>
      <c r="F22" s="5">
        <v>24</v>
      </c>
      <c r="G22" s="5">
        <v>2283</v>
      </c>
      <c r="H22" s="5">
        <v>1</v>
      </c>
      <c r="I22" s="6">
        <v>1.4700000289999999</v>
      </c>
      <c r="J22" s="5">
        <v>1</v>
      </c>
      <c r="K22" s="5">
        <v>0</v>
      </c>
      <c r="L22" s="4" t="s">
        <v>26</v>
      </c>
      <c r="M22" s="7">
        <f t="shared" si="0"/>
        <v>0</v>
      </c>
      <c r="N22" s="6">
        <f t="shared" si="1"/>
        <v>1.4700000289999999</v>
      </c>
      <c r="O22" s="6">
        <f t="shared" si="2"/>
        <v>0.64388963162505475</v>
      </c>
      <c r="P22" s="10">
        <f t="shared" si="3"/>
        <v>0</v>
      </c>
      <c r="Q22" s="8">
        <f t="shared" si="4"/>
        <v>4.3802014892685063E-4</v>
      </c>
    </row>
    <row r="23" spans="1:17" x14ac:dyDescent="0.3">
      <c r="A23" s="4">
        <v>710360</v>
      </c>
      <c r="B23" s="4">
        <v>916</v>
      </c>
      <c r="C23" s="4">
        <v>104185</v>
      </c>
      <c r="D23" s="4" t="s">
        <v>20</v>
      </c>
      <c r="E23" s="4" t="s">
        <v>17</v>
      </c>
      <c r="F23" s="5">
        <v>21</v>
      </c>
      <c r="G23" s="5">
        <v>2182</v>
      </c>
      <c r="H23" s="5">
        <v>1</v>
      </c>
      <c r="I23" s="6">
        <v>1.5299999710000001</v>
      </c>
      <c r="J23" s="5">
        <v>1</v>
      </c>
      <c r="K23" s="5">
        <v>1</v>
      </c>
      <c r="L23" s="4" t="s">
        <v>26</v>
      </c>
      <c r="M23" s="7">
        <f t="shared" si="0"/>
        <v>1</v>
      </c>
      <c r="N23" s="6">
        <f t="shared" si="1"/>
        <v>1.5299999710000001</v>
      </c>
      <c r="O23" s="6">
        <f t="shared" si="2"/>
        <v>0.70119155407882672</v>
      </c>
      <c r="P23" s="10">
        <f t="shared" si="3"/>
        <v>1.5299999710000001</v>
      </c>
      <c r="Q23" s="8">
        <f t="shared" si="4"/>
        <v>4.5829514207149406E-4</v>
      </c>
    </row>
    <row r="24" spans="1:17" x14ac:dyDescent="0.3">
      <c r="A24" s="4">
        <v>710480</v>
      </c>
      <c r="B24" s="4">
        <v>916</v>
      </c>
      <c r="C24" s="4">
        <v>104205</v>
      </c>
      <c r="D24" s="4" t="s">
        <v>16</v>
      </c>
      <c r="E24" s="4" t="s">
        <v>21</v>
      </c>
      <c r="F24" s="5">
        <v>16</v>
      </c>
      <c r="G24" s="5">
        <v>57665</v>
      </c>
      <c r="H24" s="5">
        <v>14</v>
      </c>
      <c r="I24" s="6">
        <v>18.06999969</v>
      </c>
      <c r="J24" s="5">
        <v>1</v>
      </c>
      <c r="K24" s="5">
        <v>1</v>
      </c>
      <c r="L24" s="4" t="s">
        <v>27</v>
      </c>
      <c r="M24" s="7">
        <f t="shared" si="0"/>
        <v>1</v>
      </c>
      <c r="N24" s="6">
        <f t="shared" si="1"/>
        <v>1.2907142635714286</v>
      </c>
      <c r="O24" s="6">
        <f t="shared" si="2"/>
        <v>0.31336165247550507</v>
      </c>
      <c r="P24" s="10">
        <f t="shared" si="3"/>
        <v>18.06999969</v>
      </c>
      <c r="Q24" s="8">
        <f t="shared" si="4"/>
        <v>2.4278158328275385E-4</v>
      </c>
    </row>
    <row r="25" spans="1:17" x14ac:dyDescent="0.3">
      <c r="A25" s="4">
        <v>710571</v>
      </c>
      <c r="B25" s="4">
        <v>916</v>
      </c>
      <c r="C25" s="4">
        <v>104220</v>
      </c>
      <c r="D25" s="4" t="s">
        <v>16</v>
      </c>
      <c r="E25" s="4" t="s">
        <v>21</v>
      </c>
      <c r="F25" s="5">
        <v>32</v>
      </c>
      <c r="G25" s="5">
        <v>3091</v>
      </c>
      <c r="H25" s="5">
        <v>1</v>
      </c>
      <c r="I25" s="6">
        <v>1.6100000139999999</v>
      </c>
      <c r="J25" s="5">
        <v>1</v>
      </c>
      <c r="K25" s="5">
        <v>1</v>
      </c>
      <c r="L25" s="4" t="s">
        <v>27</v>
      </c>
      <c r="M25" s="7">
        <f t="shared" si="0"/>
        <v>1</v>
      </c>
      <c r="N25" s="6">
        <f t="shared" si="1"/>
        <v>1.6100000139999999</v>
      </c>
      <c r="O25" s="6">
        <f t="shared" si="2"/>
        <v>0.52086703785182786</v>
      </c>
      <c r="P25" s="10">
        <f t="shared" si="3"/>
        <v>1.6100000139999999</v>
      </c>
      <c r="Q25" s="8">
        <f t="shared" si="4"/>
        <v>3.2351989647363315E-4</v>
      </c>
    </row>
    <row r="26" spans="1:17" x14ac:dyDescent="0.3">
      <c r="A26" s="4">
        <v>710617</v>
      </c>
      <c r="B26" s="4">
        <v>916</v>
      </c>
      <c r="C26" s="4">
        <v>104228</v>
      </c>
      <c r="D26" s="4" t="s">
        <v>16</v>
      </c>
      <c r="E26" s="4" t="s">
        <v>21</v>
      </c>
      <c r="F26" s="5">
        <v>15</v>
      </c>
      <c r="G26" s="5">
        <v>5014</v>
      </c>
      <c r="H26" s="5">
        <v>1</v>
      </c>
      <c r="I26" s="6">
        <v>1.190000057</v>
      </c>
      <c r="J26" s="5">
        <v>1</v>
      </c>
      <c r="K26" s="5">
        <v>0</v>
      </c>
      <c r="L26" s="4" t="s">
        <v>27</v>
      </c>
      <c r="M26" s="7">
        <f t="shared" si="0"/>
        <v>0</v>
      </c>
      <c r="N26" s="6">
        <f t="shared" si="1"/>
        <v>1.190000057</v>
      </c>
      <c r="O26" s="6">
        <f t="shared" si="2"/>
        <v>0.23733547207818109</v>
      </c>
      <c r="P26" s="10">
        <f t="shared" si="3"/>
        <v>0</v>
      </c>
      <c r="Q26" s="8">
        <f t="shared" si="4"/>
        <v>1.9944156362185878E-4</v>
      </c>
    </row>
    <row r="27" spans="1:17" x14ac:dyDescent="0.3">
      <c r="A27" s="4">
        <v>710623</v>
      </c>
      <c r="B27" s="4">
        <v>916</v>
      </c>
      <c r="C27" s="4">
        <v>104229</v>
      </c>
      <c r="D27" s="4" t="s">
        <v>16</v>
      </c>
      <c r="E27" s="4" t="s">
        <v>21</v>
      </c>
      <c r="F27" s="5">
        <v>16</v>
      </c>
      <c r="G27" s="5">
        <v>38726</v>
      </c>
      <c r="H27" s="5">
        <v>7</v>
      </c>
      <c r="I27" s="6">
        <v>9.2200002669999996</v>
      </c>
      <c r="J27" s="5">
        <v>1</v>
      </c>
      <c r="K27" s="5">
        <v>0</v>
      </c>
      <c r="L27" s="4" t="s">
        <v>27</v>
      </c>
      <c r="M27" s="7">
        <f t="shared" si="0"/>
        <v>0</v>
      </c>
      <c r="N27" s="6">
        <f t="shared" si="1"/>
        <v>1.3171428952857143</v>
      </c>
      <c r="O27" s="6">
        <f t="shared" si="2"/>
        <v>0.23808294858751225</v>
      </c>
      <c r="P27" s="10">
        <f t="shared" si="3"/>
        <v>0</v>
      </c>
      <c r="Q27" s="8">
        <f t="shared" si="4"/>
        <v>1.8075711408356142E-4</v>
      </c>
    </row>
    <row r="28" spans="1:17" x14ac:dyDescent="0.3">
      <c r="A28" s="4">
        <v>710763</v>
      </c>
      <c r="B28" s="4">
        <v>916</v>
      </c>
      <c r="C28" s="4">
        <v>104252</v>
      </c>
      <c r="D28" s="4" t="s">
        <v>16</v>
      </c>
      <c r="E28" s="4" t="s">
        <v>21</v>
      </c>
      <c r="F28" s="5">
        <v>15</v>
      </c>
      <c r="G28" s="5">
        <v>5369</v>
      </c>
      <c r="H28" s="5">
        <v>1</v>
      </c>
      <c r="I28" s="6">
        <v>1.5099999900000001</v>
      </c>
      <c r="J28" s="5">
        <v>1</v>
      </c>
      <c r="K28" s="5">
        <v>0</v>
      </c>
      <c r="L28" s="4" t="s">
        <v>27</v>
      </c>
      <c r="M28" s="7">
        <f t="shared" si="0"/>
        <v>0</v>
      </c>
      <c r="N28" s="6">
        <f t="shared" si="1"/>
        <v>1.5099999900000001</v>
      </c>
      <c r="O28" s="6">
        <f t="shared" si="2"/>
        <v>0.28124417768672011</v>
      </c>
      <c r="P28" s="10">
        <f t="shared" si="3"/>
        <v>0</v>
      </c>
      <c r="Q28" s="8">
        <f t="shared" si="4"/>
        <v>1.8625442354255913E-4</v>
      </c>
    </row>
    <row r="29" spans="1:17" x14ac:dyDescent="0.3">
      <c r="A29" s="4">
        <v>710836</v>
      </c>
      <c r="B29" s="4">
        <v>916</v>
      </c>
      <c r="C29" s="4">
        <v>104265</v>
      </c>
      <c r="D29" s="4" t="s">
        <v>16</v>
      </c>
      <c r="E29" s="4" t="s">
        <v>21</v>
      </c>
      <c r="F29" s="5">
        <v>29</v>
      </c>
      <c r="G29" s="5">
        <v>22221</v>
      </c>
      <c r="H29" s="5">
        <v>7</v>
      </c>
      <c r="I29" s="6">
        <v>9.4300000669999999</v>
      </c>
      <c r="J29" s="5">
        <v>1</v>
      </c>
      <c r="K29" s="5">
        <v>1</v>
      </c>
      <c r="L29" s="4" t="s">
        <v>27</v>
      </c>
      <c r="M29" s="7">
        <f t="shared" si="0"/>
        <v>1</v>
      </c>
      <c r="N29" s="6">
        <f t="shared" si="1"/>
        <v>1.3471428667142857</v>
      </c>
      <c r="O29" s="6">
        <f t="shared" si="2"/>
        <v>0.42437334354889522</v>
      </c>
      <c r="P29" s="10">
        <f t="shared" si="3"/>
        <v>9.4300000669999999</v>
      </c>
      <c r="Q29" s="8">
        <f t="shared" si="4"/>
        <v>3.1501732595292742E-4</v>
      </c>
    </row>
    <row r="30" spans="1:17" x14ac:dyDescent="0.3">
      <c r="A30" s="4">
        <v>710880</v>
      </c>
      <c r="B30" s="4">
        <v>916</v>
      </c>
      <c r="C30" s="4">
        <v>104272</v>
      </c>
      <c r="D30" s="4" t="s">
        <v>16</v>
      </c>
      <c r="E30" s="4" t="s">
        <v>21</v>
      </c>
      <c r="F30" s="5">
        <v>65</v>
      </c>
      <c r="G30" s="5">
        <v>13019</v>
      </c>
      <c r="H30" s="5">
        <v>5</v>
      </c>
      <c r="I30" s="6">
        <v>6.9600000380000004</v>
      </c>
      <c r="J30" s="5">
        <v>1</v>
      </c>
      <c r="K30" s="5">
        <v>0</v>
      </c>
      <c r="L30" s="4" t="s">
        <v>27</v>
      </c>
      <c r="M30" s="7">
        <f t="shared" si="0"/>
        <v>0</v>
      </c>
      <c r="N30" s="6">
        <f t="shared" si="1"/>
        <v>1.3920000076000001</v>
      </c>
      <c r="O30" s="6">
        <f t="shared" si="2"/>
        <v>0.53460327505952843</v>
      </c>
      <c r="P30" s="10">
        <f t="shared" si="3"/>
        <v>0</v>
      </c>
      <c r="Q30" s="8">
        <f t="shared" si="4"/>
        <v>3.8405407481373376E-4</v>
      </c>
    </row>
    <row r="31" spans="1:17" x14ac:dyDescent="0.3">
      <c r="A31" s="4">
        <v>710961</v>
      </c>
      <c r="B31" s="4">
        <v>916</v>
      </c>
      <c r="C31" s="4">
        <v>104285</v>
      </c>
      <c r="D31" s="4" t="s">
        <v>18</v>
      </c>
      <c r="E31" s="4" t="s">
        <v>21</v>
      </c>
      <c r="F31" s="5">
        <v>25</v>
      </c>
      <c r="G31" s="5">
        <v>2508</v>
      </c>
      <c r="H31" s="5">
        <v>1</v>
      </c>
      <c r="I31" s="6">
        <v>1.2200000289999999</v>
      </c>
      <c r="J31" s="5">
        <v>1</v>
      </c>
      <c r="K31" s="5">
        <v>0</v>
      </c>
      <c r="L31" s="4" t="s">
        <v>28</v>
      </c>
      <c r="M31" s="7">
        <f t="shared" si="0"/>
        <v>0</v>
      </c>
      <c r="N31" s="6">
        <f t="shared" si="1"/>
        <v>1.2200000289999999</v>
      </c>
      <c r="O31" s="6">
        <f t="shared" si="2"/>
        <v>0.48644339274322168</v>
      </c>
      <c r="P31" s="10">
        <f t="shared" si="3"/>
        <v>0</v>
      </c>
      <c r="Q31" s="8">
        <f t="shared" si="4"/>
        <v>3.9872408293460925E-4</v>
      </c>
    </row>
    <row r="32" spans="1:17" x14ac:dyDescent="0.3">
      <c r="A32" s="4">
        <v>710968</v>
      </c>
      <c r="B32" s="4">
        <v>916</v>
      </c>
      <c r="C32" s="4">
        <v>104287</v>
      </c>
      <c r="D32" s="4" t="s">
        <v>18</v>
      </c>
      <c r="E32" s="4" t="s">
        <v>21</v>
      </c>
      <c r="F32" s="5">
        <v>27</v>
      </c>
      <c r="G32" s="5">
        <v>5864</v>
      </c>
      <c r="H32" s="5">
        <v>2</v>
      </c>
      <c r="I32" s="6">
        <v>2.7999999519999998</v>
      </c>
      <c r="J32" s="5">
        <v>1</v>
      </c>
      <c r="K32" s="5">
        <v>1</v>
      </c>
      <c r="L32" s="4" t="s">
        <v>28</v>
      </c>
      <c r="M32" s="7">
        <f t="shared" si="0"/>
        <v>1</v>
      </c>
      <c r="N32" s="6">
        <f t="shared" si="1"/>
        <v>1.3999999759999999</v>
      </c>
      <c r="O32" s="6">
        <f t="shared" si="2"/>
        <v>0.47748975989085946</v>
      </c>
      <c r="P32" s="10">
        <f t="shared" si="3"/>
        <v>2.7999999519999998</v>
      </c>
      <c r="Q32" s="8">
        <f t="shared" si="4"/>
        <v>3.4106412005457026E-4</v>
      </c>
    </row>
    <row r="33" spans="1:17" x14ac:dyDescent="0.3">
      <c r="A33" s="4">
        <v>711217</v>
      </c>
      <c r="B33" s="4">
        <v>916</v>
      </c>
      <c r="C33" s="4">
        <v>104328</v>
      </c>
      <c r="D33" s="4" t="s">
        <v>18</v>
      </c>
      <c r="E33" s="4" t="s">
        <v>21</v>
      </c>
      <c r="F33" s="5">
        <v>20</v>
      </c>
      <c r="G33" s="5">
        <v>2783</v>
      </c>
      <c r="H33" s="5">
        <v>1</v>
      </c>
      <c r="I33" s="6">
        <v>1.6000000240000001</v>
      </c>
      <c r="J33" s="5">
        <v>1</v>
      </c>
      <c r="K33" s="5">
        <v>0</v>
      </c>
      <c r="L33" s="4" t="s">
        <v>28</v>
      </c>
      <c r="M33" s="7">
        <f t="shared" si="0"/>
        <v>0</v>
      </c>
      <c r="N33" s="6">
        <f t="shared" si="1"/>
        <v>1.6000000240000001</v>
      </c>
      <c r="O33" s="6">
        <f t="shared" si="2"/>
        <v>0.57491916061803805</v>
      </c>
      <c r="P33" s="10">
        <f t="shared" si="3"/>
        <v>0</v>
      </c>
      <c r="Q33" s="8">
        <f t="shared" si="4"/>
        <v>3.5932446999640676E-4</v>
      </c>
    </row>
    <row r="34" spans="1:17" x14ac:dyDescent="0.3">
      <c r="A34" s="4">
        <v>711623</v>
      </c>
      <c r="B34" s="4">
        <v>916</v>
      </c>
      <c r="C34" s="4">
        <v>104396</v>
      </c>
      <c r="D34" s="4" t="s">
        <v>19</v>
      </c>
      <c r="E34" s="4" t="s">
        <v>21</v>
      </c>
      <c r="F34" s="5">
        <v>15</v>
      </c>
      <c r="G34" s="5">
        <v>3812</v>
      </c>
      <c r="H34" s="5">
        <v>1</v>
      </c>
      <c r="I34" s="6">
        <v>1.1299999949999999</v>
      </c>
      <c r="J34" s="5">
        <v>2</v>
      </c>
      <c r="K34" s="5">
        <v>1</v>
      </c>
      <c r="L34" s="4" t="s">
        <v>29</v>
      </c>
      <c r="M34" s="7">
        <f t="shared" si="0"/>
        <v>0.5</v>
      </c>
      <c r="N34" s="6">
        <f t="shared" si="1"/>
        <v>1.1299999949999999</v>
      </c>
      <c r="O34" s="6">
        <f t="shared" si="2"/>
        <v>0.29643231768100731</v>
      </c>
      <c r="P34" s="10">
        <f t="shared" si="3"/>
        <v>1.1299999949999999</v>
      </c>
      <c r="Q34" s="8">
        <f t="shared" si="4"/>
        <v>2.6232948583420777E-4</v>
      </c>
    </row>
    <row r="35" spans="1:17" x14ac:dyDescent="0.3">
      <c r="A35" s="4">
        <v>711764</v>
      </c>
      <c r="B35" s="4">
        <v>916</v>
      </c>
      <c r="C35" s="4">
        <v>104419</v>
      </c>
      <c r="D35" s="4" t="s">
        <v>20</v>
      </c>
      <c r="E35" s="4" t="s">
        <v>21</v>
      </c>
      <c r="F35" s="5">
        <v>10</v>
      </c>
      <c r="G35" s="5">
        <v>11199</v>
      </c>
      <c r="H35" s="5">
        <v>4</v>
      </c>
      <c r="I35" s="6">
        <v>5.7300000190000002</v>
      </c>
      <c r="J35" s="5">
        <v>1</v>
      </c>
      <c r="K35" s="5">
        <v>1</v>
      </c>
      <c r="L35" s="4" t="s">
        <v>30</v>
      </c>
      <c r="M35" s="7">
        <f t="shared" si="0"/>
        <v>1</v>
      </c>
      <c r="N35" s="6">
        <f t="shared" si="1"/>
        <v>1.4325000047500001</v>
      </c>
      <c r="O35" s="6">
        <f t="shared" si="2"/>
        <v>0.51165282784177157</v>
      </c>
      <c r="P35" s="10">
        <f t="shared" si="3"/>
        <v>5.7300000190000002</v>
      </c>
      <c r="Q35" s="8">
        <f t="shared" si="4"/>
        <v>3.5717474774533438E-4</v>
      </c>
    </row>
    <row r="36" spans="1:17" x14ac:dyDescent="0.3">
      <c r="A36" s="4">
        <v>711877</v>
      </c>
      <c r="B36" s="4">
        <v>916</v>
      </c>
      <c r="C36" s="4">
        <v>104438</v>
      </c>
      <c r="D36" s="4" t="s">
        <v>20</v>
      </c>
      <c r="E36" s="4" t="s">
        <v>21</v>
      </c>
      <c r="F36" s="5">
        <v>63</v>
      </c>
      <c r="G36" s="5">
        <v>17572</v>
      </c>
      <c r="H36" s="5">
        <v>7</v>
      </c>
      <c r="I36" s="6">
        <v>9.3799999950000004</v>
      </c>
      <c r="J36" s="5">
        <v>1</v>
      </c>
      <c r="K36" s="5">
        <v>0</v>
      </c>
      <c r="L36" s="4" t="s">
        <v>30</v>
      </c>
      <c r="M36" s="7">
        <f t="shared" si="0"/>
        <v>0</v>
      </c>
      <c r="N36" s="6">
        <f t="shared" si="1"/>
        <v>1.3399999992857143</v>
      </c>
      <c r="O36" s="6">
        <f t="shared" si="2"/>
        <v>0.53380377845435922</v>
      </c>
      <c r="P36" s="10">
        <f t="shared" si="3"/>
        <v>0</v>
      </c>
      <c r="Q36" s="8">
        <f t="shared" si="4"/>
        <v>3.9836102890962894E-4</v>
      </c>
    </row>
    <row r="37" spans="1:17" x14ac:dyDescent="0.3">
      <c r="A37" s="4">
        <v>734210</v>
      </c>
      <c r="B37" s="4">
        <v>936</v>
      </c>
      <c r="C37" s="4">
        <v>108654</v>
      </c>
      <c r="D37" s="4" t="s">
        <v>16</v>
      </c>
      <c r="E37" s="4" t="s">
        <v>17</v>
      </c>
      <c r="F37" s="5">
        <v>10</v>
      </c>
      <c r="G37" s="5">
        <v>13329</v>
      </c>
      <c r="H37" s="5">
        <v>4</v>
      </c>
      <c r="I37" s="6">
        <v>5.6299999950000004</v>
      </c>
      <c r="J37" s="5">
        <v>1</v>
      </c>
      <c r="K37" s="5">
        <v>1</v>
      </c>
      <c r="L37" s="4" t="s">
        <v>23</v>
      </c>
      <c r="M37" s="7">
        <f t="shared" si="0"/>
        <v>1</v>
      </c>
      <c r="N37" s="6">
        <f t="shared" si="1"/>
        <v>1.4074999987500001</v>
      </c>
      <c r="O37" s="6">
        <f t="shared" si="2"/>
        <v>0.42238727548953409</v>
      </c>
      <c r="P37" s="10">
        <f t="shared" si="3"/>
        <v>5.6299999950000004</v>
      </c>
      <c r="Q37" s="8">
        <f t="shared" si="4"/>
        <v>3.0009753169780176E-4</v>
      </c>
    </row>
    <row r="38" spans="1:17" x14ac:dyDescent="0.3">
      <c r="A38" s="4">
        <v>734215</v>
      </c>
      <c r="B38" s="4">
        <v>936</v>
      </c>
      <c r="C38" s="4">
        <v>108655</v>
      </c>
      <c r="D38" s="4" t="s">
        <v>16</v>
      </c>
      <c r="E38" s="4" t="s">
        <v>17</v>
      </c>
      <c r="F38" s="5">
        <v>15</v>
      </c>
      <c r="G38" s="5">
        <v>13659</v>
      </c>
      <c r="H38" s="5">
        <v>3</v>
      </c>
      <c r="I38" s="6">
        <v>3.8400000329999999</v>
      </c>
      <c r="J38" s="5">
        <v>1</v>
      </c>
      <c r="K38" s="5">
        <v>0</v>
      </c>
      <c r="L38" s="4" t="s">
        <v>23</v>
      </c>
      <c r="M38" s="7">
        <f t="shared" si="0"/>
        <v>0</v>
      </c>
      <c r="N38" s="6">
        <f t="shared" si="1"/>
        <v>1.280000011</v>
      </c>
      <c r="O38" s="6">
        <f t="shared" si="2"/>
        <v>0.28113332110696243</v>
      </c>
      <c r="P38" s="10">
        <f t="shared" si="3"/>
        <v>0</v>
      </c>
      <c r="Q38" s="8">
        <f t="shared" si="4"/>
        <v>2.1963540522732265E-4</v>
      </c>
    </row>
    <row r="39" spans="1:17" x14ac:dyDescent="0.3">
      <c r="A39" s="4">
        <v>734290</v>
      </c>
      <c r="B39" s="4">
        <v>936</v>
      </c>
      <c r="C39" s="4">
        <v>108668</v>
      </c>
      <c r="D39" s="4" t="s">
        <v>16</v>
      </c>
      <c r="E39" s="4" t="s">
        <v>17</v>
      </c>
      <c r="F39" s="5">
        <v>29</v>
      </c>
      <c r="G39" s="5">
        <v>5374</v>
      </c>
      <c r="H39" s="5">
        <v>1</v>
      </c>
      <c r="I39" s="6">
        <v>1.039999962</v>
      </c>
      <c r="J39" s="5">
        <v>4</v>
      </c>
      <c r="K39" s="5">
        <v>0</v>
      </c>
      <c r="L39" s="4" t="s">
        <v>23</v>
      </c>
      <c r="M39" s="7">
        <f t="shared" si="0"/>
        <v>0</v>
      </c>
      <c r="N39" s="6">
        <f t="shared" si="1"/>
        <v>1.039999962</v>
      </c>
      <c r="O39" s="6">
        <f t="shared" si="2"/>
        <v>0.1935243695571269</v>
      </c>
      <c r="P39" s="10">
        <f t="shared" si="3"/>
        <v>0</v>
      </c>
      <c r="Q39" s="8">
        <f t="shared" si="4"/>
        <v>1.8608113137327876E-4</v>
      </c>
    </row>
    <row r="40" spans="1:17" x14ac:dyDescent="0.3">
      <c r="A40" s="4">
        <v>734352</v>
      </c>
      <c r="B40" s="4">
        <v>936</v>
      </c>
      <c r="C40" s="4">
        <v>108678</v>
      </c>
      <c r="D40" s="4" t="s">
        <v>18</v>
      </c>
      <c r="E40" s="4" t="s">
        <v>17</v>
      </c>
      <c r="F40" s="5">
        <v>10</v>
      </c>
      <c r="G40" s="5">
        <v>4423</v>
      </c>
      <c r="H40" s="5">
        <v>1</v>
      </c>
      <c r="I40" s="6">
        <v>1.460000038</v>
      </c>
      <c r="J40" s="5">
        <v>1</v>
      </c>
      <c r="K40" s="5">
        <v>1</v>
      </c>
      <c r="L40" s="4" t="s">
        <v>24</v>
      </c>
      <c r="M40" s="7">
        <f t="shared" si="0"/>
        <v>1</v>
      </c>
      <c r="N40" s="6">
        <f t="shared" si="1"/>
        <v>1.460000038</v>
      </c>
      <c r="O40" s="6">
        <f t="shared" si="2"/>
        <v>0.33009270585575406</v>
      </c>
      <c r="P40" s="10">
        <f t="shared" si="3"/>
        <v>1.460000038</v>
      </c>
      <c r="Q40" s="8">
        <f t="shared" si="4"/>
        <v>2.2609088853719196E-4</v>
      </c>
    </row>
    <row r="41" spans="1:17" x14ac:dyDescent="0.3">
      <c r="A41" s="4">
        <v>734361</v>
      </c>
      <c r="B41" s="4">
        <v>936</v>
      </c>
      <c r="C41" s="4">
        <v>108680</v>
      </c>
      <c r="D41" s="4" t="s">
        <v>18</v>
      </c>
      <c r="E41" s="4" t="s">
        <v>17</v>
      </c>
      <c r="F41" s="5">
        <v>16</v>
      </c>
      <c r="G41" s="5">
        <v>12382</v>
      </c>
      <c r="H41" s="5">
        <v>2</v>
      </c>
      <c r="I41" s="6">
        <v>2.8399999139999998</v>
      </c>
      <c r="J41" s="5">
        <v>1</v>
      </c>
      <c r="K41" s="5">
        <v>1</v>
      </c>
      <c r="L41" s="4" t="s">
        <v>24</v>
      </c>
      <c r="M41" s="7">
        <f t="shared" si="0"/>
        <v>1</v>
      </c>
      <c r="N41" s="6">
        <f t="shared" si="1"/>
        <v>1.4199999569999999</v>
      </c>
      <c r="O41" s="6">
        <f t="shared" si="2"/>
        <v>0.2293652006137942</v>
      </c>
      <c r="P41" s="10">
        <f t="shared" si="3"/>
        <v>2.8399999139999998</v>
      </c>
      <c r="Q41" s="8">
        <f t="shared" si="4"/>
        <v>1.6152479405588758E-4</v>
      </c>
    </row>
    <row r="42" spans="1:17" x14ac:dyDescent="0.3">
      <c r="A42" s="4">
        <v>734381</v>
      </c>
      <c r="B42" s="4">
        <v>936</v>
      </c>
      <c r="C42" s="4">
        <v>108683</v>
      </c>
      <c r="D42" s="4" t="s">
        <v>18</v>
      </c>
      <c r="E42" s="4" t="s">
        <v>17</v>
      </c>
      <c r="F42" s="5">
        <v>20</v>
      </c>
      <c r="G42" s="5">
        <v>2938</v>
      </c>
      <c r="H42" s="5">
        <v>1</v>
      </c>
      <c r="I42" s="6">
        <v>1.3500000240000001</v>
      </c>
      <c r="J42" s="5">
        <v>1</v>
      </c>
      <c r="K42" s="5">
        <v>1</v>
      </c>
      <c r="L42" s="4" t="s">
        <v>24</v>
      </c>
      <c r="M42" s="7">
        <f t="shared" si="0"/>
        <v>1</v>
      </c>
      <c r="N42" s="6">
        <f t="shared" si="1"/>
        <v>1.3500000240000001</v>
      </c>
      <c r="O42" s="6">
        <f t="shared" si="2"/>
        <v>0.45949626412525529</v>
      </c>
      <c r="P42" s="10">
        <f t="shared" si="3"/>
        <v>1.3500000240000001</v>
      </c>
      <c r="Q42" s="8">
        <f t="shared" si="4"/>
        <v>3.4036759700476512E-4</v>
      </c>
    </row>
    <row r="43" spans="1:17" x14ac:dyDescent="0.3">
      <c r="A43" s="4">
        <v>734421</v>
      </c>
      <c r="B43" s="4">
        <v>936</v>
      </c>
      <c r="C43" s="4">
        <v>108690</v>
      </c>
      <c r="D43" s="4" t="s">
        <v>18</v>
      </c>
      <c r="E43" s="4" t="s">
        <v>17</v>
      </c>
      <c r="F43" s="5">
        <v>27</v>
      </c>
      <c r="G43" s="5">
        <v>10332</v>
      </c>
      <c r="H43" s="5">
        <v>4</v>
      </c>
      <c r="I43" s="6">
        <v>5.75</v>
      </c>
      <c r="J43" s="5">
        <v>1</v>
      </c>
      <c r="K43" s="5">
        <v>0</v>
      </c>
      <c r="L43" s="4" t="s">
        <v>24</v>
      </c>
      <c r="M43" s="7">
        <f t="shared" si="0"/>
        <v>0</v>
      </c>
      <c r="N43" s="6">
        <f t="shared" si="1"/>
        <v>1.4375</v>
      </c>
      <c r="O43" s="6">
        <f t="shared" si="2"/>
        <v>0.55652342237708097</v>
      </c>
      <c r="P43" s="10">
        <f t="shared" si="3"/>
        <v>0</v>
      </c>
      <c r="Q43" s="8">
        <f t="shared" si="4"/>
        <v>3.8714672861014324E-4</v>
      </c>
    </row>
    <row r="44" spans="1:17" x14ac:dyDescent="0.3">
      <c r="A44" s="4">
        <v>734427</v>
      </c>
      <c r="B44" s="4">
        <v>936</v>
      </c>
      <c r="C44" s="4">
        <v>108691</v>
      </c>
      <c r="D44" s="4" t="s">
        <v>18</v>
      </c>
      <c r="E44" s="4" t="s">
        <v>17</v>
      </c>
      <c r="F44" s="5">
        <v>28</v>
      </c>
      <c r="G44" s="5">
        <v>8259</v>
      </c>
      <c r="H44" s="5">
        <v>3</v>
      </c>
      <c r="I44" s="6">
        <v>3.9800000190000002</v>
      </c>
      <c r="J44" s="5">
        <v>1</v>
      </c>
      <c r="K44" s="5">
        <v>0</v>
      </c>
      <c r="L44" s="4" t="s">
        <v>24</v>
      </c>
      <c r="M44" s="7">
        <f t="shared" si="0"/>
        <v>0</v>
      </c>
      <c r="N44" s="6">
        <f t="shared" si="1"/>
        <v>1.3266666730000001</v>
      </c>
      <c r="O44" s="6">
        <f t="shared" si="2"/>
        <v>0.48189853723211046</v>
      </c>
      <c r="P44" s="10">
        <f t="shared" si="3"/>
        <v>0</v>
      </c>
      <c r="Q44" s="8">
        <f t="shared" si="4"/>
        <v>3.6324010170722849E-4</v>
      </c>
    </row>
    <row r="45" spans="1:17" x14ac:dyDescent="0.3">
      <c r="A45" s="4">
        <v>734433</v>
      </c>
      <c r="B45" s="4">
        <v>936</v>
      </c>
      <c r="C45" s="4">
        <v>108692</v>
      </c>
      <c r="D45" s="4" t="s">
        <v>18</v>
      </c>
      <c r="E45" s="4" t="s">
        <v>17</v>
      </c>
      <c r="F45" s="5">
        <v>29</v>
      </c>
      <c r="G45" s="5">
        <v>12158</v>
      </c>
      <c r="H45" s="5">
        <v>3</v>
      </c>
      <c r="I45" s="6">
        <v>4.4499999280000004</v>
      </c>
      <c r="J45" s="5">
        <v>1</v>
      </c>
      <c r="K45" s="5">
        <v>0</v>
      </c>
      <c r="L45" s="4" t="s">
        <v>24</v>
      </c>
      <c r="M45" s="7">
        <f t="shared" si="0"/>
        <v>0</v>
      </c>
      <c r="N45" s="6">
        <f t="shared" si="1"/>
        <v>1.4833333093333334</v>
      </c>
      <c r="O45" s="6">
        <f t="shared" si="2"/>
        <v>0.36601414114163516</v>
      </c>
      <c r="P45" s="10">
        <f t="shared" si="3"/>
        <v>0</v>
      </c>
      <c r="Q45" s="8">
        <f t="shared" si="4"/>
        <v>2.4675111037999672E-4</v>
      </c>
    </row>
    <row r="46" spans="1:17" x14ac:dyDescent="0.3">
      <c r="A46" s="4">
        <v>734582</v>
      </c>
      <c r="B46" s="4">
        <v>936</v>
      </c>
      <c r="C46" s="4">
        <v>108716</v>
      </c>
      <c r="D46" s="4" t="s">
        <v>19</v>
      </c>
      <c r="E46" s="4" t="s">
        <v>17</v>
      </c>
      <c r="F46" s="5">
        <v>29</v>
      </c>
      <c r="G46" s="5">
        <v>7709</v>
      </c>
      <c r="H46" s="5">
        <v>2</v>
      </c>
      <c r="I46" s="6">
        <v>1.3200000519999999</v>
      </c>
      <c r="J46" s="5">
        <v>2</v>
      </c>
      <c r="K46" s="5">
        <v>0</v>
      </c>
      <c r="L46" s="4" t="s">
        <v>25</v>
      </c>
      <c r="M46" s="7">
        <f t="shared" si="0"/>
        <v>0</v>
      </c>
      <c r="N46" s="6">
        <f t="shared" si="1"/>
        <v>0.66000002599999996</v>
      </c>
      <c r="O46" s="6">
        <f t="shared" si="2"/>
        <v>0.1712284410429368</v>
      </c>
      <c r="P46" s="10">
        <f t="shared" si="3"/>
        <v>0</v>
      </c>
      <c r="Q46" s="8">
        <f t="shared" si="4"/>
        <v>2.5943702166299128E-4</v>
      </c>
    </row>
    <row r="47" spans="1:17" x14ac:dyDescent="0.3">
      <c r="A47" s="4">
        <v>734726</v>
      </c>
      <c r="B47" s="4">
        <v>936</v>
      </c>
      <c r="C47" s="4">
        <v>108740</v>
      </c>
      <c r="D47" s="4" t="s">
        <v>20</v>
      </c>
      <c r="E47" s="4" t="s">
        <v>17</v>
      </c>
      <c r="F47" s="5">
        <v>29</v>
      </c>
      <c r="G47" s="5">
        <v>10466</v>
      </c>
      <c r="H47" s="5">
        <v>3</v>
      </c>
      <c r="I47" s="6">
        <v>4.0900000329999999</v>
      </c>
      <c r="J47" s="5">
        <v>1</v>
      </c>
      <c r="K47" s="5">
        <v>0</v>
      </c>
      <c r="L47" s="4" t="s">
        <v>26</v>
      </c>
      <c r="M47" s="7">
        <f t="shared" si="0"/>
        <v>0</v>
      </c>
      <c r="N47" s="6">
        <f t="shared" si="1"/>
        <v>1.3633333443333333</v>
      </c>
      <c r="O47" s="6">
        <f t="shared" si="2"/>
        <v>0.39078922539652211</v>
      </c>
      <c r="P47" s="10">
        <f t="shared" si="3"/>
        <v>0</v>
      </c>
      <c r="Q47" s="8">
        <f t="shared" si="4"/>
        <v>2.866424613032677E-4</v>
      </c>
    </row>
    <row r="48" spans="1:17" x14ac:dyDescent="0.3">
      <c r="A48" s="4">
        <v>734785</v>
      </c>
      <c r="B48" s="4">
        <v>936</v>
      </c>
      <c r="C48" s="4">
        <v>108750</v>
      </c>
      <c r="D48" s="4" t="s">
        <v>16</v>
      </c>
      <c r="E48" s="4" t="s">
        <v>21</v>
      </c>
      <c r="F48" s="5">
        <v>10</v>
      </c>
      <c r="G48" s="5">
        <v>5576</v>
      </c>
      <c r="H48" s="5">
        <v>1</v>
      </c>
      <c r="I48" s="6">
        <v>1.5299999710000001</v>
      </c>
      <c r="J48" s="5">
        <v>1</v>
      </c>
      <c r="K48" s="5">
        <v>1</v>
      </c>
      <c r="L48" s="4" t="s">
        <v>27</v>
      </c>
      <c r="M48" s="7">
        <f t="shared" si="0"/>
        <v>1</v>
      </c>
      <c r="N48" s="6">
        <f t="shared" si="1"/>
        <v>1.5299999710000001</v>
      </c>
      <c r="O48" s="6">
        <f t="shared" si="2"/>
        <v>0.27439023870157819</v>
      </c>
      <c r="P48" s="10">
        <f t="shared" si="3"/>
        <v>1.5299999710000001</v>
      </c>
      <c r="Q48" s="8">
        <f t="shared" si="4"/>
        <v>1.793400286944046E-4</v>
      </c>
    </row>
    <row r="49" spans="1:17" x14ac:dyDescent="0.3">
      <c r="A49" s="4">
        <v>734796</v>
      </c>
      <c r="B49" s="4">
        <v>936</v>
      </c>
      <c r="C49" s="4">
        <v>108752</v>
      </c>
      <c r="D49" s="4" t="s">
        <v>16</v>
      </c>
      <c r="E49" s="4" t="s">
        <v>21</v>
      </c>
      <c r="F49" s="5">
        <v>16</v>
      </c>
      <c r="G49" s="5">
        <v>39337</v>
      </c>
      <c r="H49" s="5">
        <v>7</v>
      </c>
      <c r="I49" s="6">
        <v>10.03000009</v>
      </c>
      <c r="J49" s="5">
        <v>1</v>
      </c>
      <c r="K49" s="5">
        <v>1</v>
      </c>
      <c r="L49" s="4" t="s">
        <v>27</v>
      </c>
      <c r="M49" s="7">
        <f t="shared" si="0"/>
        <v>1</v>
      </c>
      <c r="N49" s="6">
        <f t="shared" si="1"/>
        <v>1.4328571557142857</v>
      </c>
      <c r="O49" s="6">
        <f t="shared" si="2"/>
        <v>0.25497623331723313</v>
      </c>
      <c r="P49" s="10">
        <f t="shared" si="3"/>
        <v>10.03000009</v>
      </c>
      <c r="Q49" s="8">
        <f t="shared" si="4"/>
        <v>1.7794951318097466E-4</v>
      </c>
    </row>
    <row r="50" spans="1:17" x14ac:dyDescent="0.3">
      <c r="A50" s="4">
        <v>734852</v>
      </c>
      <c r="B50" s="4">
        <v>936</v>
      </c>
      <c r="C50" s="4">
        <v>108761</v>
      </c>
      <c r="D50" s="4" t="s">
        <v>16</v>
      </c>
      <c r="E50" s="4" t="s">
        <v>21</v>
      </c>
      <c r="F50" s="5">
        <v>26</v>
      </c>
      <c r="G50" s="5">
        <v>13479</v>
      </c>
      <c r="H50" s="5">
        <v>3</v>
      </c>
      <c r="I50" s="6">
        <v>4.25</v>
      </c>
      <c r="J50" s="5">
        <v>1</v>
      </c>
      <c r="K50" s="5">
        <v>0</v>
      </c>
      <c r="L50" s="4" t="s">
        <v>27</v>
      </c>
      <c r="M50" s="7">
        <f t="shared" si="0"/>
        <v>0</v>
      </c>
      <c r="N50" s="6">
        <f t="shared" si="1"/>
        <v>1.4166666666666667</v>
      </c>
      <c r="O50" s="6">
        <f t="shared" si="2"/>
        <v>0.31530528970991911</v>
      </c>
      <c r="P50" s="10">
        <f t="shared" si="3"/>
        <v>0</v>
      </c>
      <c r="Q50" s="8">
        <f t="shared" si="4"/>
        <v>2.2256843979523704E-4</v>
      </c>
    </row>
    <row r="51" spans="1:17" x14ac:dyDescent="0.3">
      <c r="A51" s="4">
        <v>734854</v>
      </c>
      <c r="B51" s="4">
        <v>936</v>
      </c>
      <c r="C51" s="4">
        <v>108762</v>
      </c>
      <c r="D51" s="4" t="s">
        <v>16</v>
      </c>
      <c r="E51" s="4" t="s">
        <v>21</v>
      </c>
      <c r="F51" s="5">
        <v>27</v>
      </c>
      <c r="G51" s="5">
        <v>57022</v>
      </c>
      <c r="H51" s="5">
        <v>13</v>
      </c>
      <c r="I51" s="6">
        <v>20.290000320000001</v>
      </c>
      <c r="J51" s="5">
        <v>3</v>
      </c>
      <c r="K51" s="5">
        <v>3</v>
      </c>
      <c r="L51" s="4" t="s">
        <v>27</v>
      </c>
      <c r="M51" s="7">
        <f t="shared" si="0"/>
        <v>1</v>
      </c>
      <c r="N51" s="6">
        <f t="shared" si="1"/>
        <v>1.5607692553846155</v>
      </c>
      <c r="O51" s="6">
        <f t="shared" si="2"/>
        <v>0.35582758093367473</v>
      </c>
      <c r="P51" s="10">
        <f t="shared" si="3"/>
        <v>6.7633334400000003</v>
      </c>
      <c r="Q51" s="8">
        <f t="shared" si="4"/>
        <v>2.2798218231559749E-4</v>
      </c>
    </row>
    <row r="52" spans="1:17" x14ac:dyDescent="0.3">
      <c r="A52" s="4">
        <v>734856</v>
      </c>
      <c r="B52" s="4">
        <v>936</v>
      </c>
      <c r="C52" s="4">
        <v>108762</v>
      </c>
      <c r="D52" s="4" t="s">
        <v>16</v>
      </c>
      <c r="E52" s="4" t="s">
        <v>21</v>
      </c>
      <c r="F52" s="5">
        <v>27</v>
      </c>
      <c r="G52" s="5">
        <v>5453</v>
      </c>
      <c r="H52" s="5">
        <v>1</v>
      </c>
      <c r="I52" s="6">
        <v>1.3899999860000001</v>
      </c>
      <c r="J52" s="5">
        <v>1</v>
      </c>
      <c r="K52" s="5">
        <v>1</v>
      </c>
      <c r="L52" s="4" t="s">
        <v>27</v>
      </c>
      <c r="M52" s="7">
        <f t="shared" si="0"/>
        <v>1</v>
      </c>
      <c r="N52" s="6">
        <f t="shared" si="1"/>
        <v>1.3899999860000001</v>
      </c>
      <c r="O52" s="6">
        <f t="shared" si="2"/>
        <v>0.25490555400696863</v>
      </c>
      <c r="P52" s="10">
        <f t="shared" si="3"/>
        <v>1.3899999860000001</v>
      </c>
      <c r="Q52" s="8">
        <f t="shared" si="4"/>
        <v>1.8338529249954154E-4</v>
      </c>
    </row>
    <row r="53" spans="1:17" x14ac:dyDescent="0.3">
      <c r="A53" s="4">
        <v>734866</v>
      </c>
      <c r="B53" s="4">
        <v>936</v>
      </c>
      <c r="C53" s="4">
        <v>108764</v>
      </c>
      <c r="D53" s="4" t="s">
        <v>16</v>
      </c>
      <c r="E53" s="4" t="s">
        <v>21</v>
      </c>
      <c r="F53" s="5">
        <v>29</v>
      </c>
      <c r="G53" s="5">
        <v>11803</v>
      </c>
      <c r="H53" s="5">
        <v>3</v>
      </c>
      <c r="I53" s="6">
        <v>4.4400000569999998</v>
      </c>
      <c r="J53" s="5">
        <v>1</v>
      </c>
      <c r="K53" s="5">
        <v>0</v>
      </c>
      <c r="L53" s="4" t="s">
        <v>27</v>
      </c>
      <c r="M53" s="7">
        <f t="shared" si="0"/>
        <v>0</v>
      </c>
      <c r="N53" s="6">
        <f t="shared" si="1"/>
        <v>1.480000019</v>
      </c>
      <c r="O53" s="6">
        <f t="shared" si="2"/>
        <v>0.37617555341862235</v>
      </c>
      <c r="P53" s="10">
        <f t="shared" si="3"/>
        <v>0</v>
      </c>
      <c r="Q53" s="8">
        <f t="shared" si="4"/>
        <v>2.5417266796577139E-4</v>
      </c>
    </row>
    <row r="54" spans="1:17" x14ac:dyDescent="0.3">
      <c r="A54" s="4">
        <v>734881</v>
      </c>
      <c r="B54" s="4">
        <v>936</v>
      </c>
      <c r="C54" s="4">
        <v>108766</v>
      </c>
      <c r="D54" s="4" t="s">
        <v>16</v>
      </c>
      <c r="E54" s="4" t="s">
        <v>21</v>
      </c>
      <c r="F54" s="5">
        <v>31</v>
      </c>
      <c r="G54" s="5">
        <v>4259</v>
      </c>
      <c r="H54" s="5">
        <v>1</v>
      </c>
      <c r="I54" s="6">
        <v>1.5700000519999999</v>
      </c>
      <c r="J54" s="5">
        <v>1</v>
      </c>
      <c r="K54" s="5">
        <v>1</v>
      </c>
      <c r="L54" s="4" t="s">
        <v>27</v>
      </c>
      <c r="M54" s="7">
        <f t="shared" si="0"/>
        <v>1</v>
      </c>
      <c r="N54" s="6">
        <f t="shared" si="1"/>
        <v>1.5700000519999999</v>
      </c>
      <c r="O54" s="6">
        <f t="shared" si="2"/>
        <v>0.3686311462784691</v>
      </c>
      <c r="P54" s="10">
        <f t="shared" si="3"/>
        <v>1.5700000519999999</v>
      </c>
      <c r="Q54" s="8">
        <f t="shared" si="4"/>
        <v>2.3479690068091102E-4</v>
      </c>
    </row>
    <row r="55" spans="1:17" x14ac:dyDescent="0.3">
      <c r="A55" s="4">
        <v>734903</v>
      </c>
      <c r="B55" s="4">
        <v>936</v>
      </c>
      <c r="C55" s="4">
        <v>108770</v>
      </c>
      <c r="D55" s="4" t="s">
        <v>16</v>
      </c>
      <c r="E55" s="4" t="s">
        <v>21</v>
      </c>
      <c r="F55" s="5">
        <v>64</v>
      </c>
      <c r="G55" s="5">
        <v>5323</v>
      </c>
      <c r="H55" s="5">
        <v>1</v>
      </c>
      <c r="I55" s="6">
        <v>1.289999962</v>
      </c>
      <c r="J55" s="5">
        <v>1</v>
      </c>
      <c r="K55" s="5">
        <v>1</v>
      </c>
      <c r="L55" s="4" t="s">
        <v>27</v>
      </c>
      <c r="M55" s="7">
        <f t="shared" si="0"/>
        <v>1</v>
      </c>
      <c r="N55" s="6">
        <f t="shared" si="1"/>
        <v>1.289999962</v>
      </c>
      <c r="O55" s="6">
        <f t="shared" si="2"/>
        <v>0.24234453541236145</v>
      </c>
      <c r="P55" s="10">
        <f t="shared" si="3"/>
        <v>1.289999962</v>
      </c>
      <c r="Q55" s="8">
        <f t="shared" si="4"/>
        <v>1.8786398647379298E-4</v>
      </c>
    </row>
    <row r="56" spans="1:17" x14ac:dyDescent="0.3">
      <c r="A56" s="4">
        <v>734925</v>
      </c>
      <c r="B56" s="4">
        <v>936</v>
      </c>
      <c r="C56" s="4">
        <v>108774</v>
      </c>
      <c r="D56" s="4" t="s">
        <v>18</v>
      </c>
      <c r="E56" s="4" t="s">
        <v>21</v>
      </c>
      <c r="F56" s="5">
        <v>10</v>
      </c>
      <c r="G56" s="5">
        <v>5024</v>
      </c>
      <c r="H56" s="5">
        <v>1</v>
      </c>
      <c r="I56" s="6">
        <v>1.4099999670000001</v>
      </c>
      <c r="J56" s="5">
        <v>1</v>
      </c>
      <c r="K56" s="5">
        <v>1</v>
      </c>
      <c r="L56" s="4" t="s">
        <v>28</v>
      </c>
      <c r="M56" s="7">
        <f t="shared" si="0"/>
        <v>1</v>
      </c>
      <c r="N56" s="6">
        <f t="shared" si="1"/>
        <v>1.4099999670000001</v>
      </c>
      <c r="O56" s="6">
        <f t="shared" si="2"/>
        <v>0.2806528596735669</v>
      </c>
      <c r="P56" s="10">
        <f t="shared" si="3"/>
        <v>1.4099999670000001</v>
      </c>
      <c r="Q56" s="8">
        <f t="shared" si="4"/>
        <v>1.9904458598726116E-4</v>
      </c>
    </row>
    <row r="57" spans="1:17" x14ac:dyDescent="0.3">
      <c r="A57" s="4">
        <v>734939</v>
      </c>
      <c r="B57" s="4">
        <v>936</v>
      </c>
      <c r="C57" s="4">
        <v>108776</v>
      </c>
      <c r="D57" s="4" t="s">
        <v>18</v>
      </c>
      <c r="E57" s="4" t="s">
        <v>21</v>
      </c>
      <c r="F57" s="5">
        <v>16</v>
      </c>
      <c r="G57" s="5">
        <v>104648</v>
      </c>
      <c r="H57" s="5">
        <v>24</v>
      </c>
      <c r="I57" s="6">
        <v>33.330000040000002</v>
      </c>
      <c r="J57" s="5">
        <v>4</v>
      </c>
      <c r="K57" s="5">
        <v>2</v>
      </c>
      <c r="L57" s="4" t="s">
        <v>28</v>
      </c>
      <c r="M57" s="7">
        <f t="shared" si="0"/>
        <v>0.5</v>
      </c>
      <c r="N57" s="6">
        <f t="shared" si="1"/>
        <v>1.3887500016666667</v>
      </c>
      <c r="O57" s="6">
        <f t="shared" si="2"/>
        <v>0.31849629271462426</v>
      </c>
      <c r="P57" s="10">
        <f t="shared" si="3"/>
        <v>16.665000020000001</v>
      </c>
      <c r="Q57" s="8">
        <f t="shared" si="4"/>
        <v>2.2934026450577172E-4</v>
      </c>
    </row>
    <row r="58" spans="1:17" x14ac:dyDescent="0.3">
      <c r="A58" s="4">
        <v>734968</v>
      </c>
      <c r="B58" s="4">
        <v>936</v>
      </c>
      <c r="C58" s="4">
        <v>108781</v>
      </c>
      <c r="D58" s="4" t="s">
        <v>18</v>
      </c>
      <c r="E58" s="4" t="s">
        <v>21</v>
      </c>
      <c r="F58" s="5">
        <v>22</v>
      </c>
      <c r="G58" s="5">
        <v>8504</v>
      </c>
      <c r="H58" s="5">
        <v>3</v>
      </c>
      <c r="I58" s="6">
        <v>3.340000093</v>
      </c>
      <c r="J58" s="5">
        <v>1</v>
      </c>
      <c r="K58" s="5">
        <v>1</v>
      </c>
      <c r="L58" s="4" t="s">
        <v>28</v>
      </c>
      <c r="M58" s="7">
        <f t="shared" si="0"/>
        <v>1</v>
      </c>
      <c r="N58" s="6">
        <f t="shared" si="1"/>
        <v>1.1133333643333334</v>
      </c>
      <c r="O58" s="6">
        <f t="shared" si="2"/>
        <v>0.39275636088899341</v>
      </c>
      <c r="P58" s="10">
        <f t="shared" si="3"/>
        <v>3.340000093</v>
      </c>
      <c r="Q58" s="8">
        <f t="shared" si="4"/>
        <v>3.5277516462841018E-4</v>
      </c>
    </row>
    <row r="59" spans="1:17" x14ac:dyDescent="0.3">
      <c r="A59" s="4">
        <v>734999</v>
      </c>
      <c r="B59" s="4">
        <v>936</v>
      </c>
      <c r="C59" s="4">
        <v>108786</v>
      </c>
      <c r="D59" s="4" t="s">
        <v>18</v>
      </c>
      <c r="E59" s="4" t="s">
        <v>21</v>
      </c>
      <c r="F59" s="5">
        <v>27</v>
      </c>
      <c r="G59" s="5">
        <v>20277</v>
      </c>
      <c r="H59" s="5">
        <v>6</v>
      </c>
      <c r="I59" s="6">
        <v>8.0500000719999996</v>
      </c>
      <c r="J59" s="5">
        <v>1</v>
      </c>
      <c r="K59" s="5">
        <v>0</v>
      </c>
      <c r="L59" s="4" t="s">
        <v>28</v>
      </c>
      <c r="M59" s="7">
        <f t="shared" si="0"/>
        <v>0</v>
      </c>
      <c r="N59" s="6">
        <f t="shared" si="1"/>
        <v>1.3416666786666667</v>
      </c>
      <c r="O59" s="6">
        <f t="shared" si="2"/>
        <v>0.39700153237658431</v>
      </c>
      <c r="P59" s="10">
        <f t="shared" si="3"/>
        <v>0</v>
      </c>
      <c r="Q59" s="8">
        <f t="shared" si="4"/>
        <v>2.9590176061547566E-4</v>
      </c>
    </row>
    <row r="60" spans="1:17" x14ac:dyDescent="0.3">
      <c r="A60" s="4">
        <v>735014</v>
      </c>
      <c r="B60" s="4">
        <v>936</v>
      </c>
      <c r="C60" s="4">
        <v>108788</v>
      </c>
      <c r="D60" s="4" t="s">
        <v>18</v>
      </c>
      <c r="E60" s="4" t="s">
        <v>21</v>
      </c>
      <c r="F60" s="5">
        <v>29</v>
      </c>
      <c r="G60" s="5">
        <v>12403</v>
      </c>
      <c r="H60" s="5">
        <v>4</v>
      </c>
      <c r="I60" s="6">
        <v>5.2100000380000004</v>
      </c>
      <c r="J60" s="5">
        <v>1</v>
      </c>
      <c r="K60" s="5">
        <v>1</v>
      </c>
      <c r="L60" s="4" t="s">
        <v>28</v>
      </c>
      <c r="M60" s="7">
        <f t="shared" si="0"/>
        <v>1</v>
      </c>
      <c r="N60" s="6">
        <f t="shared" si="1"/>
        <v>1.3025000095000001</v>
      </c>
      <c r="O60" s="6">
        <f t="shared" si="2"/>
        <v>0.42005966604853667</v>
      </c>
      <c r="P60" s="10">
        <f t="shared" si="3"/>
        <v>5.2100000380000004</v>
      </c>
      <c r="Q60" s="8">
        <f t="shared" si="4"/>
        <v>3.225026203337902E-4</v>
      </c>
    </row>
    <row r="61" spans="1:17" x14ac:dyDescent="0.3">
      <c r="A61" s="4">
        <v>735140</v>
      </c>
      <c r="B61" s="4">
        <v>936</v>
      </c>
      <c r="C61" s="4">
        <v>108809</v>
      </c>
      <c r="D61" s="4" t="s">
        <v>19</v>
      </c>
      <c r="E61" s="4" t="s">
        <v>21</v>
      </c>
      <c r="F61" s="5">
        <v>26</v>
      </c>
      <c r="G61" s="5">
        <v>6907</v>
      </c>
      <c r="H61" s="5">
        <v>2</v>
      </c>
      <c r="I61" s="6">
        <v>2.3499999640000002</v>
      </c>
      <c r="J61" s="5">
        <v>1</v>
      </c>
      <c r="K61" s="5">
        <v>0</v>
      </c>
      <c r="L61" s="4" t="s">
        <v>29</v>
      </c>
      <c r="M61" s="7">
        <f t="shared" si="0"/>
        <v>0</v>
      </c>
      <c r="N61" s="6">
        <f t="shared" si="1"/>
        <v>1.1749999820000001</v>
      </c>
      <c r="O61" s="6">
        <f t="shared" si="2"/>
        <v>0.34023453945272913</v>
      </c>
      <c r="P61" s="10">
        <f t="shared" si="3"/>
        <v>0</v>
      </c>
      <c r="Q61" s="8">
        <f t="shared" si="4"/>
        <v>2.895613146083683E-4</v>
      </c>
    </row>
    <row r="62" spans="1:17" x14ac:dyDescent="0.3">
      <c r="A62" s="4">
        <v>735143</v>
      </c>
      <c r="B62" s="4">
        <v>936</v>
      </c>
      <c r="C62" s="4">
        <v>108810</v>
      </c>
      <c r="D62" s="4" t="s">
        <v>19</v>
      </c>
      <c r="E62" s="4" t="s">
        <v>21</v>
      </c>
      <c r="F62" s="5">
        <v>27</v>
      </c>
      <c r="G62" s="5">
        <v>39035</v>
      </c>
      <c r="H62" s="5">
        <v>13</v>
      </c>
      <c r="I62" s="6">
        <v>19.329999569999998</v>
      </c>
      <c r="J62" s="5">
        <v>1</v>
      </c>
      <c r="K62" s="5">
        <v>0</v>
      </c>
      <c r="L62" s="4" t="s">
        <v>29</v>
      </c>
      <c r="M62" s="7">
        <f t="shared" si="0"/>
        <v>0</v>
      </c>
      <c r="N62" s="6">
        <f t="shared" si="1"/>
        <v>1.4869230438461538</v>
      </c>
      <c r="O62" s="6">
        <f t="shared" si="2"/>
        <v>0.49519660740361204</v>
      </c>
      <c r="P62" s="10">
        <f t="shared" si="3"/>
        <v>0</v>
      </c>
      <c r="Q62" s="8">
        <f t="shared" si="4"/>
        <v>3.330344562572051E-4</v>
      </c>
    </row>
    <row r="63" spans="1:17" x14ac:dyDescent="0.3">
      <c r="A63" s="4">
        <v>735184</v>
      </c>
      <c r="B63" s="4">
        <v>936</v>
      </c>
      <c r="C63" s="4">
        <v>108817</v>
      </c>
      <c r="D63" s="4" t="s">
        <v>19</v>
      </c>
      <c r="E63" s="4" t="s">
        <v>21</v>
      </c>
      <c r="F63" s="5">
        <v>63</v>
      </c>
      <c r="G63" s="5">
        <v>4412</v>
      </c>
      <c r="H63" s="5">
        <v>1</v>
      </c>
      <c r="I63" s="6">
        <v>1.4500000479999999</v>
      </c>
      <c r="J63" s="5">
        <v>1</v>
      </c>
      <c r="K63" s="5">
        <v>0</v>
      </c>
      <c r="L63" s="4" t="s">
        <v>29</v>
      </c>
      <c r="M63" s="7">
        <f t="shared" si="0"/>
        <v>0</v>
      </c>
      <c r="N63" s="6">
        <f t="shared" si="1"/>
        <v>1.4500000479999999</v>
      </c>
      <c r="O63" s="6">
        <f t="shared" si="2"/>
        <v>0.32864914959202174</v>
      </c>
      <c r="P63" s="10">
        <f t="shared" si="3"/>
        <v>0</v>
      </c>
      <c r="Q63" s="8">
        <f t="shared" si="4"/>
        <v>2.2665457842248413E-4</v>
      </c>
    </row>
    <row r="64" spans="1:17" x14ac:dyDescent="0.3">
      <c r="A64" s="4">
        <v>735189</v>
      </c>
      <c r="B64" s="4">
        <v>936</v>
      </c>
      <c r="C64" s="4">
        <v>108818</v>
      </c>
      <c r="D64" s="4" t="s">
        <v>19</v>
      </c>
      <c r="E64" s="4" t="s">
        <v>21</v>
      </c>
      <c r="F64" s="5">
        <v>64</v>
      </c>
      <c r="G64" s="5">
        <v>9965</v>
      </c>
      <c r="H64" s="5">
        <v>3</v>
      </c>
      <c r="I64" s="6">
        <v>4.0500000719999996</v>
      </c>
      <c r="J64" s="5">
        <v>1</v>
      </c>
      <c r="K64" s="5">
        <v>0</v>
      </c>
      <c r="L64" s="4" t="s">
        <v>29</v>
      </c>
      <c r="M64" s="7">
        <f t="shared" si="0"/>
        <v>0</v>
      </c>
      <c r="N64" s="6">
        <f t="shared" si="1"/>
        <v>1.3500000239999999</v>
      </c>
      <c r="O64" s="6">
        <f t="shared" si="2"/>
        <v>0.40642248590065222</v>
      </c>
      <c r="P64" s="10">
        <f t="shared" si="3"/>
        <v>0</v>
      </c>
      <c r="Q64" s="8">
        <f t="shared" si="4"/>
        <v>3.0105368790767686E-4</v>
      </c>
    </row>
    <row r="65" spans="1:17" x14ac:dyDescent="0.3">
      <c r="A65" s="4">
        <v>735213</v>
      </c>
      <c r="B65" s="4">
        <v>936</v>
      </c>
      <c r="C65" s="4">
        <v>108822</v>
      </c>
      <c r="D65" s="4" t="s">
        <v>20</v>
      </c>
      <c r="E65" s="4" t="s">
        <v>21</v>
      </c>
      <c r="F65" s="5">
        <v>10</v>
      </c>
      <c r="G65" s="5">
        <v>73634</v>
      </c>
      <c r="H65" s="5">
        <v>23</v>
      </c>
      <c r="I65" s="6">
        <v>32.97999978</v>
      </c>
      <c r="J65" s="5">
        <v>1</v>
      </c>
      <c r="K65" s="5">
        <v>0</v>
      </c>
      <c r="L65" s="4" t="s">
        <v>30</v>
      </c>
      <c r="M65" s="7">
        <f t="shared" si="0"/>
        <v>0</v>
      </c>
      <c r="N65" s="6">
        <f t="shared" si="1"/>
        <v>1.4339130339130435</v>
      </c>
      <c r="O65" s="6">
        <f t="shared" si="2"/>
        <v>0.44789091696770517</v>
      </c>
      <c r="P65" s="10">
        <f t="shared" si="3"/>
        <v>0</v>
      </c>
      <c r="Q65" s="8">
        <f t="shared" si="4"/>
        <v>3.1235570524485969E-4</v>
      </c>
    </row>
    <row r="66" spans="1:17" x14ac:dyDescent="0.3">
      <c r="A66" s="4">
        <v>735220</v>
      </c>
      <c r="B66" s="4">
        <v>936</v>
      </c>
      <c r="C66" s="4">
        <v>108823</v>
      </c>
      <c r="D66" s="4" t="s">
        <v>20</v>
      </c>
      <c r="E66" s="4" t="s">
        <v>21</v>
      </c>
      <c r="F66" s="5">
        <v>15</v>
      </c>
      <c r="G66" s="5">
        <v>69708</v>
      </c>
      <c r="H66" s="5">
        <v>20</v>
      </c>
      <c r="I66" s="6">
        <v>31.28999949</v>
      </c>
      <c r="J66" s="5">
        <v>1</v>
      </c>
      <c r="K66" s="5">
        <v>0</v>
      </c>
      <c r="L66" s="4" t="s">
        <v>30</v>
      </c>
      <c r="M66" s="7">
        <f t="shared" ref="M66:M129" si="5">IFERROR(K66/J66, 0)</f>
        <v>0</v>
      </c>
      <c r="N66" s="6">
        <f t="shared" ref="N66:N129" si="6">IFERROR(I66/H66, 0)</f>
        <v>1.5644999744999999</v>
      </c>
      <c r="O66" s="6">
        <f t="shared" ref="O66:O129" si="7">IFERROR((I66 / G66) * 1000, 0)</f>
        <v>0.44887243200206572</v>
      </c>
      <c r="P66" s="10">
        <f t="shared" ref="P66:P129" si="8">IFERROR(I66/K66, 0)</f>
        <v>0</v>
      </c>
      <c r="Q66" s="8">
        <f t="shared" ref="Q66:Q129" si="9">IFERROR(H66/G66, 0)</f>
        <v>2.8691111493659262E-4</v>
      </c>
    </row>
    <row r="67" spans="1:17" x14ac:dyDescent="0.3">
      <c r="A67" s="4">
        <v>735247</v>
      </c>
      <c r="B67" s="4">
        <v>936</v>
      </c>
      <c r="C67" s="4">
        <v>108827</v>
      </c>
      <c r="D67" s="4" t="s">
        <v>20</v>
      </c>
      <c r="E67" s="4" t="s">
        <v>21</v>
      </c>
      <c r="F67" s="5">
        <v>20</v>
      </c>
      <c r="G67" s="5">
        <v>14257</v>
      </c>
      <c r="H67" s="5">
        <v>6</v>
      </c>
      <c r="I67" s="6">
        <v>8.7899999619999996</v>
      </c>
      <c r="J67" s="5">
        <v>1</v>
      </c>
      <c r="K67" s="5">
        <v>0</v>
      </c>
      <c r="L67" s="4" t="s">
        <v>30</v>
      </c>
      <c r="M67" s="7">
        <f t="shared" si="5"/>
        <v>0</v>
      </c>
      <c r="N67" s="6">
        <f t="shared" si="6"/>
        <v>1.4649999936666667</v>
      </c>
      <c r="O67" s="6">
        <f t="shared" si="7"/>
        <v>0.61653924121484172</v>
      </c>
      <c r="P67" s="10">
        <f t="shared" si="8"/>
        <v>0</v>
      </c>
      <c r="Q67" s="8">
        <f t="shared" si="9"/>
        <v>4.2084590025952165E-4</v>
      </c>
    </row>
    <row r="68" spans="1:17" x14ac:dyDescent="0.3">
      <c r="A68" s="4">
        <v>735289</v>
      </c>
      <c r="B68" s="4">
        <v>936</v>
      </c>
      <c r="C68" s="4">
        <v>108834</v>
      </c>
      <c r="D68" s="4" t="s">
        <v>20</v>
      </c>
      <c r="E68" s="4" t="s">
        <v>21</v>
      </c>
      <c r="F68" s="5">
        <v>27</v>
      </c>
      <c r="G68" s="5">
        <v>20362</v>
      </c>
      <c r="H68" s="5">
        <v>5</v>
      </c>
      <c r="I68" s="6">
        <v>9.1199998860000004</v>
      </c>
      <c r="J68" s="5">
        <v>1</v>
      </c>
      <c r="K68" s="5">
        <v>1</v>
      </c>
      <c r="L68" s="4" t="s">
        <v>30</v>
      </c>
      <c r="M68" s="7">
        <f t="shared" si="5"/>
        <v>1</v>
      </c>
      <c r="N68" s="6">
        <f t="shared" si="6"/>
        <v>1.8239999772000002</v>
      </c>
      <c r="O68" s="6">
        <f t="shared" si="7"/>
        <v>0.44789312867105396</v>
      </c>
      <c r="P68" s="10">
        <f t="shared" si="8"/>
        <v>9.1199998860000004</v>
      </c>
      <c r="Q68" s="8">
        <f t="shared" si="9"/>
        <v>2.4555544641980157E-4</v>
      </c>
    </row>
    <row r="69" spans="1:17" x14ac:dyDescent="0.3">
      <c r="A69" s="4">
        <v>735290</v>
      </c>
      <c r="B69" s="4">
        <v>936</v>
      </c>
      <c r="C69" s="4">
        <v>108834</v>
      </c>
      <c r="D69" s="4" t="s">
        <v>20</v>
      </c>
      <c r="E69" s="4" t="s">
        <v>21</v>
      </c>
      <c r="F69" s="5">
        <v>27</v>
      </c>
      <c r="G69" s="5">
        <v>12215</v>
      </c>
      <c r="H69" s="5">
        <v>4</v>
      </c>
      <c r="I69" s="6">
        <v>6.26000011</v>
      </c>
      <c r="J69" s="5">
        <v>1</v>
      </c>
      <c r="K69" s="5">
        <v>0</v>
      </c>
      <c r="L69" s="4" t="s">
        <v>30</v>
      </c>
      <c r="M69" s="7">
        <f t="shared" si="5"/>
        <v>0</v>
      </c>
      <c r="N69" s="6">
        <f t="shared" si="6"/>
        <v>1.5650000275</v>
      </c>
      <c r="O69" s="6">
        <f t="shared" si="7"/>
        <v>0.51248465902578799</v>
      </c>
      <c r="P69" s="10">
        <f t="shared" si="8"/>
        <v>0</v>
      </c>
      <c r="Q69" s="8">
        <f t="shared" si="9"/>
        <v>3.2746623004502659E-4</v>
      </c>
    </row>
    <row r="70" spans="1:17" x14ac:dyDescent="0.3">
      <c r="A70" s="4">
        <v>735298</v>
      </c>
      <c r="B70" s="4">
        <v>936</v>
      </c>
      <c r="C70" s="4">
        <v>108836</v>
      </c>
      <c r="D70" s="4" t="s">
        <v>20</v>
      </c>
      <c r="E70" s="4" t="s">
        <v>21</v>
      </c>
      <c r="F70" s="5">
        <v>29</v>
      </c>
      <c r="G70" s="5">
        <v>85412</v>
      </c>
      <c r="H70" s="5">
        <v>28</v>
      </c>
      <c r="I70" s="6">
        <v>38.63999999</v>
      </c>
      <c r="J70" s="5">
        <v>2</v>
      </c>
      <c r="K70" s="5">
        <v>1</v>
      </c>
      <c r="L70" s="4" t="s">
        <v>30</v>
      </c>
      <c r="M70" s="7">
        <f t="shared" si="5"/>
        <v>0.5</v>
      </c>
      <c r="N70" s="6">
        <f t="shared" si="6"/>
        <v>1.3799999996428571</v>
      </c>
      <c r="O70" s="6">
        <f t="shared" si="7"/>
        <v>0.45239544782934482</v>
      </c>
      <c r="P70" s="10">
        <f t="shared" si="8"/>
        <v>38.63999999</v>
      </c>
      <c r="Q70" s="8">
        <f t="shared" si="9"/>
        <v>3.2782278836697421E-4</v>
      </c>
    </row>
    <row r="71" spans="1:17" x14ac:dyDescent="0.3">
      <c r="A71" s="4">
        <v>736869</v>
      </c>
      <c r="B71" s="4">
        <v>936</v>
      </c>
      <c r="C71" s="4">
        <v>109448</v>
      </c>
      <c r="D71" s="4" t="s">
        <v>16</v>
      </c>
      <c r="E71" s="4" t="s">
        <v>17</v>
      </c>
      <c r="F71" s="5">
        <v>2</v>
      </c>
      <c r="G71" s="5">
        <v>2338</v>
      </c>
      <c r="H71" s="5">
        <v>1</v>
      </c>
      <c r="I71" s="6">
        <v>0.23999999499999999</v>
      </c>
      <c r="J71" s="5">
        <v>1</v>
      </c>
      <c r="K71" s="5">
        <v>0</v>
      </c>
      <c r="L71" s="4" t="s">
        <v>23</v>
      </c>
      <c r="M71" s="7">
        <f t="shared" si="5"/>
        <v>0</v>
      </c>
      <c r="N71" s="6">
        <f t="shared" si="6"/>
        <v>0.23999999499999999</v>
      </c>
      <c r="O71" s="6">
        <f t="shared" si="7"/>
        <v>0.10265183704020529</v>
      </c>
      <c r="P71" s="10">
        <f t="shared" si="8"/>
        <v>0</v>
      </c>
      <c r="Q71" s="8">
        <f t="shared" si="9"/>
        <v>4.2771599657827201E-4</v>
      </c>
    </row>
    <row r="72" spans="1:17" x14ac:dyDescent="0.3">
      <c r="A72" s="4">
        <v>736988</v>
      </c>
      <c r="B72" s="4">
        <v>936</v>
      </c>
      <c r="C72" s="4">
        <v>109472</v>
      </c>
      <c r="D72" s="4" t="s">
        <v>16</v>
      </c>
      <c r="E72" s="4" t="s">
        <v>17</v>
      </c>
      <c r="F72" s="5">
        <v>28</v>
      </c>
      <c r="G72" s="5">
        <v>3891</v>
      </c>
      <c r="H72" s="5">
        <v>1</v>
      </c>
      <c r="I72" s="6">
        <v>1.0900000329999999</v>
      </c>
      <c r="J72" s="5">
        <v>1</v>
      </c>
      <c r="K72" s="5">
        <v>0</v>
      </c>
      <c r="L72" s="4" t="s">
        <v>23</v>
      </c>
      <c r="M72" s="7">
        <f t="shared" si="5"/>
        <v>0</v>
      </c>
      <c r="N72" s="6">
        <f t="shared" si="6"/>
        <v>1.0900000329999999</v>
      </c>
      <c r="O72" s="6">
        <f t="shared" si="7"/>
        <v>0.28013365021845282</v>
      </c>
      <c r="P72" s="10">
        <f t="shared" si="8"/>
        <v>0</v>
      </c>
      <c r="Q72" s="8">
        <f t="shared" si="9"/>
        <v>2.5700334104343357E-4</v>
      </c>
    </row>
    <row r="73" spans="1:17" x14ac:dyDescent="0.3">
      <c r="A73" s="4">
        <v>737130</v>
      </c>
      <c r="B73" s="4">
        <v>936</v>
      </c>
      <c r="C73" s="4">
        <v>109507</v>
      </c>
      <c r="D73" s="4" t="s">
        <v>18</v>
      </c>
      <c r="E73" s="4" t="s">
        <v>17</v>
      </c>
      <c r="F73" s="5">
        <v>16</v>
      </c>
      <c r="G73" s="5">
        <v>11199</v>
      </c>
      <c r="H73" s="5">
        <v>2</v>
      </c>
      <c r="I73" s="6">
        <v>2.6800000669999999</v>
      </c>
      <c r="J73" s="5">
        <v>1</v>
      </c>
      <c r="K73" s="5">
        <v>0</v>
      </c>
      <c r="L73" s="4" t="s">
        <v>24</v>
      </c>
      <c r="M73" s="7">
        <f t="shared" si="5"/>
        <v>0</v>
      </c>
      <c r="N73" s="6">
        <f t="shared" si="6"/>
        <v>1.3400000335</v>
      </c>
      <c r="O73" s="6">
        <f t="shared" si="7"/>
        <v>0.23930708697205108</v>
      </c>
      <c r="P73" s="10">
        <f t="shared" si="8"/>
        <v>0</v>
      </c>
      <c r="Q73" s="8">
        <f t="shared" si="9"/>
        <v>1.7858737387266719E-4</v>
      </c>
    </row>
    <row r="74" spans="1:17" x14ac:dyDescent="0.3">
      <c r="A74" s="4">
        <v>737320</v>
      </c>
      <c r="B74" s="4">
        <v>936</v>
      </c>
      <c r="C74" s="4">
        <v>109553</v>
      </c>
      <c r="D74" s="4" t="s">
        <v>18</v>
      </c>
      <c r="E74" s="4" t="s">
        <v>17</v>
      </c>
      <c r="F74" s="5">
        <v>63</v>
      </c>
      <c r="G74" s="5">
        <v>5676</v>
      </c>
      <c r="H74" s="5">
        <v>2</v>
      </c>
      <c r="I74" s="6">
        <v>3.0099999899999998</v>
      </c>
      <c r="J74" s="5">
        <v>1</v>
      </c>
      <c r="K74" s="5">
        <v>0</v>
      </c>
      <c r="L74" s="4" t="s">
        <v>24</v>
      </c>
      <c r="M74" s="7">
        <f t="shared" si="5"/>
        <v>0</v>
      </c>
      <c r="N74" s="6">
        <f t="shared" si="6"/>
        <v>1.5049999949999999</v>
      </c>
      <c r="O74" s="6">
        <f t="shared" si="7"/>
        <v>0.53030302854122624</v>
      </c>
      <c r="P74" s="10">
        <f t="shared" si="8"/>
        <v>0</v>
      </c>
      <c r="Q74" s="8">
        <f t="shared" si="9"/>
        <v>3.5236081747709656E-4</v>
      </c>
    </row>
    <row r="75" spans="1:17" x14ac:dyDescent="0.3">
      <c r="A75" s="4">
        <v>737524</v>
      </c>
      <c r="B75" s="4">
        <v>936</v>
      </c>
      <c r="C75" s="4">
        <v>109601</v>
      </c>
      <c r="D75" s="4" t="s">
        <v>19</v>
      </c>
      <c r="E75" s="4" t="s">
        <v>17</v>
      </c>
      <c r="F75" s="5">
        <v>30</v>
      </c>
      <c r="G75" s="5">
        <v>2148</v>
      </c>
      <c r="H75" s="5">
        <v>1</v>
      </c>
      <c r="I75" s="6">
        <v>1.5800000430000001</v>
      </c>
      <c r="J75" s="5">
        <v>1</v>
      </c>
      <c r="K75" s="5">
        <v>1</v>
      </c>
      <c r="L75" s="4" t="s">
        <v>25</v>
      </c>
      <c r="M75" s="7">
        <f t="shared" si="5"/>
        <v>1</v>
      </c>
      <c r="N75" s="6">
        <f t="shared" si="6"/>
        <v>1.5800000430000001</v>
      </c>
      <c r="O75" s="6">
        <f t="shared" si="7"/>
        <v>0.73556799022346364</v>
      </c>
      <c r="P75" s="10">
        <f t="shared" si="8"/>
        <v>1.5800000430000001</v>
      </c>
      <c r="Q75" s="8">
        <f t="shared" si="9"/>
        <v>4.6554934823091247E-4</v>
      </c>
    </row>
    <row r="76" spans="1:17" x14ac:dyDescent="0.3">
      <c r="A76" s="4">
        <v>737644</v>
      </c>
      <c r="B76" s="4">
        <v>936</v>
      </c>
      <c r="C76" s="4">
        <v>109629</v>
      </c>
      <c r="D76" s="4" t="s">
        <v>20</v>
      </c>
      <c r="E76" s="4" t="s">
        <v>17</v>
      </c>
      <c r="F76" s="5">
        <v>16</v>
      </c>
      <c r="G76" s="5">
        <v>45401</v>
      </c>
      <c r="H76" s="5">
        <v>10</v>
      </c>
      <c r="I76" s="6">
        <v>14.06000042</v>
      </c>
      <c r="J76" s="5">
        <v>1</v>
      </c>
      <c r="K76" s="5">
        <v>0</v>
      </c>
      <c r="L76" s="4" t="s">
        <v>26</v>
      </c>
      <c r="M76" s="7">
        <f t="shared" si="5"/>
        <v>0</v>
      </c>
      <c r="N76" s="6">
        <f t="shared" si="6"/>
        <v>1.4060000420000001</v>
      </c>
      <c r="O76" s="6">
        <f t="shared" si="7"/>
        <v>0.30968481795555158</v>
      </c>
      <c r="P76" s="10">
        <f t="shared" si="8"/>
        <v>0</v>
      </c>
      <c r="Q76" s="8">
        <f t="shared" si="9"/>
        <v>2.2025946565053632E-4</v>
      </c>
    </row>
    <row r="77" spans="1:17" x14ac:dyDescent="0.3">
      <c r="A77" s="4">
        <v>737657</v>
      </c>
      <c r="B77" s="4">
        <v>936</v>
      </c>
      <c r="C77" s="4">
        <v>109633</v>
      </c>
      <c r="D77" s="4" t="s">
        <v>20</v>
      </c>
      <c r="E77" s="4" t="s">
        <v>17</v>
      </c>
      <c r="F77" s="5">
        <v>18</v>
      </c>
      <c r="G77" s="5">
        <v>7478</v>
      </c>
      <c r="H77" s="5">
        <v>2</v>
      </c>
      <c r="I77" s="6">
        <v>2.9000000950000002</v>
      </c>
      <c r="J77" s="5">
        <v>1</v>
      </c>
      <c r="K77" s="5">
        <v>1</v>
      </c>
      <c r="L77" s="4" t="s">
        <v>26</v>
      </c>
      <c r="M77" s="7">
        <f t="shared" si="5"/>
        <v>1</v>
      </c>
      <c r="N77" s="6">
        <f t="shared" si="6"/>
        <v>1.4500000475000001</v>
      </c>
      <c r="O77" s="6">
        <f t="shared" si="7"/>
        <v>0.38780423843273609</v>
      </c>
      <c r="P77" s="10">
        <f t="shared" si="8"/>
        <v>2.9000000950000002</v>
      </c>
      <c r="Q77" s="8">
        <f t="shared" si="9"/>
        <v>2.6745119015779618E-4</v>
      </c>
    </row>
    <row r="78" spans="1:17" x14ac:dyDescent="0.3">
      <c r="A78" s="4">
        <v>737658</v>
      </c>
      <c r="B78" s="4">
        <v>936</v>
      </c>
      <c r="C78" s="4">
        <v>109633</v>
      </c>
      <c r="D78" s="4" t="s">
        <v>20</v>
      </c>
      <c r="E78" s="4" t="s">
        <v>17</v>
      </c>
      <c r="F78" s="5">
        <v>18</v>
      </c>
      <c r="G78" s="5">
        <v>4919</v>
      </c>
      <c r="H78" s="5">
        <v>1</v>
      </c>
      <c r="I78" s="6">
        <v>1.5900000329999999</v>
      </c>
      <c r="J78" s="5">
        <v>1</v>
      </c>
      <c r="K78" s="5">
        <v>0</v>
      </c>
      <c r="L78" s="4" t="s">
        <v>26</v>
      </c>
      <c r="M78" s="7">
        <f t="shared" si="5"/>
        <v>0</v>
      </c>
      <c r="N78" s="6">
        <f t="shared" si="6"/>
        <v>1.5900000329999999</v>
      </c>
      <c r="O78" s="6">
        <f t="shared" si="7"/>
        <v>0.3232364368774141</v>
      </c>
      <c r="P78" s="10">
        <f t="shared" si="8"/>
        <v>0</v>
      </c>
      <c r="Q78" s="8">
        <f t="shared" si="9"/>
        <v>2.0329335230737954E-4</v>
      </c>
    </row>
    <row r="79" spans="1:17" x14ac:dyDescent="0.3">
      <c r="A79" s="4">
        <v>737896</v>
      </c>
      <c r="B79" s="4">
        <v>936</v>
      </c>
      <c r="C79" s="4">
        <v>109689</v>
      </c>
      <c r="D79" s="4" t="s">
        <v>16</v>
      </c>
      <c r="E79" s="4" t="s">
        <v>21</v>
      </c>
      <c r="F79" s="5">
        <v>16</v>
      </c>
      <c r="G79" s="5">
        <v>17553</v>
      </c>
      <c r="H79" s="5">
        <v>3</v>
      </c>
      <c r="I79" s="6">
        <v>4.5900001530000001</v>
      </c>
      <c r="J79" s="5">
        <v>1</v>
      </c>
      <c r="K79" s="5">
        <v>0</v>
      </c>
      <c r="L79" s="4" t="s">
        <v>27</v>
      </c>
      <c r="M79" s="7">
        <f t="shared" si="5"/>
        <v>0</v>
      </c>
      <c r="N79" s="6">
        <f t="shared" si="6"/>
        <v>1.530000051</v>
      </c>
      <c r="O79" s="6">
        <f t="shared" si="7"/>
        <v>0.26149377046658689</v>
      </c>
      <c r="P79" s="10">
        <f t="shared" si="8"/>
        <v>0</v>
      </c>
      <c r="Q79" s="8">
        <f t="shared" si="9"/>
        <v>1.7091095539224064E-4</v>
      </c>
    </row>
    <row r="80" spans="1:17" x14ac:dyDescent="0.3">
      <c r="A80" s="4">
        <v>737931</v>
      </c>
      <c r="B80" s="4">
        <v>936</v>
      </c>
      <c r="C80" s="4">
        <v>109698</v>
      </c>
      <c r="D80" s="4" t="s">
        <v>16</v>
      </c>
      <c r="E80" s="4" t="s">
        <v>21</v>
      </c>
      <c r="F80" s="5">
        <v>20</v>
      </c>
      <c r="G80" s="5">
        <v>3343</v>
      </c>
      <c r="H80" s="5">
        <v>1</v>
      </c>
      <c r="I80" s="6">
        <v>0.540000021</v>
      </c>
      <c r="J80" s="5">
        <v>1</v>
      </c>
      <c r="K80" s="5">
        <v>0</v>
      </c>
      <c r="L80" s="4" t="s">
        <v>27</v>
      </c>
      <c r="M80" s="7">
        <f t="shared" si="5"/>
        <v>0</v>
      </c>
      <c r="N80" s="6">
        <f t="shared" si="6"/>
        <v>0.540000021</v>
      </c>
      <c r="O80" s="6">
        <f t="shared" si="7"/>
        <v>0.16153156476218963</v>
      </c>
      <c r="P80" s="10">
        <f t="shared" si="8"/>
        <v>0</v>
      </c>
      <c r="Q80" s="8">
        <f t="shared" si="9"/>
        <v>2.9913251570445708E-4</v>
      </c>
    </row>
    <row r="81" spans="1:17" x14ac:dyDescent="0.3">
      <c r="A81" s="4">
        <v>738006</v>
      </c>
      <c r="B81" s="4">
        <v>936</v>
      </c>
      <c r="C81" s="4">
        <v>109717</v>
      </c>
      <c r="D81" s="4" t="s">
        <v>16</v>
      </c>
      <c r="E81" s="4" t="s">
        <v>21</v>
      </c>
      <c r="F81" s="5">
        <v>27</v>
      </c>
      <c r="G81" s="5">
        <v>34740</v>
      </c>
      <c r="H81" s="5">
        <v>7</v>
      </c>
      <c r="I81" s="6">
        <v>13.41000009</v>
      </c>
      <c r="J81" s="5">
        <v>1</v>
      </c>
      <c r="K81" s="5">
        <v>1</v>
      </c>
      <c r="L81" s="4" t="s">
        <v>27</v>
      </c>
      <c r="M81" s="7">
        <f t="shared" si="5"/>
        <v>1</v>
      </c>
      <c r="N81" s="6">
        <f t="shared" si="6"/>
        <v>1.9157142985714286</v>
      </c>
      <c r="O81" s="6">
        <f t="shared" si="7"/>
        <v>0.38601036528497407</v>
      </c>
      <c r="P81" s="10">
        <f t="shared" si="8"/>
        <v>13.41000009</v>
      </c>
      <c r="Q81" s="8">
        <f t="shared" si="9"/>
        <v>2.0149683362118595E-4</v>
      </c>
    </row>
    <row r="82" spans="1:17" x14ac:dyDescent="0.3">
      <c r="A82" s="4">
        <v>738307</v>
      </c>
      <c r="B82" s="4">
        <v>936</v>
      </c>
      <c r="C82" s="4">
        <v>109788</v>
      </c>
      <c r="D82" s="4" t="s">
        <v>18</v>
      </c>
      <c r="E82" s="4" t="s">
        <v>21</v>
      </c>
      <c r="F82" s="5">
        <v>31</v>
      </c>
      <c r="G82" s="5">
        <v>3010</v>
      </c>
      <c r="H82" s="5">
        <v>1</v>
      </c>
      <c r="I82" s="6">
        <v>0.86000001400000003</v>
      </c>
      <c r="J82" s="5">
        <v>1</v>
      </c>
      <c r="K82" s="5">
        <v>1</v>
      </c>
      <c r="L82" s="4" t="s">
        <v>28</v>
      </c>
      <c r="M82" s="7">
        <f t="shared" si="5"/>
        <v>1</v>
      </c>
      <c r="N82" s="6">
        <f t="shared" si="6"/>
        <v>0.86000001400000003</v>
      </c>
      <c r="O82" s="6">
        <f t="shared" si="7"/>
        <v>0.28571429036544849</v>
      </c>
      <c r="P82" s="10">
        <f t="shared" si="8"/>
        <v>0.86000001400000003</v>
      </c>
      <c r="Q82" s="8">
        <f t="shared" si="9"/>
        <v>3.3222591362126248E-4</v>
      </c>
    </row>
    <row r="83" spans="1:17" x14ac:dyDescent="0.3">
      <c r="A83" s="4">
        <v>738389</v>
      </c>
      <c r="B83" s="4">
        <v>936</v>
      </c>
      <c r="C83" s="4">
        <v>109808</v>
      </c>
      <c r="D83" s="4" t="s">
        <v>19</v>
      </c>
      <c r="E83" s="4" t="s">
        <v>21</v>
      </c>
      <c r="F83" s="5">
        <v>10</v>
      </c>
      <c r="G83" s="5">
        <v>27081</v>
      </c>
      <c r="H83" s="5">
        <v>9</v>
      </c>
      <c r="I83" s="6">
        <v>10.77000046</v>
      </c>
      <c r="J83" s="5">
        <v>1</v>
      </c>
      <c r="K83" s="5">
        <v>1</v>
      </c>
      <c r="L83" s="4" t="s">
        <v>29</v>
      </c>
      <c r="M83" s="7">
        <f t="shared" si="5"/>
        <v>1</v>
      </c>
      <c r="N83" s="6">
        <f t="shared" si="6"/>
        <v>1.1966667177777779</v>
      </c>
      <c r="O83" s="6">
        <f t="shared" si="7"/>
        <v>0.39769581847051438</v>
      </c>
      <c r="P83" s="10">
        <f t="shared" si="8"/>
        <v>10.77000046</v>
      </c>
      <c r="Q83" s="8">
        <f t="shared" si="9"/>
        <v>3.3233632436025255E-4</v>
      </c>
    </row>
    <row r="84" spans="1:17" x14ac:dyDescent="0.3">
      <c r="A84" s="4">
        <v>738408</v>
      </c>
      <c r="B84" s="4">
        <v>936</v>
      </c>
      <c r="C84" s="4">
        <v>109813</v>
      </c>
      <c r="D84" s="4" t="s">
        <v>19</v>
      </c>
      <c r="E84" s="4" t="s">
        <v>21</v>
      </c>
      <c r="F84" s="5">
        <v>16</v>
      </c>
      <c r="G84" s="5">
        <v>20233</v>
      </c>
      <c r="H84" s="5">
        <v>4</v>
      </c>
      <c r="I84" s="6">
        <v>5.5900001530000001</v>
      </c>
      <c r="J84" s="5">
        <v>3</v>
      </c>
      <c r="K84" s="5">
        <v>0</v>
      </c>
      <c r="L84" s="4" t="s">
        <v>29</v>
      </c>
      <c r="M84" s="7">
        <f t="shared" si="5"/>
        <v>0</v>
      </c>
      <c r="N84" s="6">
        <f t="shared" si="6"/>
        <v>1.39750003825</v>
      </c>
      <c r="O84" s="6">
        <f t="shared" si="7"/>
        <v>0.27628133015370931</v>
      </c>
      <c r="P84" s="10">
        <f t="shared" si="8"/>
        <v>0</v>
      </c>
      <c r="Q84" s="8">
        <f t="shared" si="9"/>
        <v>1.9769683190826867E-4</v>
      </c>
    </row>
    <row r="85" spans="1:17" x14ac:dyDescent="0.3">
      <c r="A85" s="4">
        <v>738413</v>
      </c>
      <c r="B85" s="4">
        <v>936</v>
      </c>
      <c r="C85" s="4">
        <v>109813</v>
      </c>
      <c r="D85" s="4" t="s">
        <v>19</v>
      </c>
      <c r="E85" s="4" t="s">
        <v>21</v>
      </c>
      <c r="F85" s="5">
        <v>16</v>
      </c>
      <c r="G85" s="5">
        <v>147159</v>
      </c>
      <c r="H85" s="5">
        <v>36</v>
      </c>
      <c r="I85" s="6">
        <v>58.160000439999997</v>
      </c>
      <c r="J85" s="5">
        <v>3</v>
      </c>
      <c r="K85" s="5">
        <v>1</v>
      </c>
      <c r="L85" s="4" t="s">
        <v>29</v>
      </c>
      <c r="M85" s="7">
        <f t="shared" si="5"/>
        <v>0.33333333333333331</v>
      </c>
      <c r="N85" s="6">
        <f t="shared" si="6"/>
        <v>1.6155555677777778</v>
      </c>
      <c r="O85" s="6">
        <f t="shared" si="7"/>
        <v>0.39521877995909188</v>
      </c>
      <c r="P85" s="10">
        <f t="shared" si="8"/>
        <v>58.160000439999997</v>
      </c>
      <c r="Q85" s="8">
        <f t="shared" si="9"/>
        <v>2.4463335575805763E-4</v>
      </c>
    </row>
    <row r="86" spans="1:17" x14ac:dyDescent="0.3">
      <c r="A86" s="4">
        <v>738423</v>
      </c>
      <c r="B86" s="4">
        <v>936</v>
      </c>
      <c r="C86" s="4">
        <v>109816</v>
      </c>
      <c r="D86" s="4" t="s">
        <v>19</v>
      </c>
      <c r="E86" s="4" t="s">
        <v>21</v>
      </c>
      <c r="F86" s="5">
        <v>18</v>
      </c>
      <c r="G86" s="5">
        <v>21664</v>
      </c>
      <c r="H86" s="5">
        <v>7</v>
      </c>
      <c r="I86" s="6">
        <v>10.61999977</v>
      </c>
      <c r="J86" s="5">
        <v>1</v>
      </c>
      <c r="K86" s="5">
        <v>1</v>
      </c>
      <c r="L86" s="4" t="s">
        <v>29</v>
      </c>
      <c r="M86" s="7">
        <f t="shared" si="5"/>
        <v>1</v>
      </c>
      <c r="N86" s="6">
        <f t="shared" si="6"/>
        <v>1.5171428242857143</v>
      </c>
      <c r="O86" s="6">
        <f t="shared" si="7"/>
        <v>0.49021416959010333</v>
      </c>
      <c r="P86" s="10">
        <f t="shared" si="8"/>
        <v>10.61999977</v>
      </c>
      <c r="Q86" s="8">
        <f t="shared" si="9"/>
        <v>3.2311669128508124E-4</v>
      </c>
    </row>
    <row r="87" spans="1:17" x14ac:dyDescent="0.3">
      <c r="A87" s="4">
        <v>738436</v>
      </c>
      <c r="B87" s="4">
        <v>936</v>
      </c>
      <c r="C87" s="4">
        <v>109820</v>
      </c>
      <c r="D87" s="4" t="s">
        <v>19</v>
      </c>
      <c r="E87" s="4" t="s">
        <v>21</v>
      </c>
      <c r="F87" s="5">
        <v>19</v>
      </c>
      <c r="G87" s="5">
        <v>9112</v>
      </c>
      <c r="H87" s="5">
        <v>4</v>
      </c>
      <c r="I87" s="6">
        <v>5.4600000380000004</v>
      </c>
      <c r="J87" s="5">
        <v>1</v>
      </c>
      <c r="K87" s="5">
        <v>1</v>
      </c>
      <c r="L87" s="4" t="s">
        <v>29</v>
      </c>
      <c r="M87" s="7">
        <f t="shared" si="5"/>
        <v>1</v>
      </c>
      <c r="N87" s="6">
        <f t="shared" si="6"/>
        <v>1.3650000095000001</v>
      </c>
      <c r="O87" s="6">
        <f t="shared" si="7"/>
        <v>0.59920983735733102</v>
      </c>
      <c r="P87" s="10">
        <f t="shared" si="8"/>
        <v>5.4600000380000004</v>
      </c>
      <c r="Q87" s="8">
        <f t="shared" si="9"/>
        <v>4.3898156277436348E-4</v>
      </c>
    </row>
    <row r="88" spans="1:17" x14ac:dyDescent="0.3">
      <c r="A88" s="4">
        <v>738582</v>
      </c>
      <c r="B88" s="4">
        <v>936</v>
      </c>
      <c r="C88" s="4">
        <v>109848</v>
      </c>
      <c r="D88" s="4" t="s">
        <v>20</v>
      </c>
      <c r="E88" s="4" t="s">
        <v>21</v>
      </c>
      <c r="F88" s="5">
        <v>10</v>
      </c>
      <c r="G88" s="5">
        <v>46150</v>
      </c>
      <c r="H88" s="5">
        <v>15</v>
      </c>
      <c r="I88" s="6">
        <v>20.17999983</v>
      </c>
      <c r="J88" s="5">
        <v>1</v>
      </c>
      <c r="K88" s="5">
        <v>1</v>
      </c>
      <c r="L88" s="4" t="s">
        <v>30</v>
      </c>
      <c r="M88" s="7">
        <f t="shared" si="5"/>
        <v>1</v>
      </c>
      <c r="N88" s="6">
        <f t="shared" si="6"/>
        <v>1.3453333219999999</v>
      </c>
      <c r="O88" s="6">
        <f t="shared" si="7"/>
        <v>0.43726976879739976</v>
      </c>
      <c r="P88" s="10">
        <f t="shared" si="8"/>
        <v>20.17999983</v>
      </c>
      <c r="Q88" s="8">
        <f t="shared" si="9"/>
        <v>3.250270855904659E-4</v>
      </c>
    </row>
    <row r="89" spans="1:17" x14ac:dyDescent="0.3">
      <c r="A89" s="4">
        <v>738592</v>
      </c>
      <c r="B89" s="4">
        <v>936</v>
      </c>
      <c r="C89" s="4">
        <v>109850</v>
      </c>
      <c r="D89" s="4" t="s">
        <v>20</v>
      </c>
      <c r="E89" s="4" t="s">
        <v>21</v>
      </c>
      <c r="F89" s="5">
        <v>16</v>
      </c>
      <c r="G89" s="5">
        <v>493821</v>
      </c>
      <c r="H89" s="5">
        <v>116</v>
      </c>
      <c r="I89" s="6">
        <v>176.37999769999999</v>
      </c>
      <c r="J89" s="5">
        <v>4</v>
      </c>
      <c r="K89" s="5">
        <v>1</v>
      </c>
      <c r="L89" s="4" t="s">
        <v>30</v>
      </c>
      <c r="M89" s="7">
        <f t="shared" si="5"/>
        <v>0.25</v>
      </c>
      <c r="N89" s="6">
        <f t="shared" si="6"/>
        <v>1.520517221551724</v>
      </c>
      <c r="O89" s="6">
        <f t="shared" si="7"/>
        <v>0.3571739510875398</v>
      </c>
      <c r="P89" s="10">
        <f t="shared" si="8"/>
        <v>176.37999769999999</v>
      </c>
      <c r="Q89" s="8">
        <f t="shared" si="9"/>
        <v>2.3490293041405691E-4</v>
      </c>
    </row>
    <row r="90" spans="1:17" x14ac:dyDescent="0.3">
      <c r="A90" s="4">
        <v>738593</v>
      </c>
      <c r="B90" s="4">
        <v>936</v>
      </c>
      <c r="C90" s="4">
        <v>109850</v>
      </c>
      <c r="D90" s="4" t="s">
        <v>20</v>
      </c>
      <c r="E90" s="4" t="s">
        <v>21</v>
      </c>
      <c r="F90" s="5">
        <v>16</v>
      </c>
      <c r="G90" s="5">
        <v>92011</v>
      </c>
      <c r="H90" s="5">
        <v>27</v>
      </c>
      <c r="I90" s="6">
        <v>34.390000460000003</v>
      </c>
      <c r="J90" s="5">
        <v>2</v>
      </c>
      <c r="K90" s="5">
        <v>1</v>
      </c>
      <c r="L90" s="4" t="s">
        <v>30</v>
      </c>
      <c r="M90" s="7">
        <f t="shared" si="5"/>
        <v>0.5</v>
      </c>
      <c r="N90" s="6">
        <f t="shared" si="6"/>
        <v>1.2737037207407409</v>
      </c>
      <c r="O90" s="6">
        <f t="shared" si="7"/>
        <v>0.37375966417058837</v>
      </c>
      <c r="P90" s="10">
        <f t="shared" si="8"/>
        <v>34.390000460000003</v>
      </c>
      <c r="Q90" s="8">
        <f t="shared" si="9"/>
        <v>2.9344317527252176E-4</v>
      </c>
    </row>
    <row r="91" spans="1:17" x14ac:dyDescent="0.3">
      <c r="A91" s="4">
        <v>738598</v>
      </c>
      <c r="B91" s="4">
        <v>936</v>
      </c>
      <c r="C91" s="4">
        <v>109851</v>
      </c>
      <c r="D91" s="4" t="s">
        <v>20</v>
      </c>
      <c r="E91" s="4" t="s">
        <v>21</v>
      </c>
      <c r="F91" s="5">
        <v>18</v>
      </c>
      <c r="G91" s="5">
        <v>12956</v>
      </c>
      <c r="H91" s="5">
        <v>4</v>
      </c>
      <c r="I91" s="6">
        <v>5.4900000100000002</v>
      </c>
      <c r="J91" s="5">
        <v>1</v>
      </c>
      <c r="K91" s="5">
        <v>1</v>
      </c>
      <c r="L91" s="4" t="s">
        <v>30</v>
      </c>
      <c r="M91" s="7">
        <f t="shared" si="5"/>
        <v>1</v>
      </c>
      <c r="N91" s="6">
        <f t="shared" si="6"/>
        <v>1.3725000025</v>
      </c>
      <c r="O91" s="6">
        <f t="shared" si="7"/>
        <v>0.42374189641864773</v>
      </c>
      <c r="P91" s="10">
        <f t="shared" si="8"/>
        <v>5.4900000100000002</v>
      </c>
      <c r="Q91" s="8">
        <f t="shared" si="9"/>
        <v>3.0873726458783575E-4</v>
      </c>
    </row>
    <row r="92" spans="1:17" x14ac:dyDescent="0.3">
      <c r="A92" s="4">
        <v>738637</v>
      </c>
      <c r="B92" s="4">
        <v>936</v>
      </c>
      <c r="C92" s="4">
        <v>109857</v>
      </c>
      <c r="D92" s="4" t="s">
        <v>20</v>
      </c>
      <c r="E92" s="4" t="s">
        <v>21</v>
      </c>
      <c r="F92" s="5">
        <v>24</v>
      </c>
      <c r="G92" s="5">
        <v>944</v>
      </c>
      <c r="H92" s="5">
        <v>1</v>
      </c>
      <c r="I92" s="6">
        <v>1.4199999569999999</v>
      </c>
      <c r="J92" s="5">
        <v>1</v>
      </c>
      <c r="K92" s="5">
        <v>0</v>
      </c>
      <c r="L92" s="4" t="s">
        <v>30</v>
      </c>
      <c r="M92" s="7">
        <f t="shared" si="5"/>
        <v>0</v>
      </c>
      <c r="N92" s="6">
        <f t="shared" si="6"/>
        <v>1.4199999569999999</v>
      </c>
      <c r="O92" s="6">
        <f t="shared" si="7"/>
        <v>1.5042372425847457</v>
      </c>
      <c r="P92" s="10">
        <f t="shared" si="8"/>
        <v>0</v>
      </c>
      <c r="Q92" s="8">
        <f t="shared" si="9"/>
        <v>1.0593220338983051E-3</v>
      </c>
    </row>
    <row r="93" spans="1:17" x14ac:dyDescent="0.3">
      <c r="A93" s="4">
        <v>738648</v>
      </c>
      <c r="B93" s="4">
        <v>936</v>
      </c>
      <c r="C93" s="4">
        <v>109859</v>
      </c>
      <c r="D93" s="4" t="s">
        <v>20</v>
      </c>
      <c r="E93" s="4" t="s">
        <v>21</v>
      </c>
      <c r="F93" s="5">
        <v>26</v>
      </c>
      <c r="G93" s="5">
        <v>111090</v>
      </c>
      <c r="H93" s="5">
        <v>38</v>
      </c>
      <c r="I93" s="6">
        <v>51.97000027</v>
      </c>
      <c r="J93" s="5">
        <v>5</v>
      </c>
      <c r="K93" s="5">
        <v>1</v>
      </c>
      <c r="L93" s="4" t="s">
        <v>30</v>
      </c>
      <c r="M93" s="7">
        <f t="shared" si="5"/>
        <v>0.2</v>
      </c>
      <c r="N93" s="6">
        <f t="shared" si="6"/>
        <v>1.3676315860526316</v>
      </c>
      <c r="O93" s="6">
        <f t="shared" si="7"/>
        <v>0.46781888801872357</v>
      </c>
      <c r="P93" s="10">
        <f t="shared" si="8"/>
        <v>51.97000027</v>
      </c>
      <c r="Q93" s="8">
        <f t="shared" si="9"/>
        <v>3.4206499234854621E-4</v>
      </c>
    </row>
    <row r="94" spans="1:17" x14ac:dyDescent="0.3">
      <c r="A94" s="4">
        <v>747212</v>
      </c>
      <c r="B94" s="4">
        <v>936</v>
      </c>
      <c r="C94" s="4">
        <v>110836</v>
      </c>
      <c r="D94" s="4" t="s">
        <v>16</v>
      </c>
      <c r="E94" s="4" t="s">
        <v>17</v>
      </c>
      <c r="F94" s="5">
        <v>10</v>
      </c>
      <c r="G94" s="5">
        <v>7208</v>
      </c>
      <c r="H94" s="5">
        <v>2</v>
      </c>
      <c r="I94" s="6">
        <v>3.1900000569999998</v>
      </c>
      <c r="J94" s="5">
        <v>1</v>
      </c>
      <c r="K94" s="5">
        <v>0</v>
      </c>
      <c r="L94" s="4" t="s">
        <v>23</v>
      </c>
      <c r="M94" s="7">
        <f t="shared" si="5"/>
        <v>0</v>
      </c>
      <c r="N94" s="6">
        <f t="shared" si="6"/>
        <v>1.5950000284999999</v>
      </c>
      <c r="O94" s="6">
        <f t="shared" si="7"/>
        <v>0.44256382588790233</v>
      </c>
      <c r="P94" s="10">
        <f t="shared" si="8"/>
        <v>0</v>
      </c>
      <c r="Q94" s="8">
        <f t="shared" si="9"/>
        <v>2.7746947835738069E-4</v>
      </c>
    </row>
    <row r="95" spans="1:17" x14ac:dyDescent="0.3">
      <c r="A95" s="4">
        <v>747222</v>
      </c>
      <c r="B95" s="4">
        <v>936</v>
      </c>
      <c r="C95" s="4">
        <v>110838</v>
      </c>
      <c r="D95" s="4" t="s">
        <v>16</v>
      </c>
      <c r="E95" s="4" t="s">
        <v>17</v>
      </c>
      <c r="F95" s="5">
        <v>16</v>
      </c>
      <c r="G95" s="5">
        <v>12489</v>
      </c>
      <c r="H95" s="5">
        <v>2</v>
      </c>
      <c r="I95" s="6">
        <v>1.960000038</v>
      </c>
      <c r="J95" s="5">
        <v>1</v>
      </c>
      <c r="K95" s="5">
        <v>0</v>
      </c>
      <c r="L95" s="4" t="s">
        <v>23</v>
      </c>
      <c r="M95" s="7">
        <f t="shared" si="5"/>
        <v>0</v>
      </c>
      <c r="N95" s="6">
        <f t="shared" si="6"/>
        <v>0.980000019</v>
      </c>
      <c r="O95" s="6">
        <f t="shared" si="7"/>
        <v>0.15693810857554646</v>
      </c>
      <c r="P95" s="10">
        <f t="shared" si="8"/>
        <v>0</v>
      </c>
      <c r="Q95" s="8">
        <f t="shared" si="9"/>
        <v>1.6014092401313155E-4</v>
      </c>
    </row>
    <row r="96" spans="1:17" x14ac:dyDescent="0.3">
      <c r="A96" s="4">
        <v>747223</v>
      </c>
      <c r="B96" s="4">
        <v>936</v>
      </c>
      <c r="C96" s="4">
        <v>110838</v>
      </c>
      <c r="D96" s="4" t="s">
        <v>16</v>
      </c>
      <c r="E96" s="4" t="s">
        <v>17</v>
      </c>
      <c r="F96" s="5">
        <v>16</v>
      </c>
      <c r="G96" s="5">
        <v>8032</v>
      </c>
      <c r="H96" s="5">
        <v>1</v>
      </c>
      <c r="I96" s="6">
        <v>0.60000002399999997</v>
      </c>
      <c r="J96" s="5">
        <v>2</v>
      </c>
      <c r="K96" s="5">
        <v>0</v>
      </c>
      <c r="L96" s="4" t="s">
        <v>23</v>
      </c>
      <c r="M96" s="7">
        <f t="shared" si="5"/>
        <v>0</v>
      </c>
      <c r="N96" s="6">
        <f t="shared" si="6"/>
        <v>0.60000002399999997</v>
      </c>
      <c r="O96" s="6">
        <f t="shared" si="7"/>
        <v>7.4701198207171318E-2</v>
      </c>
      <c r="P96" s="10">
        <f t="shared" si="8"/>
        <v>0</v>
      </c>
      <c r="Q96" s="8">
        <f t="shared" si="9"/>
        <v>1.2450199203187251E-4</v>
      </c>
    </row>
    <row r="97" spans="1:17" x14ac:dyDescent="0.3">
      <c r="A97" s="4">
        <v>747362</v>
      </c>
      <c r="B97" s="4">
        <v>936</v>
      </c>
      <c r="C97" s="4">
        <v>110861</v>
      </c>
      <c r="D97" s="4" t="s">
        <v>18</v>
      </c>
      <c r="E97" s="4" t="s">
        <v>17</v>
      </c>
      <c r="F97" s="5">
        <v>15</v>
      </c>
      <c r="G97" s="5">
        <v>4607</v>
      </c>
      <c r="H97" s="5">
        <v>1</v>
      </c>
      <c r="I97" s="6">
        <v>1.1499999759999999</v>
      </c>
      <c r="J97" s="5">
        <v>1</v>
      </c>
      <c r="K97" s="5">
        <v>1</v>
      </c>
      <c r="L97" s="4" t="s">
        <v>24</v>
      </c>
      <c r="M97" s="7">
        <f t="shared" si="5"/>
        <v>1</v>
      </c>
      <c r="N97" s="6">
        <f t="shared" si="6"/>
        <v>1.1499999759999999</v>
      </c>
      <c r="O97" s="6">
        <f t="shared" si="7"/>
        <v>0.24962013805079225</v>
      </c>
      <c r="P97" s="10">
        <f t="shared" si="8"/>
        <v>1.1499999759999999</v>
      </c>
      <c r="Q97" s="8">
        <f t="shared" si="9"/>
        <v>2.1706099413935315E-4</v>
      </c>
    </row>
    <row r="98" spans="1:17" x14ac:dyDescent="0.3">
      <c r="A98" s="4">
        <v>747369</v>
      </c>
      <c r="B98" s="4">
        <v>936</v>
      </c>
      <c r="C98" s="4">
        <v>110862</v>
      </c>
      <c r="D98" s="4" t="s">
        <v>18</v>
      </c>
      <c r="E98" s="4" t="s">
        <v>17</v>
      </c>
      <c r="F98" s="5">
        <v>16</v>
      </c>
      <c r="G98" s="5">
        <v>13355</v>
      </c>
      <c r="H98" s="5">
        <v>2</v>
      </c>
      <c r="I98" s="6">
        <v>3.1800000669999999</v>
      </c>
      <c r="J98" s="5">
        <v>1</v>
      </c>
      <c r="K98" s="5">
        <v>1</v>
      </c>
      <c r="L98" s="4" t="s">
        <v>24</v>
      </c>
      <c r="M98" s="7">
        <f t="shared" si="5"/>
        <v>1</v>
      </c>
      <c r="N98" s="6">
        <f t="shared" si="6"/>
        <v>1.5900000335</v>
      </c>
      <c r="O98" s="6">
        <f t="shared" si="7"/>
        <v>0.23811307128416323</v>
      </c>
      <c r="P98" s="10">
        <f t="shared" si="8"/>
        <v>3.1800000669999999</v>
      </c>
      <c r="Q98" s="8">
        <f t="shared" si="9"/>
        <v>1.4975664545114188E-4</v>
      </c>
    </row>
    <row r="99" spans="1:17" x14ac:dyDescent="0.3">
      <c r="A99" s="4">
        <v>747401</v>
      </c>
      <c r="B99" s="4">
        <v>936</v>
      </c>
      <c r="C99" s="4">
        <v>110867</v>
      </c>
      <c r="D99" s="4" t="s">
        <v>18</v>
      </c>
      <c r="E99" s="4" t="s">
        <v>17</v>
      </c>
      <c r="F99" s="5">
        <v>22</v>
      </c>
      <c r="G99" s="5">
        <v>2793</v>
      </c>
      <c r="H99" s="5">
        <v>1</v>
      </c>
      <c r="I99" s="6">
        <v>0.980000019</v>
      </c>
      <c r="J99" s="5">
        <v>1</v>
      </c>
      <c r="K99" s="5">
        <v>1</v>
      </c>
      <c r="L99" s="4" t="s">
        <v>24</v>
      </c>
      <c r="M99" s="7">
        <f t="shared" si="5"/>
        <v>1</v>
      </c>
      <c r="N99" s="6">
        <f t="shared" si="6"/>
        <v>0.980000019</v>
      </c>
      <c r="O99" s="6">
        <f t="shared" si="7"/>
        <v>0.35087719978517723</v>
      </c>
      <c r="P99" s="10">
        <f t="shared" si="8"/>
        <v>0.980000019</v>
      </c>
      <c r="Q99" s="8">
        <f t="shared" si="9"/>
        <v>3.5803795202291446E-4</v>
      </c>
    </row>
    <row r="100" spans="1:17" x14ac:dyDescent="0.3">
      <c r="A100" s="4">
        <v>747489</v>
      </c>
      <c r="B100" s="4">
        <v>936</v>
      </c>
      <c r="C100" s="4">
        <v>110882</v>
      </c>
      <c r="D100" s="4" t="s">
        <v>19</v>
      </c>
      <c r="E100" s="4" t="s">
        <v>17</v>
      </c>
      <c r="F100" s="5">
        <v>2</v>
      </c>
      <c r="G100" s="5">
        <v>4016</v>
      </c>
      <c r="H100" s="5">
        <v>2</v>
      </c>
      <c r="I100" s="6">
        <v>1.480000049</v>
      </c>
      <c r="J100" s="5">
        <v>1</v>
      </c>
      <c r="K100" s="5">
        <v>1</v>
      </c>
      <c r="L100" s="4" t="s">
        <v>25</v>
      </c>
      <c r="M100" s="7">
        <f t="shared" si="5"/>
        <v>1</v>
      </c>
      <c r="N100" s="6">
        <f t="shared" si="6"/>
        <v>0.74000002450000002</v>
      </c>
      <c r="O100" s="6">
        <f t="shared" si="7"/>
        <v>0.36852590861553786</v>
      </c>
      <c r="P100" s="10">
        <f t="shared" si="8"/>
        <v>1.480000049</v>
      </c>
      <c r="Q100" s="8">
        <f t="shared" si="9"/>
        <v>4.9800796812749003E-4</v>
      </c>
    </row>
    <row r="101" spans="1:17" x14ac:dyDescent="0.3">
      <c r="A101" s="4">
        <v>747514</v>
      </c>
      <c r="B101" s="4">
        <v>936</v>
      </c>
      <c r="C101" s="4">
        <v>110886</v>
      </c>
      <c r="D101" s="4" t="s">
        <v>19</v>
      </c>
      <c r="E101" s="4" t="s">
        <v>17</v>
      </c>
      <c r="F101" s="5">
        <v>16</v>
      </c>
      <c r="G101" s="5">
        <v>14843</v>
      </c>
      <c r="H101" s="5">
        <v>3</v>
      </c>
      <c r="I101" s="6">
        <v>2.9399999380000001</v>
      </c>
      <c r="J101" s="5">
        <v>1</v>
      </c>
      <c r="K101" s="5">
        <v>1</v>
      </c>
      <c r="L101" s="4" t="s">
        <v>25</v>
      </c>
      <c r="M101" s="7">
        <f t="shared" si="5"/>
        <v>1</v>
      </c>
      <c r="N101" s="6">
        <f t="shared" si="6"/>
        <v>0.97999997933333338</v>
      </c>
      <c r="O101" s="6">
        <f t="shared" si="7"/>
        <v>0.19807316162500843</v>
      </c>
      <c r="P101" s="10">
        <f t="shared" si="8"/>
        <v>2.9399999380000001</v>
      </c>
      <c r="Q101" s="8">
        <f t="shared" si="9"/>
        <v>2.021154753082261E-4</v>
      </c>
    </row>
    <row r="102" spans="1:17" x14ac:dyDescent="0.3">
      <c r="A102" s="4">
        <v>747645</v>
      </c>
      <c r="B102" s="4">
        <v>936</v>
      </c>
      <c r="C102" s="4">
        <v>110908</v>
      </c>
      <c r="D102" s="4" t="s">
        <v>20</v>
      </c>
      <c r="E102" s="4" t="s">
        <v>17</v>
      </c>
      <c r="F102" s="5">
        <v>10</v>
      </c>
      <c r="G102" s="5">
        <v>9674</v>
      </c>
      <c r="H102" s="5">
        <v>3</v>
      </c>
      <c r="I102" s="6">
        <v>4.6000000239999999</v>
      </c>
      <c r="J102" s="5">
        <v>1</v>
      </c>
      <c r="K102" s="5">
        <v>1</v>
      </c>
      <c r="L102" s="4" t="s">
        <v>26</v>
      </c>
      <c r="M102" s="7">
        <f t="shared" si="5"/>
        <v>1</v>
      </c>
      <c r="N102" s="6">
        <f t="shared" si="6"/>
        <v>1.5333333413333332</v>
      </c>
      <c r="O102" s="6">
        <f t="shared" si="7"/>
        <v>0.47550134628902213</v>
      </c>
      <c r="P102" s="10">
        <f t="shared" si="8"/>
        <v>4.6000000239999999</v>
      </c>
      <c r="Q102" s="8">
        <f t="shared" si="9"/>
        <v>3.1010957204879059E-4</v>
      </c>
    </row>
    <row r="103" spans="1:17" x14ac:dyDescent="0.3">
      <c r="A103" s="4">
        <v>747659</v>
      </c>
      <c r="B103" s="4">
        <v>936</v>
      </c>
      <c r="C103" s="4">
        <v>110910</v>
      </c>
      <c r="D103" s="4" t="s">
        <v>20</v>
      </c>
      <c r="E103" s="4" t="s">
        <v>17</v>
      </c>
      <c r="F103" s="5">
        <v>16</v>
      </c>
      <c r="G103" s="5">
        <v>12186</v>
      </c>
      <c r="H103" s="5">
        <v>2</v>
      </c>
      <c r="I103" s="6">
        <v>2.6699999569999999</v>
      </c>
      <c r="J103" s="5">
        <v>1</v>
      </c>
      <c r="K103" s="5">
        <v>0</v>
      </c>
      <c r="L103" s="4" t="s">
        <v>26</v>
      </c>
      <c r="M103" s="7">
        <f t="shared" si="5"/>
        <v>0</v>
      </c>
      <c r="N103" s="6">
        <f t="shared" si="6"/>
        <v>1.3349999785</v>
      </c>
      <c r="O103" s="6">
        <f t="shared" si="7"/>
        <v>0.21910388618086329</v>
      </c>
      <c r="P103" s="10">
        <f t="shared" si="8"/>
        <v>0</v>
      </c>
      <c r="Q103" s="8">
        <f t="shared" si="9"/>
        <v>1.6412276382734285E-4</v>
      </c>
    </row>
    <row r="104" spans="1:17" x14ac:dyDescent="0.3">
      <c r="A104" s="4">
        <v>747791</v>
      </c>
      <c r="B104" s="4">
        <v>936</v>
      </c>
      <c r="C104" s="4">
        <v>110932</v>
      </c>
      <c r="D104" s="4" t="s">
        <v>16</v>
      </c>
      <c r="E104" s="4" t="s">
        <v>21</v>
      </c>
      <c r="F104" s="5">
        <v>10</v>
      </c>
      <c r="G104" s="5">
        <v>31393</v>
      </c>
      <c r="H104" s="5">
        <v>8</v>
      </c>
      <c r="I104" s="6">
        <v>10.96000051</v>
      </c>
      <c r="J104" s="5">
        <v>1</v>
      </c>
      <c r="K104" s="5">
        <v>1</v>
      </c>
      <c r="L104" s="4" t="s">
        <v>27</v>
      </c>
      <c r="M104" s="7">
        <f t="shared" si="5"/>
        <v>1</v>
      </c>
      <c r="N104" s="6">
        <f t="shared" si="6"/>
        <v>1.3700000637500001</v>
      </c>
      <c r="O104" s="6">
        <f t="shared" si="7"/>
        <v>0.34912243207084381</v>
      </c>
      <c r="P104" s="10">
        <f t="shared" si="8"/>
        <v>10.96000051</v>
      </c>
      <c r="Q104" s="8">
        <f t="shared" si="9"/>
        <v>2.5483388016436787E-4</v>
      </c>
    </row>
    <row r="105" spans="1:17" x14ac:dyDescent="0.3">
      <c r="A105" s="4">
        <v>747795</v>
      </c>
      <c r="B105" s="4">
        <v>936</v>
      </c>
      <c r="C105" s="4">
        <v>110933</v>
      </c>
      <c r="D105" s="4" t="s">
        <v>16</v>
      </c>
      <c r="E105" s="4" t="s">
        <v>21</v>
      </c>
      <c r="F105" s="5">
        <v>15</v>
      </c>
      <c r="G105" s="5">
        <v>8410</v>
      </c>
      <c r="H105" s="5">
        <v>2</v>
      </c>
      <c r="I105" s="6">
        <v>2.3599998950000001</v>
      </c>
      <c r="J105" s="5">
        <v>1</v>
      </c>
      <c r="K105" s="5">
        <v>1</v>
      </c>
      <c r="L105" s="4" t="s">
        <v>27</v>
      </c>
      <c r="M105" s="7">
        <f t="shared" si="5"/>
        <v>1</v>
      </c>
      <c r="N105" s="6">
        <f t="shared" si="6"/>
        <v>1.1799999475</v>
      </c>
      <c r="O105" s="6">
        <f t="shared" si="7"/>
        <v>0.28061829904875146</v>
      </c>
      <c r="P105" s="10">
        <f t="shared" si="8"/>
        <v>2.3599998950000001</v>
      </c>
      <c r="Q105" s="8">
        <f t="shared" si="9"/>
        <v>2.3781212841854935E-4</v>
      </c>
    </row>
    <row r="106" spans="1:17" x14ac:dyDescent="0.3">
      <c r="A106" s="4">
        <v>747798</v>
      </c>
      <c r="B106" s="4">
        <v>936</v>
      </c>
      <c r="C106" s="4">
        <v>110934</v>
      </c>
      <c r="D106" s="4" t="s">
        <v>16</v>
      </c>
      <c r="E106" s="4" t="s">
        <v>21</v>
      </c>
      <c r="F106" s="5">
        <v>16</v>
      </c>
      <c r="G106" s="5">
        <v>25884</v>
      </c>
      <c r="H106" s="5">
        <v>5</v>
      </c>
      <c r="I106" s="6">
        <v>7.3500001429999999</v>
      </c>
      <c r="J106" s="5">
        <v>1</v>
      </c>
      <c r="K106" s="5">
        <v>0</v>
      </c>
      <c r="L106" s="4" t="s">
        <v>27</v>
      </c>
      <c r="M106" s="7">
        <f t="shared" si="5"/>
        <v>0</v>
      </c>
      <c r="N106" s="6">
        <f t="shared" si="6"/>
        <v>1.4700000285999999</v>
      </c>
      <c r="O106" s="6">
        <f t="shared" si="7"/>
        <v>0.28395920812084685</v>
      </c>
      <c r="P106" s="10">
        <f t="shared" si="8"/>
        <v>0</v>
      </c>
      <c r="Q106" s="8">
        <f t="shared" si="9"/>
        <v>1.9316952557564519E-4</v>
      </c>
    </row>
    <row r="107" spans="1:17" x14ac:dyDescent="0.3">
      <c r="A107" s="4">
        <v>747828</v>
      </c>
      <c r="B107" s="4">
        <v>936</v>
      </c>
      <c r="C107" s="4">
        <v>110939</v>
      </c>
      <c r="D107" s="4" t="s">
        <v>16</v>
      </c>
      <c r="E107" s="4" t="s">
        <v>21</v>
      </c>
      <c r="F107" s="5">
        <v>22</v>
      </c>
      <c r="G107" s="5">
        <v>28488</v>
      </c>
      <c r="H107" s="5">
        <v>10</v>
      </c>
      <c r="I107" s="6">
        <v>9.3400000330000008</v>
      </c>
      <c r="J107" s="5">
        <v>1</v>
      </c>
      <c r="K107" s="5">
        <v>0</v>
      </c>
      <c r="L107" s="4" t="s">
        <v>27</v>
      </c>
      <c r="M107" s="7">
        <f t="shared" si="5"/>
        <v>0</v>
      </c>
      <c r="N107" s="6">
        <f t="shared" si="6"/>
        <v>0.9340000033000001</v>
      </c>
      <c r="O107" s="6">
        <f t="shared" si="7"/>
        <v>0.32785734460123567</v>
      </c>
      <c r="P107" s="10">
        <f t="shared" si="8"/>
        <v>0</v>
      </c>
      <c r="Q107" s="8">
        <f t="shared" si="9"/>
        <v>3.5102499297950013E-4</v>
      </c>
    </row>
    <row r="108" spans="1:17" x14ac:dyDescent="0.3">
      <c r="A108" s="4">
        <v>747852</v>
      </c>
      <c r="B108" s="4">
        <v>936</v>
      </c>
      <c r="C108" s="4">
        <v>110943</v>
      </c>
      <c r="D108" s="4" t="s">
        <v>16</v>
      </c>
      <c r="E108" s="4" t="s">
        <v>21</v>
      </c>
      <c r="F108" s="5">
        <v>26</v>
      </c>
      <c r="G108" s="5">
        <v>10126</v>
      </c>
      <c r="H108" s="5">
        <v>3</v>
      </c>
      <c r="I108" s="6">
        <v>4.6199998860000004</v>
      </c>
      <c r="J108" s="5">
        <v>1</v>
      </c>
      <c r="K108" s="5">
        <v>0</v>
      </c>
      <c r="L108" s="4" t="s">
        <v>27</v>
      </c>
      <c r="M108" s="7">
        <f t="shared" si="5"/>
        <v>0</v>
      </c>
      <c r="N108" s="6">
        <f t="shared" si="6"/>
        <v>1.5399999620000002</v>
      </c>
      <c r="O108" s="6">
        <f t="shared" si="7"/>
        <v>0.45625122318783334</v>
      </c>
      <c r="P108" s="10">
        <f t="shared" si="8"/>
        <v>0</v>
      </c>
      <c r="Q108" s="8">
        <f t="shared" si="9"/>
        <v>2.962670353545329E-4</v>
      </c>
    </row>
    <row r="109" spans="1:17" x14ac:dyDescent="0.3">
      <c r="A109" s="4">
        <v>747859</v>
      </c>
      <c r="B109" s="4">
        <v>936</v>
      </c>
      <c r="C109" s="4">
        <v>110944</v>
      </c>
      <c r="D109" s="4" t="s">
        <v>16</v>
      </c>
      <c r="E109" s="4" t="s">
        <v>21</v>
      </c>
      <c r="F109" s="5">
        <v>27</v>
      </c>
      <c r="G109" s="5">
        <v>22572</v>
      </c>
      <c r="H109" s="5">
        <v>5</v>
      </c>
      <c r="I109" s="6">
        <v>8.5</v>
      </c>
      <c r="J109" s="5">
        <v>1</v>
      </c>
      <c r="K109" s="5">
        <v>0</v>
      </c>
      <c r="L109" s="4" t="s">
        <v>27</v>
      </c>
      <c r="M109" s="7">
        <f t="shared" si="5"/>
        <v>0</v>
      </c>
      <c r="N109" s="6">
        <f t="shared" si="6"/>
        <v>1.7</v>
      </c>
      <c r="O109" s="6">
        <f t="shared" si="7"/>
        <v>0.37657274499379767</v>
      </c>
      <c r="P109" s="10">
        <f t="shared" si="8"/>
        <v>0</v>
      </c>
      <c r="Q109" s="8">
        <f t="shared" si="9"/>
        <v>2.2151337940811626E-4</v>
      </c>
    </row>
    <row r="110" spans="1:17" x14ac:dyDescent="0.3">
      <c r="A110" s="4">
        <v>747991</v>
      </c>
      <c r="B110" s="4">
        <v>936</v>
      </c>
      <c r="C110" s="4">
        <v>110966</v>
      </c>
      <c r="D110" s="4" t="s">
        <v>18</v>
      </c>
      <c r="E110" s="4" t="s">
        <v>21</v>
      </c>
      <c r="F110" s="5">
        <v>25</v>
      </c>
      <c r="G110" s="5">
        <v>4868</v>
      </c>
      <c r="H110" s="5">
        <v>2</v>
      </c>
      <c r="I110" s="6">
        <v>2.420000076</v>
      </c>
      <c r="J110" s="5">
        <v>1</v>
      </c>
      <c r="K110" s="5">
        <v>0</v>
      </c>
      <c r="L110" s="4" t="s">
        <v>28</v>
      </c>
      <c r="M110" s="7">
        <f t="shared" si="5"/>
        <v>0</v>
      </c>
      <c r="N110" s="6">
        <f t="shared" si="6"/>
        <v>1.210000038</v>
      </c>
      <c r="O110" s="6">
        <f t="shared" si="7"/>
        <v>0.49712409120788831</v>
      </c>
      <c r="P110" s="10">
        <f t="shared" si="8"/>
        <v>0</v>
      </c>
      <c r="Q110" s="8">
        <f t="shared" si="9"/>
        <v>4.1084634346754312E-4</v>
      </c>
    </row>
    <row r="111" spans="1:17" x14ac:dyDescent="0.3">
      <c r="A111" s="4">
        <v>748000</v>
      </c>
      <c r="B111" s="4">
        <v>936</v>
      </c>
      <c r="C111" s="4">
        <v>110967</v>
      </c>
      <c r="D111" s="4" t="s">
        <v>18</v>
      </c>
      <c r="E111" s="4" t="s">
        <v>21</v>
      </c>
      <c r="F111" s="5">
        <v>26</v>
      </c>
      <c r="G111" s="5">
        <v>6585</v>
      </c>
      <c r="H111" s="5">
        <v>2</v>
      </c>
      <c r="I111" s="6">
        <v>2.9500000480000002</v>
      </c>
      <c r="J111" s="5">
        <v>1</v>
      </c>
      <c r="K111" s="5">
        <v>0</v>
      </c>
      <c r="L111" s="4" t="s">
        <v>28</v>
      </c>
      <c r="M111" s="7">
        <f t="shared" si="5"/>
        <v>0</v>
      </c>
      <c r="N111" s="6">
        <f t="shared" si="6"/>
        <v>1.4750000240000001</v>
      </c>
      <c r="O111" s="6">
        <f t="shared" si="7"/>
        <v>0.44798785846621109</v>
      </c>
      <c r="P111" s="10">
        <f t="shared" si="8"/>
        <v>0</v>
      </c>
      <c r="Q111" s="8">
        <f t="shared" si="9"/>
        <v>3.0372057706909645E-4</v>
      </c>
    </row>
    <row r="112" spans="1:17" x14ac:dyDescent="0.3">
      <c r="A112" s="4">
        <v>748007</v>
      </c>
      <c r="B112" s="4">
        <v>936</v>
      </c>
      <c r="C112" s="4">
        <v>110968</v>
      </c>
      <c r="D112" s="4" t="s">
        <v>18</v>
      </c>
      <c r="E112" s="4" t="s">
        <v>21</v>
      </c>
      <c r="F112" s="5">
        <v>27</v>
      </c>
      <c r="G112" s="5">
        <v>10164</v>
      </c>
      <c r="H112" s="5">
        <v>2</v>
      </c>
      <c r="I112" s="6">
        <v>3.7200000289999999</v>
      </c>
      <c r="J112" s="5">
        <v>1</v>
      </c>
      <c r="K112" s="5">
        <v>1</v>
      </c>
      <c r="L112" s="4" t="s">
        <v>28</v>
      </c>
      <c r="M112" s="7">
        <f t="shared" si="5"/>
        <v>1</v>
      </c>
      <c r="N112" s="6">
        <f t="shared" si="6"/>
        <v>1.8600000145</v>
      </c>
      <c r="O112" s="6">
        <f t="shared" si="7"/>
        <v>0.36599764157811882</v>
      </c>
      <c r="P112" s="10">
        <f t="shared" si="8"/>
        <v>3.7200000289999999</v>
      </c>
      <c r="Q112" s="8">
        <f t="shared" si="9"/>
        <v>1.9677292404565131E-4</v>
      </c>
    </row>
    <row r="113" spans="1:17" x14ac:dyDescent="0.3">
      <c r="A113" s="4">
        <v>748014</v>
      </c>
      <c r="B113" s="4">
        <v>936</v>
      </c>
      <c r="C113" s="4">
        <v>110970</v>
      </c>
      <c r="D113" s="4" t="s">
        <v>18</v>
      </c>
      <c r="E113" s="4" t="s">
        <v>21</v>
      </c>
      <c r="F113" s="5">
        <v>29</v>
      </c>
      <c r="G113" s="5">
        <v>11182</v>
      </c>
      <c r="H113" s="5">
        <v>4</v>
      </c>
      <c r="I113" s="6">
        <v>4.4499998090000004</v>
      </c>
      <c r="J113" s="5">
        <v>1</v>
      </c>
      <c r="K113" s="5">
        <v>0</v>
      </c>
      <c r="L113" s="4" t="s">
        <v>28</v>
      </c>
      <c r="M113" s="7">
        <f t="shared" si="5"/>
        <v>0</v>
      </c>
      <c r="N113" s="6">
        <f t="shared" si="6"/>
        <v>1.1124999522500001</v>
      </c>
      <c r="O113" s="6">
        <f t="shared" si="7"/>
        <v>0.39796099168306209</v>
      </c>
      <c r="P113" s="10">
        <f t="shared" si="8"/>
        <v>0</v>
      </c>
      <c r="Q113" s="8">
        <f t="shared" si="9"/>
        <v>3.5771776068681808E-4</v>
      </c>
    </row>
    <row r="114" spans="1:17" x14ac:dyDescent="0.3">
      <c r="A114" s="4">
        <v>748086</v>
      </c>
      <c r="B114" s="4">
        <v>936</v>
      </c>
      <c r="C114" s="4">
        <v>110982</v>
      </c>
      <c r="D114" s="4" t="s">
        <v>19</v>
      </c>
      <c r="E114" s="4" t="s">
        <v>21</v>
      </c>
      <c r="F114" s="5">
        <v>16</v>
      </c>
      <c r="G114" s="5">
        <v>34127</v>
      </c>
      <c r="H114" s="5">
        <v>8</v>
      </c>
      <c r="I114" s="6">
        <v>13.07000017</v>
      </c>
      <c r="J114" s="5">
        <v>1</v>
      </c>
      <c r="K114" s="5">
        <v>0</v>
      </c>
      <c r="L114" s="4" t="s">
        <v>29</v>
      </c>
      <c r="M114" s="7">
        <f t="shared" si="5"/>
        <v>0</v>
      </c>
      <c r="N114" s="6">
        <f t="shared" si="6"/>
        <v>1.63375002125</v>
      </c>
      <c r="O114" s="6">
        <f t="shared" si="7"/>
        <v>0.38298122219943154</v>
      </c>
      <c r="P114" s="10">
        <f t="shared" si="8"/>
        <v>0</v>
      </c>
      <c r="Q114" s="8">
        <f t="shared" si="9"/>
        <v>2.3441849561930435E-4</v>
      </c>
    </row>
    <row r="115" spans="1:17" x14ac:dyDescent="0.3">
      <c r="A115" s="4">
        <v>748087</v>
      </c>
      <c r="B115" s="4">
        <v>936</v>
      </c>
      <c r="C115" s="4">
        <v>110982</v>
      </c>
      <c r="D115" s="4" t="s">
        <v>19</v>
      </c>
      <c r="E115" s="4" t="s">
        <v>21</v>
      </c>
      <c r="F115" s="5">
        <v>16</v>
      </c>
      <c r="G115" s="5">
        <v>29466</v>
      </c>
      <c r="H115" s="5">
        <v>7</v>
      </c>
      <c r="I115" s="6">
        <v>10.849999670000001</v>
      </c>
      <c r="J115" s="5">
        <v>2</v>
      </c>
      <c r="K115" s="5">
        <v>0</v>
      </c>
      <c r="L115" s="4" t="s">
        <v>29</v>
      </c>
      <c r="M115" s="7">
        <f t="shared" si="5"/>
        <v>0</v>
      </c>
      <c r="N115" s="6">
        <f t="shared" si="6"/>
        <v>1.5499999528571429</v>
      </c>
      <c r="O115" s="6">
        <f t="shared" si="7"/>
        <v>0.36822098927577551</v>
      </c>
      <c r="P115" s="10">
        <f t="shared" si="8"/>
        <v>0</v>
      </c>
      <c r="Q115" s="8">
        <f t="shared" si="9"/>
        <v>2.3756193579040251E-4</v>
      </c>
    </row>
    <row r="116" spans="1:17" x14ac:dyDescent="0.3">
      <c r="A116" s="4">
        <v>748089</v>
      </c>
      <c r="B116" s="4">
        <v>936</v>
      </c>
      <c r="C116" s="4">
        <v>110982</v>
      </c>
      <c r="D116" s="4" t="s">
        <v>19</v>
      </c>
      <c r="E116" s="4" t="s">
        <v>21</v>
      </c>
      <c r="F116" s="5">
        <v>16</v>
      </c>
      <c r="G116" s="5">
        <v>38759</v>
      </c>
      <c r="H116" s="5">
        <v>9</v>
      </c>
      <c r="I116" s="6">
        <v>10.849999670000001</v>
      </c>
      <c r="J116" s="5">
        <v>1</v>
      </c>
      <c r="K116" s="5">
        <v>0</v>
      </c>
      <c r="L116" s="4" t="s">
        <v>29</v>
      </c>
      <c r="M116" s="7">
        <f t="shared" si="5"/>
        <v>0</v>
      </c>
      <c r="N116" s="6">
        <f t="shared" si="6"/>
        <v>1.2055555188888889</v>
      </c>
      <c r="O116" s="6">
        <f t="shared" si="7"/>
        <v>0.27993497432854303</v>
      </c>
      <c r="P116" s="10">
        <f t="shared" si="8"/>
        <v>0</v>
      </c>
      <c r="Q116" s="8">
        <f t="shared" si="9"/>
        <v>2.3220413323357157E-4</v>
      </c>
    </row>
    <row r="117" spans="1:17" x14ac:dyDescent="0.3">
      <c r="A117" s="4">
        <v>748091</v>
      </c>
      <c r="B117" s="4">
        <v>936</v>
      </c>
      <c r="C117" s="4">
        <v>110982</v>
      </c>
      <c r="D117" s="4" t="s">
        <v>19</v>
      </c>
      <c r="E117" s="4" t="s">
        <v>21</v>
      </c>
      <c r="F117" s="5">
        <v>16</v>
      </c>
      <c r="G117" s="5">
        <v>41720</v>
      </c>
      <c r="H117" s="5">
        <v>10</v>
      </c>
      <c r="I117" s="6">
        <v>12.06000006</v>
      </c>
      <c r="J117" s="5">
        <v>1</v>
      </c>
      <c r="K117" s="5">
        <v>1</v>
      </c>
      <c r="L117" s="4" t="s">
        <v>29</v>
      </c>
      <c r="M117" s="7">
        <f t="shared" si="5"/>
        <v>1</v>
      </c>
      <c r="N117" s="6">
        <f t="shared" si="6"/>
        <v>1.206000006</v>
      </c>
      <c r="O117" s="6">
        <f t="shared" si="7"/>
        <v>0.28906999185043147</v>
      </c>
      <c r="P117" s="10">
        <f t="shared" si="8"/>
        <v>12.06000006</v>
      </c>
      <c r="Q117" s="8">
        <f t="shared" si="9"/>
        <v>2.3969319271332693E-4</v>
      </c>
    </row>
    <row r="118" spans="1:17" x14ac:dyDescent="0.3">
      <c r="A118" s="4">
        <v>748225</v>
      </c>
      <c r="B118" s="4">
        <v>936</v>
      </c>
      <c r="C118" s="4">
        <v>111005</v>
      </c>
      <c r="D118" s="4" t="s">
        <v>20</v>
      </c>
      <c r="E118" s="4" t="s">
        <v>21</v>
      </c>
      <c r="F118" s="5">
        <v>15</v>
      </c>
      <c r="G118" s="5">
        <v>18602</v>
      </c>
      <c r="H118" s="5">
        <v>5</v>
      </c>
      <c r="I118" s="6">
        <v>8.8600001339999999</v>
      </c>
      <c r="J118" s="5">
        <v>1</v>
      </c>
      <c r="K118" s="5">
        <v>0</v>
      </c>
      <c r="L118" s="4" t="s">
        <v>30</v>
      </c>
      <c r="M118" s="7">
        <f t="shared" si="5"/>
        <v>0</v>
      </c>
      <c r="N118" s="6">
        <f t="shared" si="6"/>
        <v>1.7720000268</v>
      </c>
      <c r="O118" s="6">
        <f t="shared" si="7"/>
        <v>0.47629287893774863</v>
      </c>
      <c r="P118" s="10">
        <f t="shared" si="8"/>
        <v>0</v>
      </c>
      <c r="Q118" s="8">
        <f t="shared" si="9"/>
        <v>2.6878830233308245E-4</v>
      </c>
    </row>
    <row r="119" spans="1:17" x14ac:dyDescent="0.3">
      <c r="A119" s="4">
        <v>748230</v>
      </c>
      <c r="B119" s="4">
        <v>936</v>
      </c>
      <c r="C119" s="4">
        <v>111006</v>
      </c>
      <c r="D119" s="4" t="s">
        <v>20</v>
      </c>
      <c r="E119" s="4" t="s">
        <v>21</v>
      </c>
      <c r="F119" s="5">
        <v>16</v>
      </c>
      <c r="G119" s="5">
        <v>83929</v>
      </c>
      <c r="H119" s="5">
        <v>21</v>
      </c>
      <c r="I119" s="6">
        <v>27.729999540000001</v>
      </c>
      <c r="J119" s="5">
        <v>4</v>
      </c>
      <c r="K119" s="5">
        <v>1</v>
      </c>
      <c r="L119" s="4" t="s">
        <v>30</v>
      </c>
      <c r="M119" s="7">
        <f t="shared" si="5"/>
        <v>0.25</v>
      </c>
      <c r="N119" s="6">
        <f t="shared" si="6"/>
        <v>1.3204761685714286</v>
      </c>
      <c r="O119" s="6">
        <f t="shared" si="7"/>
        <v>0.33039830737885595</v>
      </c>
      <c r="P119" s="10">
        <f t="shared" si="8"/>
        <v>27.729999540000001</v>
      </c>
      <c r="Q119" s="8">
        <f t="shared" si="9"/>
        <v>2.5021148828176194E-4</v>
      </c>
    </row>
    <row r="120" spans="1:17" x14ac:dyDescent="0.3">
      <c r="A120" s="4">
        <v>748231</v>
      </c>
      <c r="B120" s="4">
        <v>936</v>
      </c>
      <c r="C120" s="4">
        <v>111006</v>
      </c>
      <c r="D120" s="4" t="s">
        <v>20</v>
      </c>
      <c r="E120" s="4" t="s">
        <v>21</v>
      </c>
      <c r="F120" s="5">
        <v>16</v>
      </c>
      <c r="G120" s="5">
        <v>25194</v>
      </c>
      <c r="H120" s="5">
        <v>6</v>
      </c>
      <c r="I120" s="6">
        <v>7.3499999049999998</v>
      </c>
      <c r="J120" s="5">
        <v>1</v>
      </c>
      <c r="K120" s="5">
        <v>0</v>
      </c>
      <c r="L120" s="4" t="s">
        <v>30</v>
      </c>
      <c r="M120" s="7">
        <f t="shared" si="5"/>
        <v>0</v>
      </c>
      <c r="N120" s="6">
        <f t="shared" si="6"/>
        <v>1.2249999841666666</v>
      </c>
      <c r="O120" s="6">
        <f t="shared" si="7"/>
        <v>0.29173612387870124</v>
      </c>
      <c r="P120" s="10">
        <f t="shared" si="8"/>
        <v>0</v>
      </c>
      <c r="Q120" s="8">
        <f t="shared" si="9"/>
        <v>2.3815194093831864E-4</v>
      </c>
    </row>
    <row r="121" spans="1:17" x14ac:dyDescent="0.3">
      <c r="A121" s="4">
        <v>748233</v>
      </c>
      <c r="B121" s="4">
        <v>936</v>
      </c>
      <c r="C121" s="4">
        <v>111006</v>
      </c>
      <c r="D121" s="4" t="s">
        <v>20</v>
      </c>
      <c r="E121" s="4" t="s">
        <v>21</v>
      </c>
      <c r="F121" s="5">
        <v>16</v>
      </c>
      <c r="G121" s="5">
        <v>78627</v>
      </c>
      <c r="H121" s="5">
        <v>19</v>
      </c>
      <c r="I121" s="6">
        <v>26.530000449999999</v>
      </c>
      <c r="J121" s="5">
        <v>1</v>
      </c>
      <c r="K121" s="5">
        <v>0</v>
      </c>
      <c r="L121" s="4" t="s">
        <v>30</v>
      </c>
      <c r="M121" s="7">
        <f t="shared" si="5"/>
        <v>0</v>
      </c>
      <c r="N121" s="6">
        <f t="shared" si="6"/>
        <v>1.3963158131578948</v>
      </c>
      <c r="O121" s="6">
        <f t="shared" si="7"/>
        <v>0.33741590611367595</v>
      </c>
      <c r="P121" s="10">
        <f t="shared" si="8"/>
        <v>0</v>
      </c>
      <c r="Q121" s="8">
        <f t="shared" si="9"/>
        <v>2.4164727129357601E-4</v>
      </c>
    </row>
    <row r="122" spans="1:17" x14ac:dyDescent="0.3">
      <c r="A122" s="4">
        <v>748235</v>
      </c>
      <c r="B122" s="4">
        <v>936</v>
      </c>
      <c r="C122" s="4">
        <v>111006</v>
      </c>
      <c r="D122" s="4" t="s">
        <v>20</v>
      </c>
      <c r="E122" s="4" t="s">
        <v>21</v>
      </c>
      <c r="F122" s="5">
        <v>16</v>
      </c>
      <c r="G122" s="5">
        <v>102695</v>
      </c>
      <c r="H122" s="5">
        <v>25</v>
      </c>
      <c r="I122" s="6">
        <v>39.42999983</v>
      </c>
      <c r="J122" s="5">
        <v>3</v>
      </c>
      <c r="K122" s="5">
        <v>0</v>
      </c>
      <c r="L122" s="4" t="s">
        <v>30</v>
      </c>
      <c r="M122" s="7">
        <f t="shared" si="5"/>
        <v>0</v>
      </c>
      <c r="N122" s="6">
        <f t="shared" si="6"/>
        <v>1.5771999932</v>
      </c>
      <c r="O122" s="6">
        <f t="shared" si="7"/>
        <v>0.38395247899118751</v>
      </c>
      <c r="P122" s="10">
        <f t="shared" si="8"/>
        <v>0</v>
      </c>
      <c r="Q122" s="8">
        <f t="shared" si="9"/>
        <v>2.4343931057987245E-4</v>
      </c>
    </row>
    <row r="123" spans="1:17" x14ac:dyDescent="0.3">
      <c r="A123" s="4">
        <v>748294</v>
      </c>
      <c r="B123" s="4">
        <v>936</v>
      </c>
      <c r="C123" s="4">
        <v>111016</v>
      </c>
      <c r="D123" s="4" t="s">
        <v>20</v>
      </c>
      <c r="E123" s="4" t="s">
        <v>21</v>
      </c>
      <c r="F123" s="5">
        <v>27</v>
      </c>
      <c r="G123" s="5">
        <v>82827</v>
      </c>
      <c r="H123" s="5">
        <v>24</v>
      </c>
      <c r="I123" s="6">
        <v>47.930000309999997</v>
      </c>
      <c r="J123" s="5">
        <v>3</v>
      </c>
      <c r="K123" s="5">
        <v>0</v>
      </c>
      <c r="L123" s="4" t="s">
        <v>30</v>
      </c>
      <c r="M123" s="7">
        <f t="shared" si="5"/>
        <v>0</v>
      </c>
      <c r="N123" s="6">
        <f t="shared" si="6"/>
        <v>1.9970833462499999</v>
      </c>
      <c r="O123" s="6">
        <f t="shared" si="7"/>
        <v>0.57867603933499945</v>
      </c>
      <c r="P123" s="10">
        <f t="shared" si="8"/>
        <v>0</v>
      </c>
      <c r="Q123" s="8">
        <f t="shared" si="9"/>
        <v>2.8976058531638235E-4</v>
      </c>
    </row>
    <row r="124" spans="1:17" x14ac:dyDescent="0.3">
      <c r="A124" s="4">
        <v>748295</v>
      </c>
      <c r="B124" s="4">
        <v>936</v>
      </c>
      <c r="C124" s="4">
        <v>111016</v>
      </c>
      <c r="D124" s="4" t="s">
        <v>20</v>
      </c>
      <c r="E124" s="4" t="s">
        <v>21</v>
      </c>
      <c r="F124" s="5">
        <v>27</v>
      </c>
      <c r="G124" s="5">
        <v>9240</v>
      </c>
      <c r="H124" s="5">
        <v>3</v>
      </c>
      <c r="I124" s="6">
        <v>6.0399999619999996</v>
      </c>
      <c r="J124" s="5">
        <v>1</v>
      </c>
      <c r="K124" s="5">
        <v>0</v>
      </c>
      <c r="L124" s="4" t="s">
        <v>30</v>
      </c>
      <c r="M124" s="7">
        <f t="shared" si="5"/>
        <v>0</v>
      </c>
      <c r="N124" s="6">
        <f t="shared" si="6"/>
        <v>2.0133333206666664</v>
      </c>
      <c r="O124" s="6">
        <f t="shared" si="7"/>
        <v>0.65367964956709956</v>
      </c>
      <c r="P124" s="10">
        <f t="shared" si="8"/>
        <v>0</v>
      </c>
      <c r="Q124" s="8">
        <f t="shared" si="9"/>
        <v>3.2467532467532468E-4</v>
      </c>
    </row>
    <row r="125" spans="1:17" x14ac:dyDescent="0.3">
      <c r="A125" s="4">
        <v>748303</v>
      </c>
      <c r="B125" s="4">
        <v>936</v>
      </c>
      <c r="C125" s="4">
        <v>111018</v>
      </c>
      <c r="D125" s="4" t="s">
        <v>20</v>
      </c>
      <c r="E125" s="4" t="s">
        <v>21</v>
      </c>
      <c r="F125" s="5">
        <v>29</v>
      </c>
      <c r="G125" s="5">
        <v>7706</v>
      </c>
      <c r="H125" s="5">
        <v>2</v>
      </c>
      <c r="I125" s="6">
        <v>2.369999886</v>
      </c>
      <c r="J125" s="5">
        <v>1</v>
      </c>
      <c r="K125" s="5">
        <v>0</v>
      </c>
      <c r="L125" s="4" t="s">
        <v>30</v>
      </c>
      <c r="M125" s="7">
        <f t="shared" si="5"/>
        <v>0</v>
      </c>
      <c r="N125" s="6">
        <f t="shared" si="6"/>
        <v>1.184999943</v>
      </c>
      <c r="O125" s="6">
        <f t="shared" si="7"/>
        <v>0.30755254165585261</v>
      </c>
      <c r="P125" s="10">
        <f t="shared" si="8"/>
        <v>0</v>
      </c>
      <c r="Q125" s="8">
        <f t="shared" si="9"/>
        <v>2.5953802232026989E-4</v>
      </c>
    </row>
    <row r="126" spans="1:17" x14ac:dyDescent="0.3">
      <c r="A126" s="4">
        <v>748314</v>
      </c>
      <c r="B126" s="4">
        <v>936</v>
      </c>
      <c r="C126" s="4">
        <v>111020</v>
      </c>
      <c r="D126" s="4" t="s">
        <v>20</v>
      </c>
      <c r="E126" s="4" t="s">
        <v>21</v>
      </c>
      <c r="F126" s="5">
        <v>31</v>
      </c>
      <c r="G126" s="5">
        <v>7821</v>
      </c>
      <c r="H126" s="5">
        <v>4</v>
      </c>
      <c r="I126" s="6">
        <v>6.3400001530000001</v>
      </c>
      <c r="J126" s="5">
        <v>1</v>
      </c>
      <c r="K126" s="5">
        <v>1</v>
      </c>
      <c r="L126" s="4" t="s">
        <v>30</v>
      </c>
      <c r="M126" s="7">
        <f t="shared" si="5"/>
        <v>1</v>
      </c>
      <c r="N126" s="6">
        <f t="shared" si="6"/>
        <v>1.58500003825</v>
      </c>
      <c r="O126" s="6">
        <f t="shared" si="7"/>
        <v>0.81063804539061501</v>
      </c>
      <c r="P126" s="10">
        <f t="shared" si="8"/>
        <v>6.3400001530000001</v>
      </c>
      <c r="Q126" s="8">
        <f t="shared" si="9"/>
        <v>5.1144354941823301E-4</v>
      </c>
    </row>
    <row r="127" spans="1:17" x14ac:dyDescent="0.3">
      <c r="A127" s="4">
        <v>776325</v>
      </c>
      <c r="B127" s="4">
        <v>936</v>
      </c>
      <c r="C127" s="4">
        <v>115485</v>
      </c>
      <c r="D127" s="4" t="s">
        <v>20</v>
      </c>
      <c r="E127" s="4" t="s">
        <v>21</v>
      </c>
      <c r="F127" s="5">
        <v>16</v>
      </c>
      <c r="G127" s="5">
        <v>452398</v>
      </c>
      <c r="H127" s="5">
        <v>114</v>
      </c>
      <c r="I127" s="6">
        <v>180.22000120000001</v>
      </c>
      <c r="J127" s="5">
        <v>1</v>
      </c>
      <c r="K127" s="5">
        <v>0</v>
      </c>
      <c r="L127" s="4" t="s">
        <v>30</v>
      </c>
      <c r="M127" s="7">
        <f t="shared" si="5"/>
        <v>0</v>
      </c>
      <c r="N127" s="6">
        <f t="shared" si="6"/>
        <v>1.5808772035087721</v>
      </c>
      <c r="O127" s="6">
        <f t="shared" si="7"/>
        <v>0.39836604317437302</v>
      </c>
      <c r="P127" s="10">
        <f t="shared" si="8"/>
        <v>0</v>
      </c>
      <c r="Q127" s="8">
        <f t="shared" si="9"/>
        <v>2.5199050393679903E-4</v>
      </c>
    </row>
    <row r="128" spans="1:17" x14ac:dyDescent="0.3">
      <c r="A128" s="4">
        <v>776334</v>
      </c>
      <c r="B128" s="4">
        <v>936</v>
      </c>
      <c r="C128" s="4">
        <v>115487</v>
      </c>
      <c r="D128" s="4" t="s">
        <v>20</v>
      </c>
      <c r="E128" s="4" t="s">
        <v>21</v>
      </c>
      <c r="F128" s="5">
        <v>10</v>
      </c>
      <c r="G128" s="5">
        <v>191223</v>
      </c>
      <c r="H128" s="5">
        <v>48</v>
      </c>
      <c r="I128" s="6">
        <v>76.41000056</v>
      </c>
      <c r="J128" s="5">
        <v>1</v>
      </c>
      <c r="K128" s="5">
        <v>0</v>
      </c>
      <c r="L128" s="4" t="s">
        <v>30</v>
      </c>
      <c r="M128" s="7">
        <f t="shared" si="5"/>
        <v>0</v>
      </c>
      <c r="N128" s="6">
        <f t="shared" si="6"/>
        <v>1.5918750116666667</v>
      </c>
      <c r="O128" s="6">
        <f t="shared" si="7"/>
        <v>0.39958582680953653</v>
      </c>
      <c r="P128" s="10">
        <f t="shared" si="8"/>
        <v>0</v>
      </c>
      <c r="Q128" s="8">
        <f t="shared" si="9"/>
        <v>2.5101582968575954E-4</v>
      </c>
    </row>
    <row r="129" spans="1:17" x14ac:dyDescent="0.3">
      <c r="A129" s="4">
        <v>776336</v>
      </c>
      <c r="B129" s="4">
        <v>936</v>
      </c>
      <c r="C129" s="4">
        <v>115487</v>
      </c>
      <c r="D129" s="4" t="s">
        <v>20</v>
      </c>
      <c r="E129" s="4" t="s">
        <v>21</v>
      </c>
      <c r="F129" s="5">
        <v>10</v>
      </c>
      <c r="G129" s="5">
        <v>22216</v>
      </c>
      <c r="H129" s="5">
        <v>6</v>
      </c>
      <c r="I129" s="6">
        <v>9.5499999520000003</v>
      </c>
      <c r="J129" s="5">
        <v>1</v>
      </c>
      <c r="K129" s="5">
        <v>0</v>
      </c>
      <c r="L129" s="4" t="s">
        <v>30</v>
      </c>
      <c r="M129" s="7">
        <f t="shared" si="5"/>
        <v>0</v>
      </c>
      <c r="N129" s="6">
        <f t="shared" si="6"/>
        <v>1.5916666586666668</v>
      </c>
      <c r="O129" s="6">
        <f t="shared" si="7"/>
        <v>0.42987036154123159</v>
      </c>
      <c r="P129" s="10">
        <f t="shared" si="8"/>
        <v>0</v>
      </c>
      <c r="Q129" s="8">
        <f t="shared" si="9"/>
        <v>2.7007562117392869E-4</v>
      </c>
    </row>
    <row r="130" spans="1:17" x14ac:dyDescent="0.3">
      <c r="A130" s="4">
        <v>776338</v>
      </c>
      <c r="B130" s="4">
        <v>936</v>
      </c>
      <c r="C130" s="4">
        <v>115487</v>
      </c>
      <c r="D130" s="4" t="s">
        <v>20</v>
      </c>
      <c r="E130" s="4" t="s">
        <v>21</v>
      </c>
      <c r="F130" s="5">
        <v>10</v>
      </c>
      <c r="G130" s="5">
        <v>48291</v>
      </c>
      <c r="H130" s="5">
        <v>11</v>
      </c>
      <c r="I130" s="6">
        <v>18.019999980000001</v>
      </c>
      <c r="J130" s="5">
        <v>1</v>
      </c>
      <c r="K130" s="5">
        <v>0</v>
      </c>
      <c r="L130" s="4" t="s">
        <v>30</v>
      </c>
      <c r="M130" s="7">
        <f t="shared" ref="M130:M193" si="10">IFERROR(K130/J130, 0)</f>
        <v>0</v>
      </c>
      <c r="N130" s="6">
        <f t="shared" ref="N130:N193" si="11">IFERROR(I130/H130, 0)</f>
        <v>1.6381818163636366</v>
      </c>
      <c r="O130" s="6">
        <f t="shared" ref="O130:O193" si="12">IFERROR((I130 / G130) * 1000, 0)</f>
        <v>0.37315441759334039</v>
      </c>
      <c r="P130" s="10">
        <f t="shared" ref="P130:P193" si="13">IFERROR(I130/K130, 0)</f>
        <v>0</v>
      </c>
      <c r="Q130" s="8">
        <f t="shared" ref="Q130:Q193" si="14">IFERROR(H130/G130, 0)</f>
        <v>2.2778571576484232E-4</v>
      </c>
    </row>
    <row r="131" spans="1:17" x14ac:dyDescent="0.3">
      <c r="A131" s="4">
        <v>776353</v>
      </c>
      <c r="B131" s="4">
        <v>936</v>
      </c>
      <c r="C131" s="4">
        <v>115490</v>
      </c>
      <c r="D131" s="4" t="s">
        <v>19</v>
      </c>
      <c r="E131" s="4" t="s">
        <v>21</v>
      </c>
      <c r="F131" s="5">
        <v>63</v>
      </c>
      <c r="G131" s="5">
        <v>27559</v>
      </c>
      <c r="H131" s="5">
        <v>8</v>
      </c>
      <c r="I131" s="6">
        <v>13.37</v>
      </c>
      <c r="J131" s="5">
        <v>1</v>
      </c>
      <c r="K131" s="5">
        <v>0</v>
      </c>
      <c r="L131" s="4" t="s">
        <v>29</v>
      </c>
      <c r="M131" s="7">
        <f t="shared" si="10"/>
        <v>0</v>
      </c>
      <c r="N131" s="6">
        <f t="shared" si="11"/>
        <v>1.6712499999999999</v>
      </c>
      <c r="O131" s="6">
        <f t="shared" si="12"/>
        <v>0.48514097028194053</v>
      </c>
      <c r="P131" s="10">
        <f t="shared" si="13"/>
        <v>0</v>
      </c>
      <c r="Q131" s="8">
        <f t="shared" si="14"/>
        <v>2.9028629485830401E-4</v>
      </c>
    </row>
    <row r="132" spans="1:17" x14ac:dyDescent="0.3">
      <c r="A132" s="4">
        <v>776373</v>
      </c>
      <c r="B132" s="4">
        <v>936</v>
      </c>
      <c r="C132" s="4">
        <v>115493</v>
      </c>
      <c r="D132" s="4" t="s">
        <v>20</v>
      </c>
      <c r="E132" s="4" t="s">
        <v>21</v>
      </c>
      <c r="F132" s="5">
        <v>25</v>
      </c>
      <c r="G132" s="5">
        <v>10194</v>
      </c>
      <c r="H132" s="5">
        <v>4</v>
      </c>
      <c r="I132" s="6">
        <v>4.5900000329999999</v>
      </c>
      <c r="J132" s="5">
        <v>2</v>
      </c>
      <c r="K132" s="5">
        <v>1</v>
      </c>
      <c r="L132" s="4" t="s">
        <v>30</v>
      </c>
      <c r="M132" s="7">
        <f t="shared" si="10"/>
        <v>0.5</v>
      </c>
      <c r="N132" s="6">
        <f t="shared" si="11"/>
        <v>1.14750000825</v>
      </c>
      <c r="O132" s="6">
        <f t="shared" si="12"/>
        <v>0.45026486492054146</v>
      </c>
      <c r="P132" s="10">
        <f t="shared" si="13"/>
        <v>4.5900000329999999</v>
      </c>
      <c r="Q132" s="8">
        <f t="shared" si="14"/>
        <v>3.9238767902687857E-4</v>
      </c>
    </row>
    <row r="133" spans="1:17" x14ac:dyDescent="0.3">
      <c r="A133" s="4">
        <v>776405</v>
      </c>
      <c r="B133" s="4">
        <v>936</v>
      </c>
      <c r="C133" s="4">
        <v>115498</v>
      </c>
      <c r="D133" s="4" t="s">
        <v>20</v>
      </c>
      <c r="E133" s="4" t="s">
        <v>21</v>
      </c>
      <c r="F133" s="5">
        <v>21</v>
      </c>
      <c r="G133" s="5">
        <v>40126</v>
      </c>
      <c r="H133" s="5">
        <v>16</v>
      </c>
      <c r="I133" s="6">
        <v>25.86000001</v>
      </c>
      <c r="J133" s="5">
        <v>1</v>
      </c>
      <c r="K133" s="5">
        <v>0</v>
      </c>
      <c r="L133" s="4" t="s">
        <v>30</v>
      </c>
      <c r="M133" s="7">
        <f t="shared" si="10"/>
        <v>0</v>
      </c>
      <c r="N133" s="6">
        <f t="shared" si="11"/>
        <v>1.616250000625</v>
      </c>
      <c r="O133" s="6">
        <f t="shared" si="12"/>
        <v>0.64446992000199366</v>
      </c>
      <c r="P133" s="10">
        <f t="shared" si="13"/>
        <v>0</v>
      </c>
      <c r="Q133" s="8">
        <f t="shared" si="14"/>
        <v>3.9874395653690872E-4</v>
      </c>
    </row>
    <row r="134" spans="1:17" x14ac:dyDescent="0.3">
      <c r="A134" s="4">
        <v>776416</v>
      </c>
      <c r="B134" s="4">
        <v>936</v>
      </c>
      <c r="C134" s="4">
        <v>115500</v>
      </c>
      <c r="D134" s="4" t="s">
        <v>20</v>
      </c>
      <c r="E134" s="4" t="s">
        <v>21</v>
      </c>
      <c r="F134" s="5">
        <v>19</v>
      </c>
      <c r="G134" s="5">
        <v>3659</v>
      </c>
      <c r="H134" s="5">
        <v>1</v>
      </c>
      <c r="I134" s="6">
        <v>0.49000000999999999</v>
      </c>
      <c r="J134" s="5">
        <v>1</v>
      </c>
      <c r="K134" s="5">
        <v>1</v>
      </c>
      <c r="L134" s="4" t="s">
        <v>30</v>
      </c>
      <c r="M134" s="7">
        <f t="shared" si="10"/>
        <v>1</v>
      </c>
      <c r="N134" s="6">
        <f t="shared" si="11"/>
        <v>0.49000000999999999</v>
      </c>
      <c r="O134" s="6">
        <f t="shared" si="12"/>
        <v>0.13391637332604536</v>
      </c>
      <c r="P134" s="10">
        <f t="shared" si="13"/>
        <v>0.49000000999999999</v>
      </c>
      <c r="Q134" s="8">
        <f t="shared" si="14"/>
        <v>2.7329871549603714E-4</v>
      </c>
    </row>
    <row r="135" spans="1:17" x14ac:dyDescent="0.3">
      <c r="A135" s="4">
        <v>776464</v>
      </c>
      <c r="B135" s="4">
        <v>936</v>
      </c>
      <c r="C135" s="4">
        <v>115508</v>
      </c>
      <c r="D135" s="4" t="s">
        <v>20</v>
      </c>
      <c r="E135" s="4" t="s">
        <v>21</v>
      </c>
      <c r="F135" s="5">
        <v>29</v>
      </c>
      <c r="G135" s="5">
        <v>7550</v>
      </c>
      <c r="H135" s="5">
        <v>1</v>
      </c>
      <c r="I135" s="6">
        <v>1.6799999480000001</v>
      </c>
      <c r="J135" s="5">
        <v>1</v>
      </c>
      <c r="K135" s="5">
        <v>1</v>
      </c>
      <c r="L135" s="4" t="s">
        <v>30</v>
      </c>
      <c r="M135" s="7">
        <f t="shared" si="10"/>
        <v>1</v>
      </c>
      <c r="N135" s="6">
        <f t="shared" si="11"/>
        <v>1.6799999480000001</v>
      </c>
      <c r="O135" s="6">
        <f t="shared" si="12"/>
        <v>0.2225165494039735</v>
      </c>
      <c r="P135" s="10">
        <f t="shared" si="13"/>
        <v>1.6799999480000001</v>
      </c>
      <c r="Q135" s="8">
        <f t="shared" si="14"/>
        <v>1.3245033112582781E-4</v>
      </c>
    </row>
    <row r="136" spans="1:17" x14ac:dyDescent="0.3">
      <c r="A136" s="4">
        <v>776469</v>
      </c>
      <c r="B136" s="4">
        <v>936</v>
      </c>
      <c r="C136" s="4">
        <v>115509</v>
      </c>
      <c r="D136" s="4" t="s">
        <v>20</v>
      </c>
      <c r="E136" s="4" t="s">
        <v>21</v>
      </c>
      <c r="F136" s="5">
        <v>28</v>
      </c>
      <c r="G136" s="5">
        <v>45397</v>
      </c>
      <c r="H136" s="5">
        <v>15</v>
      </c>
      <c r="I136" s="6">
        <v>25.419999359999998</v>
      </c>
      <c r="J136" s="5">
        <v>1</v>
      </c>
      <c r="K136" s="5">
        <v>1</v>
      </c>
      <c r="L136" s="4" t="s">
        <v>30</v>
      </c>
      <c r="M136" s="7">
        <f t="shared" si="10"/>
        <v>1</v>
      </c>
      <c r="N136" s="6">
        <f t="shared" si="11"/>
        <v>1.6946666239999999</v>
      </c>
      <c r="O136" s="6">
        <f t="shared" si="12"/>
        <v>0.55994888120360364</v>
      </c>
      <c r="P136" s="10">
        <f t="shared" si="13"/>
        <v>25.419999359999998</v>
      </c>
      <c r="Q136" s="8">
        <f t="shared" si="14"/>
        <v>3.3041830957992817E-4</v>
      </c>
    </row>
    <row r="137" spans="1:17" x14ac:dyDescent="0.3">
      <c r="A137" s="4">
        <v>776473</v>
      </c>
      <c r="B137" s="4">
        <v>936</v>
      </c>
      <c r="C137" s="4">
        <v>115510</v>
      </c>
      <c r="D137" s="4" t="s">
        <v>16</v>
      </c>
      <c r="E137" s="4" t="s">
        <v>17</v>
      </c>
      <c r="F137" s="5">
        <v>16</v>
      </c>
      <c r="G137" s="5">
        <v>23086</v>
      </c>
      <c r="H137" s="5">
        <v>2</v>
      </c>
      <c r="I137" s="6">
        <v>3.3100000619999999</v>
      </c>
      <c r="J137" s="5">
        <v>1</v>
      </c>
      <c r="K137" s="5">
        <v>1</v>
      </c>
      <c r="L137" s="4" t="s">
        <v>23</v>
      </c>
      <c r="M137" s="7">
        <f t="shared" si="10"/>
        <v>1</v>
      </c>
      <c r="N137" s="6">
        <f t="shared" si="11"/>
        <v>1.6550000309999999</v>
      </c>
      <c r="O137" s="6">
        <f t="shared" si="12"/>
        <v>0.14337694108983801</v>
      </c>
      <c r="P137" s="10">
        <f t="shared" si="13"/>
        <v>3.3100000619999999</v>
      </c>
      <c r="Q137" s="8">
        <f t="shared" si="14"/>
        <v>8.6632591180802222E-5</v>
      </c>
    </row>
    <row r="138" spans="1:17" x14ac:dyDescent="0.3">
      <c r="A138" s="4">
        <v>776475</v>
      </c>
      <c r="B138" s="4">
        <v>936</v>
      </c>
      <c r="C138" s="4">
        <v>115510</v>
      </c>
      <c r="D138" s="4" t="s">
        <v>16</v>
      </c>
      <c r="E138" s="4" t="s">
        <v>17</v>
      </c>
      <c r="F138" s="5">
        <v>16</v>
      </c>
      <c r="G138" s="5">
        <v>16425</v>
      </c>
      <c r="H138" s="5">
        <v>1</v>
      </c>
      <c r="I138" s="6">
        <v>1.5499999520000001</v>
      </c>
      <c r="J138" s="5">
        <v>1</v>
      </c>
      <c r="K138" s="5">
        <v>0</v>
      </c>
      <c r="L138" s="4" t="s">
        <v>23</v>
      </c>
      <c r="M138" s="7">
        <f t="shared" si="10"/>
        <v>0</v>
      </c>
      <c r="N138" s="6">
        <f t="shared" si="11"/>
        <v>1.5499999520000001</v>
      </c>
      <c r="O138" s="6">
        <f t="shared" si="12"/>
        <v>9.4368338021308978E-2</v>
      </c>
      <c r="P138" s="10">
        <f t="shared" si="13"/>
        <v>0</v>
      </c>
      <c r="Q138" s="8">
        <f t="shared" si="14"/>
        <v>6.0882800608828003E-5</v>
      </c>
    </row>
    <row r="139" spans="1:17" x14ac:dyDescent="0.3">
      <c r="A139" s="4">
        <v>776476</v>
      </c>
      <c r="B139" s="4">
        <v>936</v>
      </c>
      <c r="C139" s="4">
        <v>115510</v>
      </c>
      <c r="D139" s="4" t="s">
        <v>16</v>
      </c>
      <c r="E139" s="4" t="s">
        <v>17</v>
      </c>
      <c r="F139" s="5">
        <v>16</v>
      </c>
      <c r="G139" s="5">
        <v>43756</v>
      </c>
      <c r="H139" s="5">
        <v>5</v>
      </c>
      <c r="I139" s="6">
        <v>5.4399999379999997</v>
      </c>
      <c r="J139" s="5">
        <v>0</v>
      </c>
      <c r="K139" s="5">
        <v>0</v>
      </c>
      <c r="L139" s="4" t="s">
        <v>23</v>
      </c>
      <c r="M139" s="7">
        <f t="shared" si="10"/>
        <v>0</v>
      </c>
      <c r="N139" s="6">
        <f t="shared" si="11"/>
        <v>1.0879999875999999</v>
      </c>
      <c r="O139" s="6">
        <f t="shared" si="12"/>
        <v>0.12432580532955481</v>
      </c>
      <c r="P139" s="10">
        <f t="shared" si="13"/>
        <v>0</v>
      </c>
      <c r="Q139" s="8">
        <f t="shared" si="14"/>
        <v>1.1427004296553616E-4</v>
      </c>
    </row>
    <row r="140" spans="1:17" x14ac:dyDescent="0.3">
      <c r="A140" s="4">
        <v>776489</v>
      </c>
      <c r="B140" s="4">
        <v>936</v>
      </c>
      <c r="C140" s="4">
        <v>115512</v>
      </c>
      <c r="D140" s="4" t="s">
        <v>20</v>
      </c>
      <c r="E140" s="4" t="s">
        <v>21</v>
      </c>
      <c r="F140" s="5">
        <v>26</v>
      </c>
      <c r="G140" s="5">
        <v>175389</v>
      </c>
      <c r="H140" s="5">
        <v>55</v>
      </c>
      <c r="I140" s="6">
        <v>81.609997870000001</v>
      </c>
      <c r="J140" s="5">
        <v>1</v>
      </c>
      <c r="K140" s="5">
        <v>0</v>
      </c>
      <c r="L140" s="4" t="s">
        <v>30</v>
      </c>
      <c r="M140" s="7">
        <f t="shared" si="10"/>
        <v>0</v>
      </c>
      <c r="N140" s="6">
        <f t="shared" si="11"/>
        <v>1.4838181430909092</v>
      </c>
      <c r="O140" s="6">
        <f t="shared" si="12"/>
        <v>0.46530853058059513</v>
      </c>
      <c r="P140" s="10">
        <f t="shared" si="13"/>
        <v>0</v>
      </c>
      <c r="Q140" s="8">
        <f t="shared" si="14"/>
        <v>3.1358865151178236E-4</v>
      </c>
    </row>
    <row r="141" spans="1:17" x14ac:dyDescent="0.3">
      <c r="A141" s="4">
        <v>776515</v>
      </c>
      <c r="B141" s="4">
        <v>936</v>
      </c>
      <c r="C141" s="4">
        <v>115517</v>
      </c>
      <c r="D141" s="4" t="s">
        <v>20</v>
      </c>
      <c r="E141" s="4" t="s">
        <v>21</v>
      </c>
      <c r="F141" s="5">
        <v>65</v>
      </c>
      <c r="G141" s="5">
        <v>12706</v>
      </c>
      <c r="H141" s="5">
        <v>3</v>
      </c>
      <c r="I141" s="6">
        <v>4.98999989</v>
      </c>
      <c r="J141" s="5">
        <v>1</v>
      </c>
      <c r="K141" s="5">
        <v>1</v>
      </c>
      <c r="L141" s="4" t="s">
        <v>30</v>
      </c>
      <c r="M141" s="7">
        <f t="shared" si="10"/>
        <v>1</v>
      </c>
      <c r="N141" s="6">
        <f t="shared" si="11"/>
        <v>1.6633332966666667</v>
      </c>
      <c r="O141" s="6">
        <f t="shared" si="12"/>
        <v>0.39272783645521803</v>
      </c>
      <c r="P141" s="10">
        <f t="shared" si="13"/>
        <v>4.98999989</v>
      </c>
      <c r="Q141" s="8">
        <f t="shared" si="14"/>
        <v>2.3610892491736187E-4</v>
      </c>
    </row>
    <row r="142" spans="1:17" x14ac:dyDescent="0.3">
      <c r="A142" s="4">
        <v>776519</v>
      </c>
      <c r="B142" s="4">
        <v>936</v>
      </c>
      <c r="C142" s="4">
        <v>115517</v>
      </c>
      <c r="D142" s="4" t="s">
        <v>20</v>
      </c>
      <c r="E142" s="4" t="s">
        <v>21</v>
      </c>
      <c r="F142" s="5">
        <v>65</v>
      </c>
      <c r="G142" s="5">
        <v>70702</v>
      </c>
      <c r="H142" s="5">
        <v>20</v>
      </c>
      <c r="I142" s="6">
        <v>31.709999799999999</v>
      </c>
      <c r="J142" s="5">
        <v>1</v>
      </c>
      <c r="K142" s="5">
        <v>0</v>
      </c>
      <c r="L142" s="4" t="s">
        <v>30</v>
      </c>
      <c r="M142" s="7">
        <f t="shared" si="10"/>
        <v>0</v>
      </c>
      <c r="N142" s="6">
        <f t="shared" si="11"/>
        <v>1.58549999</v>
      </c>
      <c r="O142" s="6">
        <f t="shared" si="12"/>
        <v>0.44850216118355918</v>
      </c>
      <c r="P142" s="10">
        <f t="shared" si="13"/>
        <v>0</v>
      </c>
      <c r="Q142" s="8">
        <f t="shared" si="14"/>
        <v>2.8287742920992336E-4</v>
      </c>
    </row>
    <row r="143" spans="1:17" x14ac:dyDescent="0.3">
      <c r="A143" s="4">
        <v>776533</v>
      </c>
      <c r="B143" s="4">
        <v>936</v>
      </c>
      <c r="C143" s="4">
        <v>115520</v>
      </c>
      <c r="D143" s="4" t="s">
        <v>20</v>
      </c>
      <c r="E143" s="4" t="s">
        <v>21</v>
      </c>
      <c r="F143" s="5">
        <v>63</v>
      </c>
      <c r="G143" s="5">
        <v>63927</v>
      </c>
      <c r="H143" s="5">
        <v>16</v>
      </c>
      <c r="I143" s="6">
        <v>25.520000459999999</v>
      </c>
      <c r="J143" s="5">
        <v>2</v>
      </c>
      <c r="K143" s="5">
        <v>0</v>
      </c>
      <c r="L143" s="4" t="s">
        <v>30</v>
      </c>
      <c r="M143" s="7">
        <f t="shared" si="10"/>
        <v>0</v>
      </c>
      <c r="N143" s="6">
        <f t="shared" si="11"/>
        <v>1.5950000287499999</v>
      </c>
      <c r="O143" s="6">
        <f t="shared" si="12"/>
        <v>0.39920535079074565</v>
      </c>
      <c r="P143" s="10">
        <f t="shared" si="13"/>
        <v>0</v>
      </c>
      <c r="Q143" s="8">
        <f t="shared" si="14"/>
        <v>2.5028548187776685E-4</v>
      </c>
    </row>
    <row r="144" spans="1:17" x14ac:dyDescent="0.3">
      <c r="A144" s="4">
        <v>776534</v>
      </c>
      <c r="B144" s="4">
        <v>936</v>
      </c>
      <c r="C144" s="4">
        <v>115520</v>
      </c>
      <c r="D144" s="4" t="s">
        <v>20</v>
      </c>
      <c r="E144" s="4" t="s">
        <v>21</v>
      </c>
      <c r="F144" s="5">
        <v>63</v>
      </c>
      <c r="G144" s="5">
        <v>15105</v>
      </c>
      <c r="H144" s="5">
        <v>3</v>
      </c>
      <c r="I144" s="6">
        <v>4.2599999899999998</v>
      </c>
      <c r="J144" s="5">
        <v>1</v>
      </c>
      <c r="K144" s="5">
        <v>0</v>
      </c>
      <c r="L144" s="4" t="s">
        <v>30</v>
      </c>
      <c r="M144" s="7">
        <f t="shared" si="10"/>
        <v>0</v>
      </c>
      <c r="N144" s="6">
        <f t="shared" si="11"/>
        <v>1.4199999966666665</v>
      </c>
      <c r="O144" s="6">
        <f t="shared" si="12"/>
        <v>0.28202581860311154</v>
      </c>
      <c r="P144" s="10">
        <f t="shared" si="13"/>
        <v>0</v>
      </c>
      <c r="Q144" s="8">
        <f t="shared" si="14"/>
        <v>1.9860973187686197E-4</v>
      </c>
    </row>
    <row r="145" spans="1:17" x14ac:dyDescent="0.3">
      <c r="A145" s="4">
        <v>776538</v>
      </c>
      <c r="B145" s="4">
        <v>936</v>
      </c>
      <c r="C145" s="4">
        <v>115521</v>
      </c>
      <c r="D145" s="4" t="s">
        <v>16</v>
      </c>
      <c r="E145" s="4" t="s">
        <v>21</v>
      </c>
      <c r="F145" s="5">
        <v>15</v>
      </c>
      <c r="G145" s="5">
        <v>8774</v>
      </c>
      <c r="H145" s="5">
        <v>1</v>
      </c>
      <c r="I145" s="6">
        <v>1.8300000430000001</v>
      </c>
      <c r="J145" s="5">
        <v>1</v>
      </c>
      <c r="K145" s="5">
        <v>0</v>
      </c>
      <c r="L145" s="4" t="s">
        <v>27</v>
      </c>
      <c r="M145" s="7">
        <f t="shared" si="10"/>
        <v>0</v>
      </c>
      <c r="N145" s="6">
        <f t="shared" si="11"/>
        <v>1.8300000430000001</v>
      </c>
      <c r="O145" s="6">
        <f t="shared" si="12"/>
        <v>0.20857078219740144</v>
      </c>
      <c r="P145" s="10">
        <f t="shared" si="13"/>
        <v>0</v>
      </c>
      <c r="Q145" s="8">
        <f t="shared" si="14"/>
        <v>1.1397310234784591E-4</v>
      </c>
    </row>
    <row r="146" spans="1:17" x14ac:dyDescent="0.3">
      <c r="A146" s="4">
        <v>776551</v>
      </c>
      <c r="B146" s="4">
        <v>936</v>
      </c>
      <c r="C146" s="4">
        <v>115523</v>
      </c>
      <c r="D146" s="4" t="s">
        <v>16</v>
      </c>
      <c r="E146" s="4" t="s">
        <v>21</v>
      </c>
      <c r="F146" s="5">
        <v>16</v>
      </c>
      <c r="G146" s="5">
        <v>14459</v>
      </c>
      <c r="H146" s="5">
        <v>1</v>
      </c>
      <c r="I146" s="6">
        <v>1.3899999860000001</v>
      </c>
      <c r="J146" s="5">
        <v>1</v>
      </c>
      <c r="K146" s="5">
        <v>0</v>
      </c>
      <c r="L146" s="4" t="s">
        <v>27</v>
      </c>
      <c r="M146" s="7">
        <f t="shared" si="10"/>
        <v>0</v>
      </c>
      <c r="N146" s="6">
        <f t="shared" si="11"/>
        <v>1.3899999860000001</v>
      </c>
      <c r="O146" s="6">
        <f t="shared" si="12"/>
        <v>9.6133894875164272E-2</v>
      </c>
      <c r="P146" s="10">
        <f t="shared" si="13"/>
        <v>0</v>
      </c>
      <c r="Q146" s="8">
        <f t="shared" si="14"/>
        <v>6.9161076146344842E-5</v>
      </c>
    </row>
    <row r="147" spans="1:17" x14ac:dyDescent="0.3">
      <c r="A147" s="4">
        <v>776552</v>
      </c>
      <c r="B147" s="4">
        <v>936</v>
      </c>
      <c r="C147" s="4">
        <v>115523</v>
      </c>
      <c r="D147" s="4" t="s">
        <v>16</v>
      </c>
      <c r="E147" s="4" t="s">
        <v>21</v>
      </c>
      <c r="F147" s="5">
        <v>16</v>
      </c>
      <c r="G147" s="5">
        <v>21596</v>
      </c>
      <c r="H147" s="5">
        <v>2</v>
      </c>
      <c r="I147" s="6">
        <v>2.8099999430000002</v>
      </c>
      <c r="J147" s="5">
        <v>1</v>
      </c>
      <c r="K147" s="5">
        <v>0</v>
      </c>
      <c r="L147" s="4" t="s">
        <v>27</v>
      </c>
      <c r="M147" s="7">
        <f t="shared" si="10"/>
        <v>0</v>
      </c>
      <c r="N147" s="6">
        <f t="shared" si="11"/>
        <v>1.4049999715000001</v>
      </c>
      <c r="O147" s="6">
        <f t="shared" si="12"/>
        <v>0.13011668563622894</v>
      </c>
      <c r="P147" s="10">
        <f t="shared" si="13"/>
        <v>0</v>
      </c>
      <c r="Q147" s="8">
        <f t="shared" si="14"/>
        <v>9.2609742544915726E-5</v>
      </c>
    </row>
    <row r="148" spans="1:17" x14ac:dyDescent="0.3">
      <c r="A148" s="4">
        <v>776553</v>
      </c>
      <c r="B148" s="4">
        <v>936</v>
      </c>
      <c r="C148" s="4">
        <v>115523</v>
      </c>
      <c r="D148" s="4" t="s">
        <v>16</v>
      </c>
      <c r="E148" s="4" t="s">
        <v>21</v>
      </c>
      <c r="F148" s="5">
        <v>16</v>
      </c>
      <c r="G148" s="5">
        <v>66765</v>
      </c>
      <c r="H148" s="5">
        <v>8</v>
      </c>
      <c r="I148" s="6">
        <v>11.04999971</v>
      </c>
      <c r="J148" s="5">
        <v>1</v>
      </c>
      <c r="K148" s="5">
        <v>0</v>
      </c>
      <c r="L148" s="4" t="s">
        <v>27</v>
      </c>
      <c r="M148" s="7">
        <f t="shared" si="10"/>
        <v>0</v>
      </c>
      <c r="N148" s="6">
        <f t="shared" si="11"/>
        <v>1.38124996375</v>
      </c>
      <c r="O148" s="6">
        <f t="shared" si="12"/>
        <v>0.16550587448513443</v>
      </c>
      <c r="P148" s="10">
        <f t="shared" si="13"/>
        <v>0</v>
      </c>
      <c r="Q148" s="8">
        <f t="shared" si="14"/>
        <v>1.1982326069048154E-4</v>
      </c>
    </row>
    <row r="149" spans="1:17" x14ac:dyDescent="0.3">
      <c r="A149" s="4">
        <v>776579</v>
      </c>
      <c r="B149" s="4">
        <v>936</v>
      </c>
      <c r="C149" s="4">
        <v>115527</v>
      </c>
      <c r="D149" s="4" t="s">
        <v>16</v>
      </c>
      <c r="E149" s="4" t="s">
        <v>21</v>
      </c>
      <c r="F149" s="5">
        <v>10</v>
      </c>
      <c r="G149" s="5">
        <v>26910</v>
      </c>
      <c r="H149" s="5">
        <v>5</v>
      </c>
      <c r="I149" s="6">
        <v>7.2299997810000001</v>
      </c>
      <c r="J149" s="5">
        <v>1</v>
      </c>
      <c r="K149" s="5">
        <v>0</v>
      </c>
      <c r="L149" s="4" t="s">
        <v>27</v>
      </c>
      <c r="M149" s="7">
        <f t="shared" si="10"/>
        <v>0</v>
      </c>
      <c r="N149" s="6">
        <f t="shared" si="11"/>
        <v>1.4459999562000001</v>
      </c>
      <c r="O149" s="6">
        <f t="shared" si="12"/>
        <v>0.26867334749163879</v>
      </c>
      <c r="P149" s="10">
        <f t="shared" si="13"/>
        <v>0</v>
      </c>
      <c r="Q149" s="8">
        <f t="shared" si="14"/>
        <v>1.8580453363062059E-4</v>
      </c>
    </row>
    <row r="150" spans="1:17" x14ac:dyDescent="0.3">
      <c r="A150" s="4">
        <v>776615</v>
      </c>
      <c r="B150" s="4">
        <v>936</v>
      </c>
      <c r="C150" s="4">
        <v>115533</v>
      </c>
      <c r="D150" s="4" t="s">
        <v>20</v>
      </c>
      <c r="E150" s="4" t="s">
        <v>17</v>
      </c>
      <c r="F150" s="5">
        <v>63</v>
      </c>
      <c r="G150" s="5">
        <v>11988</v>
      </c>
      <c r="H150" s="5">
        <v>3</v>
      </c>
      <c r="I150" s="6">
        <v>4.2699998619999997</v>
      </c>
      <c r="J150" s="5">
        <v>1</v>
      </c>
      <c r="K150" s="5">
        <v>0</v>
      </c>
      <c r="L150" s="4" t="s">
        <v>26</v>
      </c>
      <c r="M150" s="7">
        <f t="shared" si="10"/>
        <v>0</v>
      </c>
      <c r="N150" s="6">
        <f t="shared" si="11"/>
        <v>1.4233332873333333</v>
      </c>
      <c r="O150" s="6">
        <f t="shared" si="12"/>
        <v>0.35618951134467802</v>
      </c>
      <c r="P150" s="10">
        <f t="shared" si="13"/>
        <v>0</v>
      </c>
      <c r="Q150" s="8">
        <f t="shared" si="14"/>
        <v>2.5025025025025025E-4</v>
      </c>
    </row>
    <row r="151" spans="1:17" x14ac:dyDescent="0.3">
      <c r="A151" s="4">
        <v>776623</v>
      </c>
      <c r="B151" s="4">
        <v>936</v>
      </c>
      <c r="C151" s="4">
        <v>115535</v>
      </c>
      <c r="D151" s="4" t="s">
        <v>20</v>
      </c>
      <c r="E151" s="4" t="s">
        <v>17</v>
      </c>
      <c r="F151" s="5">
        <v>64</v>
      </c>
      <c r="G151" s="5">
        <v>19353</v>
      </c>
      <c r="H151" s="5">
        <v>6</v>
      </c>
      <c r="I151" s="6">
        <v>9.4799998999999993</v>
      </c>
      <c r="J151" s="5">
        <v>1</v>
      </c>
      <c r="K151" s="5">
        <v>1</v>
      </c>
      <c r="L151" s="4" t="s">
        <v>26</v>
      </c>
      <c r="M151" s="7">
        <f t="shared" si="10"/>
        <v>1</v>
      </c>
      <c r="N151" s="6">
        <f t="shared" si="11"/>
        <v>1.5799999833333331</v>
      </c>
      <c r="O151" s="6">
        <f t="shared" si="12"/>
        <v>0.48984653025370745</v>
      </c>
      <c r="P151" s="10">
        <f t="shared" si="13"/>
        <v>9.4799998999999993</v>
      </c>
      <c r="Q151" s="8">
        <f t="shared" si="14"/>
        <v>3.1002945279801579E-4</v>
      </c>
    </row>
    <row r="152" spans="1:17" x14ac:dyDescent="0.3">
      <c r="A152" s="4">
        <v>776631</v>
      </c>
      <c r="B152" s="4">
        <v>936</v>
      </c>
      <c r="C152" s="4">
        <v>115536</v>
      </c>
      <c r="D152" s="4" t="s">
        <v>19</v>
      </c>
      <c r="E152" s="4" t="s">
        <v>17</v>
      </c>
      <c r="F152" s="5">
        <v>29</v>
      </c>
      <c r="G152" s="5">
        <v>10960</v>
      </c>
      <c r="H152" s="5">
        <v>2</v>
      </c>
      <c r="I152" s="6">
        <v>2.8900001049999999</v>
      </c>
      <c r="J152" s="5">
        <v>1</v>
      </c>
      <c r="K152" s="5">
        <v>0</v>
      </c>
      <c r="L152" s="4" t="s">
        <v>25</v>
      </c>
      <c r="M152" s="7">
        <f t="shared" si="10"/>
        <v>0</v>
      </c>
      <c r="N152" s="6">
        <f t="shared" si="11"/>
        <v>1.4450000525</v>
      </c>
      <c r="O152" s="6">
        <f t="shared" si="12"/>
        <v>0.26368614096715326</v>
      </c>
      <c r="P152" s="10">
        <f t="shared" si="13"/>
        <v>0</v>
      </c>
      <c r="Q152" s="8">
        <f t="shared" si="14"/>
        <v>1.8248175182481751E-4</v>
      </c>
    </row>
    <row r="153" spans="1:17" x14ac:dyDescent="0.3">
      <c r="A153" s="4">
        <v>776643</v>
      </c>
      <c r="B153" s="4">
        <v>936</v>
      </c>
      <c r="C153" s="4">
        <v>115538</v>
      </c>
      <c r="D153" s="4" t="s">
        <v>16</v>
      </c>
      <c r="E153" s="4" t="s">
        <v>17</v>
      </c>
      <c r="F153" s="5">
        <v>15</v>
      </c>
      <c r="G153" s="5">
        <v>33491</v>
      </c>
      <c r="H153" s="5">
        <v>6</v>
      </c>
      <c r="I153" s="6">
        <v>10.56999969</v>
      </c>
      <c r="J153" s="5">
        <v>2</v>
      </c>
      <c r="K153" s="5">
        <v>1</v>
      </c>
      <c r="L153" s="4" t="s">
        <v>23</v>
      </c>
      <c r="M153" s="7">
        <f t="shared" si="10"/>
        <v>0.5</v>
      </c>
      <c r="N153" s="6">
        <f t="shared" si="11"/>
        <v>1.761666615</v>
      </c>
      <c r="O153" s="6">
        <f t="shared" si="12"/>
        <v>0.31560716879161566</v>
      </c>
      <c r="P153" s="10">
        <f t="shared" si="13"/>
        <v>10.56999969</v>
      </c>
      <c r="Q153" s="8">
        <f t="shared" si="14"/>
        <v>1.7915260816338719E-4</v>
      </c>
    </row>
    <row r="154" spans="1:17" x14ac:dyDescent="0.3">
      <c r="A154" s="4">
        <v>776644</v>
      </c>
      <c r="B154" s="4">
        <v>936</v>
      </c>
      <c r="C154" s="4">
        <v>115538</v>
      </c>
      <c r="D154" s="4" t="s">
        <v>16</v>
      </c>
      <c r="E154" s="4" t="s">
        <v>17</v>
      </c>
      <c r="F154" s="5">
        <v>15</v>
      </c>
      <c r="G154" s="5">
        <v>20083</v>
      </c>
      <c r="H154" s="5">
        <v>2</v>
      </c>
      <c r="I154" s="6">
        <v>3.2000000480000002</v>
      </c>
      <c r="J154" s="5">
        <v>2</v>
      </c>
      <c r="K154" s="5">
        <v>1</v>
      </c>
      <c r="L154" s="4" t="s">
        <v>23</v>
      </c>
      <c r="M154" s="7">
        <f t="shared" si="10"/>
        <v>0.5</v>
      </c>
      <c r="N154" s="6">
        <f t="shared" si="11"/>
        <v>1.6000000240000001</v>
      </c>
      <c r="O154" s="6">
        <f t="shared" si="12"/>
        <v>0.15933874660160335</v>
      </c>
      <c r="P154" s="10">
        <f t="shared" si="13"/>
        <v>3.2000000480000002</v>
      </c>
      <c r="Q154" s="8">
        <f t="shared" si="14"/>
        <v>9.9586715132201359E-5</v>
      </c>
    </row>
    <row r="155" spans="1:17" x14ac:dyDescent="0.3">
      <c r="A155" s="4">
        <v>776661</v>
      </c>
      <c r="B155" s="4">
        <v>936</v>
      </c>
      <c r="C155" s="4">
        <v>115541</v>
      </c>
      <c r="D155" s="4" t="s">
        <v>16</v>
      </c>
      <c r="E155" s="4" t="s">
        <v>17</v>
      </c>
      <c r="F155" s="5">
        <v>16</v>
      </c>
      <c r="G155" s="5">
        <v>15466</v>
      </c>
      <c r="H155" s="5">
        <v>1</v>
      </c>
      <c r="I155" s="6">
        <v>0.97000002900000004</v>
      </c>
      <c r="J155" s="5">
        <v>1</v>
      </c>
      <c r="K155" s="5">
        <v>0</v>
      </c>
      <c r="L155" s="4" t="s">
        <v>23</v>
      </c>
      <c r="M155" s="7">
        <f t="shared" si="10"/>
        <v>0</v>
      </c>
      <c r="N155" s="6">
        <f t="shared" si="11"/>
        <v>0.97000002900000004</v>
      </c>
      <c r="O155" s="6">
        <f t="shared" si="12"/>
        <v>6.271822248803828E-2</v>
      </c>
      <c r="P155" s="10">
        <f t="shared" si="13"/>
        <v>0</v>
      </c>
      <c r="Q155" s="8">
        <f t="shared" si="14"/>
        <v>6.4657959394801506E-5</v>
      </c>
    </row>
    <row r="156" spans="1:17" x14ac:dyDescent="0.3">
      <c r="A156" s="4">
        <v>776662</v>
      </c>
      <c r="B156" s="4">
        <v>936</v>
      </c>
      <c r="C156" s="4">
        <v>115541</v>
      </c>
      <c r="D156" s="4" t="s">
        <v>16</v>
      </c>
      <c r="E156" s="4" t="s">
        <v>17</v>
      </c>
      <c r="F156" s="5">
        <v>16</v>
      </c>
      <c r="G156" s="5">
        <v>27072</v>
      </c>
      <c r="H156" s="5">
        <v>3</v>
      </c>
      <c r="I156" s="6">
        <v>4.3700000049999996</v>
      </c>
      <c r="J156" s="5">
        <v>1</v>
      </c>
      <c r="K156" s="5">
        <v>0</v>
      </c>
      <c r="L156" s="4" t="s">
        <v>23</v>
      </c>
      <c r="M156" s="7">
        <f t="shared" si="10"/>
        <v>0</v>
      </c>
      <c r="N156" s="6">
        <f t="shared" si="11"/>
        <v>1.4566666683333331</v>
      </c>
      <c r="O156" s="6">
        <f t="shared" si="12"/>
        <v>0.16142139498374705</v>
      </c>
      <c r="P156" s="10">
        <f t="shared" si="13"/>
        <v>0</v>
      </c>
      <c r="Q156" s="8">
        <f t="shared" si="14"/>
        <v>1.1081560283687943E-4</v>
      </c>
    </row>
    <row r="157" spans="1:17" x14ac:dyDescent="0.3">
      <c r="A157" s="4">
        <v>776663</v>
      </c>
      <c r="B157" s="4">
        <v>936</v>
      </c>
      <c r="C157" s="4">
        <v>115541</v>
      </c>
      <c r="D157" s="4" t="s">
        <v>16</v>
      </c>
      <c r="E157" s="4" t="s">
        <v>17</v>
      </c>
      <c r="F157" s="5">
        <v>16</v>
      </c>
      <c r="G157" s="5">
        <v>15753</v>
      </c>
      <c r="H157" s="5">
        <v>1</v>
      </c>
      <c r="I157" s="6">
        <v>0.56999999300000004</v>
      </c>
      <c r="J157" s="5">
        <v>1</v>
      </c>
      <c r="K157" s="5">
        <v>1</v>
      </c>
      <c r="L157" s="4" t="s">
        <v>23</v>
      </c>
      <c r="M157" s="7">
        <f t="shared" si="10"/>
        <v>1</v>
      </c>
      <c r="N157" s="6">
        <f t="shared" si="11"/>
        <v>0.56999999300000004</v>
      </c>
      <c r="O157" s="6">
        <f t="shared" si="12"/>
        <v>3.6183583634863202E-2</v>
      </c>
      <c r="P157" s="10">
        <f t="shared" si="13"/>
        <v>0.56999999300000004</v>
      </c>
      <c r="Q157" s="8">
        <f t="shared" si="14"/>
        <v>6.3479972068812291E-5</v>
      </c>
    </row>
    <row r="158" spans="1:17" x14ac:dyDescent="0.3">
      <c r="A158" s="4">
        <v>776668</v>
      </c>
      <c r="B158" s="4">
        <v>936</v>
      </c>
      <c r="C158" s="4">
        <v>115542</v>
      </c>
      <c r="D158" s="4" t="s">
        <v>19</v>
      </c>
      <c r="E158" s="4" t="s">
        <v>17</v>
      </c>
      <c r="F158" s="5">
        <v>19</v>
      </c>
      <c r="G158" s="5">
        <v>3523</v>
      </c>
      <c r="H158" s="5">
        <v>1</v>
      </c>
      <c r="I158" s="6">
        <v>1.809999943</v>
      </c>
      <c r="J158" s="5">
        <v>1</v>
      </c>
      <c r="K158" s="5">
        <v>1</v>
      </c>
      <c r="L158" s="4" t="s">
        <v>25</v>
      </c>
      <c r="M158" s="7">
        <f t="shared" si="10"/>
        <v>1</v>
      </c>
      <c r="N158" s="6">
        <f t="shared" si="11"/>
        <v>1.809999943</v>
      </c>
      <c r="O158" s="6">
        <f t="shared" si="12"/>
        <v>0.51376665994890713</v>
      </c>
      <c r="P158" s="10">
        <f t="shared" si="13"/>
        <v>1.809999943</v>
      </c>
      <c r="Q158" s="8">
        <f t="shared" si="14"/>
        <v>2.838489923360772E-4</v>
      </c>
    </row>
    <row r="159" spans="1:17" x14ac:dyDescent="0.3">
      <c r="A159" s="4">
        <v>776686</v>
      </c>
      <c r="B159" s="4">
        <v>936</v>
      </c>
      <c r="C159" s="4">
        <v>115545</v>
      </c>
      <c r="D159" s="4" t="s">
        <v>19</v>
      </c>
      <c r="E159" s="4" t="s">
        <v>17</v>
      </c>
      <c r="F159" s="5">
        <v>16</v>
      </c>
      <c r="G159" s="5">
        <v>18709</v>
      </c>
      <c r="H159" s="5">
        <v>2</v>
      </c>
      <c r="I159" s="6">
        <v>3.3199999330000001</v>
      </c>
      <c r="J159" s="5">
        <v>1</v>
      </c>
      <c r="K159" s="5">
        <v>0</v>
      </c>
      <c r="L159" s="4" t="s">
        <v>25</v>
      </c>
      <c r="M159" s="7">
        <f t="shared" si="10"/>
        <v>0</v>
      </c>
      <c r="N159" s="6">
        <f t="shared" si="11"/>
        <v>1.6599999665</v>
      </c>
      <c r="O159" s="6">
        <f t="shared" si="12"/>
        <v>0.1774546973649046</v>
      </c>
      <c r="P159" s="10">
        <f t="shared" si="13"/>
        <v>0</v>
      </c>
      <c r="Q159" s="8">
        <f t="shared" si="14"/>
        <v>1.0690042225666791E-4</v>
      </c>
    </row>
    <row r="160" spans="1:17" x14ac:dyDescent="0.3">
      <c r="A160" s="4">
        <v>776696</v>
      </c>
      <c r="B160" s="4">
        <v>936</v>
      </c>
      <c r="C160" s="4">
        <v>115547</v>
      </c>
      <c r="D160" s="4" t="s">
        <v>16</v>
      </c>
      <c r="E160" s="4" t="s">
        <v>17</v>
      </c>
      <c r="F160" s="5">
        <v>10</v>
      </c>
      <c r="G160" s="5">
        <v>7966</v>
      </c>
      <c r="H160" s="5">
        <v>1</v>
      </c>
      <c r="I160" s="6">
        <v>1.1799999480000001</v>
      </c>
      <c r="J160" s="5">
        <v>1</v>
      </c>
      <c r="K160" s="5">
        <v>1</v>
      </c>
      <c r="L160" s="4" t="s">
        <v>23</v>
      </c>
      <c r="M160" s="7">
        <f t="shared" si="10"/>
        <v>1</v>
      </c>
      <c r="N160" s="6">
        <f t="shared" si="11"/>
        <v>1.1799999480000001</v>
      </c>
      <c r="O160" s="6">
        <f t="shared" si="12"/>
        <v>0.14812954406226464</v>
      </c>
      <c r="P160" s="10">
        <f t="shared" si="13"/>
        <v>1.1799999480000001</v>
      </c>
      <c r="Q160" s="8">
        <f t="shared" si="14"/>
        <v>1.2553351744915893E-4</v>
      </c>
    </row>
    <row r="161" spans="1:20" x14ac:dyDescent="0.3">
      <c r="A161" s="4">
        <v>776698</v>
      </c>
      <c r="B161" s="4">
        <v>936</v>
      </c>
      <c r="C161" s="4">
        <v>115547</v>
      </c>
      <c r="D161" s="4" t="s">
        <v>16</v>
      </c>
      <c r="E161" s="4" t="s">
        <v>17</v>
      </c>
      <c r="F161" s="5">
        <v>10</v>
      </c>
      <c r="G161" s="5">
        <v>12785</v>
      </c>
      <c r="H161" s="5">
        <v>3</v>
      </c>
      <c r="I161" s="6">
        <v>4.7300000190000002</v>
      </c>
      <c r="J161" s="5">
        <v>2</v>
      </c>
      <c r="K161" s="5">
        <v>1</v>
      </c>
      <c r="L161" s="4" t="s">
        <v>23</v>
      </c>
      <c r="M161" s="7">
        <f t="shared" si="10"/>
        <v>0.5</v>
      </c>
      <c r="N161" s="6">
        <f t="shared" si="11"/>
        <v>1.5766666730000001</v>
      </c>
      <c r="O161" s="6">
        <f t="shared" si="12"/>
        <v>0.36996480398904968</v>
      </c>
      <c r="P161" s="10">
        <f t="shared" si="13"/>
        <v>4.7300000190000002</v>
      </c>
      <c r="Q161" s="8">
        <f t="shared" si="14"/>
        <v>2.3464998044583498E-4</v>
      </c>
    </row>
    <row r="162" spans="1:20" x14ac:dyDescent="0.3">
      <c r="A162" s="4">
        <v>776699</v>
      </c>
      <c r="B162" s="4">
        <v>936</v>
      </c>
      <c r="C162" s="4">
        <v>115547</v>
      </c>
      <c r="D162" s="4" t="s">
        <v>16</v>
      </c>
      <c r="E162" s="4" t="s">
        <v>17</v>
      </c>
      <c r="F162" s="5">
        <v>10</v>
      </c>
      <c r="G162" s="5">
        <v>8213</v>
      </c>
      <c r="H162" s="5">
        <v>1</v>
      </c>
      <c r="I162" s="6">
        <v>1.3799999949999999</v>
      </c>
      <c r="J162" s="5">
        <v>1</v>
      </c>
      <c r="K162" s="5">
        <v>1</v>
      </c>
      <c r="L162" s="4" t="s">
        <v>23</v>
      </c>
      <c r="M162" s="7">
        <f t="shared" si="10"/>
        <v>1</v>
      </c>
      <c r="N162" s="6">
        <f t="shared" si="11"/>
        <v>1.3799999949999999</v>
      </c>
      <c r="O162" s="6">
        <f t="shared" si="12"/>
        <v>0.1680262991598685</v>
      </c>
      <c r="P162" s="10">
        <f t="shared" si="13"/>
        <v>1.3799999949999999</v>
      </c>
      <c r="Q162" s="8">
        <f t="shared" si="14"/>
        <v>1.2175818823815901E-4</v>
      </c>
    </row>
    <row r="163" spans="1:20" x14ac:dyDescent="0.3">
      <c r="A163" s="4">
        <v>776725</v>
      </c>
      <c r="B163" s="4">
        <v>936</v>
      </c>
      <c r="C163" s="4">
        <v>115552</v>
      </c>
      <c r="D163" s="4" t="s">
        <v>19</v>
      </c>
      <c r="E163" s="4" t="s">
        <v>17</v>
      </c>
      <c r="F163" s="5">
        <v>23</v>
      </c>
      <c r="G163" s="5">
        <v>2479</v>
      </c>
      <c r="H163" s="5">
        <v>1</v>
      </c>
      <c r="I163" s="6">
        <v>1.2599999900000001</v>
      </c>
      <c r="J163" s="5">
        <v>1</v>
      </c>
      <c r="K163" s="5">
        <v>0</v>
      </c>
      <c r="L163" s="4" t="s">
        <v>25</v>
      </c>
      <c r="M163" s="7">
        <f t="shared" si="10"/>
        <v>0</v>
      </c>
      <c r="N163" s="6">
        <f t="shared" si="11"/>
        <v>1.2599999900000001</v>
      </c>
      <c r="O163" s="6">
        <f t="shared" si="12"/>
        <v>0.50826945945945956</v>
      </c>
      <c r="P163" s="10">
        <f t="shared" si="13"/>
        <v>0</v>
      </c>
      <c r="Q163" s="8">
        <f t="shared" si="14"/>
        <v>4.0338846308995562E-4</v>
      </c>
    </row>
    <row r="164" spans="1:20" x14ac:dyDescent="0.3">
      <c r="A164" s="4">
        <v>776780</v>
      </c>
      <c r="B164" s="4">
        <v>936</v>
      </c>
      <c r="C164" s="4">
        <v>115561</v>
      </c>
      <c r="D164" s="4" t="s">
        <v>19</v>
      </c>
      <c r="E164" s="4" t="s">
        <v>17</v>
      </c>
      <c r="F164" s="5">
        <v>2</v>
      </c>
      <c r="G164" s="5">
        <v>3812</v>
      </c>
      <c r="H164" s="5">
        <v>2</v>
      </c>
      <c r="I164" s="6">
        <v>3.0499999519999998</v>
      </c>
      <c r="J164" s="5">
        <v>1</v>
      </c>
      <c r="K164" s="5">
        <v>0</v>
      </c>
      <c r="L164" s="4" t="s">
        <v>25</v>
      </c>
      <c r="M164" s="7">
        <f t="shared" si="10"/>
        <v>0</v>
      </c>
      <c r="N164" s="6">
        <f t="shared" si="11"/>
        <v>1.5249999759999999</v>
      </c>
      <c r="O164" s="6">
        <f t="shared" si="12"/>
        <v>0.80010491920251825</v>
      </c>
      <c r="P164" s="10">
        <f t="shared" si="13"/>
        <v>0</v>
      </c>
      <c r="Q164" s="8">
        <f t="shared" si="14"/>
        <v>5.2465897166841555E-4</v>
      </c>
    </row>
    <row r="165" spans="1:20" x14ac:dyDescent="0.3">
      <c r="A165" s="4">
        <v>776799</v>
      </c>
      <c r="B165" s="4">
        <v>936</v>
      </c>
      <c r="C165" s="4">
        <v>115564</v>
      </c>
      <c r="D165" s="4" t="s">
        <v>20</v>
      </c>
      <c r="E165" s="4" t="s">
        <v>17</v>
      </c>
      <c r="F165" s="5">
        <v>20</v>
      </c>
      <c r="G165" s="5">
        <v>10257</v>
      </c>
      <c r="H165" s="5">
        <v>3</v>
      </c>
      <c r="I165" s="6">
        <v>3.579999924</v>
      </c>
      <c r="J165" s="5">
        <v>1</v>
      </c>
      <c r="K165" s="5">
        <v>1</v>
      </c>
      <c r="L165" s="4" t="s">
        <v>26</v>
      </c>
      <c r="M165" s="7">
        <f t="shared" si="10"/>
        <v>1</v>
      </c>
      <c r="N165" s="6">
        <f t="shared" si="11"/>
        <v>1.1933333079999999</v>
      </c>
      <c r="O165" s="6">
        <f t="shared" si="12"/>
        <v>0.34902992336940625</v>
      </c>
      <c r="P165" s="10">
        <f t="shared" si="13"/>
        <v>3.579999924</v>
      </c>
      <c r="Q165" s="8">
        <f t="shared" si="14"/>
        <v>2.9248318221702252E-4</v>
      </c>
      <c r="T165" s="1"/>
    </row>
    <row r="166" spans="1:20" x14ac:dyDescent="0.3">
      <c r="A166" s="4">
        <v>776817</v>
      </c>
      <c r="B166" s="4">
        <v>936</v>
      </c>
      <c r="C166" s="4">
        <v>115567</v>
      </c>
      <c r="D166" s="4" t="s">
        <v>19</v>
      </c>
      <c r="E166" s="4" t="s">
        <v>17</v>
      </c>
      <c r="F166" s="5">
        <v>10</v>
      </c>
      <c r="G166" s="5">
        <v>12356</v>
      </c>
      <c r="H166" s="5">
        <v>4</v>
      </c>
      <c r="I166" s="6">
        <v>6.2799999709999996</v>
      </c>
      <c r="J166" s="5">
        <v>1</v>
      </c>
      <c r="K166" s="5">
        <v>0</v>
      </c>
      <c r="L166" s="4" t="s">
        <v>25</v>
      </c>
      <c r="M166" s="7">
        <f t="shared" si="10"/>
        <v>0</v>
      </c>
      <c r="N166" s="6">
        <f t="shared" si="11"/>
        <v>1.5699999927499999</v>
      </c>
      <c r="O166" s="6">
        <f t="shared" si="12"/>
        <v>0.50825509639041755</v>
      </c>
      <c r="P166" s="10">
        <f t="shared" si="13"/>
        <v>0</v>
      </c>
      <c r="Q166" s="8">
        <f t="shared" si="14"/>
        <v>3.2372936225315638E-4</v>
      </c>
    </row>
    <row r="167" spans="1:20" x14ac:dyDescent="0.3">
      <c r="A167" s="4">
        <v>776825</v>
      </c>
      <c r="B167" s="4">
        <v>936</v>
      </c>
      <c r="C167" s="4">
        <v>115568</v>
      </c>
      <c r="D167" s="4" t="s">
        <v>20</v>
      </c>
      <c r="E167" s="4" t="s">
        <v>17</v>
      </c>
      <c r="F167" s="5">
        <v>18</v>
      </c>
      <c r="G167" s="5">
        <v>7410</v>
      </c>
      <c r="H167" s="5">
        <v>1</v>
      </c>
      <c r="I167" s="6">
        <v>1.210000038</v>
      </c>
      <c r="J167" s="5">
        <v>1</v>
      </c>
      <c r="K167" s="5">
        <v>0</v>
      </c>
      <c r="L167" s="4" t="s">
        <v>26</v>
      </c>
      <c r="M167" s="7">
        <f t="shared" si="10"/>
        <v>0</v>
      </c>
      <c r="N167" s="6">
        <f t="shared" si="11"/>
        <v>1.210000038</v>
      </c>
      <c r="O167" s="6">
        <f t="shared" si="12"/>
        <v>0.16329285263157894</v>
      </c>
      <c r="P167" s="10">
        <f t="shared" si="13"/>
        <v>0</v>
      </c>
      <c r="Q167" s="8">
        <f t="shared" si="14"/>
        <v>1.3495276653171389E-4</v>
      </c>
    </row>
    <row r="168" spans="1:20" x14ac:dyDescent="0.3">
      <c r="A168" s="4">
        <v>776829</v>
      </c>
      <c r="B168" s="4">
        <v>936</v>
      </c>
      <c r="C168" s="4">
        <v>115569</v>
      </c>
      <c r="D168" s="4" t="s">
        <v>20</v>
      </c>
      <c r="E168" s="4" t="s">
        <v>17</v>
      </c>
      <c r="F168" s="5">
        <v>16</v>
      </c>
      <c r="G168" s="5">
        <v>140098</v>
      </c>
      <c r="H168" s="5">
        <v>28</v>
      </c>
      <c r="I168" s="6">
        <v>46.630000109999997</v>
      </c>
      <c r="J168" s="5">
        <v>1</v>
      </c>
      <c r="K168" s="5">
        <v>0</v>
      </c>
      <c r="L168" s="4" t="s">
        <v>26</v>
      </c>
      <c r="M168" s="7">
        <f t="shared" si="10"/>
        <v>0</v>
      </c>
      <c r="N168" s="6">
        <f t="shared" si="11"/>
        <v>1.6653571467857142</v>
      </c>
      <c r="O168" s="6">
        <f t="shared" si="12"/>
        <v>0.33283844244742961</v>
      </c>
      <c r="P168" s="10">
        <f t="shared" si="13"/>
        <v>0</v>
      </c>
      <c r="Q168" s="8">
        <f t="shared" si="14"/>
        <v>1.99860097931448E-4</v>
      </c>
    </row>
    <row r="169" spans="1:20" x14ac:dyDescent="0.3">
      <c r="A169" s="4">
        <v>776831</v>
      </c>
      <c r="B169" s="4">
        <v>936</v>
      </c>
      <c r="C169" s="4">
        <v>115569</v>
      </c>
      <c r="D169" s="4" t="s">
        <v>20</v>
      </c>
      <c r="E169" s="4" t="s">
        <v>17</v>
      </c>
      <c r="F169" s="5">
        <v>16</v>
      </c>
      <c r="G169" s="5">
        <v>107021</v>
      </c>
      <c r="H169" s="5">
        <v>20</v>
      </c>
      <c r="I169" s="6">
        <v>34.440000120000001</v>
      </c>
      <c r="J169" s="5">
        <v>1</v>
      </c>
      <c r="K169" s="5">
        <v>0</v>
      </c>
      <c r="L169" s="4" t="s">
        <v>26</v>
      </c>
      <c r="M169" s="7">
        <f t="shared" si="10"/>
        <v>0</v>
      </c>
      <c r="N169" s="6">
        <f t="shared" si="11"/>
        <v>1.722000006</v>
      </c>
      <c r="O169" s="6">
        <f t="shared" si="12"/>
        <v>0.32180600181272834</v>
      </c>
      <c r="P169" s="10">
        <f t="shared" si="13"/>
        <v>0</v>
      </c>
      <c r="Q169" s="8">
        <f t="shared" si="14"/>
        <v>1.8687921062221434E-4</v>
      </c>
    </row>
    <row r="170" spans="1:20" x14ac:dyDescent="0.3">
      <c r="A170" s="4">
        <v>776840</v>
      </c>
      <c r="B170" s="4">
        <v>936</v>
      </c>
      <c r="C170" s="4">
        <v>115571</v>
      </c>
      <c r="D170" s="4" t="s">
        <v>18</v>
      </c>
      <c r="E170" s="4" t="s">
        <v>17</v>
      </c>
      <c r="F170" s="5">
        <v>36</v>
      </c>
      <c r="G170" s="5">
        <v>2797</v>
      </c>
      <c r="H170" s="5">
        <v>1</v>
      </c>
      <c r="I170" s="6">
        <v>1.289999962</v>
      </c>
      <c r="J170" s="5">
        <v>1</v>
      </c>
      <c r="K170" s="5">
        <v>0</v>
      </c>
      <c r="L170" s="4" t="s">
        <v>24</v>
      </c>
      <c r="M170" s="7">
        <f t="shared" si="10"/>
        <v>0</v>
      </c>
      <c r="N170" s="6">
        <f t="shared" si="11"/>
        <v>1.289999962</v>
      </c>
      <c r="O170" s="6">
        <f t="shared" si="12"/>
        <v>0.46120842402574186</v>
      </c>
      <c r="P170" s="10">
        <f t="shared" si="13"/>
        <v>0</v>
      </c>
      <c r="Q170" s="8">
        <f t="shared" si="14"/>
        <v>3.5752592062924561E-4</v>
      </c>
    </row>
    <row r="171" spans="1:20" x14ac:dyDescent="0.3">
      <c r="A171" s="4">
        <v>776861</v>
      </c>
      <c r="B171" s="4">
        <v>936</v>
      </c>
      <c r="C171" s="4">
        <v>115574</v>
      </c>
      <c r="D171" s="4" t="s">
        <v>20</v>
      </c>
      <c r="E171" s="4" t="s">
        <v>17</v>
      </c>
      <c r="F171" s="5">
        <v>7</v>
      </c>
      <c r="G171" s="5">
        <v>16461</v>
      </c>
      <c r="H171" s="5">
        <v>6</v>
      </c>
      <c r="I171" s="6">
        <v>9.2199997899999993</v>
      </c>
      <c r="J171" s="5">
        <v>1</v>
      </c>
      <c r="K171" s="5">
        <v>0</v>
      </c>
      <c r="L171" s="4" t="s">
        <v>26</v>
      </c>
      <c r="M171" s="7">
        <f t="shared" si="10"/>
        <v>0</v>
      </c>
      <c r="N171" s="6">
        <f t="shared" si="11"/>
        <v>1.5366666316666666</v>
      </c>
      <c r="O171" s="6">
        <f t="shared" si="12"/>
        <v>0.56011176659984208</v>
      </c>
      <c r="P171" s="10">
        <f t="shared" si="13"/>
        <v>0</v>
      </c>
      <c r="Q171" s="8">
        <f t="shared" si="14"/>
        <v>3.6449790413705123E-4</v>
      </c>
    </row>
    <row r="172" spans="1:20" x14ac:dyDescent="0.3">
      <c r="A172" s="4">
        <v>776892</v>
      </c>
      <c r="B172" s="4">
        <v>936</v>
      </c>
      <c r="C172" s="4">
        <v>115580</v>
      </c>
      <c r="D172" s="4" t="s">
        <v>19</v>
      </c>
      <c r="E172" s="4" t="s">
        <v>17</v>
      </c>
      <c r="F172" s="5">
        <v>63</v>
      </c>
      <c r="G172" s="5">
        <v>17488</v>
      </c>
      <c r="H172" s="5">
        <v>5</v>
      </c>
      <c r="I172" s="6">
        <v>7.7199999090000002</v>
      </c>
      <c r="J172" s="5">
        <v>1</v>
      </c>
      <c r="K172" s="5">
        <v>0</v>
      </c>
      <c r="L172" s="4" t="s">
        <v>25</v>
      </c>
      <c r="M172" s="7">
        <f t="shared" si="10"/>
        <v>0</v>
      </c>
      <c r="N172" s="6">
        <f t="shared" si="11"/>
        <v>1.5439999818000001</v>
      </c>
      <c r="O172" s="6">
        <f t="shared" si="12"/>
        <v>0.44144555746797803</v>
      </c>
      <c r="P172" s="10">
        <f t="shared" si="13"/>
        <v>0</v>
      </c>
      <c r="Q172" s="8">
        <f t="shared" si="14"/>
        <v>2.8591033851784083E-4</v>
      </c>
    </row>
    <row r="173" spans="1:20" x14ac:dyDescent="0.3">
      <c r="A173" s="4">
        <v>776928</v>
      </c>
      <c r="B173" s="4">
        <v>936</v>
      </c>
      <c r="C173" s="4">
        <v>115586</v>
      </c>
      <c r="D173" s="4" t="s">
        <v>18</v>
      </c>
      <c r="E173" s="4" t="s">
        <v>17</v>
      </c>
      <c r="F173" s="5">
        <v>10</v>
      </c>
      <c r="G173" s="5">
        <v>9750</v>
      </c>
      <c r="H173" s="5">
        <v>2</v>
      </c>
      <c r="I173" s="6">
        <v>1.5</v>
      </c>
      <c r="J173" s="5">
        <v>1</v>
      </c>
      <c r="K173" s="5">
        <v>1</v>
      </c>
      <c r="L173" s="4" t="s">
        <v>24</v>
      </c>
      <c r="M173" s="7">
        <f t="shared" si="10"/>
        <v>1</v>
      </c>
      <c r="N173" s="6">
        <f t="shared" si="11"/>
        <v>0.75</v>
      </c>
      <c r="O173" s="6">
        <f t="shared" si="12"/>
        <v>0.15384615384615385</v>
      </c>
      <c r="P173" s="10">
        <f t="shared" si="13"/>
        <v>1.5</v>
      </c>
      <c r="Q173" s="8">
        <f t="shared" si="14"/>
        <v>2.0512820512820512E-4</v>
      </c>
    </row>
    <row r="174" spans="1:20" x14ac:dyDescent="0.3">
      <c r="A174" s="4">
        <v>777105</v>
      </c>
      <c r="B174" s="4">
        <v>936</v>
      </c>
      <c r="C174" s="4">
        <v>115615</v>
      </c>
      <c r="D174" s="4" t="s">
        <v>20</v>
      </c>
      <c r="E174" s="4" t="s">
        <v>17</v>
      </c>
      <c r="F174" s="5">
        <v>63</v>
      </c>
      <c r="G174" s="5">
        <v>4333</v>
      </c>
      <c r="H174" s="5">
        <v>1</v>
      </c>
      <c r="I174" s="6">
        <v>0.18000000699999999</v>
      </c>
      <c r="J174" s="5">
        <v>1</v>
      </c>
      <c r="K174" s="5">
        <v>1</v>
      </c>
      <c r="L174" s="4" t="s">
        <v>26</v>
      </c>
      <c r="M174" s="7">
        <f t="shared" si="10"/>
        <v>1</v>
      </c>
      <c r="N174" s="6">
        <f t="shared" si="11"/>
        <v>0.18000000699999999</v>
      </c>
      <c r="O174" s="6">
        <f t="shared" si="12"/>
        <v>4.154165866605123E-2</v>
      </c>
      <c r="P174" s="10">
        <f t="shared" si="13"/>
        <v>0.18000000699999999</v>
      </c>
      <c r="Q174" s="8">
        <f t="shared" si="14"/>
        <v>2.3078698361412417E-4</v>
      </c>
    </row>
    <row r="175" spans="1:20" x14ac:dyDescent="0.3">
      <c r="A175" s="4">
        <v>777187</v>
      </c>
      <c r="B175" s="4">
        <v>936</v>
      </c>
      <c r="C175" s="4">
        <v>115629</v>
      </c>
      <c r="D175" s="4" t="s">
        <v>19</v>
      </c>
      <c r="E175" s="4" t="s">
        <v>17</v>
      </c>
      <c r="F175" s="5">
        <v>27</v>
      </c>
      <c r="G175" s="5">
        <v>11292</v>
      </c>
      <c r="H175" s="5">
        <v>3</v>
      </c>
      <c r="I175" s="6">
        <v>5.3899998660000001</v>
      </c>
      <c r="J175" s="5">
        <v>1</v>
      </c>
      <c r="K175" s="5">
        <v>1</v>
      </c>
      <c r="L175" s="4" t="s">
        <v>25</v>
      </c>
      <c r="M175" s="7">
        <f t="shared" si="10"/>
        <v>1</v>
      </c>
      <c r="N175" s="6">
        <f t="shared" si="11"/>
        <v>1.796666622</v>
      </c>
      <c r="O175" s="6">
        <f t="shared" si="12"/>
        <v>0.47732907066950053</v>
      </c>
      <c r="P175" s="10">
        <f t="shared" si="13"/>
        <v>5.3899998660000001</v>
      </c>
      <c r="Q175" s="8">
        <f t="shared" si="14"/>
        <v>2.6567481402763017E-4</v>
      </c>
    </row>
    <row r="176" spans="1:20" x14ac:dyDescent="0.3">
      <c r="A176" s="4">
        <v>777198</v>
      </c>
      <c r="B176" s="4">
        <v>936</v>
      </c>
      <c r="C176" s="4">
        <v>115631</v>
      </c>
      <c r="D176" s="4" t="s">
        <v>16</v>
      </c>
      <c r="E176" s="4" t="s">
        <v>17</v>
      </c>
      <c r="F176" s="5">
        <v>64</v>
      </c>
      <c r="G176" s="5">
        <v>12729</v>
      </c>
      <c r="H176" s="5">
        <v>4</v>
      </c>
      <c r="I176" s="6">
        <v>5.7799998520000004</v>
      </c>
      <c r="J176" s="5">
        <v>1</v>
      </c>
      <c r="K176" s="5">
        <v>0</v>
      </c>
      <c r="L176" s="4" t="s">
        <v>23</v>
      </c>
      <c r="M176" s="7">
        <f t="shared" si="10"/>
        <v>0</v>
      </c>
      <c r="N176" s="6">
        <f t="shared" si="11"/>
        <v>1.4449999630000001</v>
      </c>
      <c r="O176" s="6">
        <f t="shared" si="12"/>
        <v>0.45408122020582919</v>
      </c>
      <c r="P176" s="10">
        <f t="shared" si="13"/>
        <v>0</v>
      </c>
      <c r="Q176" s="8">
        <f t="shared" si="14"/>
        <v>3.1424306701233402E-4</v>
      </c>
    </row>
    <row r="177" spans="1:17" x14ac:dyDescent="0.3">
      <c r="A177" s="4">
        <v>777235</v>
      </c>
      <c r="B177" s="4">
        <v>936</v>
      </c>
      <c r="C177" s="4">
        <v>115637</v>
      </c>
      <c r="D177" s="4" t="s">
        <v>16</v>
      </c>
      <c r="E177" s="4" t="s">
        <v>17</v>
      </c>
      <c r="F177" s="5">
        <v>65</v>
      </c>
      <c r="G177" s="5">
        <v>2883</v>
      </c>
      <c r="H177" s="5">
        <v>1</v>
      </c>
      <c r="I177" s="6">
        <v>0.99000001000000004</v>
      </c>
      <c r="J177" s="5">
        <v>1</v>
      </c>
      <c r="K177" s="5">
        <v>1</v>
      </c>
      <c r="L177" s="4" t="s">
        <v>23</v>
      </c>
      <c r="M177" s="7">
        <f t="shared" si="10"/>
        <v>1</v>
      </c>
      <c r="N177" s="6">
        <f t="shared" si="11"/>
        <v>0.99000001000000004</v>
      </c>
      <c r="O177" s="6">
        <f t="shared" si="12"/>
        <v>0.34339230315643426</v>
      </c>
      <c r="P177" s="10">
        <f t="shared" si="13"/>
        <v>0.99000001000000004</v>
      </c>
      <c r="Q177" s="8">
        <f t="shared" si="14"/>
        <v>3.4686090877558099E-4</v>
      </c>
    </row>
    <row r="178" spans="1:17" x14ac:dyDescent="0.3">
      <c r="A178" s="4">
        <v>777248</v>
      </c>
      <c r="B178" s="4">
        <v>936</v>
      </c>
      <c r="C178" s="4">
        <v>115639</v>
      </c>
      <c r="D178" s="4" t="s">
        <v>16</v>
      </c>
      <c r="E178" s="4" t="s">
        <v>21</v>
      </c>
      <c r="F178" s="5">
        <v>7</v>
      </c>
      <c r="G178" s="5">
        <v>3989</v>
      </c>
      <c r="H178" s="5">
        <v>1</v>
      </c>
      <c r="I178" s="6">
        <v>1.2799999710000001</v>
      </c>
      <c r="J178" s="5">
        <v>1</v>
      </c>
      <c r="K178" s="5">
        <v>0</v>
      </c>
      <c r="L178" s="4" t="s">
        <v>27</v>
      </c>
      <c r="M178" s="7">
        <f t="shared" si="10"/>
        <v>0</v>
      </c>
      <c r="N178" s="6">
        <f t="shared" si="11"/>
        <v>1.2799999710000001</v>
      </c>
      <c r="O178" s="6">
        <f t="shared" si="12"/>
        <v>0.32088241940335926</v>
      </c>
      <c r="P178" s="10">
        <f t="shared" si="13"/>
        <v>0</v>
      </c>
      <c r="Q178" s="8">
        <f t="shared" si="14"/>
        <v>2.5068939583855601E-4</v>
      </c>
    </row>
    <row r="179" spans="1:17" x14ac:dyDescent="0.3">
      <c r="A179" s="4">
        <v>777261</v>
      </c>
      <c r="B179" s="4">
        <v>936</v>
      </c>
      <c r="C179" s="4">
        <v>115641</v>
      </c>
      <c r="D179" s="4" t="s">
        <v>19</v>
      </c>
      <c r="E179" s="4" t="s">
        <v>17</v>
      </c>
      <c r="F179" s="5">
        <v>29</v>
      </c>
      <c r="G179" s="5">
        <v>19603</v>
      </c>
      <c r="H179" s="5">
        <v>4</v>
      </c>
      <c r="I179" s="6">
        <v>5.2799999709999996</v>
      </c>
      <c r="J179" s="5">
        <v>1</v>
      </c>
      <c r="K179" s="5">
        <v>1</v>
      </c>
      <c r="L179" s="4" t="s">
        <v>25</v>
      </c>
      <c r="M179" s="7">
        <f t="shared" si="10"/>
        <v>1</v>
      </c>
      <c r="N179" s="6">
        <f t="shared" si="11"/>
        <v>1.3199999927499999</v>
      </c>
      <c r="O179" s="6">
        <f t="shared" si="12"/>
        <v>0.26934652711319695</v>
      </c>
      <c r="P179" s="10">
        <f t="shared" si="13"/>
        <v>5.2799999709999996</v>
      </c>
      <c r="Q179" s="8">
        <f t="shared" si="14"/>
        <v>2.0405040044891087E-4</v>
      </c>
    </row>
    <row r="180" spans="1:17" x14ac:dyDescent="0.3">
      <c r="A180" s="4">
        <v>777382</v>
      </c>
      <c r="B180" s="4">
        <v>936</v>
      </c>
      <c r="C180" s="4">
        <v>115675</v>
      </c>
      <c r="D180" s="4" t="s">
        <v>19</v>
      </c>
      <c r="E180" s="4" t="s">
        <v>17</v>
      </c>
      <c r="F180" s="5">
        <v>24</v>
      </c>
      <c r="G180" s="5">
        <v>3047</v>
      </c>
      <c r="H180" s="5">
        <v>1</v>
      </c>
      <c r="I180" s="6">
        <v>1.3799999949999999</v>
      </c>
      <c r="J180" s="5">
        <v>1</v>
      </c>
      <c r="K180" s="5">
        <v>0</v>
      </c>
      <c r="L180" s="4" t="s">
        <v>25</v>
      </c>
      <c r="M180" s="7">
        <f t="shared" si="10"/>
        <v>0</v>
      </c>
      <c r="N180" s="6">
        <f t="shared" si="11"/>
        <v>1.3799999949999999</v>
      </c>
      <c r="O180" s="6">
        <f t="shared" si="12"/>
        <v>0.4529044945848375</v>
      </c>
      <c r="P180" s="10">
        <f t="shared" si="13"/>
        <v>0</v>
      </c>
      <c r="Q180" s="8">
        <f t="shared" si="14"/>
        <v>3.2819166393173612E-4</v>
      </c>
    </row>
    <row r="181" spans="1:17" x14ac:dyDescent="0.3">
      <c r="A181" s="4">
        <v>777398</v>
      </c>
      <c r="B181" s="4">
        <v>936</v>
      </c>
      <c r="C181" s="4">
        <v>115677</v>
      </c>
      <c r="D181" s="4" t="s">
        <v>18</v>
      </c>
      <c r="E181" s="4" t="s">
        <v>17</v>
      </c>
      <c r="F181" s="5">
        <v>24</v>
      </c>
      <c r="G181" s="5">
        <v>3029</v>
      </c>
      <c r="H181" s="5">
        <v>1</v>
      </c>
      <c r="I181" s="6">
        <v>1.0499999520000001</v>
      </c>
      <c r="J181" s="5">
        <v>1</v>
      </c>
      <c r="K181" s="5">
        <v>1</v>
      </c>
      <c r="L181" s="4" t="s">
        <v>24</v>
      </c>
      <c r="M181" s="7">
        <f t="shared" si="10"/>
        <v>1</v>
      </c>
      <c r="N181" s="6">
        <f t="shared" si="11"/>
        <v>1.0499999520000001</v>
      </c>
      <c r="O181" s="6">
        <f t="shared" si="12"/>
        <v>0.34664904324859691</v>
      </c>
      <c r="P181" s="10">
        <f t="shared" si="13"/>
        <v>1.0499999520000001</v>
      </c>
      <c r="Q181" s="8">
        <f t="shared" si="14"/>
        <v>3.3014196104324861E-4</v>
      </c>
    </row>
    <row r="182" spans="1:17" x14ac:dyDescent="0.3">
      <c r="A182" s="4">
        <v>777410</v>
      </c>
      <c r="B182" s="4">
        <v>936</v>
      </c>
      <c r="C182" s="4">
        <v>115679</v>
      </c>
      <c r="D182" s="4" t="s">
        <v>20</v>
      </c>
      <c r="E182" s="4" t="s">
        <v>17</v>
      </c>
      <c r="F182" s="5">
        <v>26</v>
      </c>
      <c r="G182" s="5">
        <v>3490</v>
      </c>
      <c r="H182" s="5">
        <v>1</v>
      </c>
      <c r="I182" s="6">
        <v>1.3400000329999999</v>
      </c>
      <c r="J182" s="5">
        <v>1</v>
      </c>
      <c r="K182" s="5">
        <v>1</v>
      </c>
      <c r="L182" s="4" t="s">
        <v>26</v>
      </c>
      <c r="M182" s="7">
        <f t="shared" si="10"/>
        <v>1</v>
      </c>
      <c r="N182" s="6">
        <f t="shared" si="11"/>
        <v>1.3400000329999999</v>
      </c>
      <c r="O182" s="6">
        <f t="shared" si="12"/>
        <v>0.38395416418338107</v>
      </c>
      <c r="P182" s="10">
        <f t="shared" si="13"/>
        <v>1.3400000329999999</v>
      </c>
      <c r="Q182" s="8">
        <f t="shared" si="14"/>
        <v>2.8653295128939826E-4</v>
      </c>
    </row>
    <row r="183" spans="1:17" x14ac:dyDescent="0.3">
      <c r="A183" s="4">
        <v>777495</v>
      </c>
      <c r="B183" s="4">
        <v>936</v>
      </c>
      <c r="C183" s="4">
        <v>115693</v>
      </c>
      <c r="D183" s="4" t="s">
        <v>19</v>
      </c>
      <c r="E183" s="4" t="s">
        <v>17</v>
      </c>
      <c r="F183" s="5">
        <v>19</v>
      </c>
      <c r="G183" s="5">
        <v>19581</v>
      </c>
      <c r="H183" s="5">
        <v>7</v>
      </c>
      <c r="I183" s="6">
        <v>10.42999983</v>
      </c>
      <c r="J183" s="5">
        <v>2</v>
      </c>
      <c r="K183" s="5">
        <v>0</v>
      </c>
      <c r="L183" s="4" t="s">
        <v>25</v>
      </c>
      <c r="M183" s="7">
        <f t="shared" si="10"/>
        <v>0</v>
      </c>
      <c r="N183" s="6">
        <f t="shared" si="11"/>
        <v>1.4899999757142857</v>
      </c>
      <c r="O183" s="6">
        <f t="shared" si="12"/>
        <v>0.53265920177723303</v>
      </c>
      <c r="P183" s="10">
        <f t="shared" si="13"/>
        <v>0</v>
      </c>
      <c r="Q183" s="8">
        <f t="shared" si="14"/>
        <v>3.57489402992697E-4</v>
      </c>
    </row>
    <row r="184" spans="1:17" x14ac:dyDescent="0.3">
      <c r="A184" s="4">
        <v>777519</v>
      </c>
      <c r="B184" s="4">
        <v>936</v>
      </c>
      <c r="C184" s="4">
        <v>115697</v>
      </c>
      <c r="D184" s="4" t="s">
        <v>20</v>
      </c>
      <c r="E184" s="4" t="s">
        <v>17</v>
      </c>
      <c r="F184" s="5">
        <v>29</v>
      </c>
      <c r="G184" s="5">
        <v>19537</v>
      </c>
      <c r="H184" s="5">
        <v>5</v>
      </c>
      <c r="I184" s="6">
        <v>6.0999999049999998</v>
      </c>
      <c r="J184" s="5">
        <v>1</v>
      </c>
      <c r="K184" s="5">
        <v>0</v>
      </c>
      <c r="L184" s="4" t="s">
        <v>26</v>
      </c>
      <c r="M184" s="7">
        <f t="shared" si="10"/>
        <v>0</v>
      </c>
      <c r="N184" s="6">
        <f t="shared" si="11"/>
        <v>1.219999981</v>
      </c>
      <c r="O184" s="6">
        <f t="shared" si="12"/>
        <v>0.31222807519066387</v>
      </c>
      <c r="P184" s="10">
        <f t="shared" si="13"/>
        <v>0</v>
      </c>
      <c r="Q184" s="8">
        <f t="shared" si="14"/>
        <v>2.5592465578133796E-4</v>
      </c>
    </row>
    <row r="185" spans="1:17" x14ac:dyDescent="0.3">
      <c r="A185" s="4">
        <v>777625</v>
      </c>
      <c r="B185" s="4">
        <v>936</v>
      </c>
      <c r="C185" s="4">
        <v>115715</v>
      </c>
      <c r="D185" s="4" t="s">
        <v>20</v>
      </c>
      <c r="E185" s="4" t="s">
        <v>17</v>
      </c>
      <c r="F185" s="5">
        <v>16</v>
      </c>
      <c r="G185" s="5">
        <v>59433</v>
      </c>
      <c r="H185" s="5">
        <v>12</v>
      </c>
      <c r="I185" s="6">
        <v>19.659999490000001</v>
      </c>
      <c r="J185" s="5">
        <v>3</v>
      </c>
      <c r="K185" s="5">
        <v>0</v>
      </c>
      <c r="L185" s="4" t="s">
        <v>26</v>
      </c>
      <c r="M185" s="7">
        <f t="shared" si="10"/>
        <v>0</v>
      </c>
      <c r="N185" s="6">
        <f t="shared" si="11"/>
        <v>1.6383332908333335</v>
      </c>
      <c r="O185" s="6">
        <f t="shared" si="12"/>
        <v>0.33079264869685193</v>
      </c>
      <c r="P185" s="10">
        <f t="shared" si="13"/>
        <v>0</v>
      </c>
      <c r="Q185" s="8">
        <f t="shared" si="14"/>
        <v>2.0190803089192874E-4</v>
      </c>
    </row>
    <row r="186" spans="1:17" x14ac:dyDescent="0.3">
      <c r="A186" s="4">
        <v>777627</v>
      </c>
      <c r="B186" s="4">
        <v>936</v>
      </c>
      <c r="C186" s="4">
        <v>115715</v>
      </c>
      <c r="D186" s="4" t="s">
        <v>20</v>
      </c>
      <c r="E186" s="4" t="s">
        <v>17</v>
      </c>
      <c r="F186" s="5">
        <v>16</v>
      </c>
      <c r="G186" s="5">
        <v>157534</v>
      </c>
      <c r="H186" s="5">
        <v>33</v>
      </c>
      <c r="I186" s="6">
        <v>56.190000769999997</v>
      </c>
      <c r="J186" s="5">
        <v>2</v>
      </c>
      <c r="K186" s="5">
        <v>0</v>
      </c>
      <c r="L186" s="4" t="s">
        <v>26</v>
      </c>
      <c r="M186" s="7">
        <f t="shared" si="10"/>
        <v>0</v>
      </c>
      <c r="N186" s="6">
        <f t="shared" si="11"/>
        <v>1.7027272960606059</v>
      </c>
      <c r="O186" s="6">
        <f t="shared" si="12"/>
        <v>0.35668491100333899</v>
      </c>
      <c r="P186" s="10">
        <f t="shared" si="13"/>
        <v>0</v>
      </c>
      <c r="Q186" s="8">
        <f t="shared" si="14"/>
        <v>2.0947858874909543E-4</v>
      </c>
    </row>
    <row r="187" spans="1:17" x14ac:dyDescent="0.3">
      <c r="A187" s="4">
        <v>777670</v>
      </c>
      <c r="B187" s="4">
        <v>936</v>
      </c>
      <c r="C187" s="4">
        <v>115723</v>
      </c>
      <c r="D187" s="4" t="s">
        <v>19</v>
      </c>
      <c r="E187" s="4" t="s">
        <v>17</v>
      </c>
      <c r="F187" s="5">
        <v>16</v>
      </c>
      <c r="G187" s="5">
        <v>23769</v>
      </c>
      <c r="H187" s="5">
        <v>4</v>
      </c>
      <c r="I187" s="6">
        <v>6.0299998520000004</v>
      </c>
      <c r="J187" s="5">
        <v>1</v>
      </c>
      <c r="K187" s="5">
        <v>0</v>
      </c>
      <c r="L187" s="4" t="s">
        <v>25</v>
      </c>
      <c r="M187" s="7">
        <f t="shared" si="10"/>
        <v>0</v>
      </c>
      <c r="N187" s="6">
        <f t="shared" si="11"/>
        <v>1.5074999630000001</v>
      </c>
      <c r="O187" s="6">
        <f t="shared" si="12"/>
        <v>0.25369177718877534</v>
      </c>
      <c r="P187" s="10">
        <f t="shared" si="13"/>
        <v>0</v>
      </c>
      <c r="Q187" s="8">
        <f t="shared" si="14"/>
        <v>1.6828642349278473E-4</v>
      </c>
    </row>
    <row r="188" spans="1:17" x14ac:dyDescent="0.3">
      <c r="A188" s="4">
        <v>777742</v>
      </c>
      <c r="B188" s="4">
        <v>936</v>
      </c>
      <c r="C188" s="4">
        <v>115735</v>
      </c>
      <c r="D188" s="4" t="s">
        <v>18</v>
      </c>
      <c r="E188" s="4" t="s">
        <v>17</v>
      </c>
      <c r="F188" s="5">
        <v>64</v>
      </c>
      <c r="G188" s="5">
        <v>4726</v>
      </c>
      <c r="H188" s="5">
        <v>1</v>
      </c>
      <c r="I188" s="6">
        <v>1.8300000430000001</v>
      </c>
      <c r="J188" s="5">
        <v>1</v>
      </c>
      <c r="K188" s="5">
        <v>1</v>
      </c>
      <c r="L188" s="4" t="s">
        <v>24</v>
      </c>
      <c r="M188" s="7">
        <f t="shared" si="10"/>
        <v>1</v>
      </c>
      <c r="N188" s="6">
        <f t="shared" si="11"/>
        <v>1.8300000430000001</v>
      </c>
      <c r="O188" s="6">
        <f t="shared" si="12"/>
        <v>0.38721964515446466</v>
      </c>
      <c r="P188" s="10">
        <f t="shared" si="13"/>
        <v>1.8300000430000001</v>
      </c>
      <c r="Q188" s="8">
        <f t="shared" si="14"/>
        <v>2.1159542953872197E-4</v>
      </c>
    </row>
    <row r="189" spans="1:17" x14ac:dyDescent="0.3">
      <c r="A189" s="4">
        <v>777758</v>
      </c>
      <c r="B189" s="4">
        <v>936</v>
      </c>
      <c r="C189" s="4">
        <v>115737</v>
      </c>
      <c r="D189" s="4" t="s">
        <v>16</v>
      </c>
      <c r="E189" s="4" t="s">
        <v>17</v>
      </c>
      <c r="F189" s="5">
        <v>19</v>
      </c>
      <c r="G189" s="5">
        <v>5209</v>
      </c>
      <c r="H189" s="5">
        <v>1</v>
      </c>
      <c r="I189" s="6">
        <v>0.959999979</v>
      </c>
      <c r="J189" s="5">
        <v>2</v>
      </c>
      <c r="K189" s="5">
        <v>0</v>
      </c>
      <c r="L189" s="4" t="s">
        <v>23</v>
      </c>
      <c r="M189" s="7">
        <f t="shared" si="10"/>
        <v>0</v>
      </c>
      <c r="N189" s="6">
        <f t="shared" si="11"/>
        <v>0.959999979</v>
      </c>
      <c r="O189" s="6">
        <f t="shared" si="12"/>
        <v>0.18429640602802841</v>
      </c>
      <c r="P189" s="10">
        <f t="shared" si="13"/>
        <v>0</v>
      </c>
      <c r="Q189" s="8">
        <f t="shared" si="14"/>
        <v>1.9197542714532539E-4</v>
      </c>
    </row>
    <row r="190" spans="1:17" x14ac:dyDescent="0.3">
      <c r="A190" s="4">
        <v>777794</v>
      </c>
      <c r="B190" s="4">
        <v>936</v>
      </c>
      <c r="C190" s="4">
        <v>115743</v>
      </c>
      <c r="D190" s="4" t="s">
        <v>16</v>
      </c>
      <c r="E190" s="4" t="s">
        <v>17</v>
      </c>
      <c r="F190" s="5">
        <v>18</v>
      </c>
      <c r="G190" s="5">
        <v>13473</v>
      </c>
      <c r="H190" s="5">
        <v>3</v>
      </c>
      <c r="I190" s="6">
        <v>2.619999945</v>
      </c>
      <c r="J190" s="5">
        <v>3</v>
      </c>
      <c r="K190" s="5">
        <v>0</v>
      </c>
      <c r="L190" s="4" t="s">
        <v>23</v>
      </c>
      <c r="M190" s="7">
        <f t="shared" si="10"/>
        <v>0</v>
      </c>
      <c r="N190" s="6">
        <f t="shared" si="11"/>
        <v>0.873333315</v>
      </c>
      <c r="O190" s="6">
        <f t="shared" si="12"/>
        <v>0.19446299599198397</v>
      </c>
      <c r="P190" s="10">
        <f t="shared" si="13"/>
        <v>0</v>
      </c>
      <c r="Q190" s="8">
        <f t="shared" si="14"/>
        <v>2.2266755733689602E-4</v>
      </c>
    </row>
    <row r="191" spans="1:17" x14ac:dyDescent="0.3">
      <c r="A191" s="4">
        <v>777871</v>
      </c>
      <c r="B191" s="4">
        <v>936</v>
      </c>
      <c r="C191" s="4">
        <v>115756</v>
      </c>
      <c r="D191" s="4" t="s">
        <v>16</v>
      </c>
      <c r="E191" s="4" t="s">
        <v>17</v>
      </c>
      <c r="F191" s="5">
        <v>20</v>
      </c>
      <c r="G191" s="5">
        <v>4616</v>
      </c>
      <c r="H191" s="5">
        <v>1</v>
      </c>
      <c r="I191" s="6">
        <v>1.3600000139999999</v>
      </c>
      <c r="J191" s="5">
        <v>1</v>
      </c>
      <c r="K191" s="5">
        <v>0</v>
      </c>
      <c r="L191" s="4" t="s">
        <v>23</v>
      </c>
      <c r="M191" s="7">
        <f t="shared" si="10"/>
        <v>0</v>
      </c>
      <c r="N191" s="6">
        <f t="shared" si="11"/>
        <v>1.3600000139999999</v>
      </c>
      <c r="O191" s="6">
        <f t="shared" si="12"/>
        <v>0.29462738604852684</v>
      </c>
      <c r="P191" s="10">
        <f t="shared" si="13"/>
        <v>0</v>
      </c>
      <c r="Q191" s="8">
        <f t="shared" si="14"/>
        <v>2.1663778162911611E-4</v>
      </c>
    </row>
    <row r="192" spans="1:17" x14ac:dyDescent="0.3">
      <c r="A192" s="4">
        <v>778037</v>
      </c>
      <c r="B192" s="4">
        <v>936</v>
      </c>
      <c r="C192" s="4">
        <v>115784</v>
      </c>
      <c r="D192" s="4" t="s">
        <v>18</v>
      </c>
      <c r="E192" s="4" t="s">
        <v>17</v>
      </c>
      <c r="F192" s="5">
        <v>27</v>
      </c>
      <c r="G192" s="5">
        <v>14615</v>
      </c>
      <c r="H192" s="5">
        <v>4</v>
      </c>
      <c r="I192" s="6">
        <v>6.0500001909999996</v>
      </c>
      <c r="J192" s="5">
        <v>1</v>
      </c>
      <c r="K192" s="5">
        <v>0</v>
      </c>
      <c r="L192" s="4" t="s">
        <v>24</v>
      </c>
      <c r="M192" s="7">
        <f t="shared" si="10"/>
        <v>0</v>
      </c>
      <c r="N192" s="6">
        <f t="shared" si="11"/>
        <v>1.5125000477499999</v>
      </c>
      <c r="O192" s="6">
        <f t="shared" si="12"/>
        <v>0.41395827512829286</v>
      </c>
      <c r="P192" s="10">
        <f t="shared" si="13"/>
        <v>0</v>
      </c>
      <c r="Q192" s="8">
        <f t="shared" si="14"/>
        <v>2.7369141293191924E-4</v>
      </c>
    </row>
    <row r="193" spans="1:17" x14ac:dyDescent="0.3">
      <c r="A193" s="4">
        <v>778048</v>
      </c>
      <c r="B193" s="4">
        <v>936</v>
      </c>
      <c r="C193" s="4">
        <v>115786</v>
      </c>
      <c r="D193" s="4" t="s">
        <v>16</v>
      </c>
      <c r="E193" s="4" t="s">
        <v>17</v>
      </c>
      <c r="F193" s="5">
        <v>27</v>
      </c>
      <c r="G193" s="5">
        <v>56615</v>
      </c>
      <c r="H193" s="5">
        <v>12</v>
      </c>
      <c r="I193" s="6">
        <v>19.88000035</v>
      </c>
      <c r="J193" s="5">
        <v>2</v>
      </c>
      <c r="K193" s="5">
        <v>0</v>
      </c>
      <c r="L193" s="4" t="s">
        <v>23</v>
      </c>
      <c r="M193" s="7">
        <f t="shared" si="10"/>
        <v>0</v>
      </c>
      <c r="N193" s="6">
        <f t="shared" si="11"/>
        <v>1.6566666958333334</v>
      </c>
      <c r="O193" s="6">
        <f t="shared" si="12"/>
        <v>0.35114369601695661</v>
      </c>
      <c r="P193" s="10">
        <f t="shared" si="13"/>
        <v>0</v>
      </c>
      <c r="Q193" s="8">
        <f t="shared" si="14"/>
        <v>2.1195796167093527E-4</v>
      </c>
    </row>
    <row r="194" spans="1:17" x14ac:dyDescent="0.3">
      <c r="A194" s="4">
        <v>778085</v>
      </c>
      <c r="B194" s="4">
        <v>936</v>
      </c>
      <c r="C194" s="4">
        <v>115792</v>
      </c>
      <c r="D194" s="4" t="s">
        <v>16</v>
      </c>
      <c r="E194" s="4" t="s">
        <v>17</v>
      </c>
      <c r="F194" s="5">
        <v>26</v>
      </c>
      <c r="G194" s="5">
        <v>11735</v>
      </c>
      <c r="H194" s="5">
        <v>3</v>
      </c>
      <c r="I194" s="6">
        <v>4.5299999709999996</v>
      </c>
      <c r="J194" s="5">
        <v>1</v>
      </c>
      <c r="K194" s="5">
        <v>1</v>
      </c>
      <c r="L194" s="4" t="s">
        <v>23</v>
      </c>
      <c r="M194" s="7">
        <f t="shared" ref="M194:M257" si="15">IFERROR(K194/J194, 0)</f>
        <v>1</v>
      </c>
      <c r="N194" s="6">
        <f t="shared" ref="N194:N257" si="16">IFERROR(I194/H194, 0)</f>
        <v>1.5099999903333332</v>
      </c>
      <c r="O194" s="6">
        <f t="shared" ref="O194:O257" si="17">IFERROR((I194 / G194) * 1000, 0)</f>
        <v>0.3860247099275671</v>
      </c>
      <c r="P194" s="10">
        <f t="shared" ref="P194:P257" si="18">IFERROR(I194/K194, 0)</f>
        <v>4.5299999709999996</v>
      </c>
      <c r="Q194" s="8">
        <f t="shared" ref="Q194:Q257" si="19">IFERROR(H194/G194, 0)</f>
        <v>2.5564550489987217E-4</v>
      </c>
    </row>
    <row r="195" spans="1:17" x14ac:dyDescent="0.3">
      <c r="A195" s="4">
        <v>778087</v>
      </c>
      <c r="B195" s="4">
        <v>936</v>
      </c>
      <c r="C195" s="4">
        <v>115792</v>
      </c>
      <c r="D195" s="4" t="s">
        <v>16</v>
      </c>
      <c r="E195" s="4" t="s">
        <v>17</v>
      </c>
      <c r="F195" s="5">
        <v>26</v>
      </c>
      <c r="G195" s="5">
        <v>15910</v>
      </c>
      <c r="H195" s="5">
        <v>5</v>
      </c>
      <c r="I195" s="6">
        <v>6.7799998520000004</v>
      </c>
      <c r="J195" s="5">
        <v>1</v>
      </c>
      <c r="K195" s="5">
        <v>0</v>
      </c>
      <c r="L195" s="4" t="s">
        <v>23</v>
      </c>
      <c r="M195" s="7">
        <f t="shared" si="15"/>
        <v>0</v>
      </c>
      <c r="N195" s="6">
        <f t="shared" si="16"/>
        <v>1.3559999704000001</v>
      </c>
      <c r="O195" s="6">
        <f t="shared" si="17"/>
        <v>0.42614706800754243</v>
      </c>
      <c r="P195" s="10">
        <f t="shared" si="18"/>
        <v>0</v>
      </c>
      <c r="Q195" s="8">
        <f t="shared" si="19"/>
        <v>3.1426775612822125E-4</v>
      </c>
    </row>
    <row r="196" spans="1:17" x14ac:dyDescent="0.3">
      <c r="A196" s="4">
        <v>778112</v>
      </c>
      <c r="B196" s="4">
        <v>936</v>
      </c>
      <c r="C196" s="4">
        <v>115796</v>
      </c>
      <c r="D196" s="4" t="s">
        <v>18</v>
      </c>
      <c r="E196" s="4" t="s">
        <v>17</v>
      </c>
      <c r="F196" s="5">
        <v>29</v>
      </c>
      <c r="G196" s="5">
        <v>11446</v>
      </c>
      <c r="H196" s="5">
        <v>2</v>
      </c>
      <c r="I196" s="6">
        <v>3.0900000329999999</v>
      </c>
      <c r="J196" s="5">
        <v>1</v>
      </c>
      <c r="K196" s="5">
        <v>1</v>
      </c>
      <c r="L196" s="4" t="s">
        <v>24</v>
      </c>
      <c r="M196" s="7">
        <f t="shared" si="15"/>
        <v>1</v>
      </c>
      <c r="N196" s="6">
        <f t="shared" si="16"/>
        <v>1.5450000165</v>
      </c>
      <c r="O196" s="6">
        <f t="shared" si="17"/>
        <v>0.26996330884151665</v>
      </c>
      <c r="P196" s="10">
        <f t="shared" si="18"/>
        <v>3.0900000329999999</v>
      </c>
      <c r="Q196" s="8">
        <f t="shared" si="19"/>
        <v>1.7473353136466887E-4</v>
      </c>
    </row>
    <row r="197" spans="1:17" x14ac:dyDescent="0.3">
      <c r="A197" s="4">
        <v>778156</v>
      </c>
      <c r="B197" s="4">
        <v>936</v>
      </c>
      <c r="C197" s="4">
        <v>115804</v>
      </c>
      <c r="D197" s="4" t="s">
        <v>16</v>
      </c>
      <c r="E197" s="4" t="s">
        <v>17</v>
      </c>
      <c r="F197" s="5">
        <v>28</v>
      </c>
      <c r="G197" s="5">
        <v>9388</v>
      </c>
      <c r="H197" s="5">
        <v>2</v>
      </c>
      <c r="I197" s="6">
        <v>3.1400001049999999</v>
      </c>
      <c r="J197" s="5">
        <v>1</v>
      </c>
      <c r="K197" s="5">
        <v>0</v>
      </c>
      <c r="L197" s="4" t="s">
        <v>23</v>
      </c>
      <c r="M197" s="7">
        <f t="shared" si="15"/>
        <v>0</v>
      </c>
      <c r="N197" s="6">
        <f t="shared" si="16"/>
        <v>1.5700000525</v>
      </c>
      <c r="O197" s="6">
        <f t="shared" si="17"/>
        <v>0.33446954676182361</v>
      </c>
      <c r="P197" s="10">
        <f t="shared" si="18"/>
        <v>0</v>
      </c>
      <c r="Q197" s="8">
        <f t="shared" si="19"/>
        <v>2.1303792074989347E-4</v>
      </c>
    </row>
    <row r="198" spans="1:17" x14ac:dyDescent="0.3">
      <c r="A198" s="4">
        <v>778161</v>
      </c>
      <c r="B198" s="4">
        <v>936</v>
      </c>
      <c r="C198" s="4">
        <v>115804</v>
      </c>
      <c r="D198" s="4" t="s">
        <v>16</v>
      </c>
      <c r="E198" s="4" t="s">
        <v>17</v>
      </c>
      <c r="F198" s="5">
        <v>28</v>
      </c>
      <c r="G198" s="5">
        <v>17954</v>
      </c>
      <c r="H198" s="5">
        <v>6</v>
      </c>
      <c r="I198" s="6">
        <v>7.5400001999999997</v>
      </c>
      <c r="J198" s="5">
        <v>2</v>
      </c>
      <c r="K198" s="5">
        <v>1</v>
      </c>
      <c r="L198" s="4" t="s">
        <v>23</v>
      </c>
      <c r="M198" s="7">
        <f t="shared" si="15"/>
        <v>0.5</v>
      </c>
      <c r="N198" s="6">
        <f t="shared" si="16"/>
        <v>1.2566667</v>
      </c>
      <c r="O198" s="6">
        <f t="shared" si="17"/>
        <v>0.41996213657123754</v>
      </c>
      <c r="P198" s="10">
        <f t="shared" si="18"/>
        <v>7.5400001999999997</v>
      </c>
      <c r="Q198" s="8">
        <f t="shared" si="19"/>
        <v>3.3418736771750028E-4</v>
      </c>
    </row>
    <row r="199" spans="1:17" x14ac:dyDescent="0.3">
      <c r="A199" s="4">
        <v>778264</v>
      </c>
      <c r="B199" s="4">
        <v>936</v>
      </c>
      <c r="C199" s="4">
        <v>115822</v>
      </c>
      <c r="D199" s="4" t="s">
        <v>19</v>
      </c>
      <c r="E199" s="4" t="s">
        <v>21</v>
      </c>
      <c r="F199" s="5">
        <v>27</v>
      </c>
      <c r="G199" s="5">
        <v>8152</v>
      </c>
      <c r="H199" s="5">
        <v>1</v>
      </c>
      <c r="I199" s="6">
        <v>0.99000001000000004</v>
      </c>
      <c r="J199" s="5">
        <v>1</v>
      </c>
      <c r="K199" s="5">
        <v>0</v>
      </c>
      <c r="L199" s="4" t="s">
        <v>29</v>
      </c>
      <c r="M199" s="7">
        <f t="shared" si="15"/>
        <v>0</v>
      </c>
      <c r="N199" s="6">
        <f t="shared" si="16"/>
        <v>0.99000001000000004</v>
      </c>
      <c r="O199" s="6">
        <f t="shared" si="17"/>
        <v>0.12144259200196272</v>
      </c>
      <c r="P199" s="10">
        <f t="shared" si="18"/>
        <v>0</v>
      </c>
      <c r="Q199" s="8">
        <f t="shared" si="19"/>
        <v>1.226692836113837E-4</v>
      </c>
    </row>
    <row r="200" spans="1:17" x14ac:dyDescent="0.3">
      <c r="A200" s="4">
        <v>778266</v>
      </c>
      <c r="B200" s="4">
        <v>936</v>
      </c>
      <c r="C200" s="4">
        <v>115822</v>
      </c>
      <c r="D200" s="4" t="s">
        <v>19</v>
      </c>
      <c r="E200" s="4" t="s">
        <v>21</v>
      </c>
      <c r="F200" s="5">
        <v>27</v>
      </c>
      <c r="G200" s="5">
        <v>74542</v>
      </c>
      <c r="H200" s="5">
        <v>19</v>
      </c>
      <c r="I200" s="6">
        <v>34.1500001</v>
      </c>
      <c r="J200" s="5">
        <v>1</v>
      </c>
      <c r="K200" s="5">
        <v>0</v>
      </c>
      <c r="L200" s="4" t="s">
        <v>29</v>
      </c>
      <c r="M200" s="7">
        <f t="shared" si="15"/>
        <v>0</v>
      </c>
      <c r="N200" s="6">
        <f t="shared" si="16"/>
        <v>1.7973684263157894</v>
      </c>
      <c r="O200" s="6">
        <f t="shared" si="17"/>
        <v>0.45813098789943923</v>
      </c>
      <c r="P200" s="10">
        <f t="shared" si="18"/>
        <v>0</v>
      </c>
      <c r="Q200" s="8">
        <f t="shared" si="19"/>
        <v>2.5488986074964447E-4</v>
      </c>
    </row>
    <row r="201" spans="1:17" x14ac:dyDescent="0.3">
      <c r="A201" s="4">
        <v>778421</v>
      </c>
      <c r="B201" s="4">
        <v>936</v>
      </c>
      <c r="C201" s="4">
        <v>115848</v>
      </c>
      <c r="D201" s="4" t="s">
        <v>19</v>
      </c>
      <c r="E201" s="4" t="s">
        <v>21</v>
      </c>
      <c r="F201" s="5">
        <v>20</v>
      </c>
      <c r="G201" s="5">
        <v>6699</v>
      </c>
      <c r="H201" s="5">
        <v>2</v>
      </c>
      <c r="I201" s="6">
        <v>3.0900000329999999</v>
      </c>
      <c r="J201" s="5">
        <v>1</v>
      </c>
      <c r="K201" s="5">
        <v>0</v>
      </c>
      <c r="L201" s="4" t="s">
        <v>29</v>
      </c>
      <c r="M201" s="7">
        <f t="shared" si="15"/>
        <v>0</v>
      </c>
      <c r="N201" s="6">
        <f t="shared" si="16"/>
        <v>1.5450000165</v>
      </c>
      <c r="O201" s="6">
        <f t="shared" si="17"/>
        <v>0.46126287998208687</v>
      </c>
      <c r="P201" s="10">
        <f t="shared" si="18"/>
        <v>0</v>
      </c>
      <c r="Q201" s="8">
        <f t="shared" si="19"/>
        <v>2.985520226899537E-4</v>
      </c>
    </row>
    <row r="202" spans="1:17" x14ac:dyDescent="0.3">
      <c r="A202" s="4">
        <v>778422</v>
      </c>
      <c r="B202" s="4">
        <v>936</v>
      </c>
      <c r="C202" s="4">
        <v>115848</v>
      </c>
      <c r="D202" s="4" t="s">
        <v>19</v>
      </c>
      <c r="E202" s="4" t="s">
        <v>21</v>
      </c>
      <c r="F202" s="5">
        <v>20</v>
      </c>
      <c r="G202" s="5">
        <v>11911</v>
      </c>
      <c r="H202" s="5">
        <v>4</v>
      </c>
      <c r="I202" s="6">
        <v>3.9599999189999999</v>
      </c>
      <c r="J202" s="5">
        <v>1</v>
      </c>
      <c r="K202" s="5">
        <v>0</v>
      </c>
      <c r="L202" s="4" t="s">
        <v>29</v>
      </c>
      <c r="M202" s="7">
        <f t="shared" si="15"/>
        <v>0</v>
      </c>
      <c r="N202" s="6">
        <f t="shared" si="16"/>
        <v>0.98999997974999998</v>
      </c>
      <c r="O202" s="6">
        <f t="shared" si="17"/>
        <v>0.33246578112668956</v>
      </c>
      <c r="P202" s="10">
        <f t="shared" si="18"/>
        <v>0</v>
      </c>
      <c r="Q202" s="8">
        <f t="shared" si="19"/>
        <v>3.3582402820921836E-4</v>
      </c>
    </row>
    <row r="203" spans="1:17" x14ac:dyDescent="0.3">
      <c r="A203" s="4">
        <v>778461</v>
      </c>
      <c r="B203" s="4">
        <v>936</v>
      </c>
      <c r="C203" s="4">
        <v>115854</v>
      </c>
      <c r="D203" s="4" t="s">
        <v>19</v>
      </c>
      <c r="E203" s="4" t="s">
        <v>17</v>
      </c>
      <c r="F203" s="5">
        <v>29</v>
      </c>
      <c r="G203" s="5">
        <v>10090</v>
      </c>
      <c r="H203" s="5">
        <v>2</v>
      </c>
      <c r="I203" s="6">
        <v>2.6500000950000002</v>
      </c>
      <c r="J203" s="5">
        <v>1</v>
      </c>
      <c r="K203" s="5">
        <v>1</v>
      </c>
      <c r="L203" s="4" t="s">
        <v>25</v>
      </c>
      <c r="M203" s="7">
        <f t="shared" si="15"/>
        <v>1</v>
      </c>
      <c r="N203" s="6">
        <f t="shared" si="16"/>
        <v>1.3250000475000001</v>
      </c>
      <c r="O203" s="6">
        <f t="shared" si="17"/>
        <v>0.26263628295341923</v>
      </c>
      <c r="P203" s="10">
        <f t="shared" si="18"/>
        <v>2.6500000950000002</v>
      </c>
      <c r="Q203" s="8">
        <f t="shared" si="19"/>
        <v>1.9821605550049553E-4</v>
      </c>
    </row>
    <row r="204" spans="1:17" x14ac:dyDescent="0.3">
      <c r="A204" s="4">
        <v>778483</v>
      </c>
      <c r="B204" s="4">
        <v>936</v>
      </c>
      <c r="C204" s="4">
        <v>115858</v>
      </c>
      <c r="D204" s="4" t="s">
        <v>19</v>
      </c>
      <c r="E204" s="4" t="s">
        <v>21</v>
      </c>
      <c r="F204" s="5">
        <v>18</v>
      </c>
      <c r="G204" s="5">
        <v>24188</v>
      </c>
      <c r="H204" s="5">
        <v>5</v>
      </c>
      <c r="I204" s="6">
        <v>8.1799998279999997</v>
      </c>
      <c r="J204" s="5">
        <v>1</v>
      </c>
      <c r="K204" s="5">
        <v>0</v>
      </c>
      <c r="L204" s="4" t="s">
        <v>29</v>
      </c>
      <c r="M204" s="7">
        <f t="shared" si="15"/>
        <v>0</v>
      </c>
      <c r="N204" s="6">
        <f t="shared" si="16"/>
        <v>1.6359999655999999</v>
      </c>
      <c r="O204" s="6">
        <f t="shared" si="17"/>
        <v>0.33818421647097729</v>
      </c>
      <c r="P204" s="10">
        <f t="shared" si="18"/>
        <v>0</v>
      </c>
      <c r="Q204" s="8">
        <f t="shared" si="19"/>
        <v>2.0671407309409625E-4</v>
      </c>
    </row>
    <row r="205" spans="1:17" x14ac:dyDescent="0.3">
      <c r="A205" s="4">
        <v>778556</v>
      </c>
      <c r="B205" s="4">
        <v>936</v>
      </c>
      <c r="C205" s="4">
        <v>115870</v>
      </c>
      <c r="D205" s="4" t="s">
        <v>19</v>
      </c>
      <c r="E205" s="4" t="s">
        <v>17</v>
      </c>
      <c r="F205" s="5">
        <v>32</v>
      </c>
      <c r="G205" s="5">
        <v>9735</v>
      </c>
      <c r="H205" s="5">
        <v>4</v>
      </c>
      <c r="I205" s="6">
        <v>4.1300001139999996</v>
      </c>
      <c r="J205" s="5">
        <v>1</v>
      </c>
      <c r="K205" s="5">
        <v>1</v>
      </c>
      <c r="L205" s="4" t="s">
        <v>25</v>
      </c>
      <c r="M205" s="7">
        <f t="shared" si="15"/>
        <v>1</v>
      </c>
      <c r="N205" s="6">
        <f t="shared" si="16"/>
        <v>1.0325000284999999</v>
      </c>
      <c r="O205" s="6">
        <f t="shared" si="17"/>
        <v>0.4242424359527478</v>
      </c>
      <c r="P205" s="10">
        <f t="shared" si="18"/>
        <v>4.1300001139999996</v>
      </c>
      <c r="Q205" s="8">
        <f t="shared" si="19"/>
        <v>4.1088854648176684E-4</v>
      </c>
    </row>
    <row r="206" spans="1:17" x14ac:dyDescent="0.3">
      <c r="A206" s="4">
        <v>778600</v>
      </c>
      <c r="B206" s="4">
        <v>936</v>
      </c>
      <c r="C206" s="4">
        <v>115878</v>
      </c>
      <c r="D206" s="4" t="s">
        <v>19</v>
      </c>
      <c r="E206" s="4" t="s">
        <v>21</v>
      </c>
      <c r="F206" s="5">
        <v>22</v>
      </c>
      <c r="G206" s="5">
        <v>10750</v>
      </c>
      <c r="H206" s="5">
        <v>4</v>
      </c>
      <c r="I206" s="6">
        <v>5.3899998660000001</v>
      </c>
      <c r="J206" s="5">
        <v>1</v>
      </c>
      <c r="K206" s="5">
        <v>0</v>
      </c>
      <c r="L206" s="4" t="s">
        <v>29</v>
      </c>
      <c r="M206" s="7">
        <f t="shared" si="15"/>
        <v>0</v>
      </c>
      <c r="N206" s="6">
        <f t="shared" si="16"/>
        <v>1.3474999665</v>
      </c>
      <c r="O206" s="6">
        <f t="shared" si="17"/>
        <v>0.50139533637209299</v>
      </c>
      <c r="P206" s="10">
        <f t="shared" si="18"/>
        <v>0</v>
      </c>
      <c r="Q206" s="8">
        <f t="shared" si="19"/>
        <v>3.7209302325581393E-4</v>
      </c>
    </row>
    <row r="207" spans="1:17" x14ac:dyDescent="0.3">
      <c r="A207" s="4">
        <v>778626</v>
      </c>
      <c r="B207" s="4">
        <v>936</v>
      </c>
      <c r="C207" s="4">
        <v>115882</v>
      </c>
      <c r="D207" s="4" t="s">
        <v>16</v>
      </c>
      <c r="E207" s="4" t="s">
        <v>17</v>
      </c>
      <c r="F207" s="5">
        <v>29</v>
      </c>
      <c r="G207" s="5">
        <v>7629</v>
      </c>
      <c r="H207" s="5">
        <v>1</v>
      </c>
      <c r="I207" s="6">
        <v>0.72000002900000004</v>
      </c>
      <c r="J207" s="5">
        <v>1</v>
      </c>
      <c r="K207" s="5">
        <v>1</v>
      </c>
      <c r="L207" s="4" t="s">
        <v>23</v>
      </c>
      <c r="M207" s="7">
        <f t="shared" si="15"/>
        <v>1</v>
      </c>
      <c r="N207" s="6">
        <f t="shared" si="16"/>
        <v>0.72000002900000004</v>
      </c>
      <c r="O207" s="6">
        <f t="shared" si="17"/>
        <v>9.4376724210250368E-2</v>
      </c>
      <c r="P207" s="10">
        <f t="shared" si="18"/>
        <v>0.72000002900000004</v>
      </c>
      <c r="Q207" s="8">
        <f t="shared" si="19"/>
        <v>1.3107877834578582E-4</v>
      </c>
    </row>
    <row r="208" spans="1:17" x14ac:dyDescent="0.3">
      <c r="A208" s="4">
        <v>778689</v>
      </c>
      <c r="B208" s="4">
        <v>936</v>
      </c>
      <c r="C208" s="4">
        <v>115892</v>
      </c>
      <c r="D208" s="4" t="s">
        <v>16</v>
      </c>
      <c r="E208" s="4" t="s">
        <v>17</v>
      </c>
      <c r="F208" s="5">
        <v>28</v>
      </c>
      <c r="G208" s="5">
        <v>7453</v>
      </c>
      <c r="H208" s="5">
        <v>1</v>
      </c>
      <c r="I208" s="6">
        <v>1.6799999480000001</v>
      </c>
      <c r="J208" s="5">
        <v>1</v>
      </c>
      <c r="K208" s="5">
        <v>1</v>
      </c>
      <c r="L208" s="4" t="s">
        <v>23</v>
      </c>
      <c r="M208" s="7">
        <f t="shared" si="15"/>
        <v>1</v>
      </c>
      <c r="N208" s="6">
        <f t="shared" si="16"/>
        <v>1.6799999480000001</v>
      </c>
      <c r="O208" s="6">
        <f t="shared" si="17"/>
        <v>0.22541257855896957</v>
      </c>
      <c r="P208" s="10">
        <f t="shared" si="18"/>
        <v>1.6799999480000001</v>
      </c>
      <c r="Q208" s="8">
        <f t="shared" si="19"/>
        <v>1.3417415805715819E-4</v>
      </c>
    </row>
    <row r="209" spans="1:17" x14ac:dyDescent="0.3">
      <c r="A209" s="4">
        <v>778722</v>
      </c>
      <c r="B209" s="4">
        <v>936</v>
      </c>
      <c r="C209" s="4">
        <v>115898</v>
      </c>
      <c r="D209" s="4" t="s">
        <v>18</v>
      </c>
      <c r="E209" s="4" t="s">
        <v>21</v>
      </c>
      <c r="F209" s="5">
        <v>64</v>
      </c>
      <c r="G209" s="5">
        <v>41785</v>
      </c>
      <c r="H209" s="5">
        <v>14</v>
      </c>
      <c r="I209" s="6">
        <v>19.100000380000001</v>
      </c>
      <c r="J209" s="5">
        <v>1</v>
      </c>
      <c r="K209" s="5">
        <v>0</v>
      </c>
      <c r="L209" s="4" t="s">
        <v>28</v>
      </c>
      <c r="M209" s="7">
        <f t="shared" si="15"/>
        <v>0</v>
      </c>
      <c r="N209" s="6">
        <f t="shared" si="16"/>
        <v>1.3642857414285714</v>
      </c>
      <c r="O209" s="6">
        <f t="shared" si="17"/>
        <v>0.45710183989469905</v>
      </c>
      <c r="P209" s="10">
        <f t="shared" si="18"/>
        <v>0</v>
      </c>
      <c r="Q209" s="8">
        <f t="shared" si="19"/>
        <v>3.3504846236687808E-4</v>
      </c>
    </row>
    <row r="210" spans="1:17" x14ac:dyDescent="0.3">
      <c r="A210" s="4">
        <v>778737</v>
      </c>
      <c r="B210" s="4">
        <v>936</v>
      </c>
      <c r="C210" s="4">
        <v>115900</v>
      </c>
      <c r="D210" s="4" t="s">
        <v>18</v>
      </c>
      <c r="E210" s="4" t="s">
        <v>17</v>
      </c>
      <c r="F210" s="5">
        <v>27</v>
      </c>
      <c r="G210" s="5">
        <v>8077</v>
      </c>
      <c r="H210" s="5">
        <v>2</v>
      </c>
      <c r="I210" s="6">
        <v>3.579999924</v>
      </c>
      <c r="J210" s="5">
        <v>1</v>
      </c>
      <c r="K210" s="5">
        <v>1</v>
      </c>
      <c r="L210" s="4" t="s">
        <v>24</v>
      </c>
      <c r="M210" s="7">
        <f t="shared" si="15"/>
        <v>1</v>
      </c>
      <c r="N210" s="6">
        <f t="shared" si="16"/>
        <v>1.789999962</v>
      </c>
      <c r="O210" s="6">
        <f t="shared" si="17"/>
        <v>0.44323386455367092</v>
      </c>
      <c r="P210" s="10">
        <f t="shared" si="18"/>
        <v>3.579999924</v>
      </c>
      <c r="Q210" s="8">
        <f t="shared" si="19"/>
        <v>2.4761668936486319E-4</v>
      </c>
    </row>
    <row r="211" spans="1:17" x14ac:dyDescent="0.3">
      <c r="A211" s="4">
        <v>778756</v>
      </c>
      <c r="B211" s="4">
        <v>936</v>
      </c>
      <c r="C211" s="4">
        <v>115904</v>
      </c>
      <c r="D211" s="4" t="s">
        <v>18</v>
      </c>
      <c r="E211" s="4" t="s">
        <v>21</v>
      </c>
      <c r="F211" s="5">
        <v>63</v>
      </c>
      <c r="G211" s="5">
        <v>5602</v>
      </c>
      <c r="H211" s="5">
        <v>1</v>
      </c>
      <c r="I211" s="6">
        <v>1.5800000430000001</v>
      </c>
      <c r="J211" s="5">
        <v>1</v>
      </c>
      <c r="K211" s="5">
        <v>0</v>
      </c>
      <c r="L211" s="4" t="s">
        <v>28</v>
      </c>
      <c r="M211" s="7">
        <f t="shared" si="15"/>
        <v>0</v>
      </c>
      <c r="N211" s="6">
        <f t="shared" si="16"/>
        <v>1.5800000430000001</v>
      </c>
      <c r="O211" s="6">
        <f t="shared" si="17"/>
        <v>0.28204213548732598</v>
      </c>
      <c r="P211" s="10">
        <f t="shared" si="18"/>
        <v>0</v>
      </c>
      <c r="Q211" s="8">
        <f t="shared" si="19"/>
        <v>1.785076758300607E-4</v>
      </c>
    </row>
    <row r="212" spans="1:17" x14ac:dyDescent="0.3">
      <c r="A212" s="4">
        <v>778804</v>
      </c>
      <c r="B212" s="4">
        <v>936</v>
      </c>
      <c r="C212" s="4">
        <v>115912</v>
      </c>
      <c r="D212" s="4" t="s">
        <v>16</v>
      </c>
      <c r="E212" s="4" t="s">
        <v>17</v>
      </c>
      <c r="F212" s="5">
        <v>26</v>
      </c>
      <c r="G212" s="5">
        <v>6184</v>
      </c>
      <c r="H212" s="5">
        <v>2</v>
      </c>
      <c r="I212" s="6">
        <v>2.75</v>
      </c>
      <c r="J212" s="5">
        <v>1</v>
      </c>
      <c r="K212" s="5">
        <v>1</v>
      </c>
      <c r="L212" s="4" t="s">
        <v>23</v>
      </c>
      <c r="M212" s="7">
        <f t="shared" si="15"/>
        <v>1</v>
      </c>
      <c r="N212" s="6">
        <f t="shared" si="16"/>
        <v>1.375</v>
      </c>
      <c r="O212" s="6">
        <f t="shared" si="17"/>
        <v>0.44469598965071155</v>
      </c>
      <c r="P212" s="10">
        <f t="shared" si="18"/>
        <v>2.75</v>
      </c>
      <c r="Q212" s="8">
        <f t="shared" si="19"/>
        <v>3.2341526520051749E-4</v>
      </c>
    </row>
    <row r="213" spans="1:17" x14ac:dyDescent="0.3">
      <c r="A213" s="4">
        <v>778964</v>
      </c>
      <c r="B213" s="4">
        <v>936</v>
      </c>
      <c r="C213" s="4">
        <v>115938</v>
      </c>
      <c r="D213" s="4" t="s">
        <v>18</v>
      </c>
      <c r="E213" s="4" t="s">
        <v>21</v>
      </c>
      <c r="F213" s="5">
        <v>27</v>
      </c>
      <c r="G213" s="5">
        <v>112460</v>
      </c>
      <c r="H213" s="5">
        <v>25</v>
      </c>
      <c r="I213" s="6">
        <v>41.290000679999999</v>
      </c>
      <c r="J213" s="5">
        <v>1</v>
      </c>
      <c r="K213" s="5">
        <v>0</v>
      </c>
      <c r="L213" s="4" t="s">
        <v>28</v>
      </c>
      <c r="M213" s="7">
        <f t="shared" si="15"/>
        <v>0</v>
      </c>
      <c r="N213" s="6">
        <f t="shared" si="16"/>
        <v>1.6516000272</v>
      </c>
      <c r="O213" s="6">
        <f t="shared" si="17"/>
        <v>0.36715277147430198</v>
      </c>
      <c r="P213" s="10">
        <f t="shared" si="18"/>
        <v>0</v>
      </c>
      <c r="Q213" s="8">
        <f t="shared" si="19"/>
        <v>2.2230126267117198E-4</v>
      </c>
    </row>
    <row r="214" spans="1:17" x14ac:dyDescent="0.3">
      <c r="A214" s="4">
        <v>779106</v>
      </c>
      <c r="B214" s="4">
        <v>936</v>
      </c>
      <c r="C214" s="4">
        <v>115962</v>
      </c>
      <c r="D214" s="4" t="s">
        <v>18</v>
      </c>
      <c r="E214" s="4" t="s">
        <v>21</v>
      </c>
      <c r="F214" s="5">
        <v>30</v>
      </c>
      <c r="G214" s="5">
        <v>14670</v>
      </c>
      <c r="H214" s="5">
        <v>7</v>
      </c>
      <c r="I214" s="6">
        <v>9.4100003240000003</v>
      </c>
      <c r="J214" s="5">
        <v>1</v>
      </c>
      <c r="K214" s="5">
        <v>0</v>
      </c>
      <c r="L214" s="4" t="s">
        <v>28</v>
      </c>
      <c r="M214" s="7">
        <f t="shared" si="15"/>
        <v>0</v>
      </c>
      <c r="N214" s="6">
        <f t="shared" si="16"/>
        <v>1.3442857605714287</v>
      </c>
      <c r="O214" s="6">
        <f t="shared" si="17"/>
        <v>0.64144514819359244</v>
      </c>
      <c r="P214" s="10">
        <f t="shared" si="18"/>
        <v>0</v>
      </c>
      <c r="Q214" s="8">
        <f t="shared" si="19"/>
        <v>4.7716428084526244E-4</v>
      </c>
    </row>
    <row r="215" spans="1:17" x14ac:dyDescent="0.3">
      <c r="A215" s="4">
        <v>779438</v>
      </c>
      <c r="B215" s="4">
        <v>936</v>
      </c>
      <c r="C215" s="4">
        <v>116031</v>
      </c>
      <c r="D215" s="4" t="s">
        <v>16</v>
      </c>
      <c r="E215" s="4" t="s">
        <v>21</v>
      </c>
      <c r="F215" s="5">
        <v>64</v>
      </c>
      <c r="G215" s="5">
        <v>33144</v>
      </c>
      <c r="H215" s="5">
        <v>9</v>
      </c>
      <c r="I215" s="6">
        <v>13.40999985</v>
      </c>
      <c r="J215" s="5">
        <v>1</v>
      </c>
      <c r="K215" s="5">
        <v>0</v>
      </c>
      <c r="L215" s="4" t="s">
        <v>27</v>
      </c>
      <c r="M215" s="7">
        <f t="shared" si="15"/>
        <v>0</v>
      </c>
      <c r="N215" s="6">
        <f t="shared" si="16"/>
        <v>1.4899999833333333</v>
      </c>
      <c r="O215" s="6">
        <f t="shared" si="17"/>
        <v>0.40459811278059377</v>
      </c>
      <c r="P215" s="10">
        <f t="shared" si="18"/>
        <v>0</v>
      </c>
      <c r="Q215" s="8">
        <f t="shared" si="19"/>
        <v>2.715423606082549E-4</v>
      </c>
    </row>
    <row r="216" spans="1:17" x14ac:dyDescent="0.3">
      <c r="A216" s="4">
        <v>779453</v>
      </c>
      <c r="B216" s="4">
        <v>936</v>
      </c>
      <c r="C216" s="4">
        <v>116033</v>
      </c>
      <c r="D216" s="4" t="s">
        <v>20</v>
      </c>
      <c r="E216" s="4" t="s">
        <v>17</v>
      </c>
      <c r="F216" s="5">
        <v>64</v>
      </c>
      <c r="G216" s="5">
        <v>4397</v>
      </c>
      <c r="H216" s="5">
        <v>1</v>
      </c>
      <c r="I216" s="6">
        <v>0.94999998799999996</v>
      </c>
      <c r="J216" s="5">
        <v>1</v>
      </c>
      <c r="K216" s="5">
        <v>0</v>
      </c>
      <c r="L216" s="4" t="s">
        <v>26</v>
      </c>
      <c r="M216" s="7">
        <f t="shared" si="15"/>
        <v>0</v>
      </c>
      <c r="N216" s="6">
        <f t="shared" si="16"/>
        <v>0.94999998799999996</v>
      </c>
      <c r="O216" s="6">
        <f t="shared" si="17"/>
        <v>0.21605639936320217</v>
      </c>
      <c r="P216" s="10">
        <f t="shared" si="18"/>
        <v>0</v>
      </c>
      <c r="Q216" s="8">
        <f t="shared" si="19"/>
        <v>2.2742779167614282E-4</v>
      </c>
    </row>
    <row r="217" spans="1:17" x14ac:dyDescent="0.3">
      <c r="A217" s="4">
        <v>779573</v>
      </c>
      <c r="B217" s="4">
        <v>936</v>
      </c>
      <c r="C217" s="4">
        <v>116053</v>
      </c>
      <c r="D217" s="4" t="s">
        <v>18</v>
      </c>
      <c r="E217" s="4" t="s">
        <v>21</v>
      </c>
      <c r="F217" s="5">
        <v>10</v>
      </c>
      <c r="G217" s="5">
        <v>89527</v>
      </c>
      <c r="H217" s="5">
        <v>24</v>
      </c>
      <c r="I217" s="6">
        <v>32.289999960000003</v>
      </c>
      <c r="J217" s="5">
        <v>1</v>
      </c>
      <c r="K217" s="5">
        <v>0</v>
      </c>
      <c r="L217" s="4" t="s">
        <v>28</v>
      </c>
      <c r="M217" s="7">
        <f t="shared" si="15"/>
        <v>0</v>
      </c>
      <c r="N217" s="6">
        <f t="shared" si="16"/>
        <v>1.3454166650000001</v>
      </c>
      <c r="O217" s="6">
        <f t="shared" si="17"/>
        <v>0.36067331598288788</v>
      </c>
      <c r="P217" s="10">
        <f t="shared" si="18"/>
        <v>0</v>
      </c>
      <c r="Q217" s="8">
        <f t="shared" si="19"/>
        <v>2.6807555262658192E-4</v>
      </c>
    </row>
    <row r="218" spans="1:17" x14ac:dyDescent="0.3">
      <c r="A218" s="4">
        <v>779609</v>
      </c>
      <c r="B218" s="4">
        <v>936</v>
      </c>
      <c r="C218" s="4">
        <v>116059</v>
      </c>
      <c r="D218" s="4" t="s">
        <v>18</v>
      </c>
      <c r="E218" s="4" t="s">
        <v>21</v>
      </c>
      <c r="F218" s="5">
        <v>15</v>
      </c>
      <c r="G218" s="5">
        <v>7116</v>
      </c>
      <c r="H218" s="5">
        <v>2</v>
      </c>
      <c r="I218" s="6">
        <v>1.730000019</v>
      </c>
      <c r="J218" s="5">
        <v>1</v>
      </c>
      <c r="K218" s="5">
        <v>1</v>
      </c>
      <c r="L218" s="4" t="s">
        <v>28</v>
      </c>
      <c r="M218" s="7">
        <f t="shared" si="15"/>
        <v>1</v>
      </c>
      <c r="N218" s="6">
        <f t="shared" si="16"/>
        <v>0.8650000095</v>
      </c>
      <c r="O218" s="6">
        <f t="shared" si="17"/>
        <v>0.24311411172006744</v>
      </c>
      <c r="P218" s="10">
        <f t="shared" si="18"/>
        <v>1.730000019</v>
      </c>
      <c r="Q218" s="8">
        <f t="shared" si="19"/>
        <v>2.8105677346824059E-4</v>
      </c>
    </row>
    <row r="219" spans="1:17" x14ac:dyDescent="0.3">
      <c r="A219" s="4">
        <v>779622</v>
      </c>
      <c r="B219" s="4">
        <v>936</v>
      </c>
      <c r="C219" s="4">
        <v>116061</v>
      </c>
      <c r="D219" s="4" t="s">
        <v>16</v>
      </c>
      <c r="E219" s="4" t="s">
        <v>21</v>
      </c>
      <c r="F219" s="5">
        <v>15</v>
      </c>
      <c r="G219" s="5">
        <v>8613</v>
      </c>
      <c r="H219" s="5">
        <v>1</v>
      </c>
      <c r="I219" s="6">
        <v>0.88999998599999997</v>
      </c>
      <c r="J219" s="5">
        <v>2</v>
      </c>
      <c r="K219" s="5">
        <v>0</v>
      </c>
      <c r="L219" s="4" t="s">
        <v>27</v>
      </c>
      <c r="M219" s="7">
        <f t="shared" si="15"/>
        <v>0</v>
      </c>
      <c r="N219" s="6">
        <f t="shared" si="16"/>
        <v>0.88999998599999997</v>
      </c>
      <c r="O219" s="6">
        <f t="shared" si="17"/>
        <v>0.10333217067223964</v>
      </c>
      <c r="P219" s="10">
        <f t="shared" si="18"/>
        <v>0</v>
      </c>
      <c r="Q219" s="8">
        <f t="shared" si="19"/>
        <v>1.1610356437942645E-4</v>
      </c>
    </row>
    <row r="220" spans="1:17" x14ac:dyDescent="0.3">
      <c r="A220" s="4">
        <v>779631</v>
      </c>
      <c r="B220" s="4">
        <v>936</v>
      </c>
      <c r="C220" s="4">
        <v>116063</v>
      </c>
      <c r="D220" s="4" t="s">
        <v>18</v>
      </c>
      <c r="E220" s="4" t="s">
        <v>21</v>
      </c>
      <c r="F220" s="5">
        <v>16</v>
      </c>
      <c r="G220" s="5">
        <v>9730</v>
      </c>
      <c r="H220" s="5">
        <v>1</v>
      </c>
      <c r="I220" s="6">
        <v>1.3799999949999999</v>
      </c>
      <c r="J220" s="5">
        <v>1</v>
      </c>
      <c r="K220" s="5">
        <v>0</v>
      </c>
      <c r="L220" s="4" t="s">
        <v>28</v>
      </c>
      <c r="M220" s="7">
        <f t="shared" si="15"/>
        <v>0</v>
      </c>
      <c r="N220" s="6">
        <f t="shared" si="16"/>
        <v>1.3799999949999999</v>
      </c>
      <c r="O220" s="6">
        <f t="shared" si="17"/>
        <v>0.14182939311408016</v>
      </c>
      <c r="P220" s="10">
        <f t="shared" si="18"/>
        <v>0</v>
      </c>
      <c r="Q220" s="8">
        <f t="shared" si="19"/>
        <v>1.0277492291880781E-4</v>
      </c>
    </row>
    <row r="221" spans="1:17" x14ac:dyDescent="0.3">
      <c r="A221" s="4">
        <v>779644</v>
      </c>
      <c r="B221" s="4">
        <v>936</v>
      </c>
      <c r="C221" s="4">
        <v>116065</v>
      </c>
      <c r="D221" s="4" t="s">
        <v>16</v>
      </c>
      <c r="E221" s="4" t="s">
        <v>21</v>
      </c>
      <c r="F221" s="5">
        <v>16</v>
      </c>
      <c r="G221" s="5">
        <v>51816</v>
      </c>
      <c r="H221" s="5">
        <v>8</v>
      </c>
      <c r="I221" s="6">
        <v>10.229999899999999</v>
      </c>
      <c r="J221" s="5">
        <v>2</v>
      </c>
      <c r="K221" s="5">
        <v>1</v>
      </c>
      <c r="L221" s="4" t="s">
        <v>27</v>
      </c>
      <c r="M221" s="7">
        <f t="shared" si="15"/>
        <v>0.5</v>
      </c>
      <c r="N221" s="6">
        <f t="shared" si="16"/>
        <v>1.2787499874999999</v>
      </c>
      <c r="O221" s="6">
        <f t="shared" si="17"/>
        <v>0.19742936351706036</v>
      </c>
      <c r="P221" s="10">
        <f t="shared" si="18"/>
        <v>10.229999899999999</v>
      </c>
      <c r="Q221" s="8">
        <f t="shared" si="19"/>
        <v>1.5439246564767639E-4</v>
      </c>
    </row>
    <row r="222" spans="1:17" x14ac:dyDescent="0.3">
      <c r="A222" s="4">
        <v>779645</v>
      </c>
      <c r="B222" s="4">
        <v>936</v>
      </c>
      <c r="C222" s="4">
        <v>116065</v>
      </c>
      <c r="D222" s="4" t="s">
        <v>16</v>
      </c>
      <c r="E222" s="4" t="s">
        <v>21</v>
      </c>
      <c r="F222" s="5">
        <v>16</v>
      </c>
      <c r="G222" s="5">
        <v>27289</v>
      </c>
      <c r="H222" s="5">
        <v>3</v>
      </c>
      <c r="I222" s="6">
        <v>4.4299998279999997</v>
      </c>
      <c r="J222" s="5">
        <v>1</v>
      </c>
      <c r="K222" s="5">
        <v>0</v>
      </c>
      <c r="L222" s="4" t="s">
        <v>27</v>
      </c>
      <c r="M222" s="7">
        <f t="shared" si="15"/>
        <v>0</v>
      </c>
      <c r="N222" s="6">
        <f t="shared" si="16"/>
        <v>1.4766666093333332</v>
      </c>
      <c r="O222" s="6">
        <f t="shared" si="17"/>
        <v>0.16233646626845979</v>
      </c>
      <c r="P222" s="10">
        <f t="shared" si="18"/>
        <v>0</v>
      </c>
      <c r="Q222" s="8">
        <f t="shared" si="19"/>
        <v>1.0993440580453663E-4</v>
      </c>
    </row>
    <row r="223" spans="1:17" x14ac:dyDescent="0.3">
      <c r="A223" s="4">
        <v>779715</v>
      </c>
      <c r="B223" s="4">
        <v>936</v>
      </c>
      <c r="C223" s="4">
        <v>116077</v>
      </c>
      <c r="D223" s="4" t="s">
        <v>16</v>
      </c>
      <c r="E223" s="4" t="s">
        <v>21</v>
      </c>
      <c r="F223" s="5">
        <v>29</v>
      </c>
      <c r="G223" s="5">
        <v>20409</v>
      </c>
      <c r="H223" s="5">
        <v>4</v>
      </c>
      <c r="I223" s="6">
        <v>3.829999924</v>
      </c>
      <c r="J223" s="5">
        <v>1</v>
      </c>
      <c r="K223" s="5">
        <v>0</v>
      </c>
      <c r="L223" s="4" t="s">
        <v>27</v>
      </c>
      <c r="M223" s="7">
        <f t="shared" si="15"/>
        <v>0</v>
      </c>
      <c r="N223" s="6">
        <f t="shared" si="16"/>
        <v>0.957499981</v>
      </c>
      <c r="O223" s="6">
        <f t="shared" si="17"/>
        <v>0.18766230212161303</v>
      </c>
      <c r="P223" s="10">
        <f t="shared" si="18"/>
        <v>0</v>
      </c>
      <c r="Q223" s="8">
        <f t="shared" si="19"/>
        <v>1.9599196432946249E-4</v>
      </c>
    </row>
    <row r="224" spans="1:17" x14ac:dyDescent="0.3">
      <c r="A224" s="4">
        <v>779716</v>
      </c>
      <c r="B224" s="4">
        <v>936</v>
      </c>
      <c r="C224" s="4">
        <v>116077</v>
      </c>
      <c r="D224" s="4" t="s">
        <v>16</v>
      </c>
      <c r="E224" s="4" t="s">
        <v>21</v>
      </c>
      <c r="F224" s="5">
        <v>29</v>
      </c>
      <c r="G224" s="5">
        <v>8044</v>
      </c>
      <c r="H224" s="5">
        <v>1</v>
      </c>
      <c r="I224" s="6">
        <v>1.1100000139999999</v>
      </c>
      <c r="J224" s="5">
        <v>1</v>
      </c>
      <c r="K224" s="5">
        <v>0</v>
      </c>
      <c r="L224" s="4" t="s">
        <v>27</v>
      </c>
      <c r="M224" s="7">
        <f t="shared" si="15"/>
        <v>0</v>
      </c>
      <c r="N224" s="6">
        <f t="shared" si="16"/>
        <v>1.1100000139999999</v>
      </c>
      <c r="O224" s="6">
        <f t="shared" si="17"/>
        <v>0.13799105096966682</v>
      </c>
      <c r="P224" s="10">
        <f t="shared" si="18"/>
        <v>0</v>
      </c>
      <c r="Q224" s="8">
        <f t="shared" si="19"/>
        <v>1.2431626056688214E-4</v>
      </c>
    </row>
    <row r="225" spans="1:17" x14ac:dyDescent="0.3">
      <c r="A225" s="4">
        <v>779738</v>
      </c>
      <c r="B225" s="4">
        <v>936</v>
      </c>
      <c r="C225" s="4">
        <v>116081</v>
      </c>
      <c r="D225" s="4" t="s">
        <v>16</v>
      </c>
      <c r="E225" s="4" t="s">
        <v>21</v>
      </c>
      <c r="F225" s="5">
        <v>28</v>
      </c>
      <c r="G225" s="5">
        <v>15645</v>
      </c>
      <c r="H225" s="5">
        <v>4</v>
      </c>
      <c r="I225" s="6">
        <v>5.3499999049999998</v>
      </c>
      <c r="J225" s="5">
        <v>1</v>
      </c>
      <c r="K225" s="5">
        <v>0</v>
      </c>
      <c r="L225" s="4" t="s">
        <v>27</v>
      </c>
      <c r="M225" s="7">
        <f t="shared" si="15"/>
        <v>0</v>
      </c>
      <c r="N225" s="6">
        <f t="shared" si="16"/>
        <v>1.3374999762499999</v>
      </c>
      <c r="O225" s="6">
        <f t="shared" si="17"/>
        <v>0.34196228219878549</v>
      </c>
      <c r="P225" s="10">
        <f t="shared" si="18"/>
        <v>0</v>
      </c>
      <c r="Q225" s="8">
        <f t="shared" si="19"/>
        <v>2.5567273889421543E-4</v>
      </c>
    </row>
    <row r="226" spans="1:17" x14ac:dyDescent="0.3">
      <c r="A226" s="4">
        <v>779789</v>
      </c>
      <c r="B226" s="4">
        <v>936</v>
      </c>
      <c r="C226" s="4">
        <v>116089</v>
      </c>
      <c r="D226" s="4" t="s">
        <v>20</v>
      </c>
      <c r="E226" s="4" t="s">
        <v>17</v>
      </c>
      <c r="F226" s="5">
        <v>10</v>
      </c>
      <c r="G226" s="5">
        <v>11611</v>
      </c>
      <c r="H226" s="5">
        <v>3</v>
      </c>
      <c r="I226" s="6">
        <v>3.9500000480000002</v>
      </c>
      <c r="J226" s="5">
        <v>1</v>
      </c>
      <c r="K226" s="5">
        <v>1</v>
      </c>
      <c r="L226" s="4" t="s">
        <v>26</v>
      </c>
      <c r="M226" s="7">
        <f t="shared" si="15"/>
        <v>1</v>
      </c>
      <c r="N226" s="6">
        <f t="shared" si="16"/>
        <v>1.3166666826666666</v>
      </c>
      <c r="O226" s="6">
        <f t="shared" si="17"/>
        <v>0.34019464714494879</v>
      </c>
      <c r="P226" s="10">
        <f t="shared" si="18"/>
        <v>3.9500000480000002</v>
      </c>
      <c r="Q226" s="8">
        <f t="shared" si="19"/>
        <v>2.5837567823615537E-4</v>
      </c>
    </row>
    <row r="227" spans="1:17" x14ac:dyDescent="0.3">
      <c r="A227" s="4">
        <v>779824</v>
      </c>
      <c r="B227" s="4">
        <v>936</v>
      </c>
      <c r="C227" s="4">
        <v>116095</v>
      </c>
      <c r="D227" s="4" t="s">
        <v>20</v>
      </c>
      <c r="E227" s="4" t="s">
        <v>17</v>
      </c>
      <c r="F227" s="5">
        <v>7</v>
      </c>
      <c r="G227" s="5">
        <v>9375</v>
      </c>
      <c r="H227" s="5">
        <v>3</v>
      </c>
      <c r="I227" s="6">
        <v>4.0199999809999998</v>
      </c>
      <c r="J227" s="5">
        <v>1</v>
      </c>
      <c r="K227" s="5">
        <v>0</v>
      </c>
      <c r="L227" s="4" t="s">
        <v>26</v>
      </c>
      <c r="M227" s="7">
        <f t="shared" si="15"/>
        <v>0</v>
      </c>
      <c r="N227" s="6">
        <f t="shared" si="16"/>
        <v>1.3399999936666667</v>
      </c>
      <c r="O227" s="6">
        <f t="shared" si="17"/>
        <v>0.42879999797333329</v>
      </c>
      <c r="P227" s="10">
        <f t="shared" si="18"/>
        <v>0</v>
      </c>
      <c r="Q227" s="8">
        <f t="shared" si="19"/>
        <v>3.2000000000000003E-4</v>
      </c>
    </row>
    <row r="228" spans="1:17" x14ac:dyDescent="0.3">
      <c r="A228" s="4">
        <v>779871</v>
      </c>
      <c r="B228" s="4">
        <v>936</v>
      </c>
      <c r="C228" s="4">
        <v>116103</v>
      </c>
      <c r="D228" s="4" t="s">
        <v>16</v>
      </c>
      <c r="E228" s="4" t="s">
        <v>21</v>
      </c>
      <c r="F228" s="5">
        <v>32</v>
      </c>
      <c r="G228" s="5">
        <v>4402</v>
      </c>
      <c r="H228" s="5">
        <v>1</v>
      </c>
      <c r="I228" s="6">
        <v>1.3300000430000001</v>
      </c>
      <c r="J228" s="5">
        <v>1</v>
      </c>
      <c r="K228" s="5">
        <v>1</v>
      </c>
      <c r="L228" s="4" t="s">
        <v>27</v>
      </c>
      <c r="M228" s="7">
        <f t="shared" si="15"/>
        <v>1</v>
      </c>
      <c r="N228" s="6">
        <f t="shared" si="16"/>
        <v>1.3300000430000001</v>
      </c>
      <c r="O228" s="6">
        <f t="shared" si="17"/>
        <v>0.3021354027714675</v>
      </c>
      <c r="P228" s="10">
        <f t="shared" si="18"/>
        <v>1.3300000430000001</v>
      </c>
      <c r="Q228" s="8">
        <f t="shared" si="19"/>
        <v>2.2716946842344388E-4</v>
      </c>
    </row>
    <row r="229" spans="1:17" x14ac:dyDescent="0.3">
      <c r="A229" s="4">
        <v>779918</v>
      </c>
      <c r="B229" s="4">
        <v>936</v>
      </c>
      <c r="C229" s="4">
        <v>116111</v>
      </c>
      <c r="D229" s="4" t="s">
        <v>16</v>
      </c>
      <c r="E229" s="4" t="s">
        <v>21</v>
      </c>
      <c r="F229" s="5">
        <v>18</v>
      </c>
      <c r="G229" s="5">
        <v>8469</v>
      </c>
      <c r="H229" s="5">
        <v>2</v>
      </c>
      <c r="I229" s="6">
        <v>3.0899999139999998</v>
      </c>
      <c r="J229" s="5">
        <v>1</v>
      </c>
      <c r="K229" s="5">
        <v>0</v>
      </c>
      <c r="L229" s="4" t="s">
        <v>27</v>
      </c>
      <c r="M229" s="7">
        <f t="shared" si="15"/>
        <v>0</v>
      </c>
      <c r="N229" s="6">
        <f t="shared" si="16"/>
        <v>1.5449999569999999</v>
      </c>
      <c r="O229" s="6">
        <f t="shared" si="17"/>
        <v>0.36486006777659702</v>
      </c>
      <c r="P229" s="10">
        <f t="shared" si="18"/>
        <v>0</v>
      </c>
      <c r="Q229" s="8">
        <f t="shared" si="19"/>
        <v>2.3615539024678239E-4</v>
      </c>
    </row>
    <row r="230" spans="1:17" x14ac:dyDescent="0.3">
      <c r="A230" s="4">
        <v>779922</v>
      </c>
      <c r="B230" s="4">
        <v>936</v>
      </c>
      <c r="C230" s="4">
        <v>116111</v>
      </c>
      <c r="D230" s="4" t="s">
        <v>16</v>
      </c>
      <c r="E230" s="4" t="s">
        <v>21</v>
      </c>
      <c r="F230" s="5">
        <v>18</v>
      </c>
      <c r="G230" s="5">
        <v>5823</v>
      </c>
      <c r="H230" s="5">
        <v>1</v>
      </c>
      <c r="I230" s="6">
        <v>1.4199999569999999</v>
      </c>
      <c r="J230" s="5">
        <v>1</v>
      </c>
      <c r="K230" s="5">
        <v>1</v>
      </c>
      <c r="L230" s="4" t="s">
        <v>27</v>
      </c>
      <c r="M230" s="7">
        <f t="shared" si="15"/>
        <v>1</v>
      </c>
      <c r="N230" s="6">
        <f t="shared" si="16"/>
        <v>1.4199999569999999</v>
      </c>
      <c r="O230" s="6">
        <f t="shared" si="17"/>
        <v>0.2438605455950541</v>
      </c>
      <c r="P230" s="10">
        <f t="shared" si="18"/>
        <v>1.4199999569999999</v>
      </c>
      <c r="Q230" s="8">
        <f t="shared" si="19"/>
        <v>1.7173278378842521E-4</v>
      </c>
    </row>
    <row r="231" spans="1:17" x14ac:dyDescent="0.3">
      <c r="A231" s="4">
        <v>779979</v>
      </c>
      <c r="B231" s="4">
        <v>936</v>
      </c>
      <c r="C231" s="4">
        <v>116121</v>
      </c>
      <c r="D231" s="4" t="s">
        <v>18</v>
      </c>
      <c r="E231" s="4" t="s">
        <v>17</v>
      </c>
      <c r="F231" s="5">
        <v>16</v>
      </c>
      <c r="G231" s="5">
        <v>25817</v>
      </c>
      <c r="H231" s="5">
        <v>4</v>
      </c>
      <c r="I231" s="6">
        <v>6.0199999809999998</v>
      </c>
      <c r="J231" s="5">
        <v>1</v>
      </c>
      <c r="K231" s="5">
        <v>0</v>
      </c>
      <c r="L231" s="4" t="s">
        <v>24</v>
      </c>
      <c r="M231" s="7">
        <f t="shared" si="15"/>
        <v>0</v>
      </c>
      <c r="N231" s="6">
        <f t="shared" si="16"/>
        <v>1.5049999952499999</v>
      </c>
      <c r="O231" s="6">
        <f t="shared" si="17"/>
        <v>0.23317968706666148</v>
      </c>
      <c r="P231" s="10">
        <f t="shared" si="18"/>
        <v>0</v>
      </c>
      <c r="Q231" s="8">
        <f t="shared" si="19"/>
        <v>1.5493666963628617E-4</v>
      </c>
    </row>
    <row r="232" spans="1:17" x14ac:dyDescent="0.3">
      <c r="A232" s="4">
        <v>780104</v>
      </c>
      <c r="B232" s="4">
        <v>936</v>
      </c>
      <c r="C232" s="4">
        <v>116147</v>
      </c>
      <c r="D232" s="4" t="s">
        <v>16</v>
      </c>
      <c r="E232" s="4" t="s">
        <v>21</v>
      </c>
      <c r="F232" s="5">
        <v>25</v>
      </c>
      <c r="G232" s="5">
        <v>4971</v>
      </c>
      <c r="H232" s="5">
        <v>1</v>
      </c>
      <c r="I232" s="6">
        <v>1.230000019</v>
      </c>
      <c r="J232" s="5">
        <v>1</v>
      </c>
      <c r="K232" s="5">
        <v>1</v>
      </c>
      <c r="L232" s="4" t="s">
        <v>27</v>
      </c>
      <c r="M232" s="7">
        <f t="shared" si="15"/>
        <v>1</v>
      </c>
      <c r="N232" s="6">
        <f t="shared" si="16"/>
        <v>1.230000019</v>
      </c>
      <c r="O232" s="6">
        <f t="shared" si="17"/>
        <v>0.2474351275397304</v>
      </c>
      <c r="P232" s="10">
        <f t="shared" si="18"/>
        <v>1.230000019</v>
      </c>
      <c r="Q232" s="8">
        <f t="shared" si="19"/>
        <v>2.011667672500503E-4</v>
      </c>
    </row>
    <row r="233" spans="1:17" x14ac:dyDescent="0.3">
      <c r="A233" s="4">
        <v>780318</v>
      </c>
      <c r="B233" s="4">
        <v>936</v>
      </c>
      <c r="C233" s="4">
        <v>116183</v>
      </c>
      <c r="D233" s="4" t="s">
        <v>20</v>
      </c>
      <c r="E233" s="4" t="s">
        <v>21</v>
      </c>
      <c r="F233" s="5">
        <v>29</v>
      </c>
      <c r="G233" s="5">
        <v>162341</v>
      </c>
      <c r="H233" s="5">
        <v>56</v>
      </c>
      <c r="I233" s="6">
        <v>77.079999689999994</v>
      </c>
      <c r="J233" s="5">
        <v>3</v>
      </c>
      <c r="K233" s="5">
        <v>0</v>
      </c>
      <c r="L233" s="4" t="s">
        <v>30</v>
      </c>
      <c r="M233" s="7">
        <f t="shared" si="15"/>
        <v>0</v>
      </c>
      <c r="N233" s="6">
        <f t="shared" si="16"/>
        <v>1.376428565892857</v>
      </c>
      <c r="O233" s="6">
        <f t="shared" si="17"/>
        <v>0.47480303613997693</v>
      </c>
      <c r="P233" s="10">
        <f t="shared" si="18"/>
        <v>0</v>
      </c>
      <c r="Q233" s="8">
        <f t="shared" si="19"/>
        <v>3.4495290776821627E-4</v>
      </c>
    </row>
    <row r="234" spans="1:17" x14ac:dyDescent="0.3">
      <c r="A234" s="4">
        <v>780323</v>
      </c>
      <c r="B234" s="4">
        <v>936</v>
      </c>
      <c r="C234" s="4">
        <v>116183</v>
      </c>
      <c r="D234" s="4" t="s">
        <v>20</v>
      </c>
      <c r="E234" s="4" t="s">
        <v>21</v>
      </c>
      <c r="F234" s="5">
        <v>29</v>
      </c>
      <c r="G234" s="5">
        <v>24542</v>
      </c>
      <c r="H234" s="5">
        <v>7</v>
      </c>
      <c r="I234" s="6">
        <v>9.3299999239999991</v>
      </c>
      <c r="J234" s="5">
        <v>1</v>
      </c>
      <c r="K234" s="5">
        <v>0</v>
      </c>
      <c r="L234" s="4" t="s">
        <v>30</v>
      </c>
      <c r="M234" s="7">
        <f t="shared" si="15"/>
        <v>0</v>
      </c>
      <c r="N234" s="6">
        <f t="shared" si="16"/>
        <v>1.3328571319999998</v>
      </c>
      <c r="O234" s="6">
        <f t="shared" si="17"/>
        <v>0.38016461266400453</v>
      </c>
      <c r="P234" s="10">
        <f t="shared" si="18"/>
        <v>0</v>
      </c>
      <c r="Q234" s="8">
        <f t="shared" si="19"/>
        <v>2.8522532800912719E-4</v>
      </c>
    </row>
    <row r="235" spans="1:17" x14ac:dyDescent="0.3">
      <c r="A235" s="4">
        <v>780498</v>
      </c>
      <c r="B235" s="4">
        <v>936</v>
      </c>
      <c r="C235" s="4">
        <v>116218</v>
      </c>
      <c r="D235" s="4" t="s">
        <v>16</v>
      </c>
      <c r="E235" s="4" t="s">
        <v>21</v>
      </c>
      <c r="F235" s="5">
        <v>64</v>
      </c>
      <c r="G235" s="5">
        <v>13621</v>
      </c>
      <c r="H235" s="5">
        <v>3</v>
      </c>
      <c r="I235" s="6">
        <v>4.0900000329999999</v>
      </c>
      <c r="J235" s="5">
        <v>1</v>
      </c>
      <c r="K235" s="5">
        <v>0</v>
      </c>
      <c r="L235" s="4" t="s">
        <v>27</v>
      </c>
      <c r="M235" s="7">
        <f t="shared" si="15"/>
        <v>0</v>
      </c>
      <c r="N235" s="6">
        <f t="shared" si="16"/>
        <v>1.3633333443333333</v>
      </c>
      <c r="O235" s="6">
        <f t="shared" si="17"/>
        <v>0.30027164180309812</v>
      </c>
      <c r="P235" s="10">
        <f t="shared" si="18"/>
        <v>0</v>
      </c>
      <c r="Q235" s="8">
        <f t="shared" si="19"/>
        <v>2.202481462447691E-4</v>
      </c>
    </row>
    <row r="236" spans="1:17" x14ac:dyDescent="0.3">
      <c r="A236" s="4">
        <v>780511</v>
      </c>
      <c r="B236" s="4">
        <v>936</v>
      </c>
      <c r="C236" s="4">
        <v>116220</v>
      </c>
      <c r="D236" s="4" t="s">
        <v>16</v>
      </c>
      <c r="E236" s="4" t="s">
        <v>21</v>
      </c>
      <c r="F236" s="5">
        <v>63</v>
      </c>
      <c r="G236" s="5">
        <v>6175</v>
      </c>
      <c r="H236" s="5">
        <v>1</v>
      </c>
      <c r="I236" s="6">
        <v>1.3700000050000001</v>
      </c>
      <c r="J236" s="5">
        <v>2</v>
      </c>
      <c r="K236" s="5">
        <v>1</v>
      </c>
      <c r="L236" s="4" t="s">
        <v>27</v>
      </c>
      <c r="M236" s="7">
        <f t="shared" si="15"/>
        <v>0.5</v>
      </c>
      <c r="N236" s="6">
        <f t="shared" si="16"/>
        <v>1.3700000050000001</v>
      </c>
      <c r="O236" s="6">
        <f t="shared" si="17"/>
        <v>0.22186234898785426</v>
      </c>
      <c r="P236" s="10">
        <f t="shared" si="18"/>
        <v>1.3700000050000001</v>
      </c>
      <c r="Q236" s="8">
        <f t="shared" si="19"/>
        <v>1.6194331983805668E-4</v>
      </c>
    </row>
    <row r="237" spans="1:17" x14ac:dyDescent="0.3">
      <c r="A237" s="4">
        <v>780653</v>
      </c>
      <c r="B237" s="4">
        <v>936</v>
      </c>
      <c r="C237" s="4">
        <v>116244</v>
      </c>
      <c r="D237" s="4" t="s">
        <v>16</v>
      </c>
      <c r="E237" s="4" t="s">
        <v>21</v>
      </c>
      <c r="F237" s="5">
        <v>29</v>
      </c>
      <c r="G237" s="5">
        <v>9076</v>
      </c>
      <c r="H237" s="5">
        <v>1</v>
      </c>
      <c r="I237" s="6">
        <v>1.3799999949999999</v>
      </c>
      <c r="J237" s="5">
        <v>1</v>
      </c>
      <c r="K237" s="5">
        <v>1</v>
      </c>
      <c r="L237" s="4" t="s">
        <v>27</v>
      </c>
      <c r="M237" s="7">
        <f t="shared" si="15"/>
        <v>1</v>
      </c>
      <c r="N237" s="6">
        <f t="shared" si="16"/>
        <v>1.3799999949999999</v>
      </c>
      <c r="O237" s="6">
        <f t="shared" si="17"/>
        <v>0.15204936040105774</v>
      </c>
      <c r="P237" s="10">
        <f t="shared" si="18"/>
        <v>1.3799999949999999</v>
      </c>
      <c r="Q237" s="8">
        <f t="shared" si="19"/>
        <v>1.1018069634200089E-4</v>
      </c>
    </row>
    <row r="238" spans="1:17" x14ac:dyDescent="0.3">
      <c r="A238" s="4">
        <v>780655</v>
      </c>
      <c r="B238" s="4">
        <v>936</v>
      </c>
      <c r="C238" s="4">
        <v>116244</v>
      </c>
      <c r="D238" s="4" t="s">
        <v>16</v>
      </c>
      <c r="E238" s="4" t="s">
        <v>21</v>
      </c>
      <c r="F238" s="5">
        <v>29</v>
      </c>
      <c r="G238" s="5">
        <v>20941</v>
      </c>
      <c r="H238" s="5">
        <v>4</v>
      </c>
      <c r="I238" s="6">
        <v>5.9099999670000001</v>
      </c>
      <c r="J238" s="5">
        <v>1</v>
      </c>
      <c r="K238" s="5">
        <v>1</v>
      </c>
      <c r="L238" s="4" t="s">
        <v>27</v>
      </c>
      <c r="M238" s="7">
        <f t="shared" si="15"/>
        <v>1</v>
      </c>
      <c r="N238" s="6">
        <f t="shared" si="16"/>
        <v>1.47749999175</v>
      </c>
      <c r="O238" s="6">
        <f t="shared" si="17"/>
        <v>0.28222147781863333</v>
      </c>
      <c r="P238" s="10">
        <f t="shared" si="18"/>
        <v>5.9099999670000001</v>
      </c>
      <c r="Q238" s="8">
        <f t="shared" si="19"/>
        <v>1.9101284561386754E-4</v>
      </c>
    </row>
    <row r="239" spans="1:17" x14ac:dyDescent="0.3">
      <c r="A239" s="4">
        <v>780760</v>
      </c>
      <c r="B239" s="4">
        <v>936</v>
      </c>
      <c r="C239" s="4">
        <v>116267</v>
      </c>
      <c r="D239" s="4" t="s">
        <v>20</v>
      </c>
      <c r="E239" s="4" t="s">
        <v>21</v>
      </c>
      <c r="F239" s="5">
        <v>18</v>
      </c>
      <c r="G239" s="5">
        <v>17167</v>
      </c>
      <c r="H239" s="5">
        <v>5</v>
      </c>
      <c r="I239" s="6">
        <v>6.9100000860000002</v>
      </c>
      <c r="J239" s="5">
        <v>1</v>
      </c>
      <c r="K239" s="5">
        <v>0</v>
      </c>
      <c r="L239" s="4" t="s">
        <v>30</v>
      </c>
      <c r="M239" s="7">
        <f t="shared" si="15"/>
        <v>0</v>
      </c>
      <c r="N239" s="6">
        <f t="shared" si="16"/>
        <v>1.3820000172</v>
      </c>
      <c r="O239" s="6">
        <f t="shared" si="17"/>
        <v>0.40251646100075728</v>
      </c>
      <c r="P239" s="10">
        <f t="shared" si="18"/>
        <v>0</v>
      </c>
      <c r="Q239" s="8">
        <f t="shared" si="19"/>
        <v>2.9125648045669016E-4</v>
      </c>
    </row>
    <row r="240" spans="1:17" x14ac:dyDescent="0.3">
      <c r="A240" s="4">
        <v>780797</v>
      </c>
      <c r="B240" s="4">
        <v>936</v>
      </c>
      <c r="C240" s="4">
        <v>116273</v>
      </c>
      <c r="D240" s="4" t="s">
        <v>16</v>
      </c>
      <c r="E240" s="4" t="s">
        <v>21</v>
      </c>
      <c r="F240" s="5">
        <v>22</v>
      </c>
      <c r="G240" s="5">
        <v>24491</v>
      </c>
      <c r="H240" s="5">
        <v>7</v>
      </c>
      <c r="I240" s="6">
        <v>9.5399999619999996</v>
      </c>
      <c r="J240" s="5">
        <v>1</v>
      </c>
      <c r="K240" s="5">
        <v>0</v>
      </c>
      <c r="L240" s="4" t="s">
        <v>27</v>
      </c>
      <c r="M240" s="7">
        <f t="shared" si="15"/>
        <v>0</v>
      </c>
      <c r="N240" s="6">
        <f t="shared" si="16"/>
        <v>1.3628571374285714</v>
      </c>
      <c r="O240" s="6">
        <f t="shared" si="17"/>
        <v>0.38953084651504633</v>
      </c>
      <c r="P240" s="10">
        <f t="shared" si="18"/>
        <v>0</v>
      </c>
      <c r="Q240" s="8">
        <f t="shared" si="19"/>
        <v>2.8581928055203954E-4</v>
      </c>
    </row>
    <row r="241" spans="1:17" x14ac:dyDescent="0.3">
      <c r="A241" s="4">
        <v>780799</v>
      </c>
      <c r="B241" s="4">
        <v>936</v>
      </c>
      <c r="C241" s="4">
        <v>116273</v>
      </c>
      <c r="D241" s="4" t="s">
        <v>16</v>
      </c>
      <c r="E241" s="4" t="s">
        <v>21</v>
      </c>
      <c r="F241" s="5">
        <v>22</v>
      </c>
      <c r="G241" s="5">
        <v>44699</v>
      </c>
      <c r="H241" s="5">
        <v>13</v>
      </c>
      <c r="I241" s="6">
        <v>17.300000369999999</v>
      </c>
      <c r="J241" s="5">
        <v>2</v>
      </c>
      <c r="K241" s="5">
        <v>0</v>
      </c>
      <c r="L241" s="4" t="s">
        <v>27</v>
      </c>
      <c r="M241" s="7">
        <f t="shared" si="15"/>
        <v>0</v>
      </c>
      <c r="N241" s="6">
        <f t="shared" si="16"/>
        <v>1.3307692592307692</v>
      </c>
      <c r="O241" s="6">
        <f t="shared" si="17"/>
        <v>0.38703327524105685</v>
      </c>
      <c r="P241" s="10">
        <f t="shared" si="18"/>
        <v>0</v>
      </c>
      <c r="Q241" s="8">
        <f t="shared" si="19"/>
        <v>2.9083424685115997E-4</v>
      </c>
    </row>
    <row r="242" spans="1:17" x14ac:dyDescent="0.3">
      <c r="A242" s="4">
        <v>780821</v>
      </c>
      <c r="B242" s="4">
        <v>936</v>
      </c>
      <c r="C242" s="4">
        <v>116277</v>
      </c>
      <c r="D242" s="4" t="s">
        <v>16</v>
      </c>
      <c r="E242" s="4" t="s">
        <v>21</v>
      </c>
      <c r="F242" s="5">
        <v>23</v>
      </c>
      <c r="G242" s="5">
        <v>6469</v>
      </c>
      <c r="H242" s="5">
        <v>2</v>
      </c>
      <c r="I242" s="6">
        <v>1.309999943</v>
      </c>
      <c r="J242" s="5">
        <v>1</v>
      </c>
      <c r="K242" s="5">
        <v>0</v>
      </c>
      <c r="L242" s="4" t="s">
        <v>27</v>
      </c>
      <c r="M242" s="7">
        <f t="shared" si="15"/>
        <v>0</v>
      </c>
      <c r="N242" s="6">
        <f t="shared" si="16"/>
        <v>0.6549999715</v>
      </c>
      <c r="O242" s="6">
        <f t="shared" si="17"/>
        <v>0.20250424223218427</v>
      </c>
      <c r="P242" s="10">
        <f t="shared" si="18"/>
        <v>0</v>
      </c>
      <c r="Q242" s="8">
        <f t="shared" si="19"/>
        <v>3.0916679548616477E-4</v>
      </c>
    </row>
    <row r="243" spans="1:17" x14ac:dyDescent="0.3">
      <c r="A243" s="4">
        <v>780830</v>
      </c>
      <c r="B243" s="4">
        <v>936</v>
      </c>
      <c r="C243" s="4">
        <v>116279</v>
      </c>
      <c r="D243" s="4" t="s">
        <v>20</v>
      </c>
      <c r="E243" s="4" t="s">
        <v>21</v>
      </c>
      <c r="F243" s="5">
        <v>16</v>
      </c>
      <c r="G243" s="5">
        <v>16053</v>
      </c>
      <c r="H243" s="5">
        <v>3</v>
      </c>
      <c r="I243" s="6">
        <v>4.079999924</v>
      </c>
      <c r="J243" s="5">
        <v>1</v>
      </c>
      <c r="K243" s="5">
        <v>1</v>
      </c>
      <c r="L243" s="4" t="s">
        <v>30</v>
      </c>
      <c r="M243" s="7">
        <f t="shared" si="15"/>
        <v>1</v>
      </c>
      <c r="N243" s="6">
        <f t="shared" si="16"/>
        <v>1.3599999746666667</v>
      </c>
      <c r="O243" s="6">
        <f t="shared" si="17"/>
        <v>0.25415809655516103</v>
      </c>
      <c r="P243" s="10">
        <f t="shared" si="18"/>
        <v>4.079999924</v>
      </c>
      <c r="Q243" s="8">
        <f t="shared" si="19"/>
        <v>1.8688095683049897E-4</v>
      </c>
    </row>
    <row r="244" spans="1:17" x14ac:dyDescent="0.3">
      <c r="A244" s="4">
        <v>780835</v>
      </c>
      <c r="B244" s="4">
        <v>936</v>
      </c>
      <c r="C244" s="4">
        <v>116279</v>
      </c>
      <c r="D244" s="4" t="s">
        <v>20</v>
      </c>
      <c r="E244" s="4" t="s">
        <v>21</v>
      </c>
      <c r="F244" s="5">
        <v>16</v>
      </c>
      <c r="G244" s="5">
        <v>54724</v>
      </c>
      <c r="H244" s="5">
        <v>12</v>
      </c>
      <c r="I244" s="6">
        <v>17.929999949999999</v>
      </c>
      <c r="J244" s="5">
        <v>1</v>
      </c>
      <c r="K244" s="5">
        <v>1</v>
      </c>
      <c r="L244" s="4" t="s">
        <v>30</v>
      </c>
      <c r="M244" s="7">
        <f t="shared" si="15"/>
        <v>1</v>
      </c>
      <c r="N244" s="6">
        <f t="shared" si="16"/>
        <v>1.4941666624999999</v>
      </c>
      <c r="O244" s="6">
        <f t="shared" si="17"/>
        <v>0.32764417714348365</v>
      </c>
      <c r="P244" s="10">
        <f t="shared" si="18"/>
        <v>17.929999949999999</v>
      </c>
      <c r="Q244" s="8">
        <f t="shared" si="19"/>
        <v>2.1928221621226519E-4</v>
      </c>
    </row>
    <row r="245" spans="1:17" x14ac:dyDescent="0.3">
      <c r="A245" s="4">
        <v>780867</v>
      </c>
      <c r="B245" s="4">
        <v>936</v>
      </c>
      <c r="C245" s="4">
        <v>116285</v>
      </c>
      <c r="D245" s="4" t="s">
        <v>16</v>
      </c>
      <c r="E245" s="4" t="s">
        <v>21</v>
      </c>
      <c r="F245" s="5">
        <v>21</v>
      </c>
      <c r="G245" s="5">
        <v>4706</v>
      </c>
      <c r="H245" s="5">
        <v>1</v>
      </c>
      <c r="I245" s="6">
        <v>1.2200000289999999</v>
      </c>
      <c r="J245" s="5">
        <v>1</v>
      </c>
      <c r="K245" s="5">
        <v>0</v>
      </c>
      <c r="L245" s="4" t="s">
        <v>27</v>
      </c>
      <c r="M245" s="7">
        <f t="shared" si="15"/>
        <v>0</v>
      </c>
      <c r="N245" s="6">
        <f t="shared" si="16"/>
        <v>1.2200000289999999</v>
      </c>
      <c r="O245" s="6">
        <f t="shared" si="17"/>
        <v>0.25924352507437315</v>
      </c>
      <c r="P245" s="10">
        <f t="shared" si="18"/>
        <v>0</v>
      </c>
      <c r="Q245" s="8">
        <f t="shared" si="19"/>
        <v>2.1249468763280918E-4</v>
      </c>
    </row>
    <row r="246" spans="1:17" x14ac:dyDescent="0.3">
      <c r="A246" s="4">
        <v>780974</v>
      </c>
      <c r="B246" s="4">
        <v>936</v>
      </c>
      <c r="C246" s="4">
        <v>116303</v>
      </c>
      <c r="D246" s="4" t="s">
        <v>19</v>
      </c>
      <c r="E246" s="4" t="s">
        <v>21</v>
      </c>
      <c r="F246" s="5">
        <v>32</v>
      </c>
      <c r="G246" s="5">
        <v>8316</v>
      </c>
      <c r="H246" s="5">
        <v>3</v>
      </c>
      <c r="I246" s="6">
        <v>4.5699999330000001</v>
      </c>
      <c r="J246" s="5">
        <v>1</v>
      </c>
      <c r="K246" s="5">
        <v>1</v>
      </c>
      <c r="L246" s="4" t="s">
        <v>29</v>
      </c>
      <c r="M246" s="7">
        <f t="shared" si="15"/>
        <v>1</v>
      </c>
      <c r="N246" s="6">
        <f t="shared" si="16"/>
        <v>1.523333311</v>
      </c>
      <c r="O246" s="6">
        <f t="shared" si="17"/>
        <v>0.54954304148629152</v>
      </c>
      <c r="P246" s="10">
        <f t="shared" si="18"/>
        <v>4.5699999330000001</v>
      </c>
      <c r="Q246" s="8">
        <f t="shared" si="19"/>
        <v>3.6075036075036075E-4</v>
      </c>
    </row>
    <row r="247" spans="1:17" x14ac:dyDescent="0.3">
      <c r="A247" s="4">
        <v>781066</v>
      </c>
      <c r="B247" s="4">
        <v>936</v>
      </c>
      <c r="C247" s="4">
        <v>116323</v>
      </c>
      <c r="D247" s="4" t="s">
        <v>19</v>
      </c>
      <c r="E247" s="4" t="s">
        <v>21</v>
      </c>
      <c r="F247" s="5">
        <v>22</v>
      </c>
      <c r="G247" s="5">
        <v>5794</v>
      </c>
      <c r="H247" s="5">
        <v>2</v>
      </c>
      <c r="I247" s="6">
        <v>2.2699999809999998</v>
      </c>
      <c r="J247" s="5">
        <v>1</v>
      </c>
      <c r="K247" s="5">
        <v>0</v>
      </c>
      <c r="L247" s="4" t="s">
        <v>29</v>
      </c>
      <c r="M247" s="7">
        <f t="shared" si="15"/>
        <v>0</v>
      </c>
      <c r="N247" s="6">
        <f t="shared" si="16"/>
        <v>1.1349999904999999</v>
      </c>
      <c r="O247" s="6">
        <f t="shared" si="17"/>
        <v>0.39178460148429406</v>
      </c>
      <c r="P247" s="10">
        <f t="shared" si="18"/>
        <v>0</v>
      </c>
      <c r="Q247" s="8">
        <f t="shared" si="19"/>
        <v>3.4518467380048324E-4</v>
      </c>
    </row>
    <row r="248" spans="1:17" x14ac:dyDescent="0.3">
      <c r="A248" s="4">
        <v>781114</v>
      </c>
      <c r="B248" s="4">
        <v>936</v>
      </c>
      <c r="C248" s="4">
        <v>116331</v>
      </c>
      <c r="D248" s="4" t="s">
        <v>19</v>
      </c>
      <c r="E248" s="4" t="s">
        <v>21</v>
      </c>
      <c r="F248" s="5">
        <v>18</v>
      </c>
      <c r="G248" s="5">
        <v>4813</v>
      </c>
      <c r="H248" s="5">
        <v>1</v>
      </c>
      <c r="I248" s="6">
        <v>1.0299999710000001</v>
      </c>
      <c r="J248" s="5">
        <v>1</v>
      </c>
      <c r="K248" s="5">
        <v>0</v>
      </c>
      <c r="L248" s="4" t="s">
        <v>29</v>
      </c>
      <c r="M248" s="7">
        <f t="shared" si="15"/>
        <v>0</v>
      </c>
      <c r="N248" s="6">
        <f t="shared" si="16"/>
        <v>1.0299999710000001</v>
      </c>
      <c r="O248" s="6">
        <f t="shared" si="17"/>
        <v>0.21400373384583421</v>
      </c>
      <c r="P248" s="10">
        <f t="shared" si="18"/>
        <v>0</v>
      </c>
      <c r="Q248" s="8">
        <f t="shared" si="19"/>
        <v>2.0777062123415748E-4</v>
      </c>
    </row>
    <row r="249" spans="1:17" x14ac:dyDescent="0.3">
      <c r="A249" s="4">
        <v>781159</v>
      </c>
      <c r="B249" s="4">
        <v>936</v>
      </c>
      <c r="C249" s="4">
        <v>116339</v>
      </c>
      <c r="D249" s="4" t="s">
        <v>19</v>
      </c>
      <c r="E249" s="4" t="s">
        <v>21</v>
      </c>
      <c r="F249" s="5">
        <v>10</v>
      </c>
      <c r="G249" s="5">
        <v>85285</v>
      </c>
      <c r="H249" s="5">
        <v>26</v>
      </c>
      <c r="I249" s="6">
        <v>36.130000350000003</v>
      </c>
      <c r="J249" s="5">
        <v>1</v>
      </c>
      <c r="K249" s="5">
        <v>0</v>
      </c>
      <c r="L249" s="4" t="s">
        <v>29</v>
      </c>
      <c r="M249" s="7">
        <f t="shared" si="15"/>
        <v>0</v>
      </c>
      <c r="N249" s="6">
        <f t="shared" si="16"/>
        <v>1.3896153980769232</v>
      </c>
      <c r="O249" s="6">
        <f t="shared" si="17"/>
        <v>0.42363839303511758</v>
      </c>
      <c r="P249" s="10">
        <f t="shared" si="18"/>
        <v>0</v>
      </c>
      <c r="Q249" s="8">
        <f t="shared" si="19"/>
        <v>3.0486017470833087E-4</v>
      </c>
    </row>
    <row r="250" spans="1:17" x14ac:dyDescent="0.3">
      <c r="A250" s="4">
        <v>781162</v>
      </c>
      <c r="B250" s="4">
        <v>936</v>
      </c>
      <c r="C250" s="4">
        <v>116339</v>
      </c>
      <c r="D250" s="4" t="s">
        <v>19</v>
      </c>
      <c r="E250" s="4" t="s">
        <v>21</v>
      </c>
      <c r="F250" s="5">
        <v>10</v>
      </c>
      <c r="G250" s="5">
        <v>5839</v>
      </c>
      <c r="H250" s="5">
        <v>1</v>
      </c>
      <c r="I250" s="6">
        <v>1.3700000050000001</v>
      </c>
      <c r="J250" s="5">
        <v>1</v>
      </c>
      <c r="K250" s="5">
        <v>0</v>
      </c>
      <c r="L250" s="4" t="s">
        <v>29</v>
      </c>
      <c r="M250" s="7">
        <f t="shared" si="15"/>
        <v>0</v>
      </c>
      <c r="N250" s="6">
        <f t="shared" si="16"/>
        <v>1.3700000050000001</v>
      </c>
      <c r="O250" s="6">
        <f t="shared" si="17"/>
        <v>0.23462921818804591</v>
      </c>
      <c r="P250" s="10">
        <f t="shared" si="18"/>
        <v>0</v>
      </c>
      <c r="Q250" s="8">
        <f t="shared" si="19"/>
        <v>1.7126220243192326E-4</v>
      </c>
    </row>
    <row r="251" spans="1:17" x14ac:dyDescent="0.3">
      <c r="A251" s="4">
        <v>781175</v>
      </c>
      <c r="B251" s="4">
        <v>936</v>
      </c>
      <c r="C251" s="4">
        <v>116341</v>
      </c>
      <c r="D251" s="4" t="s">
        <v>19</v>
      </c>
      <c r="E251" s="4" t="s">
        <v>21</v>
      </c>
      <c r="F251" s="5">
        <v>15</v>
      </c>
      <c r="G251" s="5">
        <v>5859</v>
      </c>
      <c r="H251" s="5">
        <v>1</v>
      </c>
      <c r="I251" s="6">
        <v>1.539999962</v>
      </c>
      <c r="J251" s="5">
        <v>1</v>
      </c>
      <c r="K251" s="5">
        <v>0</v>
      </c>
      <c r="L251" s="4" t="s">
        <v>29</v>
      </c>
      <c r="M251" s="7">
        <f t="shared" si="15"/>
        <v>0</v>
      </c>
      <c r="N251" s="6">
        <f t="shared" si="16"/>
        <v>1.539999962</v>
      </c>
      <c r="O251" s="6">
        <f t="shared" si="17"/>
        <v>0.26284348216419184</v>
      </c>
      <c r="P251" s="10">
        <f t="shared" si="18"/>
        <v>0</v>
      </c>
      <c r="Q251" s="8">
        <f t="shared" si="19"/>
        <v>1.7067759003242875E-4</v>
      </c>
    </row>
    <row r="252" spans="1:17" x14ac:dyDescent="0.3">
      <c r="A252" s="4">
        <v>781187</v>
      </c>
      <c r="B252" s="4">
        <v>936</v>
      </c>
      <c r="C252" s="4">
        <v>116343</v>
      </c>
      <c r="D252" s="4" t="s">
        <v>19</v>
      </c>
      <c r="E252" s="4" t="s">
        <v>21</v>
      </c>
      <c r="F252" s="5">
        <v>16</v>
      </c>
      <c r="G252" s="5">
        <v>164118</v>
      </c>
      <c r="H252" s="5">
        <v>41</v>
      </c>
      <c r="I252" s="6">
        <v>59.069999930000002</v>
      </c>
      <c r="J252" s="5">
        <v>1</v>
      </c>
      <c r="K252" s="5">
        <v>0</v>
      </c>
      <c r="L252" s="4" t="s">
        <v>29</v>
      </c>
      <c r="M252" s="7">
        <f t="shared" si="15"/>
        <v>0</v>
      </c>
      <c r="N252" s="6">
        <f t="shared" si="16"/>
        <v>1.4407317056097562</v>
      </c>
      <c r="O252" s="6">
        <f t="shared" si="17"/>
        <v>0.35992395672625793</v>
      </c>
      <c r="P252" s="10">
        <f t="shared" si="18"/>
        <v>0</v>
      </c>
      <c r="Q252" s="8">
        <f t="shared" si="19"/>
        <v>2.4982025128261374E-4</v>
      </c>
    </row>
    <row r="253" spans="1:17" x14ac:dyDescent="0.3">
      <c r="A253" s="4">
        <v>781195</v>
      </c>
      <c r="B253" s="4">
        <v>936</v>
      </c>
      <c r="C253" s="4">
        <v>116345</v>
      </c>
      <c r="D253" s="4" t="s">
        <v>18</v>
      </c>
      <c r="E253" s="4" t="s">
        <v>21</v>
      </c>
      <c r="F253" s="5">
        <v>63</v>
      </c>
      <c r="G253" s="5">
        <v>18234</v>
      </c>
      <c r="H253" s="5">
        <v>6</v>
      </c>
      <c r="I253" s="6">
        <v>7.8100000620000003</v>
      </c>
      <c r="J253" s="5">
        <v>1</v>
      </c>
      <c r="K253" s="5">
        <v>0</v>
      </c>
      <c r="L253" s="4" t="s">
        <v>28</v>
      </c>
      <c r="M253" s="7">
        <f t="shared" si="15"/>
        <v>0</v>
      </c>
      <c r="N253" s="6">
        <f t="shared" si="16"/>
        <v>1.301666677</v>
      </c>
      <c r="O253" s="6">
        <f t="shared" si="17"/>
        <v>0.42832072293517609</v>
      </c>
      <c r="P253" s="10">
        <f t="shared" si="18"/>
        <v>0</v>
      </c>
      <c r="Q253" s="8">
        <f t="shared" si="19"/>
        <v>3.2905561039815728E-4</v>
      </c>
    </row>
    <row r="254" spans="1:17" x14ac:dyDescent="0.3">
      <c r="A254" s="4">
        <v>781303</v>
      </c>
      <c r="B254" s="4">
        <v>936</v>
      </c>
      <c r="C254" s="4">
        <v>116363</v>
      </c>
      <c r="D254" s="4" t="s">
        <v>18</v>
      </c>
      <c r="E254" s="4" t="s">
        <v>21</v>
      </c>
      <c r="F254" s="5">
        <v>27</v>
      </c>
      <c r="G254" s="5">
        <v>73676</v>
      </c>
      <c r="H254" s="5">
        <v>20</v>
      </c>
      <c r="I254" s="6">
        <v>28.5</v>
      </c>
      <c r="J254" s="5">
        <v>1</v>
      </c>
      <c r="K254" s="5">
        <v>0</v>
      </c>
      <c r="L254" s="4" t="s">
        <v>28</v>
      </c>
      <c r="M254" s="7">
        <f t="shared" si="15"/>
        <v>0</v>
      </c>
      <c r="N254" s="6">
        <f t="shared" si="16"/>
        <v>1.425</v>
      </c>
      <c r="O254" s="6">
        <f t="shared" si="17"/>
        <v>0.38682881806829905</v>
      </c>
      <c r="P254" s="10">
        <f t="shared" si="18"/>
        <v>0</v>
      </c>
      <c r="Q254" s="8">
        <f t="shared" si="19"/>
        <v>2.7145881969705196E-4</v>
      </c>
    </row>
    <row r="255" spans="1:17" x14ac:dyDescent="0.3">
      <c r="A255" s="4">
        <v>781305</v>
      </c>
      <c r="B255" s="4">
        <v>936</v>
      </c>
      <c r="C255" s="4">
        <v>116363</v>
      </c>
      <c r="D255" s="4" t="s">
        <v>18</v>
      </c>
      <c r="E255" s="4" t="s">
        <v>21</v>
      </c>
      <c r="F255" s="5">
        <v>27</v>
      </c>
      <c r="G255" s="5">
        <v>18421</v>
      </c>
      <c r="H255" s="5">
        <v>7</v>
      </c>
      <c r="I255" s="6">
        <v>10.079999920000001</v>
      </c>
      <c r="J255" s="5">
        <v>1</v>
      </c>
      <c r="K255" s="5">
        <v>0</v>
      </c>
      <c r="L255" s="4" t="s">
        <v>28</v>
      </c>
      <c r="M255" s="7">
        <f t="shared" si="15"/>
        <v>0</v>
      </c>
      <c r="N255" s="6">
        <f t="shared" si="16"/>
        <v>1.4399999885714287</v>
      </c>
      <c r="O255" s="6">
        <f t="shared" si="17"/>
        <v>0.54720155909016888</v>
      </c>
      <c r="P255" s="10">
        <f t="shared" si="18"/>
        <v>0</v>
      </c>
      <c r="Q255" s="8">
        <f t="shared" si="19"/>
        <v>3.8000108571738776E-4</v>
      </c>
    </row>
    <row r="256" spans="1:17" x14ac:dyDescent="0.3">
      <c r="A256" s="4">
        <v>781327</v>
      </c>
      <c r="B256" s="4">
        <v>936</v>
      </c>
      <c r="C256" s="4">
        <v>116367</v>
      </c>
      <c r="D256" s="4" t="s">
        <v>18</v>
      </c>
      <c r="E256" s="4" t="s">
        <v>21</v>
      </c>
      <c r="F256" s="5">
        <v>29</v>
      </c>
      <c r="G256" s="5">
        <v>164754</v>
      </c>
      <c r="H256" s="5">
        <v>49</v>
      </c>
      <c r="I256" s="6">
        <v>67.97999978</v>
      </c>
      <c r="J256" s="5">
        <v>2</v>
      </c>
      <c r="K256" s="5">
        <v>1</v>
      </c>
      <c r="L256" s="4" t="s">
        <v>28</v>
      </c>
      <c r="M256" s="7">
        <f t="shared" si="15"/>
        <v>0.5</v>
      </c>
      <c r="N256" s="6">
        <f t="shared" si="16"/>
        <v>1.3873469342857143</v>
      </c>
      <c r="O256" s="6">
        <f t="shared" si="17"/>
        <v>0.4126151703752261</v>
      </c>
      <c r="P256" s="10">
        <f t="shared" si="18"/>
        <v>67.97999978</v>
      </c>
      <c r="Q256" s="8">
        <f t="shared" si="19"/>
        <v>2.9741311288345048E-4</v>
      </c>
    </row>
    <row r="257" spans="1:17" x14ac:dyDescent="0.3">
      <c r="A257" s="4">
        <v>781353</v>
      </c>
      <c r="B257" s="4">
        <v>936</v>
      </c>
      <c r="C257" s="4">
        <v>116371</v>
      </c>
      <c r="D257" s="4" t="s">
        <v>18</v>
      </c>
      <c r="E257" s="4" t="s">
        <v>21</v>
      </c>
      <c r="F257" s="5">
        <v>10</v>
      </c>
      <c r="G257" s="5">
        <v>7449</v>
      </c>
      <c r="H257" s="5">
        <v>1</v>
      </c>
      <c r="I257" s="6">
        <v>1.6399999860000001</v>
      </c>
      <c r="J257" s="5">
        <v>1</v>
      </c>
      <c r="K257" s="5">
        <v>1</v>
      </c>
      <c r="L257" s="4" t="s">
        <v>28</v>
      </c>
      <c r="M257" s="7">
        <f t="shared" si="15"/>
        <v>1</v>
      </c>
      <c r="N257" s="6">
        <f t="shared" si="16"/>
        <v>1.6399999860000001</v>
      </c>
      <c r="O257" s="6">
        <f t="shared" si="17"/>
        <v>0.22016377849375754</v>
      </c>
      <c r="P257" s="10">
        <f t="shared" si="18"/>
        <v>1.6399999860000001</v>
      </c>
      <c r="Q257" s="8">
        <f t="shared" si="19"/>
        <v>1.3424620754463686E-4</v>
      </c>
    </row>
    <row r="258" spans="1:17" x14ac:dyDescent="0.3">
      <c r="A258" s="4">
        <v>781354</v>
      </c>
      <c r="B258" s="4">
        <v>936</v>
      </c>
      <c r="C258" s="4">
        <v>116371</v>
      </c>
      <c r="D258" s="4" t="s">
        <v>18</v>
      </c>
      <c r="E258" s="4" t="s">
        <v>21</v>
      </c>
      <c r="F258" s="5">
        <v>10</v>
      </c>
      <c r="G258" s="5">
        <v>6424</v>
      </c>
      <c r="H258" s="5">
        <v>1</v>
      </c>
      <c r="I258" s="6">
        <v>0.52999997099999996</v>
      </c>
      <c r="J258" s="5">
        <v>1</v>
      </c>
      <c r="K258" s="5">
        <v>0</v>
      </c>
      <c r="L258" s="4" t="s">
        <v>28</v>
      </c>
      <c r="M258" s="7">
        <f t="shared" ref="M258:M324" si="20">IFERROR(K258/J258, 0)</f>
        <v>0</v>
      </c>
      <c r="N258" s="6">
        <f t="shared" ref="N258:N321" si="21">IFERROR(I258/H258, 0)</f>
        <v>0.52999997099999996</v>
      </c>
      <c r="O258" s="6">
        <f t="shared" ref="O258:O321" si="22">IFERROR((I258 / G258) * 1000, 0)</f>
        <v>8.2503108810709838E-2</v>
      </c>
      <c r="P258" s="10">
        <f t="shared" ref="P258:P324" si="23">IFERROR(I258/K258, 0)</f>
        <v>0</v>
      </c>
      <c r="Q258" s="8">
        <f t="shared" ref="Q258:Q321" si="24">IFERROR(H258/G258, 0)</f>
        <v>1.5566625155666251E-4</v>
      </c>
    </row>
    <row r="259" spans="1:17" x14ac:dyDescent="0.3">
      <c r="A259" s="4">
        <v>781499</v>
      </c>
      <c r="B259" s="4">
        <v>936</v>
      </c>
      <c r="C259" s="4">
        <v>116395</v>
      </c>
      <c r="D259" s="4" t="s">
        <v>18</v>
      </c>
      <c r="E259" s="4" t="s">
        <v>17</v>
      </c>
      <c r="F259" s="5">
        <v>15</v>
      </c>
      <c r="G259" s="5">
        <v>6412</v>
      </c>
      <c r="H259" s="5">
        <v>1</v>
      </c>
      <c r="I259" s="6">
        <v>1.3700000050000001</v>
      </c>
      <c r="J259" s="5">
        <v>1</v>
      </c>
      <c r="K259" s="5">
        <v>0</v>
      </c>
      <c r="L259" s="4" t="s">
        <v>24</v>
      </c>
      <c r="M259" s="7">
        <f t="shared" si="20"/>
        <v>0</v>
      </c>
      <c r="N259" s="6">
        <f t="shared" si="21"/>
        <v>1.3700000050000001</v>
      </c>
      <c r="O259" s="6">
        <f t="shared" si="22"/>
        <v>0.21366188474734873</v>
      </c>
      <c r="P259" s="10">
        <f t="shared" si="23"/>
        <v>0</v>
      </c>
      <c r="Q259" s="8">
        <f t="shared" si="24"/>
        <v>1.5595757953836556E-4</v>
      </c>
    </row>
    <row r="260" spans="1:17" x14ac:dyDescent="0.3">
      <c r="A260" s="4">
        <v>781508</v>
      </c>
      <c r="B260" s="4">
        <v>936</v>
      </c>
      <c r="C260" s="4">
        <v>116397</v>
      </c>
      <c r="D260" s="4" t="s">
        <v>16</v>
      </c>
      <c r="E260" s="4" t="s">
        <v>21</v>
      </c>
      <c r="F260" s="5">
        <v>63</v>
      </c>
      <c r="G260" s="5">
        <v>5040</v>
      </c>
      <c r="H260" s="5">
        <v>1</v>
      </c>
      <c r="I260" s="6">
        <v>1.440000057</v>
      </c>
      <c r="J260" s="5">
        <v>1</v>
      </c>
      <c r="K260" s="5">
        <v>0</v>
      </c>
      <c r="L260" s="4" t="s">
        <v>27</v>
      </c>
      <c r="M260" s="7">
        <f t="shared" si="20"/>
        <v>0</v>
      </c>
      <c r="N260" s="6">
        <f t="shared" si="21"/>
        <v>1.440000057</v>
      </c>
      <c r="O260" s="6">
        <f t="shared" si="22"/>
        <v>0.28571429702380952</v>
      </c>
      <c r="P260" s="10">
        <f t="shared" si="23"/>
        <v>0</v>
      </c>
      <c r="Q260" s="8">
        <f t="shared" si="24"/>
        <v>1.9841269841269841E-4</v>
      </c>
    </row>
    <row r="261" spans="1:17" x14ac:dyDescent="0.3">
      <c r="A261" s="4">
        <v>781606</v>
      </c>
      <c r="B261" s="4">
        <v>936</v>
      </c>
      <c r="C261" s="4">
        <v>116413</v>
      </c>
      <c r="D261" s="4" t="s">
        <v>18</v>
      </c>
      <c r="E261" s="4" t="s">
        <v>17</v>
      </c>
      <c r="F261" s="5">
        <v>20</v>
      </c>
      <c r="G261" s="5">
        <v>8200</v>
      </c>
      <c r="H261" s="5">
        <v>3</v>
      </c>
      <c r="I261" s="6">
        <v>3.9199999569999999</v>
      </c>
      <c r="J261" s="5">
        <v>1</v>
      </c>
      <c r="K261" s="5">
        <v>0</v>
      </c>
      <c r="L261" s="4" t="s">
        <v>24</v>
      </c>
      <c r="M261" s="7">
        <f t="shared" si="20"/>
        <v>0</v>
      </c>
      <c r="N261" s="6">
        <f t="shared" si="21"/>
        <v>1.3066666523333332</v>
      </c>
      <c r="O261" s="6">
        <f t="shared" si="22"/>
        <v>0.47804877524390244</v>
      </c>
      <c r="P261" s="10">
        <f t="shared" si="23"/>
        <v>0</v>
      </c>
      <c r="Q261" s="8">
        <f t="shared" si="24"/>
        <v>3.6585365853658537E-4</v>
      </c>
    </row>
    <row r="262" spans="1:17" x14ac:dyDescent="0.3">
      <c r="A262" s="4">
        <v>781690</v>
      </c>
      <c r="B262" s="4">
        <v>936</v>
      </c>
      <c r="C262" s="4">
        <v>116427</v>
      </c>
      <c r="D262" s="4" t="s">
        <v>20</v>
      </c>
      <c r="E262" s="4" t="s">
        <v>21</v>
      </c>
      <c r="F262" s="5">
        <v>26</v>
      </c>
      <c r="G262" s="5">
        <v>115896</v>
      </c>
      <c r="H262" s="5">
        <v>38</v>
      </c>
      <c r="I262" s="6">
        <v>49.440000060000003</v>
      </c>
      <c r="J262" s="5">
        <v>1</v>
      </c>
      <c r="K262" s="5">
        <v>0</v>
      </c>
      <c r="L262" s="4" t="s">
        <v>30</v>
      </c>
      <c r="M262" s="7">
        <f t="shared" si="20"/>
        <v>0</v>
      </c>
      <c r="N262" s="6">
        <f t="shared" si="21"/>
        <v>1.3010526331578949</v>
      </c>
      <c r="O262" s="6">
        <f t="shared" si="22"/>
        <v>0.42658935649202734</v>
      </c>
      <c r="P262" s="10">
        <f t="shared" si="23"/>
        <v>0</v>
      </c>
      <c r="Q262" s="8">
        <f t="shared" si="24"/>
        <v>3.2788016842686546E-4</v>
      </c>
    </row>
    <row r="263" spans="1:17" x14ac:dyDescent="0.3">
      <c r="A263" s="4">
        <v>781811</v>
      </c>
      <c r="B263" s="4">
        <v>936</v>
      </c>
      <c r="C263" s="4">
        <v>116447</v>
      </c>
      <c r="D263" s="4" t="s">
        <v>18</v>
      </c>
      <c r="E263" s="4" t="s">
        <v>21</v>
      </c>
      <c r="F263" s="5">
        <v>16</v>
      </c>
      <c r="G263" s="5">
        <v>10186</v>
      </c>
      <c r="H263" s="5">
        <v>1</v>
      </c>
      <c r="I263" s="6">
        <v>1.230000019</v>
      </c>
      <c r="J263" s="5">
        <v>1</v>
      </c>
      <c r="K263" s="5">
        <v>1</v>
      </c>
      <c r="L263" s="4" t="s">
        <v>28</v>
      </c>
      <c r="M263" s="7">
        <f t="shared" si="20"/>
        <v>1</v>
      </c>
      <c r="N263" s="6">
        <f t="shared" si="21"/>
        <v>1.230000019</v>
      </c>
      <c r="O263" s="6">
        <f t="shared" si="22"/>
        <v>0.12075397791085804</v>
      </c>
      <c r="P263" s="10">
        <f t="shared" si="23"/>
        <v>1.230000019</v>
      </c>
      <c r="Q263" s="8">
        <f t="shared" si="24"/>
        <v>9.8173964264677014E-5</v>
      </c>
    </row>
    <row r="264" spans="1:17" x14ac:dyDescent="0.3">
      <c r="A264" s="4">
        <v>781857</v>
      </c>
      <c r="B264" s="4">
        <v>936</v>
      </c>
      <c r="C264" s="4">
        <v>116455</v>
      </c>
      <c r="D264" s="4" t="s">
        <v>16</v>
      </c>
      <c r="E264" s="4" t="s">
        <v>17</v>
      </c>
      <c r="F264" s="5">
        <v>20</v>
      </c>
      <c r="G264" s="5">
        <v>9134</v>
      </c>
      <c r="H264" s="5">
        <v>3</v>
      </c>
      <c r="I264" s="6">
        <v>4.1800000669999999</v>
      </c>
      <c r="J264" s="5">
        <v>2</v>
      </c>
      <c r="K264" s="5">
        <v>0</v>
      </c>
      <c r="L264" s="4" t="s">
        <v>23</v>
      </c>
      <c r="M264" s="7">
        <f t="shared" si="20"/>
        <v>0</v>
      </c>
      <c r="N264" s="6">
        <f t="shared" si="21"/>
        <v>1.3933333556666667</v>
      </c>
      <c r="O264" s="6">
        <f t="shared" si="22"/>
        <v>0.45763083720166409</v>
      </c>
      <c r="P264" s="10">
        <f t="shared" si="23"/>
        <v>0</v>
      </c>
      <c r="Q264" s="8">
        <f t="shared" si="24"/>
        <v>3.2844317932997593E-4</v>
      </c>
    </row>
    <row r="265" spans="1:17" x14ac:dyDescent="0.3">
      <c r="A265" s="4">
        <v>781858</v>
      </c>
      <c r="B265" s="4">
        <v>936</v>
      </c>
      <c r="C265" s="4">
        <v>116455</v>
      </c>
      <c r="D265" s="4" t="s">
        <v>16</v>
      </c>
      <c r="E265" s="4" t="s">
        <v>17</v>
      </c>
      <c r="F265" s="5">
        <v>20</v>
      </c>
      <c r="G265" s="5">
        <v>3385</v>
      </c>
      <c r="H265" s="5">
        <v>1</v>
      </c>
      <c r="I265" s="6">
        <v>1.440000057</v>
      </c>
      <c r="J265" s="5">
        <v>1</v>
      </c>
      <c r="K265" s="5">
        <v>1</v>
      </c>
      <c r="L265" s="4" t="s">
        <v>23</v>
      </c>
      <c r="M265" s="7">
        <f t="shared" si="20"/>
        <v>1</v>
      </c>
      <c r="N265" s="6">
        <f t="shared" si="21"/>
        <v>1.440000057</v>
      </c>
      <c r="O265" s="6">
        <f t="shared" si="22"/>
        <v>0.42540622067946826</v>
      </c>
      <c r="P265" s="10">
        <f t="shared" si="23"/>
        <v>1.440000057</v>
      </c>
      <c r="Q265" s="8">
        <f t="shared" si="24"/>
        <v>2.9542097488921711E-4</v>
      </c>
    </row>
    <row r="266" spans="1:17" x14ac:dyDescent="0.3">
      <c r="A266" s="4">
        <v>781929</v>
      </c>
      <c r="B266" s="4">
        <v>936</v>
      </c>
      <c r="C266" s="4">
        <v>116467</v>
      </c>
      <c r="D266" s="4" t="s">
        <v>16</v>
      </c>
      <c r="E266" s="4" t="s">
        <v>17</v>
      </c>
      <c r="F266" s="5">
        <v>18</v>
      </c>
      <c r="G266" s="5">
        <v>6142</v>
      </c>
      <c r="H266" s="5">
        <v>1</v>
      </c>
      <c r="I266" s="6">
        <v>1.3300000430000001</v>
      </c>
      <c r="J266" s="5">
        <v>1</v>
      </c>
      <c r="K266" s="5">
        <v>0</v>
      </c>
      <c r="L266" s="4" t="s">
        <v>23</v>
      </c>
      <c r="M266" s="7">
        <f t="shared" si="20"/>
        <v>0</v>
      </c>
      <c r="N266" s="6">
        <f t="shared" si="21"/>
        <v>1.3300000430000001</v>
      </c>
      <c r="O266" s="6">
        <f t="shared" si="22"/>
        <v>0.21654185004884402</v>
      </c>
      <c r="P266" s="10">
        <f t="shared" si="23"/>
        <v>0</v>
      </c>
      <c r="Q266" s="8">
        <f t="shared" si="24"/>
        <v>1.6281341582546403E-4</v>
      </c>
    </row>
    <row r="267" spans="1:17" x14ac:dyDescent="0.3">
      <c r="A267" s="4">
        <v>781999</v>
      </c>
      <c r="B267" s="4">
        <v>936</v>
      </c>
      <c r="C267" s="4">
        <v>116479</v>
      </c>
      <c r="D267" s="4" t="s">
        <v>16</v>
      </c>
      <c r="E267" s="4" t="s">
        <v>17</v>
      </c>
      <c r="F267" s="5">
        <v>24</v>
      </c>
      <c r="G267" s="5">
        <v>9142</v>
      </c>
      <c r="H267" s="5">
        <v>3</v>
      </c>
      <c r="I267" s="6">
        <v>3.7499998809999999</v>
      </c>
      <c r="J267" s="5">
        <v>1</v>
      </c>
      <c r="K267" s="5">
        <v>0</v>
      </c>
      <c r="L267" s="4" t="s">
        <v>23</v>
      </c>
      <c r="M267" s="7">
        <f t="shared" si="20"/>
        <v>0</v>
      </c>
      <c r="N267" s="6">
        <f t="shared" si="21"/>
        <v>1.2499999603333334</v>
      </c>
      <c r="O267" s="6">
        <f t="shared" si="22"/>
        <v>0.41019469273681908</v>
      </c>
      <c r="P267" s="10">
        <f t="shared" si="23"/>
        <v>0</v>
      </c>
      <c r="Q267" s="8">
        <f t="shared" si="24"/>
        <v>3.2815576460293154E-4</v>
      </c>
    </row>
    <row r="268" spans="1:17" x14ac:dyDescent="0.3">
      <c r="A268" s="4">
        <v>782001</v>
      </c>
      <c r="B268" s="4">
        <v>936</v>
      </c>
      <c r="C268" s="4">
        <v>116479</v>
      </c>
      <c r="D268" s="4" t="s">
        <v>16</v>
      </c>
      <c r="E268" s="4" t="s">
        <v>17</v>
      </c>
      <c r="F268" s="5">
        <v>24</v>
      </c>
      <c r="G268" s="5">
        <v>5475</v>
      </c>
      <c r="H268" s="5">
        <v>2</v>
      </c>
      <c r="I268" s="6">
        <v>2.7300000190000002</v>
      </c>
      <c r="J268" s="5">
        <v>1</v>
      </c>
      <c r="K268" s="5">
        <v>1</v>
      </c>
      <c r="L268" s="4" t="s">
        <v>23</v>
      </c>
      <c r="M268" s="7">
        <f t="shared" si="20"/>
        <v>1</v>
      </c>
      <c r="N268" s="6">
        <f t="shared" si="21"/>
        <v>1.3650000095000001</v>
      </c>
      <c r="O268" s="6">
        <f t="shared" si="22"/>
        <v>0.49863014045662107</v>
      </c>
      <c r="P268" s="10">
        <f t="shared" si="23"/>
        <v>2.7300000190000002</v>
      </c>
      <c r="Q268" s="8">
        <f t="shared" si="24"/>
        <v>3.6529680365296805E-4</v>
      </c>
    </row>
    <row r="269" spans="1:17" x14ac:dyDescent="0.3">
      <c r="A269" s="4">
        <v>782022</v>
      </c>
      <c r="B269" s="4">
        <v>936</v>
      </c>
      <c r="C269" s="4">
        <v>116483</v>
      </c>
      <c r="D269" s="4" t="s">
        <v>16</v>
      </c>
      <c r="E269" s="4" t="s">
        <v>21</v>
      </c>
      <c r="F269" s="5">
        <v>18</v>
      </c>
      <c r="G269" s="5">
        <v>8254</v>
      </c>
      <c r="H269" s="5">
        <v>2</v>
      </c>
      <c r="I269" s="6">
        <v>2.3200000520000001</v>
      </c>
      <c r="J269" s="5">
        <v>1</v>
      </c>
      <c r="K269" s="5">
        <v>1</v>
      </c>
      <c r="L269" s="4" t="s">
        <v>27</v>
      </c>
      <c r="M269" s="7">
        <f t="shared" si="20"/>
        <v>1</v>
      </c>
      <c r="N269" s="6">
        <f t="shared" si="21"/>
        <v>1.1600000260000001</v>
      </c>
      <c r="O269" s="6">
        <f t="shared" si="22"/>
        <v>0.28107584831596805</v>
      </c>
      <c r="P269" s="10">
        <f t="shared" si="23"/>
        <v>2.3200000520000001</v>
      </c>
      <c r="Q269" s="8">
        <f t="shared" si="24"/>
        <v>2.4230676035861401E-4</v>
      </c>
    </row>
    <row r="270" spans="1:17" x14ac:dyDescent="0.3">
      <c r="A270" s="4">
        <v>782026</v>
      </c>
      <c r="B270" s="4">
        <v>936</v>
      </c>
      <c r="C270" s="4">
        <v>116483</v>
      </c>
      <c r="D270" s="4" t="s">
        <v>16</v>
      </c>
      <c r="E270" s="4" t="s">
        <v>21</v>
      </c>
      <c r="F270" s="5">
        <v>18</v>
      </c>
      <c r="G270" s="5">
        <v>5704</v>
      </c>
      <c r="H270" s="5">
        <v>1</v>
      </c>
      <c r="I270" s="6">
        <v>1.3200000519999999</v>
      </c>
      <c r="J270" s="5">
        <v>1</v>
      </c>
      <c r="K270" s="5">
        <v>0</v>
      </c>
      <c r="L270" s="4" t="s">
        <v>27</v>
      </c>
      <c r="M270" s="7">
        <f t="shared" si="20"/>
        <v>0</v>
      </c>
      <c r="N270" s="6">
        <f t="shared" si="21"/>
        <v>1.3200000519999999</v>
      </c>
      <c r="O270" s="6">
        <f t="shared" si="22"/>
        <v>0.23141655890603086</v>
      </c>
      <c r="P270" s="10">
        <f t="shared" si="23"/>
        <v>0</v>
      </c>
      <c r="Q270" s="8">
        <f t="shared" si="24"/>
        <v>1.7531556802244039E-4</v>
      </c>
    </row>
    <row r="271" spans="1:17" x14ac:dyDescent="0.3">
      <c r="A271" s="4">
        <v>782134</v>
      </c>
      <c r="B271" s="4">
        <v>936</v>
      </c>
      <c r="C271" s="4">
        <v>116501</v>
      </c>
      <c r="D271" s="4" t="s">
        <v>16</v>
      </c>
      <c r="E271" s="4" t="s">
        <v>21</v>
      </c>
      <c r="F271" s="5">
        <v>16</v>
      </c>
      <c r="G271" s="5">
        <v>37873</v>
      </c>
      <c r="H271" s="5">
        <v>5</v>
      </c>
      <c r="I271" s="6">
        <v>6.1699999569999999</v>
      </c>
      <c r="J271" s="5">
        <v>1</v>
      </c>
      <c r="K271" s="5">
        <v>1</v>
      </c>
      <c r="L271" s="4" t="s">
        <v>27</v>
      </c>
      <c r="M271" s="7">
        <f t="shared" si="20"/>
        <v>1</v>
      </c>
      <c r="N271" s="6">
        <f t="shared" si="21"/>
        <v>1.2339999913999999</v>
      </c>
      <c r="O271" s="6">
        <f t="shared" si="22"/>
        <v>0.16291289195469066</v>
      </c>
      <c r="P271" s="10">
        <f t="shared" si="23"/>
        <v>6.1699999569999999</v>
      </c>
      <c r="Q271" s="8">
        <f t="shared" si="24"/>
        <v>1.3202017268238586E-4</v>
      </c>
    </row>
    <row r="272" spans="1:17" x14ac:dyDescent="0.3">
      <c r="A272" s="4">
        <v>782135</v>
      </c>
      <c r="B272" s="4">
        <v>936</v>
      </c>
      <c r="C272" s="4">
        <v>116501</v>
      </c>
      <c r="D272" s="4" t="s">
        <v>16</v>
      </c>
      <c r="E272" s="4" t="s">
        <v>21</v>
      </c>
      <c r="F272" s="5">
        <v>16</v>
      </c>
      <c r="G272" s="5">
        <v>25267</v>
      </c>
      <c r="H272" s="5">
        <v>4</v>
      </c>
      <c r="I272" s="6">
        <v>4.9400000569999998</v>
      </c>
      <c r="J272" s="5">
        <v>2</v>
      </c>
      <c r="K272" s="5">
        <v>1</v>
      </c>
      <c r="L272" s="4" t="s">
        <v>27</v>
      </c>
      <c r="M272" s="7">
        <f t="shared" si="20"/>
        <v>0.5</v>
      </c>
      <c r="N272" s="6">
        <f t="shared" si="21"/>
        <v>1.2350000142499999</v>
      </c>
      <c r="O272" s="6">
        <f t="shared" si="22"/>
        <v>0.19551193481616336</v>
      </c>
      <c r="P272" s="10">
        <f t="shared" si="23"/>
        <v>4.9400000569999998</v>
      </c>
      <c r="Q272" s="8">
        <f t="shared" si="24"/>
        <v>1.5830925713381091E-4</v>
      </c>
    </row>
    <row r="273" spans="1:17" x14ac:dyDescent="0.3">
      <c r="A273" s="4">
        <v>782228</v>
      </c>
      <c r="B273" s="4">
        <v>936</v>
      </c>
      <c r="C273" s="4">
        <v>116517</v>
      </c>
      <c r="D273" s="4" t="s">
        <v>19</v>
      </c>
      <c r="E273" s="4" t="s">
        <v>21</v>
      </c>
      <c r="F273" s="5">
        <v>63</v>
      </c>
      <c r="G273" s="5">
        <v>12318</v>
      </c>
      <c r="H273" s="5">
        <v>5</v>
      </c>
      <c r="I273" s="6">
        <v>6.3400001530000001</v>
      </c>
      <c r="J273" s="5">
        <v>1</v>
      </c>
      <c r="K273" s="5">
        <v>1</v>
      </c>
      <c r="L273" s="4" t="s">
        <v>29</v>
      </c>
      <c r="M273" s="7">
        <f t="shared" si="20"/>
        <v>1</v>
      </c>
      <c r="N273" s="6">
        <f t="shared" si="21"/>
        <v>1.2680000306000001</v>
      </c>
      <c r="O273" s="6">
        <f t="shared" si="22"/>
        <v>0.5146939562428966</v>
      </c>
      <c r="P273" s="10">
        <f t="shared" si="23"/>
        <v>6.3400001530000001</v>
      </c>
      <c r="Q273" s="8">
        <f t="shared" si="24"/>
        <v>4.0591005033284623E-4</v>
      </c>
    </row>
    <row r="274" spans="1:17" x14ac:dyDescent="0.3">
      <c r="A274" s="4">
        <v>782242</v>
      </c>
      <c r="B274" s="4">
        <v>936</v>
      </c>
      <c r="C274" s="4">
        <v>116519</v>
      </c>
      <c r="D274" s="4" t="s">
        <v>16</v>
      </c>
      <c r="E274" s="4" t="s">
        <v>21</v>
      </c>
      <c r="F274" s="5">
        <v>28</v>
      </c>
      <c r="G274" s="5">
        <v>4783</v>
      </c>
      <c r="H274" s="5">
        <v>1</v>
      </c>
      <c r="I274" s="6">
        <v>0.86000001400000003</v>
      </c>
      <c r="J274" s="5">
        <v>1</v>
      </c>
      <c r="K274" s="5">
        <v>0</v>
      </c>
      <c r="L274" s="4" t="s">
        <v>27</v>
      </c>
      <c r="M274" s="7">
        <f t="shared" si="20"/>
        <v>0</v>
      </c>
      <c r="N274" s="6">
        <f t="shared" si="21"/>
        <v>0.86000001400000003</v>
      </c>
      <c r="O274" s="6">
        <f t="shared" si="22"/>
        <v>0.17980347355216392</v>
      </c>
      <c r="P274" s="10">
        <f t="shared" si="23"/>
        <v>0</v>
      </c>
      <c r="Q274" s="8">
        <f t="shared" si="24"/>
        <v>2.0907380305247751E-4</v>
      </c>
    </row>
    <row r="275" spans="1:17" x14ac:dyDescent="0.3">
      <c r="A275" s="4">
        <v>782275</v>
      </c>
      <c r="B275" s="4">
        <v>936</v>
      </c>
      <c r="C275" s="4">
        <v>116525</v>
      </c>
      <c r="D275" s="4" t="s">
        <v>16</v>
      </c>
      <c r="E275" s="4" t="s">
        <v>21</v>
      </c>
      <c r="F275" s="5">
        <v>29</v>
      </c>
      <c r="G275" s="5">
        <v>6475</v>
      </c>
      <c r="H275" s="5">
        <v>1</v>
      </c>
      <c r="I275" s="6">
        <v>1.3500000240000001</v>
      </c>
      <c r="J275" s="5">
        <v>1</v>
      </c>
      <c r="K275" s="5">
        <v>0</v>
      </c>
      <c r="L275" s="4" t="s">
        <v>27</v>
      </c>
      <c r="M275" s="7">
        <f t="shared" si="20"/>
        <v>0</v>
      </c>
      <c r="N275" s="6">
        <f t="shared" si="21"/>
        <v>1.3500000240000001</v>
      </c>
      <c r="O275" s="6">
        <f t="shared" si="22"/>
        <v>0.20849421220077222</v>
      </c>
      <c r="P275" s="10">
        <f t="shared" si="23"/>
        <v>0</v>
      </c>
      <c r="Q275" s="8">
        <f t="shared" si="24"/>
        <v>1.5444015444015445E-4</v>
      </c>
    </row>
    <row r="276" spans="1:17" x14ac:dyDescent="0.3">
      <c r="A276" s="4">
        <v>782337</v>
      </c>
      <c r="B276" s="4">
        <v>936</v>
      </c>
      <c r="C276" s="4">
        <v>116535</v>
      </c>
      <c r="D276" s="4" t="s">
        <v>20</v>
      </c>
      <c r="E276" s="4" t="s">
        <v>21</v>
      </c>
      <c r="F276" s="5">
        <v>16</v>
      </c>
      <c r="G276" s="5">
        <v>104578</v>
      </c>
      <c r="H276" s="5">
        <v>29</v>
      </c>
      <c r="I276" s="6">
        <v>39.25000095</v>
      </c>
      <c r="J276" s="5">
        <v>1</v>
      </c>
      <c r="K276" s="5">
        <v>1</v>
      </c>
      <c r="L276" s="4" t="s">
        <v>30</v>
      </c>
      <c r="M276" s="7">
        <f t="shared" si="20"/>
        <v>1</v>
      </c>
      <c r="N276" s="6">
        <f t="shared" si="21"/>
        <v>1.3534483086206897</v>
      </c>
      <c r="O276" s="6">
        <f t="shared" si="22"/>
        <v>0.37531795358488401</v>
      </c>
      <c r="P276" s="10">
        <f t="shared" si="23"/>
        <v>39.25000095</v>
      </c>
      <c r="Q276" s="8">
        <f t="shared" si="24"/>
        <v>2.7730497810246895E-4</v>
      </c>
    </row>
    <row r="277" spans="1:17" x14ac:dyDescent="0.3">
      <c r="A277" s="4">
        <v>782407</v>
      </c>
      <c r="B277" s="4">
        <v>936</v>
      </c>
      <c r="C277" s="4">
        <v>116547</v>
      </c>
      <c r="D277" s="4" t="s">
        <v>20</v>
      </c>
      <c r="E277" s="4" t="s">
        <v>21</v>
      </c>
      <c r="F277" s="5">
        <v>10</v>
      </c>
      <c r="G277" s="5">
        <v>33664</v>
      </c>
      <c r="H277" s="5">
        <v>11</v>
      </c>
      <c r="I277" s="6">
        <v>12.51000035</v>
      </c>
      <c r="J277" s="5">
        <v>1</v>
      </c>
      <c r="K277" s="5">
        <v>0</v>
      </c>
      <c r="L277" s="4" t="s">
        <v>30</v>
      </c>
      <c r="M277" s="7">
        <f t="shared" si="20"/>
        <v>0</v>
      </c>
      <c r="N277" s="6">
        <f t="shared" si="21"/>
        <v>1.1372727590909091</v>
      </c>
      <c r="O277" s="6">
        <f t="shared" si="22"/>
        <v>0.37161360355275669</v>
      </c>
      <c r="P277" s="10">
        <f t="shared" si="23"/>
        <v>0</v>
      </c>
      <c r="Q277" s="8">
        <f t="shared" si="24"/>
        <v>3.2675855513307982E-4</v>
      </c>
    </row>
    <row r="278" spans="1:17" x14ac:dyDescent="0.3">
      <c r="A278" s="4">
        <v>782541</v>
      </c>
      <c r="B278" s="4">
        <v>936</v>
      </c>
      <c r="C278" s="4">
        <v>116569</v>
      </c>
      <c r="D278" s="4" t="s">
        <v>19</v>
      </c>
      <c r="E278" s="4" t="s">
        <v>21</v>
      </c>
      <c r="F278" s="5">
        <v>28</v>
      </c>
      <c r="G278" s="5">
        <v>7337</v>
      </c>
      <c r="H278" s="5">
        <v>3</v>
      </c>
      <c r="I278" s="6">
        <v>4.079999924</v>
      </c>
      <c r="J278" s="5">
        <v>1</v>
      </c>
      <c r="K278" s="5">
        <v>0</v>
      </c>
      <c r="L278" s="4" t="s">
        <v>29</v>
      </c>
      <c r="M278" s="7">
        <f t="shared" si="20"/>
        <v>0</v>
      </c>
      <c r="N278" s="6">
        <f t="shared" si="21"/>
        <v>1.3599999746666667</v>
      </c>
      <c r="O278" s="6">
        <f t="shared" si="22"/>
        <v>0.55608558320839585</v>
      </c>
      <c r="P278" s="10">
        <f t="shared" si="23"/>
        <v>0</v>
      </c>
      <c r="Q278" s="8">
        <f t="shared" si="24"/>
        <v>4.0888646585798008E-4</v>
      </c>
    </row>
    <row r="279" spans="1:17" x14ac:dyDescent="0.3">
      <c r="A279" s="4">
        <v>782647</v>
      </c>
      <c r="B279" s="4">
        <v>936</v>
      </c>
      <c r="C279" s="4">
        <v>116587</v>
      </c>
      <c r="D279" s="4" t="s">
        <v>19</v>
      </c>
      <c r="E279" s="4" t="s">
        <v>21</v>
      </c>
      <c r="F279" s="5">
        <v>27</v>
      </c>
      <c r="G279" s="5">
        <v>11244</v>
      </c>
      <c r="H279" s="5">
        <v>3</v>
      </c>
      <c r="I279" s="6">
        <v>4.5500001909999996</v>
      </c>
      <c r="J279" s="5">
        <v>1</v>
      </c>
      <c r="K279" s="5">
        <v>0</v>
      </c>
      <c r="L279" s="4" t="s">
        <v>29</v>
      </c>
      <c r="M279" s="7">
        <f t="shared" si="20"/>
        <v>0</v>
      </c>
      <c r="N279" s="6">
        <f t="shared" si="21"/>
        <v>1.5166667303333332</v>
      </c>
      <c r="O279" s="6">
        <f t="shared" si="22"/>
        <v>0.40466028023834932</v>
      </c>
      <c r="P279" s="10">
        <f t="shared" si="23"/>
        <v>0</v>
      </c>
      <c r="Q279" s="8">
        <f t="shared" si="24"/>
        <v>2.6680896478121667E-4</v>
      </c>
    </row>
    <row r="280" spans="1:17" x14ac:dyDescent="0.3">
      <c r="A280" s="4">
        <v>782694</v>
      </c>
      <c r="B280" s="4">
        <v>936</v>
      </c>
      <c r="C280" s="4">
        <v>116595</v>
      </c>
      <c r="D280" s="4" t="s">
        <v>18</v>
      </c>
      <c r="E280" s="4" t="s">
        <v>21</v>
      </c>
      <c r="F280" s="5">
        <v>29</v>
      </c>
      <c r="G280" s="5">
        <v>29035</v>
      </c>
      <c r="H280" s="5">
        <v>7</v>
      </c>
      <c r="I280" s="6">
        <v>8.9100000860000002</v>
      </c>
      <c r="J280" s="5">
        <v>2</v>
      </c>
      <c r="K280" s="5">
        <v>2</v>
      </c>
      <c r="L280" s="4" t="s">
        <v>28</v>
      </c>
      <c r="M280" s="7">
        <f t="shared" si="20"/>
        <v>1</v>
      </c>
      <c r="N280" s="6">
        <f t="shared" si="21"/>
        <v>1.2728571551428571</v>
      </c>
      <c r="O280" s="6">
        <f t="shared" si="22"/>
        <v>0.30687102069915623</v>
      </c>
      <c r="P280" s="10">
        <f t="shared" si="23"/>
        <v>4.4550000430000001</v>
      </c>
      <c r="Q280" s="8">
        <f t="shared" si="24"/>
        <v>2.4108834165662132E-4</v>
      </c>
    </row>
    <row r="281" spans="1:17" x14ac:dyDescent="0.3">
      <c r="A281" s="4">
        <v>782754</v>
      </c>
      <c r="B281" s="4">
        <v>936</v>
      </c>
      <c r="C281" s="4">
        <v>116605</v>
      </c>
      <c r="D281" s="4" t="s">
        <v>18</v>
      </c>
      <c r="E281" s="4" t="s">
        <v>21</v>
      </c>
      <c r="F281" s="5">
        <v>26</v>
      </c>
      <c r="G281" s="5">
        <v>6532</v>
      </c>
      <c r="H281" s="5">
        <v>1</v>
      </c>
      <c r="I281" s="6">
        <v>1.6100000139999999</v>
      </c>
      <c r="J281" s="5">
        <v>1</v>
      </c>
      <c r="K281" s="5">
        <v>0</v>
      </c>
      <c r="L281" s="4" t="s">
        <v>28</v>
      </c>
      <c r="M281" s="7">
        <f t="shared" si="20"/>
        <v>0</v>
      </c>
      <c r="N281" s="6">
        <f t="shared" si="21"/>
        <v>1.6100000139999999</v>
      </c>
      <c r="O281" s="6">
        <f t="shared" si="22"/>
        <v>0.24647887538273117</v>
      </c>
      <c r="P281" s="10">
        <f t="shared" si="23"/>
        <v>0</v>
      </c>
      <c r="Q281" s="8">
        <f t="shared" si="24"/>
        <v>1.5309246785058175E-4</v>
      </c>
    </row>
    <row r="282" spans="1:17" x14ac:dyDescent="0.3">
      <c r="A282" s="4">
        <v>782815</v>
      </c>
      <c r="B282" s="4">
        <v>936</v>
      </c>
      <c r="C282" s="4">
        <v>116615</v>
      </c>
      <c r="D282" s="4" t="s">
        <v>19</v>
      </c>
      <c r="E282" s="4" t="s">
        <v>21</v>
      </c>
      <c r="F282" s="5">
        <v>10</v>
      </c>
      <c r="G282" s="5">
        <v>11537</v>
      </c>
      <c r="H282" s="5">
        <v>3</v>
      </c>
      <c r="I282" s="6">
        <v>4.3000001909999996</v>
      </c>
      <c r="J282" s="5">
        <v>1</v>
      </c>
      <c r="K282" s="5">
        <v>0</v>
      </c>
      <c r="L282" s="4" t="s">
        <v>29</v>
      </c>
      <c r="M282" s="7">
        <f t="shared" si="20"/>
        <v>0</v>
      </c>
      <c r="N282" s="6">
        <f t="shared" si="21"/>
        <v>1.433333397</v>
      </c>
      <c r="O282" s="6">
        <f t="shared" si="22"/>
        <v>0.37271389364652852</v>
      </c>
      <c r="P282" s="10">
        <f t="shared" si="23"/>
        <v>0</v>
      </c>
      <c r="Q282" s="8">
        <f t="shared" si="24"/>
        <v>2.6003293750541737E-4</v>
      </c>
    </row>
    <row r="283" spans="1:17" x14ac:dyDescent="0.3">
      <c r="A283" s="4">
        <v>782816</v>
      </c>
      <c r="B283" s="4">
        <v>936</v>
      </c>
      <c r="C283" s="4">
        <v>116615</v>
      </c>
      <c r="D283" s="4" t="s">
        <v>19</v>
      </c>
      <c r="E283" s="4" t="s">
        <v>21</v>
      </c>
      <c r="F283" s="5">
        <v>10</v>
      </c>
      <c r="G283" s="5">
        <v>12183</v>
      </c>
      <c r="H283" s="5">
        <v>3</v>
      </c>
      <c r="I283" s="6">
        <v>2.869999945</v>
      </c>
      <c r="J283" s="5">
        <v>1</v>
      </c>
      <c r="K283" s="5">
        <v>0</v>
      </c>
      <c r="L283" s="4" t="s">
        <v>29</v>
      </c>
      <c r="M283" s="7">
        <f t="shared" si="20"/>
        <v>0</v>
      </c>
      <c r="N283" s="6">
        <f t="shared" si="21"/>
        <v>0.95666664833333337</v>
      </c>
      <c r="O283" s="6">
        <f t="shared" si="22"/>
        <v>0.23557415620126407</v>
      </c>
      <c r="P283" s="10">
        <f t="shared" si="23"/>
        <v>0</v>
      </c>
      <c r="Q283" s="8">
        <f t="shared" si="24"/>
        <v>2.4624476729869491E-4</v>
      </c>
    </row>
    <row r="284" spans="1:17" x14ac:dyDescent="0.3">
      <c r="A284" s="4">
        <v>782862</v>
      </c>
      <c r="B284" s="4">
        <v>936</v>
      </c>
      <c r="C284" s="4">
        <v>116623</v>
      </c>
      <c r="D284" s="4" t="s">
        <v>18</v>
      </c>
      <c r="E284" s="4" t="s">
        <v>21</v>
      </c>
      <c r="F284" s="5">
        <v>64</v>
      </c>
      <c r="G284" s="5">
        <v>5912</v>
      </c>
      <c r="H284" s="5">
        <v>1</v>
      </c>
      <c r="I284" s="6">
        <v>1.559999943</v>
      </c>
      <c r="J284" s="5">
        <v>1</v>
      </c>
      <c r="K284" s="5">
        <v>1</v>
      </c>
      <c r="L284" s="4" t="s">
        <v>28</v>
      </c>
      <c r="M284" s="7">
        <f t="shared" si="20"/>
        <v>1</v>
      </c>
      <c r="N284" s="6">
        <f t="shared" si="21"/>
        <v>1.559999943</v>
      </c>
      <c r="O284" s="6">
        <f t="shared" si="22"/>
        <v>0.26387008508119081</v>
      </c>
      <c r="P284" s="10">
        <f t="shared" si="23"/>
        <v>1.559999943</v>
      </c>
      <c r="Q284" s="8">
        <f t="shared" si="24"/>
        <v>1.6914749661705008E-4</v>
      </c>
    </row>
    <row r="285" spans="1:17" x14ac:dyDescent="0.3">
      <c r="A285" s="4">
        <v>950068</v>
      </c>
      <c r="B285" s="4">
        <v>936</v>
      </c>
      <c r="C285" s="4">
        <v>123438</v>
      </c>
      <c r="D285" s="4" t="s">
        <v>16</v>
      </c>
      <c r="E285" s="4" t="s">
        <v>17</v>
      </c>
      <c r="F285" s="5">
        <v>10</v>
      </c>
      <c r="G285" s="5">
        <v>4012</v>
      </c>
      <c r="H285" s="5">
        <v>1</v>
      </c>
      <c r="I285" s="6">
        <v>1.5700000519999999</v>
      </c>
      <c r="J285" s="5">
        <v>1</v>
      </c>
      <c r="K285" s="5">
        <v>0</v>
      </c>
      <c r="L285" s="4" t="s">
        <v>23</v>
      </c>
      <c r="M285" s="7">
        <f t="shared" si="20"/>
        <v>0</v>
      </c>
      <c r="N285" s="6">
        <f t="shared" si="21"/>
        <v>1.5700000519999999</v>
      </c>
      <c r="O285" s="6">
        <f t="shared" si="22"/>
        <v>0.39132603489531403</v>
      </c>
      <c r="P285" s="10">
        <f t="shared" si="23"/>
        <v>0</v>
      </c>
      <c r="Q285" s="8">
        <f t="shared" si="24"/>
        <v>2.4925224327018941E-4</v>
      </c>
    </row>
    <row r="286" spans="1:17" x14ac:dyDescent="0.3">
      <c r="A286" s="4">
        <v>950078</v>
      </c>
      <c r="B286" s="4">
        <v>936</v>
      </c>
      <c r="C286" s="4">
        <v>123440</v>
      </c>
      <c r="D286" s="4" t="s">
        <v>16</v>
      </c>
      <c r="E286" s="4" t="s">
        <v>17</v>
      </c>
      <c r="F286" s="5">
        <v>16</v>
      </c>
      <c r="G286" s="5">
        <v>12396</v>
      </c>
      <c r="H286" s="5">
        <v>2</v>
      </c>
      <c r="I286" s="6">
        <v>3.210000038</v>
      </c>
      <c r="J286" s="5">
        <v>2</v>
      </c>
      <c r="K286" s="5">
        <v>1</v>
      </c>
      <c r="L286" s="4" t="s">
        <v>23</v>
      </c>
      <c r="M286" s="7">
        <f t="shared" si="20"/>
        <v>0.5</v>
      </c>
      <c r="N286" s="6">
        <f t="shared" si="21"/>
        <v>1.605000019</v>
      </c>
      <c r="O286" s="6">
        <f t="shared" si="22"/>
        <v>0.25895450451758634</v>
      </c>
      <c r="P286" s="10">
        <f t="shared" si="23"/>
        <v>3.210000038</v>
      </c>
      <c r="Q286" s="8">
        <f t="shared" si="24"/>
        <v>1.6134236850596966E-4</v>
      </c>
    </row>
    <row r="287" spans="1:17" x14ac:dyDescent="0.3">
      <c r="A287" s="4">
        <v>950183</v>
      </c>
      <c r="B287" s="4">
        <v>936</v>
      </c>
      <c r="C287" s="4">
        <v>123457</v>
      </c>
      <c r="D287" s="4" t="s">
        <v>16</v>
      </c>
      <c r="E287" s="4" t="s">
        <v>17</v>
      </c>
      <c r="F287" s="5">
        <v>16</v>
      </c>
      <c r="G287" s="5">
        <v>15720</v>
      </c>
      <c r="H287" s="5">
        <v>1</v>
      </c>
      <c r="I287" s="6">
        <v>1.3799999949999999</v>
      </c>
      <c r="J287" s="5">
        <v>1</v>
      </c>
      <c r="K287" s="5">
        <v>0</v>
      </c>
      <c r="L287" s="4" t="s">
        <v>23</v>
      </c>
      <c r="M287" s="7">
        <f t="shared" si="20"/>
        <v>0</v>
      </c>
      <c r="N287" s="6">
        <f t="shared" si="21"/>
        <v>1.3799999949999999</v>
      </c>
      <c r="O287" s="6">
        <f t="shared" si="22"/>
        <v>8.778625922391857E-2</v>
      </c>
      <c r="P287" s="10">
        <f t="shared" si="23"/>
        <v>0</v>
      </c>
      <c r="Q287" s="8">
        <f t="shared" si="24"/>
        <v>6.3613231552162849E-5</v>
      </c>
    </row>
    <row r="288" spans="1:17" x14ac:dyDescent="0.3">
      <c r="A288" s="4">
        <v>950224</v>
      </c>
      <c r="B288" s="4">
        <v>936</v>
      </c>
      <c r="C288" s="4">
        <v>123464</v>
      </c>
      <c r="D288" s="4" t="s">
        <v>19</v>
      </c>
      <c r="E288" s="4" t="s">
        <v>17</v>
      </c>
      <c r="F288" s="5">
        <v>20</v>
      </c>
      <c r="G288" s="5">
        <v>2367</v>
      </c>
      <c r="H288" s="5">
        <v>2</v>
      </c>
      <c r="I288" s="6">
        <v>2.8399999139999998</v>
      </c>
      <c r="J288" s="5">
        <v>1</v>
      </c>
      <c r="K288" s="5">
        <v>1</v>
      </c>
      <c r="L288" s="4" t="s">
        <v>25</v>
      </c>
      <c r="M288" s="7">
        <f t="shared" si="20"/>
        <v>1</v>
      </c>
      <c r="N288" s="6">
        <f t="shared" si="21"/>
        <v>1.4199999569999999</v>
      </c>
      <c r="O288" s="6">
        <f t="shared" si="22"/>
        <v>1.1998309733840302</v>
      </c>
      <c r="P288" s="10">
        <f t="shared" si="23"/>
        <v>2.8399999139999998</v>
      </c>
      <c r="Q288" s="8">
        <f t="shared" si="24"/>
        <v>8.449514152936206E-4</v>
      </c>
    </row>
    <row r="289" spans="1:17" x14ac:dyDescent="0.3">
      <c r="A289" s="4">
        <v>950326</v>
      </c>
      <c r="B289" s="4">
        <v>936</v>
      </c>
      <c r="C289" s="4">
        <v>123481</v>
      </c>
      <c r="D289" s="4" t="s">
        <v>18</v>
      </c>
      <c r="E289" s="4" t="s">
        <v>17</v>
      </c>
      <c r="F289" s="5">
        <v>16</v>
      </c>
      <c r="G289" s="5">
        <v>6607</v>
      </c>
      <c r="H289" s="5">
        <v>1</v>
      </c>
      <c r="I289" s="6">
        <v>1.3200000519999999</v>
      </c>
      <c r="J289" s="5">
        <v>2</v>
      </c>
      <c r="K289" s="5">
        <v>0</v>
      </c>
      <c r="L289" s="4" t="s">
        <v>24</v>
      </c>
      <c r="M289" s="7">
        <f t="shared" si="20"/>
        <v>0</v>
      </c>
      <c r="N289" s="6">
        <f t="shared" si="21"/>
        <v>1.3200000519999999</v>
      </c>
      <c r="O289" s="6">
        <f t="shared" si="22"/>
        <v>0.19978811139700317</v>
      </c>
      <c r="P289" s="10">
        <f t="shared" si="23"/>
        <v>0</v>
      </c>
      <c r="Q289" s="8">
        <f t="shared" si="24"/>
        <v>1.5135462388375965E-4</v>
      </c>
    </row>
    <row r="290" spans="1:17" x14ac:dyDescent="0.3">
      <c r="A290" s="4">
        <v>950452</v>
      </c>
      <c r="B290" s="4">
        <v>936</v>
      </c>
      <c r="C290" s="4">
        <v>123502</v>
      </c>
      <c r="D290" s="4" t="s">
        <v>20</v>
      </c>
      <c r="E290" s="4" t="s">
        <v>17</v>
      </c>
      <c r="F290" s="5">
        <v>16</v>
      </c>
      <c r="G290" s="5">
        <v>5537</v>
      </c>
      <c r="H290" s="5">
        <v>1</v>
      </c>
      <c r="I290" s="6">
        <v>1.519999981</v>
      </c>
      <c r="J290" s="5">
        <v>1</v>
      </c>
      <c r="K290" s="5">
        <v>0</v>
      </c>
      <c r="L290" s="4" t="s">
        <v>26</v>
      </c>
      <c r="M290" s="7">
        <f t="shared" si="20"/>
        <v>0</v>
      </c>
      <c r="N290" s="6">
        <f t="shared" si="21"/>
        <v>1.519999981</v>
      </c>
      <c r="O290" s="6">
        <f t="shared" si="22"/>
        <v>0.27451688296911686</v>
      </c>
      <c r="P290" s="10">
        <f t="shared" si="23"/>
        <v>0</v>
      </c>
      <c r="Q290" s="8">
        <f t="shared" si="24"/>
        <v>1.8060321473722233E-4</v>
      </c>
    </row>
    <row r="291" spans="1:17" x14ac:dyDescent="0.3">
      <c r="A291" s="4">
        <v>950495</v>
      </c>
      <c r="B291" s="4">
        <v>936</v>
      </c>
      <c r="C291" s="4">
        <v>123509</v>
      </c>
      <c r="D291" s="4" t="s">
        <v>20</v>
      </c>
      <c r="E291" s="4" t="s">
        <v>17</v>
      </c>
      <c r="F291" s="5">
        <v>21</v>
      </c>
      <c r="G291" s="5">
        <v>1909</v>
      </c>
      <c r="H291" s="5">
        <v>1</v>
      </c>
      <c r="I291" s="6">
        <v>0.980000019</v>
      </c>
      <c r="J291" s="5">
        <v>1</v>
      </c>
      <c r="K291" s="5">
        <v>0</v>
      </c>
      <c r="L291" s="4" t="s">
        <v>26</v>
      </c>
      <c r="M291" s="7">
        <f t="shared" si="20"/>
        <v>0</v>
      </c>
      <c r="N291" s="6">
        <f t="shared" si="21"/>
        <v>0.980000019</v>
      </c>
      <c r="O291" s="6">
        <f t="shared" si="22"/>
        <v>0.51335778889470929</v>
      </c>
      <c r="P291" s="10">
        <f t="shared" si="23"/>
        <v>0</v>
      </c>
      <c r="Q291" s="8">
        <f t="shared" si="24"/>
        <v>5.2383446830801469E-4</v>
      </c>
    </row>
    <row r="292" spans="1:17" x14ac:dyDescent="0.3">
      <c r="A292" s="4">
        <v>950537</v>
      </c>
      <c r="B292" s="4">
        <v>936</v>
      </c>
      <c r="C292" s="4">
        <v>123516</v>
      </c>
      <c r="D292" s="4" t="s">
        <v>19</v>
      </c>
      <c r="E292" s="4" t="s">
        <v>17</v>
      </c>
      <c r="F292" s="5">
        <v>36</v>
      </c>
      <c r="G292" s="5">
        <v>1884</v>
      </c>
      <c r="H292" s="5">
        <v>1</v>
      </c>
      <c r="I292" s="6">
        <v>1.4099999670000001</v>
      </c>
      <c r="J292" s="5">
        <v>1</v>
      </c>
      <c r="K292" s="5">
        <v>0</v>
      </c>
      <c r="L292" s="4" t="s">
        <v>25</v>
      </c>
      <c r="M292" s="7">
        <f t="shared" si="20"/>
        <v>0</v>
      </c>
      <c r="N292" s="6">
        <f t="shared" si="21"/>
        <v>1.4099999670000001</v>
      </c>
      <c r="O292" s="6">
        <f t="shared" si="22"/>
        <v>0.74840762579617837</v>
      </c>
      <c r="P292" s="10">
        <f t="shared" si="23"/>
        <v>0</v>
      </c>
      <c r="Q292" s="8">
        <f t="shared" si="24"/>
        <v>5.3078556263269638E-4</v>
      </c>
    </row>
    <row r="293" spans="1:17" x14ac:dyDescent="0.3">
      <c r="A293" s="4">
        <v>950770</v>
      </c>
      <c r="B293" s="4">
        <v>936</v>
      </c>
      <c r="C293" s="4">
        <v>123555</v>
      </c>
      <c r="D293" s="4" t="s">
        <v>16</v>
      </c>
      <c r="E293" s="4" t="s">
        <v>17</v>
      </c>
      <c r="F293" s="5">
        <v>28</v>
      </c>
      <c r="G293" s="5">
        <v>7780</v>
      </c>
      <c r="H293" s="5">
        <v>3</v>
      </c>
      <c r="I293" s="6">
        <v>4.329999924</v>
      </c>
      <c r="J293" s="5">
        <v>2</v>
      </c>
      <c r="K293" s="5">
        <v>2</v>
      </c>
      <c r="L293" s="4" t="s">
        <v>23</v>
      </c>
      <c r="M293" s="7">
        <f t="shared" si="20"/>
        <v>1</v>
      </c>
      <c r="N293" s="6">
        <f t="shared" si="21"/>
        <v>1.4433333079999999</v>
      </c>
      <c r="O293" s="6">
        <f t="shared" si="22"/>
        <v>0.55655526015424162</v>
      </c>
      <c r="P293" s="10">
        <f t="shared" si="23"/>
        <v>2.164999962</v>
      </c>
      <c r="Q293" s="8">
        <f t="shared" si="24"/>
        <v>3.8560411311053987E-4</v>
      </c>
    </row>
    <row r="294" spans="1:17" x14ac:dyDescent="0.3">
      <c r="A294" s="4">
        <v>950776</v>
      </c>
      <c r="B294" s="4">
        <v>936</v>
      </c>
      <c r="C294" s="4">
        <v>123556</v>
      </c>
      <c r="D294" s="4" t="s">
        <v>18</v>
      </c>
      <c r="E294" s="4" t="s">
        <v>17</v>
      </c>
      <c r="F294" s="5">
        <v>28</v>
      </c>
      <c r="G294" s="5">
        <v>2633</v>
      </c>
      <c r="H294" s="5">
        <v>1</v>
      </c>
      <c r="I294" s="6">
        <v>1.0700000519999999</v>
      </c>
      <c r="J294" s="5">
        <v>1</v>
      </c>
      <c r="K294" s="5">
        <v>0</v>
      </c>
      <c r="L294" s="4" t="s">
        <v>24</v>
      </c>
      <c r="M294" s="7">
        <f t="shared" si="20"/>
        <v>0</v>
      </c>
      <c r="N294" s="6">
        <f t="shared" si="21"/>
        <v>1.0700000519999999</v>
      </c>
      <c r="O294" s="6">
        <f t="shared" si="22"/>
        <v>0.40638057424990504</v>
      </c>
      <c r="P294" s="10">
        <f t="shared" si="23"/>
        <v>0</v>
      </c>
      <c r="Q294" s="8">
        <f t="shared" si="24"/>
        <v>3.7979491074819596E-4</v>
      </c>
    </row>
    <row r="295" spans="1:17" x14ac:dyDescent="0.3">
      <c r="A295" s="4">
        <v>950878</v>
      </c>
      <c r="B295" s="4">
        <v>936</v>
      </c>
      <c r="C295" s="4">
        <v>123573</v>
      </c>
      <c r="D295" s="4" t="s">
        <v>19</v>
      </c>
      <c r="E295" s="4" t="s">
        <v>17</v>
      </c>
      <c r="F295" s="5">
        <v>10</v>
      </c>
      <c r="G295" s="5">
        <v>2967</v>
      </c>
      <c r="H295" s="5">
        <v>1</v>
      </c>
      <c r="I295" s="6">
        <v>1.5</v>
      </c>
      <c r="J295" s="5">
        <v>1</v>
      </c>
      <c r="K295" s="5">
        <v>1</v>
      </c>
      <c r="L295" s="4" t="s">
        <v>25</v>
      </c>
      <c r="M295" s="7">
        <f t="shared" si="20"/>
        <v>1</v>
      </c>
      <c r="N295" s="6">
        <f t="shared" si="21"/>
        <v>1.5</v>
      </c>
      <c r="O295" s="6">
        <f t="shared" si="22"/>
        <v>0.50556117290192115</v>
      </c>
      <c r="P295" s="10">
        <f t="shared" si="23"/>
        <v>1.5</v>
      </c>
      <c r="Q295" s="8">
        <f t="shared" si="24"/>
        <v>3.370407819346141E-4</v>
      </c>
    </row>
    <row r="296" spans="1:17" x14ac:dyDescent="0.3">
      <c r="A296" s="4">
        <v>951033</v>
      </c>
      <c r="B296" s="4">
        <v>936</v>
      </c>
      <c r="C296" s="4">
        <v>123599</v>
      </c>
      <c r="D296" s="4" t="s">
        <v>16</v>
      </c>
      <c r="E296" s="4" t="s">
        <v>21</v>
      </c>
      <c r="F296" s="5">
        <v>10</v>
      </c>
      <c r="G296" s="5">
        <v>5517</v>
      </c>
      <c r="H296" s="5">
        <v>1</v>
      </c>
      <c r="I296" s="6">
        <v>1.230000019</v>
      </c>
      <c r="J296" s="5">
        <v>1</v>
      </c>
      <c r="K296" s="5">
        <v>0</v>
      </c>
      <c r="L296" s="4" t="s">
        <v>27</v>
      </c>
      <c r="M296" s="7">
        <f t="shared" si="20"/>
        <v>0</v>
      </c>
      <c r="N296" s="6">
        <f t="shared" si="21"/>
        <v>1.230000019</v>
      </c>
      <c r="O296" s="6">
        <f t="shared" si="22"/>
        <v>0.22294725738626064</v>
      </c>
      <c r="P296" s="10">
        <f t="shared" si="23"/>
        <v>0</v>
      </c>
      <c r="Q296" s="8">
        <f t="shared" si="24"/>
        <v>1.8125793003443902E-4</v>
      </c>
    </row>
    <row r="297" spans="1:17" x14ac:dyDescent="0.3">
      <c r="A297" s="4">
        <v>951046</v>
      </c>
      <c r="B297" s="4">
        <v>936</v>
      </c>
      <c r="C297" s="4">
        <v>123601</v>
      </c>
      <c r="D297" s="4" t="s">
        <v>16</v>
      </c>
      <c r="E297" s="4" t="s">
        <v>21</v>
      </c>
      <c r="F297" s="5">
        <v>16</v>
      </c>
      <c r="G297" s="5">
        <v>20050</v>
      </c>
      <c r="H297" s="5">
        <v>4</v>
      </c>
      <c r="I297" s="6">
        <v>4.6599998469999999</v>
      </c>
      <c r="J297" s="5">
        <v>4</v>
      </c>
      <c r="K297" s="5">
        <v>1</v>
      </c>
      <c r="L297" s="4" t="s">
        <v>27</v>
      </c>
      <c r="M297" s="7">
        <f t="shared" si="20"/>
        <v>0.25</v>
      </c>
      <c r="N297" s="6">
        <f t="shared" si="21"/>
        <v>1.16499996175</v>
      </c>
      <c r="O297" s="6">
        <f t="shared" si="22"/>
        <v>0.23241894498753118</v>
      </c>
      <c r="P297" s="10">
        <f t="shared" si="23"/>
        <v>4.6599998469999999</v>
      </c>
      <c r="Q297" s="8">
        <f t="shared" si="24"/>
        <v>1.9950124688279303E-4</v>
      </c>
    </row>
    <row r="298" spans="1:17" x14ac:dyDescent="0.3">
      <c r="A298" s="4">
        <v>951105</v>
      </c>
      <c r="B298" s="4">
        <v>936</v>
      </c>
      <c r="C298" s="4">
        <v>123611</v>
      </c>
      <c r="D298" s="4" t="s">
        <v>20</v>
      </c>
      <c r="E298" s="4" t="s">
        <v>17</v>
      </c>
      <c r="F298" s="5">
        <v>16</v>
      </c>
      <c r="G298" s="5">
        <v>5894</v>
      </c>
      <c r="H298" s="5">
        <v>1</v>
      </c>
      <c r="I298" s="6">
        <v>1.539999962</v>
      </c>
      <c r="J298" s="5">
        <v>1</v>
      </c>
      <c r="K298" s="5">
        <v>1</v>
      </c>
      <c r="L298" s="4" t="s">
        <v>26</v>
      </c>
      <c r="M298" s="7">
        <f t="shared" si="20"/>
        <v>1</v>
      </c>
      <c r="N298" s="6">
        <f t="shared" si="21"/>
        <v>1.539999962</v>
      </c>
      <c r="O298" s="6">
        <f t="shared" si="22"/>
        <v>0.26128265388530714</v>
      </c>
      <c r="P298" s="10">
        <f t="shared" si="23"/>
        <v>1.539999962</v>
      </c>
      <c r="Q298" s="8">
        <f t="shared" si="24"/>
        <v>1.6966406515100103E-4</v>
      </c>
    </row>
    <row r="299" spans="1:17" x14ac:dyDescent="0.3">
      <c r="A299" s="4">
        <v>951133</v>
      </c>
      <c r="B299" s="4">
        <v>936</v>
      </c>
      <c r="C299" s="4">
        <v>123616</v>
      </c>
      <c r="D299" s="4" t="s">
        <v>18</v>
      </c>
      <c r="E299" s="4" t="s">
        <v>17</v>
      </c>
      <c r="F299" s="5">
        <v>16</v>
      </c>
      <c r="G299" s="5">
        <v>9948</v>
      </c>
      <c r="H299" s="5">
        <v>2</v>
      </c>
      <c r="I299" s="6">
        <v>2.7200000289999999</v>
      </c>
      <c r="J299" s="5">
        <v>2</v>
      </c>
      <c r="K299" s="5">
        <v>0</v>
      </c>
      <c r="L299" s="4" t="s">
        <v>24</v>
      </c>
      <c r="M299" s="7">
        <f t="shared" si="20"/>
        <v>0</v>
      </c>
      <c r="N299" s="6">
        <f t="shared" si="21"/>
        <v>1.3600000145</v>
      </c>
      <c r="O299" s="6">
        <f t="shared" si="22"/>
        <v>0.27342179624045032</v>
      </c>
      <c r="P299" s="10">
        <f t="shared" si="23"/>
        <v>0</v>
      </c>
      <c r="Q299" s="8">
        <f t="shared" si="24"/>
        <v>2.010454362685967E-4</v>
      </c>
    </row>
    <row r="300" spans="1:17" x14ac:dyDescent="0.3">
      <c r="A300" s="4">
        <v>951202</v>
      </c>
      <c r="B300" s="4">
        <v>936</v>
      </c>
      <c r="C300" s="4">
        <v>123627</v>
      </c>
      <c r="D300" s="4" t="s">
        <v>20</v>
      </c>
      <c r="E300" s="4" t="s">
        <v>21</v>
      </c>
      <c r="F300" s="5">
        <v>26</v>
      </c>
      <c r="G300" s="5">
        <v>5307</v>
      </c>
      <c r="H300" s="5">
        <v>3</v>
      </c>
      <c r="I300" s="6">
        <v>4.2899999619999996</v>
      </c>
      <c r="J300" s="5">
        <v>2</v>
      </c>
      <c r="K300" s="5">
        <v>1</v>
      </c>
      <c r="L300" s="4" t="s">
        <v>30</v>
      </c>
      <c r="M300" s="7">
        <f t="shared" si="20"/>
        <v>0.5</v>
      </c>
      <c r="N300" s="6">
        <f t="shared" si="21"/>
        <v>1.4299999873333331</v>
      </c>
      <c r="O300" s="6">
        <f t="shared" si="22"/>
        <v>0.80836630148859989</v>
      </c>
      <c r="P300" s="10">
        <f t="shared" si="23"/>
        <v>4.2899999619999996</v>
      </c>
      <c r="Q300" s="8">
        <f t="shared" si="24"/>
        <v>5.6529112492933857E-4</v>
      </c>
    </row>
    <row r="301" spans="1:17" x14ac:dyDescent="0.3">
      <c r="A301" s="4">
        <v>951225</v>
      </c>
      <c r="B301" s="4">
        <v>936</v>
      </c>
      <c r="C301" s="4">
        <v>123631</v>
      </c>
      <c r="D301" s="4" t="s">
        <v>18</v>
      </c>
      <c r="E301" s="4" t="s">
        <v>21</v>
      </c>
      <c r="F301" s="5">
        <v>22</v>
      </c>
      <c r="G301" s="5">
        <v>4621</v>
      </c>
      <c r="H301" s="5">
        <v>2</v>
      </c>
      <c r="I301" s="6">
        <v>3.25</v>
      </c>
      <c r="J301" s="5">
        <v>1</v>
      </c>
      <c r="K301" s="5">
        <v>1</v>
      </c>
      <c r="L301" s="4" t="s">
        <v>28</v>
      </c>
      <c r="M301" s="7">
        <f t="shared" si="20"/>
        <v>1</v>
      </c>
      <c r="N301" s="6">
        <f t="shared" si="21"/>
        <v>1.625</v>
      </c>
      <c r="O301" s="6">
        <f t="shared" si="22"/>
        <v>0.70331097165115775</v>
      </c>
      <c r="P301" s="10">
        <f t="shared" si="23"/>
        <v>3.25</v>
      </c>
      <c r="Q301" s="8">
        <f t="shared" si="24"/>
        <v>4.3280675178532783E-4</v>
      </c>
    </row>
    <row r="302" spans="1:17" x14ac:dyDescent="0.3">
      <c r="A302" s="4">
        <v>951282</v>
      </c>
      <c r="B302" s="4">
        <v>936</v>
      </c>
      <c r="C302" s="4">
        <v>123641</v>
      </c>
      <c r="D302" s="4" t="s">
        <v>18</v>
      </c>
      <c r="E302" s="4" t="s">
        <v>21</v>
      </c>
      <c r="F302" s="5">
        <v>16</v>
      </c>
      <c r="G302" s="5">
        <v>5775</v>
      </c>
      <c r="H302" s="5">
        <v>1</v>
      </c>
      <c r="I302" s="6">
        <v>1.5800000430000001</v>
      </c>
      <c r="J302" s="5">
        <v>1</v>
      </c>
      <c r="K302" s="5">
        <v>1</v>
      </c>
      <c r="L302" s="4" t="s">
        <v>28</v>
      </c>
      <c r="M302" s="7">
        <f t="shared" si="20"/>
        <v>1</v>
      </c>
      <c r="N302" s="6">
        <f t="shared" si="21"/>
        <v>1.5800000430000001</v>
      </c>
      <c r="O302" s="6">
        <f t="shared" si="22"/>
        <v>0.27359308103896107</v>
      </c>
      <c r="P302" s="10">
        <f t="shared" si="23"/>
        <v>1.5800000430000001</v>
      </c>
      <c r="Q302" s="8">
        <f t="shared" si="24"/>
        <v>1.7316017316017316E-4</v>
      </c>
    </row>
    <row r="303" spans="1:17" x14ac:dyDescent="0.3">
      <c r="A303" s="4">
        <v>951285</v>
      </c>
      <c r="B303" s="4">
        <v>936</v>
      </c>
      <c r="C303" s="4">
        <v>123641</v>
      </c>
      <c r="D303" s="4" t="s">
        <v>18</v>
      </c>
      <c r="E303" s="4" t="s">
        <v>21</v>
      </c>
      <c r="F303" s="5">
        <v>16</v>
      </c>
      <c r="G303" s="5">
        <v>9297</v>
      </c>
      <c r="H303" s="5">
        <v>2</v>
      </c>
      <c r="I303" s="6">
        <v>2.619999886</v>
      </c>
      <c r="J303" s="5">
        <v>2</v>
      </c>
      <c r="K303" s="5">
        <v>1</v>
      </c>
      <c r="L303" s="4" t="s">
        <v>28</v>
      </c>
      <c r="M303" s="7">
        <f t="shared" si="20"/>
        <v>0.5</v>
      </c>
      <c r="N303" s="6">
        <f t="shared" si="21"/>
        <v>1.309999943</v>
      </c>
      <c r="O303" s="6">
        <f t="shared" si="22"/>
        <v>0.28181132472840703</v>
      </c>
      <c r="P303" s="10">
        <f t="shared" si="23"/>
        <v>2.619999886</v>
      </c>
      <c r="Q303" s="8">
        <f t="shared" si="24"/>
        <v>2.1512315800795956E-4</v>
      </c>
    </row>
    <row r="304" spans="1:17" x14ac:dyDescent="0.3">
      <c r="A304" s="4">
        <v>951334</v>
      </c>
      <c r="B304" s="4">
        <v>936</v>
      </c>
      <c r="C304" s="4">
        <v>123649</v>
      </c>
      <c r="D304" s="4" t="s">
        <v>16</v>
      </c>
      <c r="E304" s="4" t="s">
        <v>21</v>
      </c>
      <c r="F304" s="5">
        <v>64</v>
      </c>
      <c r="G304" s="5">
        <v>3717</v>
      </c>
      <c r="H304" s="5">
        <v>1</v>
      </c>
      <c r="I304" s="6">
        <v>1.539999962</v>
      </c>
      <c r="J304" s="5">
        <v>1</v>
      </c>
      <c r="K304" s="5">
        <v>0</v>
      </c>
      <c r="L304" s="4" t="s">
        <v>27</v>
      </c>
      <c r="M304" s="7">
        <f t="shared" si="20"/>
        <v>0</v>
      </c>
      <c r="N304" s="6">
        <f t="shared" si="21"/>
        <v>1.539999962</v>
      </c>
      <c r="O304" s="6">
        <f t="shared" si="22"/>
        <v>0.41431260747914983</v>
      </c>
      <c r="P304" s="10">
        <f t="shared" si="23"/>
        <v>0</v>
      </c>
      <c r="Q304" s="8">
        <f t="shared" si="24"/>
        <v>2.6903416733925207E-4</v>
      </c>
    </row>
    <row r="305" spans="1:17" x14ac:dyDescent="0.3">
      <c r="A305" s="4">
        <v>951391</v>
      </c>
      <c r="B305" s="4">
        <v>936</v>
      </c>
      <c r="C305" s="4">
        <v>123659</v>
      </c>
      <c r="D305" s="4" t="s">
        <v>16</v>
      </c>
      <c r="E305" s="4" t="s">
        <v>21</v>
      </c>
      <c r="F305" s="5">
        <v>28</v>
      </c>
      <c r="G305" s="5">
        <v>2879</v>
      </c>
      <c r="H305" s="5">
        <v>1</v>
      </c>
      <c r="I305" s="6">
        <v>1.5900000329999999</v>
      </c>
      <c r="J305" s="5">
        <v>2</v>
      </c>
      <c r="K305" s="5">
        <v>2</v>
      </c>
      <c r="L305" s="4" t="s">
        <v>27</v>
      </c>
      <c r="M305" s="7">
        <f t="shared" si="20"/>
        <v>1</v>
      </c>
      <c r="N305" s="6">
        <f t="shared" si="21"/>
        <v>1.5900000329999999</v>
      </c>
      <c r="O305" s="6">
        <f t="shared" si="22"/>
        <v>0.55227510698159077</v>
      </c>
      <c r="P305" s="10">
        <f t="shared" si="23"/>
        <v>0.79500001649999996</v>
      </c>
      <c r="Q305" s="8">
        <f t="shared" si="24"/>
        <v>3.4734282737061478E-4</v>
      </c>
    </row>
    <row r="306" spans="1:17" x14ac:dyDescent="0.3">
      <c r="A306" s="4">
        <v>951392</v>
      </c>
      <c r="B306" s="4">
        <v>936</v>
      </c>
      <c r="C306" s="4">
        <v>123659</v>
      </c>
      <c r="D306" s="4" t="s">
        <v>16</v>
      </c>
      <c r="E306" s="4" t="s">
        <v>21</v>
      </c>
      <c r="F306" s="5">
        <v>28</v>
      </c>
      <c r="G306" s="5">
        <v>2749</v>
      </c>
      <c r="H306" s="5">
        <v>1</v>
      </c>
      <c r="I306" s="6">
        <v>1.3899999860000001</v>
      </c>
      <c r="J306" s="5">
        <v>1</v>
      </c>
      <c r="K306" s="5">
        <v>0</v>
      </c>
      <c r="L306" s="4" t="s">
        <v>27</v>
      </c>
      <c r="M306" s="7">
        <f t="shared" si="20"/>
        <v>0</v>
      </c>
      <c r="N306" s="6">
        <f t="shared" si="21"/>
        <v>1.3899999860000001</v>
      </c>
      <c r="O306" s="6">
        <f t="shared" si="22"/>
        <v>0.5056384088759549</v>
      </c>
      <c r="P306" s="10">
        <f t="shared" si="23"/>
        <v>0</v>
      </c>
      <c r="Q306" s="8">
        <f t="shared" si="24"/>
        <v>3.6376864314296108E-4</v>
      </c>
    </row>
    <row r="307" spans="1:17" x14ac:dyDescent="0.3">
      <c r="A307" s="4">
        <v>951400</v>
      </c>
      <c r="B307" s="4">
        <v>936</v>
      </c>
      <c r="C307" s="4">
        <v>123660</v>
      </c>
      <c r="D307" s="4" t="s">
        <v>20</v>
      </c>
      <c r="E307" s="4" t="s">
        <v>21</v>
      </c>
      <c r="F307" s="5">
        <v>10</v>
      </c>
      <c r="G307" s="5">
        <v>24028</v>
      </c>
      <c r="H307" s="5">
        <v>9</v>
      </c>
      <c r="I307" s="6">
        <v>12.39000034</v>
      </c>
      <c r="J307" s="5">
        <v>2</v>
      </c>
      <c r="K307" s="5">
        <v>0</v>
      </c>
      <c r="L307" s="4" t="s">
        <v>30</v>
      </c>
      <c r="M307" s="7">
        <f t="shared" si="20"/>
        <v>0</v>
      </c>
      <c r="N307" s="6">
        <f t="shared" si="21"/>
        <v>1.3766667044444445</v>
      </c>
      <c r="O307" s="6">
        <f t="shared" si="22"/>
        <v>0.51564842433827207</v>
      </c>
      <c r="P307" s="10">
        <f t="shared" si="23"/>
        <v>0</v>
      </c>
      <c r="Q307" s="8">
        <f t="shared" si="24"/>
        <v>3.745630098218745E-4</v>
      </c>
    </row>
    <row r="308" spans="1:17" x14ac:dyDescent="0.3">
      <c r="A308" s="4">
        <v>951444</v>
      </c>
      <c r="B308" s="4">
        <v>936</v>
      </c>
      <c r="C308" s="4">
        <v>123668</v>
      </c>
      <c r="D308" s="4" t="s">
        <v>16</v>
      </c>
      <c r="E308" s="4" t="s">
        <v>21</v>
      </c>
      <c r="F308" s="5">
        <v>25</v>
      </c>
      <c r="G308" s="5">
        <v>2983</v>
      </c>
      <c r="H308" s="5">
        <v>1</v>
      </c>
      <c r="I308" s="6">
        <v>0.97000002900000004</v>
      </c>
      <c r="J308" s="5">
        <v>1</v>
      </c>
      <c r="K308" s="5">
        <v>0</v>
      </c>
      <c r="L308" s="4" t="s">
        <v>27</v>
      </c>
      <c r="M308" s="7">
        <f t="shared" si="20"/>
        <v>0</v>
      </c>
      <c r="N308" s="6">
        <f t="shared" si="21"/>
        <v>0.97000002900000004</v>
      </c>
      <c r="O308" s="6">
        <f t="shared" si="22"/>
        <v>0.32517600703989274</v>
      </c>
      <c r="P308" s="10">
        <f t="shared" si="23"/>
        <v>0</v>
      </c>
      <c r="Q308" s="8">
        <f t="shared" si="24"/>
        <v>3.3523298692591353E-4</v>
      </c>
    </row>
    <row r="309" spans="1:17" x14ac:dyDescent="0.3">
      <c r="A309" s="4">
        <v>951462</v>
      </c>
      <c r="B309" s="4">
        <v>936</v>
      </c>
      <c r="C309" s="4">
        <v>123671</v>
      </c>
      <c r="D309" s="4" t="s">
        <v>20</v>
      </c>
      <c r="E309" s="4" t="s">
        <v>21</v>
      </c>
      <c r="F309" s="5">
        <v>16</v>
      </c>
      <c r="G309" s="5">
        <v>7589</v>
      </c>
      <c r="H309" s="5">
        <v>2</v>
      </c>
      <c r="I309" s="6">
        <v>3.1500000950000002</v>
      </c>
      <c r="J309" s="5">
        <v>1</v>
      </c>
      <c r="K309" s="5">
        <v>1</v>
      </c>
      <c r="L309" s="4" t="s">
        <v>30</v>
      </c>
      <c r="M309" s="7">
        <f t="shared" si="20"/>
        <v>1</v>
      </c>
      <c r="N309" s="6">
        <f t="shared" si="21"/>
        <v>1.5750000475000001</v>
      </c>
      <c r="O309" s="6">
        <f t="shared" si="22"/>
        <v>0.4150744623797602</v>
      </c>
      <c r="P309" s="10">
        <f t="shared" si="23"/>
        <v>3.1500000950000002</v>
      </c>
      <c r="Q309" s="8">
        <f t="shared" si="24"/>
        <v>2.635393332454869E-4</v>
      </c>
    </row>
    <row r="310" spans="1:17" x14ac:dyDescent="0.3">
      <c r="A310" s="4">
        <v>951464</v>
      </c>
      <c r="B310" s="4">
        <v>936</v>
      </c>
      <c r="C310" s="4">
        <v>123671</v>
      </c>
      <c r="D310" s="4" t="s">
        <v>20</v>
      </c>
      <c r="E310" s="4" t="s">
        <v>21</v>
      </c>
      <c r="F310" s="5">
        <v>16</v>
      </c>
      <c r="G310" s="5">
        <v>20997</v>
      </c>
      <c r="H310" s="5">
        <v>10</v>
      </c>
      <c r="I310" s="6">
        <v>11.94999981</v>
      </c>
      <c r="J310" s="5">
        <v>1</v>
      </c>
      <c r="K310" s="5">
        <v>0</v>
      </c>
      <c r="L310" s="4" t="s">
        <v>30</v>
      </c>
      <c r="M310" s="7">
        <f t="shared" si="20"/>
        <v>0</v>
      </c>
      <c r="N310" s="6">
        <f t="shared" si="21"/>
        <v>1.194999981</v>
      </c>
      <c r="O310" s="6">
        <f t="shared" si="22"/>
        <v>0.56912891413059008</v>
      </c>
      <c r="P310" s="10">
        <f t="shared" si="23"/>
        <v>0</v>
      </c>
      <c r="Q310" s="8">
        <f t="shared" si="24"/>
        <v>4.7625851312092202E-4</v>
      </c>
    </row>
    <row r="311" spans="1:17" x14ac:dyDescent="0.3">
      <c r="A311" s="4">
        <v>951465</v>
      </c>
      <c r="B311" s="4">
        <v>936</v>
      </c>
      <c r="C311" s="4">
        <v>123671</v>
      </c>
      <c r="D311" s="4" t="s">
        <v>20</v>
      </c>
      <c r="E311" s="4" t="s">
        <v>21</v>
      </c>
      <c r="F311" s="5">
        <v>16</v>
      </c>
      <c r="G311" s="5">
        <v>4617</v>
      </c>
      <c r="H311" s="5">
        <v>1</v>
      </c>
      <c r="I311" s="6">
        <v>1.3600000139999999</v>
      </c>
      <c r="J311" s="5">
        <v>1</v>
      </c>
      <c r="K311" s="5">
        <v>0</v>
      </c>
      <c r="L311" s="4" t="s">
        <v>30</v>
      </c>
      <c r="M311" s="7">
        <f t="shared" si="20"/>
        <v>0</v>
      </c>
      <c r="N311" s="6">
        <f t="shared" si="21"/>
        <v>1.3600000139999999</v>
      </c>
      <c r="O311" s="6">
        <f t="shared" si="22"/>
        <v>0.2945635724496426</v>
      </c>
      <c r="P311" s="10">
        <f t="shared" si="23"/>
        <v>0</v>
      </c>
      <c r="Q311" s="8">
        <f t="shared" si="24"/>
        <v>2.1659085986571366E-4</v>
      </c>
    </row>
    <row r="312" spans="1:17" x14ac:dyDescent="0.3">
      <c r="A312" s="4">
        <v>951608</v>
      </c>
      <c r="B312" s="4">
        <v>936</v>
      </c>
      <c r="C312" s="4">
        <v>123695</v>
      </c>
      <c r="D312" s="4" t="s">
        <v>19</v>
      </c>
      <c r="E312" s="4" t="s">
        <v>21</v>
      </c>
      <c r="F312" s="5">
        <v>10</v>
      </c>
      <c r="G312" s="5">
        <v>3149</v>
      </c>
      <c r="H312" s="5">
        <v>1</v>
      </c>
      <c r="I312" s="6">
        <v>1.480000019</v>
      </c>
      <c r="J312" s="5">
        <v>1</v>
      </c>
      <c r="K312" s="5">
        <v>0</v>
      </c>
      <c r="L312" s="4" t="s">
        <v>29</v>
      </c>
      <c r="M312" s="7">
        <f t="shared" si="20"/>
        <v>0</v>
      </c>
      <c r="N312" s="6">
        <f t="shared" si="21"/>
        <v>1.480000019</v>
      </c>
      <c r="O312" s="6">
        <f t="shared" si="22"/>
        <v>0.46999047919974596</v>
      </c>
      <c r="P312" s="10">
        <f t="shared" si="23"/>
        <v>0</v>
      </c>
      <c r="Q312" s="8">
        <f t="shared" si="24"/>
        <v>3.1756113051762465E-4</v>
      </c>
    </row>
    <row r="313" spans="1:17" x14ac:dyDescent="0.3">
      <c r="A313" s="4">
        <v>951677</v>
      </c>
      <c r="B313" s="4">
        <v>936</v>
      </c>
      <c r="C313" s="4">
        <v>123706</v>
      </c>
      <c r="D313" s="4" t="s">
        <v>18</v>
      </c>
      <c r="E313" s="4" t="s">
        <v>21</v>
      </c>
      <c r="F313" s="5">
        <v>27</v>
      </c>
      <c r="G313" s="5">
        <v>2563</v>
      </c>
      <c r="H313" s="5">
        <v>1</v>
      </c>
      <c r="I313" s="6">
        <v>1.480000019</v>
      </c>
      <c r="J313" s="5">
        <v>1</v>
      </c>
      <c r="K313" s="5">
        <v>0</v>
      </c>
      <c r="L313" s="4" t="s">
        <v>28</v>
      </c>
      <c r="M313" s="7">
        <f t="shared" si="20"/>
        <v>0</v>
      </c>
      <c r="N313" s="6">
        <f t="shared" si="21"/>
        <v>1.480000019</v>
      </c>
      <c r="O313" s="6">
        <f t="shared" si="22"/>
        <v>0.57744831018337883</v>
      </c>
      <c r="P313" s="10">
        <f t="shared" si="23"/>
        <v>0</v>
      </c>
      <c r="Q313" s="8">
        <f t="shared" si="24"/>
        <v>3.9016777214202108E-4</v>
      </c>
    </row>
    <row r="314" spans="1:17" x14ac:dyDescent="0.3">
      <c r="A314" s="4">
        <v>951715</v>
      </c>
      <c r="B314" s="4">
        <v>936</v>
      </c>
      <c r="C314" s="4">
        <v>123713</v>
      </c>
      <c r="D314" s="4" t="s">
        <v>20</v>
      </c>
      <c r="E314" s="4" t="s">
        <v>21</v>
      </c>
      <c r="F314" s="5">
        <v>64</v>
      </c>
      <c r="G314" s="5">
        <v>10677</v>
      </c>
      <c r="H314" s="5">
        <v>5</v>
      </c>
      <c r="I314" s="6">
        <v>7.2699999809999998</v>
      </c>
      <c r="J314" s="5">
        <v>1</v>
      </c>
      <c r="K314" s="5">
        <v>0</v>
      </c>
      <c r="L314" s="4" t="s">
        <v>30</v>
      </c>
      <c r="M314" s="7">
        <f t="shared" si="20"/>
        <v>0</v>
      </c>
      <c r="N314" s="6">
        <f t="shared" si="21"/>
        <v>1.4539999961999999</v>
      </c>
      <c r="O314" s="6">
        <f t="shared" si="22"/>
        <v>0.68090287355998869</v>
      </c>
      <c r="P314" s="10">
        <f t="shared" si="23"/>
        <v>0</v>
      </c>
      <c r="Q314" s="8">
        <f t="shared" si="24"/>
        <v>4.6829633792263745E-4</v>
      </c>
    </row>
    <row r="315" spans="1:17" x14ac:dyDescent="0.3">
      <c r="A315" s="4">
        <v>951756</v>
      </c>
      <c r="B315" s="4">
        <v>936</v>
      </c>
      <c r="C315" s="4">
        <v>123720</v>
      </c>
      <c r="D315" s="4" t="s">
        <v>18</v>
      </c>
      <c r="E315" s="4" t="s">
        <v>21</v>
      </c>
      <c r="F315" s="5">
        <v>22</v>
      </c>
      <c r="G315" s="5">
        <v>2189</v>
      </c>
      <c r="H315" s="5">
        <v>1</v>
      </c>
      <c r="I315" s="6">
        <v>0.40999999599999998</v>
      </c>
      <c r="J315" s="5">
        <v>1</v>
      </c>
      <c r="K315" s="5">
        <v>0</v>
      </c>
      <c r="L315" s="4" t="s">
        <v>28</v>
      </c>
      <c r="M315" s="7">
        <f t="shared" si="20"/>
        <v>0</v>
      </c>
      <c r="N315" s="6">
        <f t="shared" si="21"/>
        <v>0.40999999599999998</v>
      </c>
      <c r="O315" s="6">
        <f t="shared" si="22"/>
        <v>0.18730013522156236</v>
      </c>
      <c r="P315" s="10">
        <f t="shared" si="23"/>
        <v>0</v>
      </c>
      <c r="Q315" s="8">
        <f t="shared" si="24"/>
        <v>4.5682960255824577E-4</v>
      </c>
    </row>
    <row r="316" spans="1:17" x14ac:dyDescent="0.3">
      <c r="A316" s="4">
        <v>951779</v>
      </c>
      <c r="B316" s="4">
        <v>936</v>
      </c>
      <c r="C316" s="4">
        <v>123723</v>
      </c>
      <c r="D316" s="4" t="s">
        <v>20</v>
      </c>
      <c r="E316" s="4" t="s">
        <v>21</v>
      </c>
      <c r="F316" s="5">
        <v>27</v>
      </c>
      <c r="G316" s="5">
        <v>3277</v>
      </c>
      <c r="H316" s="5">
        <v>2</v>
      </c>
      <c r="I316" s="6">
        <v>2.6800000669999999</v>
      </c>
      <c r="J316" s="5">
        <v>1</v>
      </c>
      <c r="K316" s="5">
        <v>0</v>
      </c>
      <c r="L316" s="4" t="s">
        <v>30</v>
      </c>
      <c r="M316" s="7">
        <f t="shared" si="20"/>
        <v>0</v>
      </c>
      <c r="N316" s="6">
        <f t="shared" si="21"/>
        <v>1.3400000335</v>
      </c>
      <c r="O316" s="6">
        <f t="shared" si="22"/>
        <v>0.81782119835215139</v>
      </c>
      <c r="P316" s="10">
        <f t="shared" si="23"/>
        <v>0</v>
      </c>
      <c r="Q316" s="8">
        <f t="shared" si="24"/>
        <v>6.1031431187061336E-4</v>
      </c>
    </row>
    <row r="317" spans="1:17" x14ac:dyDescent="0.3">
      <c r="A317" s="4">
        <v>951812</v>
      </c>
      <c r="B317" s="4">
        <v>936</v>
      </c>
      <c r="C317" s="4">
        <v>123729</v>
      </c>
      <c r="D317" s="4" t="s">
        <v>18</v>
      </c>
      <c r="E317" s="4" t="s">
        <v>21</v>
      </c>
      <c r="F317" s="5">
        <v>16</v>
      </c>
      <c r="G317" s="5">
        <v>16274</v>
      </c>
      <c r="H317" s="5">
        <v>4</v>
      </c>
      <c r="I317" s="6">
        <v>6.079999924</v>
      </c>
      <c r="J317" s="5">
        <v>2</v>
      </c>
      <c r="K317" s="5">
        <v>0</v>
      </c>
      <c r="L317" s="4" t="s">
        <v>28</v>
      </c>
      <c r="M317" s="7">
        <f t="shared" si="20"/>
        <v>0</v>
      </c>
      <c r="N317" s="6">
        <f t="shared" si="21"/>
        <v>1.519999981</v>
      </c>
      <c r="O317" s="6">
        <f t="shared" si="22"/>
        <v>0.37360205997296303</v>
      </c>
      <c r="P317" s="10">
        <f t="shared" si="23"/>
        <v>0</v>
      </c>
      <c r="Q317" s="8">
        <f t="shared" si="24"/>
        <v>2.4579083200196631E-4</v>
      </c>
    </row>
    <row r="318" spans="1:17" x14ac:dyDescent="0.3">
      <c r="A318" s="4">
        <v>951837</v>
      </c>
      <c r="B318" s="4">
        <v>936</v>
      </c>
      <c r="C318" s="4">
        <v>123733</v>
      </c>
      <c r="D318" s="4" t="s">
        <v>20</v>
      </c>
      <c r="E318" s="4" t="s">
        <v>21</v>
      </c>
      <c r="F318" s="5">
        <v>20</v>
      </c>
      <c r="G318" s="5">
        <v>2077</v>
      </c>
      <c r="H318" s="5">
        <v>1</v>
      </c>
      <c r="I318" s="6">
        <v>1.5099999900000001</v>
      </c>
      <c r="J318" s="5">
        <v>1</v>
      </c>
      <c r="K318" s="5">
        <v>1</v>
      </c>
      <c r="L318" s="4" t="s">
        <v>30</v>
      </c>
      <c r="M318" s="7">
        <f t="shared" si="20"/>
        <v>1</v>
      </c>
      <c r="N318" s="6">
        <f t="shared" si="21"/>
        <v>1.5099999900000001</v>
      </c>
      <c r="O318" s="6">
        <f t="shared" si="22"/>
        <v>0.72701010592200288</v>
      </c>
      <c r="P318" s="10">
        <f t="shared" si="23"/>
        <v>1.5099999900000001</v>
      </c>
      <c r="Q318" s="8">
        <f t="shared" si="24"/>
        <v>4.8146364949446316E-4</v>
      </c>
    </row>
    <row r="319" spans="1:17" x14ac:dyDescent="0.3">
      <c r="A319" s="4">
        <v>951856</v>
      </c>
      <c r="B319" s="4">
        <v>936</v>
      </c>
      <c r="C319" s="4">
        <v>123736</v>
      </c>
      <c r="D319" s="4" t="s">
        <v>16</v>
      </c>
      <c r="E319" s="4" t="s">
        <v>21</v>
      </c>
      <c r="F319" s="5">
        <v>20</v>
      </c>
      <c r="G319" s="5">
        <v>4626</v>
      </c>
      <c r="H319" s="5">
        <v>2</v>
      </c>
      <c r="I319" s="6">
        <v>2.0999999049999998</v>
      </c>
      <c r="J319" s="5">
        <v>2</v>
      </c>
      <c r="K319" s="5">
        <v>0</v>
      </c>
      <c r="L319" s="4" t="s">
        <v>27</v>
      </c>
      <c r="M319" s="7">
        <f t="shared" si="20"/>
        <v>0</v>
      </c>
      <c r="N319" s="6">
        <f t="shared" si="21"/>
        <v>1.0499999524999999</v>
      </c>
      <c r="O319" s="6">
        <f t="shared" si="22"/>
        <v>0.45395588089061817</v>
      </c>
      <c r="P319" s="10">
        <f t="shared" si="23"/>
        <v>0</v>
      </c>
      <c r="Q319" s="8">
        <f t="shared" si="24"/>
        <v>4.3233895373973193E-4</v>
      </c>
    </row>
    <row r="320" spans="1:17" x14ac:dyDescent="0.3">
      <c r="A320" s="4">
        <v>951941</v>
      </c>
      <c r="B320" s="4">
        <v>936</v>
      </c>
      <c r="C320" s="4">
        <v>123750</v>
      </c>
      <c r="D320" s="4" t="s">
        <v>16</v>
      </c>
      <c r="E320" s="4" t="s">
        <v>21</v>
      </c>
      <c r="F320" s="5">
        <v>28</v>
      </c>
      <c r="G320" s="5">
        <v>2764</v>
      </c>
      <c r="H320" s="5">
        <v>1</v>
      </c>
      <c r="I320" s="6">
        <v>1.559999943</v>
      </c>
      <c r="J320" s="5">
        <v>1</v>
      </c>
      <c r="K320" s="5">
        <v>1</v>
      </c>
      <c r="L320" s="4" t="s">
        <v>27</v>
      </c>
      <c r="M320" s="7">
        <f t="shared" si="20"/>
        <v>1</v>
      </c>
      <c r="N320" s="6">
        <f t="shared" si="21"/>
        <v>1.559999943</v>
      </c>
      <c r="O320" s="6">
        <f t="shared" si="22"/>
        <v>0.56439940050651238</v>
      </c>
      <c r="P320" s="10">
        <f t="shared" si="23"/>
        <v>1.559999943</v>
      </c>
      <c r="Q320" s="8">
        <f t="shared" si="24"/>
        <v>3.6179450072358897E-4</v>
      </c>
    </row>
    <row r="321" spans="1:17" x14ac:dyDescent="0.3">
      <c r="A321" s="4">
        <v>952001</v>
      </c>
      <c r="B321" s="4">
        <v>936</v>
      </c>
      <c r="C321" s="4">
        <v>123760</v>
      </c>
      <c r="D321" s="4" t="s">
        <v>20</v>
      </c>
      <c r="E321" s="4" t="s">
        <v>21</v>
      </c>
      <c r="F321" s="5">
        <v>10</v>
      </c>
      <c r="G321" s="5">
        <v>5447</v>
      </c>
      <c r="H321" s="5">
        <v>2</v>
      </c>
      <c r="I321" s="6">
        <v>2.960000038</v>
      </c>
      <c r="J321" s="5">
        <v>1</v>
      </c>
      <c r="K321" s="5">
        <v>0</v>
      </c>
      <c r="L321" s="4" t="s">
        <v>30</v>
      </c>
      <c r="M321" s="7">
        <f t="shared" si="20"/>
        <v>0</v>
      </c>
      <c r="N321" s="6">
        <f t="shared" si="21"/>
        <v>1.480000019</v>
      </c>
      <c r="O321" s="6">
        <f t="shared" si="22"/>
        <v>0.54341840242335226</v>
      </c>
      <c r="P321" s="10">
        <f t="shared" si="23"/>
        <v>0</v>
      </c>
      <c r="Q321" s="8">
        <f t="shared" si="24"/>
        <v>3.6717459151826694E-4</v>
      </c>
    </row>
    <row r="322" spans="1:17" x14ac:dyDescent="0.3">
      <c r="A322" s="4">
        <v>952031</v>
      </c>
      <c r="B322" s="4">
        <v>936</v>
      </c>
      <c r="C322" s="4">
        <v>123765</v>
      </c>
      <c r="D322" s="4" t="s">
        <v>19</v>
      </c>
      <c r="E322" s="4" t="s">
        <v>21</v>
      </c>
      <c r="F322" s="5">
        <v>16</v>
      </c>
      <c r="G322" s="5">
        <v>28169</v>
      </c>
      <c r="H322" s="5">
        <v>8</v>
      </c>
      <c r="I322" s="6">
        <v>12.369999890000001</v>
      </c>
      <c r="J322" s="5">
        <v>1</v>
      </c>
      <c r="K322" s="5">
        <v>1</v>
      </c>
      <c r="L322" s="4" t="s">
        <v>29</v>
      </c>
      <c r="M322" s="7">
        <f t="shared" si="20"/>
        <v>1</v>
      </c>
      <c r="N322" s="6">
        <f t="shared" ref="N322:N385" si="25">IFERROR(I322/H322, 0)</f>
        <v>1.5462499862500001</v>
      </c>
      <c r="O322" s="6">
        <f t="shared" ref="O322:O385" si="26">IFERROR((I322 / G322) * 1000, 0)</f>
        <v>0.43913521566260783</v>
      </c>
      <c r="P322" s="10">
        <f t="shared" si="23"/>
        <v>12.369999890000001</v>
      </c>
      <c r="Q322" s="8">
        <f t="shared" ref="Q322:Q385" si="27">IFERROR(H322/G322, 0)</f>
        <v>2.8400014200007101E-4</v>
      </c>
    </row>
    <row r="323" spans="1:17" x14ac:dyDescent="0.3">
      <c r="A323" s="4">
        <v>1121091</v>
      </c>
      <c r="B323" s="4">
        <v>1178</v>
      </c>
      <c r="C323" s="4">
        <v>144531</v>
      </c>
      <c r="D323" s="4" t="s">
        <v>16</v>
      </c>
      <c r="E323" s="4" t="s">
        <v>17</v>
      </c>
      <c r="F323" s="5">
        <v>10</v>
      </c>
      <c r="G323" s="5">
        <v>1194718</v>
      </c>
      <c r="H323" s="5">
        <v>141</v>
      </c>
      <c r="I323" s="6">
        <v>254.04999599999999</v>
      </c>
      <c r="J323" s="5">
        <v>28</v>
      </c>
      <c r="K323" s="5">
        <v>14</v>
      </c>
      <c r="L323" s="4" t="s">
        <v>23</v>
      </c>
      <c r="M323" s="7">
        <f t="shared" si="20"/>
        <v>0.5</v>
      </c>
      <c r="N323" s="6">
        <f t="shared" si="25"/>
        <v>1.8017730212765957</v>
      </c>
      <c r="O323" s="6">
        <f t="shared" si="26"/>
        <v>0.21264431941261452</v>
      </c>
      <c r="P323" s="10">
        <f t="shared" si="23"/>
        <v>18.146428285714286</v>
      </c>
      <c r="Q323" s="8">
        <f t="shared" si="27"/>
        <v>1.1801948242179326E-4</v>
      </c>
    </row>
    <row r="324" spans="1:17" x14ac:dyDescent="0.3">
      <c r="A324" s="4">
        <v>1121092</v>
      </c>
      <c r="B324" s="4">
        <v>1178</v>
      </c>
      <c r="C324" s="4">
        <v>144531</v>
      </c>
      <c r="D324" s="4" t="s">
        <v>16</v>
      </c>
      <c r="E324" s="4" t="s">
        <v>17</v>
      </c>
      <c r="F324" s="5">
        <v>10</v>
      </c>
      <c r="G324" s="5">
        <v>637648</v>
      </c>
      <c r="H324" s="5">
        <v>67</v>
      </c>
      <c r="I324" s="6">
        <v>122.4</v>
      </c>
      <c r="J324" s="5">
        <v>13</v>
      </c>
      <c r="K324" s="5">
        <v>5</v>
      </c>
      <c r="L324" s="4" t="s">
        <v>23</v>
      </c>
      <c r="M324" s="7">
        <f t="shared" si="20"/>
        <v>0.38461538461538464</v>
      </c>
      <c r="N324" s="6">
        <f t="shared" si="25"/>
        <v>1.826865671641791</v>
      </c>
      <c r="O324" s="6">
        <f t="shared" si="26"/>
        <v>0.1919554362281384</v>
      </c>
      <c r="P324" s="10">
        <f t="shared" si="23"/>
        <v>24.48</v>
      </c>
      <c r="Q324" s="8">
        <f t="shared" si="27"/>
        <v>1.050736456477555E-4</v>
      </c>
    </row>
    <row r="325" spans="1:17" x14ac:dyDescent="0.3">
      <c r="A325" s="4">
        <v>1121095</v>
      </c>
      <c r="B325" s="4">
        <v>1178</v>
      </c>
      <c r="C325" s="4">
        <v>144531</v>
      </c>
      <c r="D325" s="4" t="s">
        <v>16</v>
      </c>
      <c r="E325" s="4" t="s">
        <v>17</v>
      </c>
      <c r="F325" s="5">
        <v>10</v>
      </c>
      <c r="G325" s="5">
        <v>459690</v>
      </c>
      <c r="H325" s="5">
        <v>50</v>
      </c>
      <c r="I325" s="6">
        <v>86.330001120000006</v>
      </c>
      <c r="J325" s="5">
        <v>5</v>
      </c>
      <c r="K325" s="5">
        <v>2</v>
      </c>
      <c r="L325" s="4" t="s">
        <v>23</v>
      </c>
      <c r="M325" s="7">
        <f t="shared" ref="M325:M388" si="28">IFERROR(K325/J325, 0)</f>
        <v>0.4</v>
      </c>
      <c r="N325" s="6">
        <f t="shared" si="25"/>
        <v>1.7266000224000002</v>
      </c>
      <c r="O325" s="6">
        <f t="shared" si="26"/>
        <v>0.18780047666905961</v>
      </c>
      <c r="P325" s="10">
        <f t="shared" ref="P325:P388" si="29">IFERROR(I325/K325, 0)</f>
        <v>43.165000560000003</v>
      </c>
      <c r="Q325" s="8">
        <f t="shared" si="27"/>
        <v>1.0876895299005852E-4</v>
      </c>
    </row>
    <row r="326" spans="1:17" x14ac:dyDescent="0.3">
      <c r="A326" s="4">
        <v>1121096</v>
      </c>
      <c r="B326" s="4">
        <v>1178</v>
      </c>
      <c r="C326" s="4">
        <v>144531</v>
      </c>
      <c r="D326" s="4" t="s">
        <v>16</v>
      </c>
      <c r="E326" s="4" t="s">
        <v>17</v>
      </c>
      <c r="F326" s="5">
        <v>10</v>
      </c>
      <c r="G326" s="5">
        <v>750060</v>
      </c>
      <c r="H326" s="5">
        <v>86</v>
      </c>
      <c r="I326" s="6">
        <v>161.90999909999999</v>
      </c>
      <c r="J326" s="5">
        <v>11</v>
      </c>
      <c r="K326" s="5">
        <v>2</v>
      </c>
      <c r="L326" s="4" t="s">
        <v>23</v>
      </c>
      <c r="M326" s="7">
        <f t="shared" si="28"/>
        <v>0.18181818181818182</v>
      </c>
      <c r="N326" s="6">
        <f t="shared" si="25"/>
        <v>1.8826744081395348</v>
      </c>
      <c r="O326" s="6">
        <f t="shared" si="26"/>
        <v>0.21586272978161744</v>
      </c>
      <c r="P326" s="10">
        <f t="shared" si="29"/>
        <v>80.954999549999997</v>
      </c>
      <c r="Q326" s="8">
        <f t="shared" si="27"/>
        <v>1.1465749406714129E-4</v>
      </c>
    </row>
    <row r="327" spans="1:17" x14ac:dyDescent="0.3">
      <c r="A327" s="4">
        <v>1121097</v>
      </c>
      <c r="B327" s="4">
        <v>1178</v>
      </c>
      <c r="C327" s="4">
        <v>144532</v>
      </c>
      <c r="D327" s="4" t="s">
        <v>16</v>
      </c>
      <c r="E327" s="4" t="s">
        <v>17</v>
      </c>
      <c r="F327" s="5">
        <v>15</v>
      </c>
      <c r="G327" s="5">
        <v>30068</v>
      </c>
      <c r="H327" s="5">
        <v>1</v>
      </c>
      <c r="I327" s="6">
        <v>1.8200000519999999</v>
      </c>
      <c r="J327" s="5">
        <v>1</v>
      </c>
      <c r="K327" s="5">
        <v>0</v>
      </c>
      <c r="L327" s="4" t="s">
        <v>23</v>
      </c>
      <c r="M327" s="7">
        <f t="shared" si="28"/>
        <v>0</v>
      </c>
      <c r="N327" s="6">
        <f t="shared" si="25"/>
        <v>1.8200000519999999</v>
      </c>
      <c r="O327" s="6">
        <f t="shared" si="26"/>
        <v>6.0529468271916985E-2</v>
      </c>
      <c r="P327" s="10">
        <f t="shared" si="29"/>
        <v>0</v>
      </c>
      <c r="Q327" s="8">
        <f t="shared" si="27"/>
        <v>3.3257948649727285E-5</v>
      </c>
    </row>
    <row r="328" spans="1:17" x14ac:dyDescent="0.3">
      <c r="A328" s="4">
        <v>1121098</v>
      </c>
      <c r="B328" s="4">
        <v>1178</v>
      </c>
      <c r="C328" s="4">
        <v>144532</v>
      </c>
      <c r="D328" s="4" t="s">
        <v>16</v>
      </c>
      <c r="E328" s="4" t="s">
        <v>17</v>
      </c>
      <c r="F328" s="5">
        <v>15</v>
      </c>
      <c r="G328" s="5">
        <v>1267550</v>
      </c>
      <c r="H328" s="5">
        <v>123</v>
      </c>
      <c r="I328" s="6">
        <v>236.76999860000001</v>
      </c>
      <c r="J328" s="5">
        <v>24</v>
      </c>
      <c r="K328" s="5">
        <v>10</v>
      </c>
      <c r="L328" s="4" t="s">
        <v>23</v>
      </c>
      <c r="M328" s="7">
        <f t="shared" si="28"/>
        <v>0.41666666666666669</v>
      </c>
      <c r="N328" s="6">
        <f t="shared" si="25"/>
        <v>1.9249593382113821</v>
      </c>
      <c r="O328" s="6">
        <f t="shared" si="26"/>
        <v>0.18679341927340143</v>
      </c>
      <c r="P328" s="10">
        <f t="shared" si="29"/>
        <v>23.676999860000002</v>
      </c>
      <c r="Q328" s="8">
        <f t="shared" si="27"/>
        <v>9.7037592205435677E-5</v>
      </c>
    </row>
    <row r="329" spans="1:17" x14ac:dyDescent="0.3">
      <c r="A329" s="4">
        <v>1121100</v>
      </c>
      <c r="B329" s="4">
        <v>1178</v>
      </c>
      <c r="C329" s="4">
        <v>144532</v>
      </c>
      <c r="D329" s="4" t="s">
        <v>16</v>
      </c>
      <c r="E329" s="4" t="s">
        <v>17</v>
      </c>
      <c r="F329" s="5">
        <v>15</v>
      </c>
      <c r="G329" s="5">
        <v>3052003</v>
      </c>
      <c r="H329" s="5">
        <v>340</v>
      </c>
      <c r="I329" s="6">
        <v>639.94999810000002</v>
      </c>
      <c r="J329" s="5">
        <v>60</v>
      </c>
      <c r="K329" s="5">
        <v>17</v>
      </c>
      <c r="L329" s="4" t="s">
        <v>23</v>
      </c>
      <c r="M329" s="7">
        <f t="shared" si="28"/>
        <v>0.28333333333333333</v>
      </c>
      <c r="N329" s="6">
        <f t="shared" si="25"/>
        <v>1.8822058767647059</v>
      </c>
      <c r="O329" s="6">
        <f t="shared" si="26"/>
        <v>0.20968196889059415</v>
      </c>
      <c r="P329" s="10">
        <f t="shared" si="29"/>
        <v>37.644117535294122</v>
      </c>
      <c r="Q329" s="8">
        <f t="shared" si="27"/>
        <v>1.1140224960460393E-4</v>
      </c>
    </row>
    <row r="330" spans="1:17" x14ac:dyDescent="0.3">
      <c r="A330" s="4">
        <v>1121101</v>
      </c>
      <c r="B330" s="4">
        <v>1178</v>
      </c>
      <c r="C330" s="4">
        <v>144532</v>
      </c>
      <c r="D330" s="4" t="s">
        <v>16</v>
      </c>
      <c r="E330" s="4" t="s">
        <v>17</v>
      </c>
      <c r="F330" s="5">
        <v>15</v>
      </c>
      <c r="G330" s="5">
        <v>29945</v>
      </c>
      <c r="H330" s="5">
        <v>1</v>
      </c>
      <c r="I330" s="6">
        <v>1.5900000329999999</v>
      </c>
      <c r="J330" s="5">
        <v>2</v>
      </c>
      <c r="K330" s="5">
        <v>1</v>
      </c>
      <c r="L330" s="4" t="s">
        <v>23</v>
      </c>
      <c r="M330" s="7">
        <f t="shared" si="28"/>
        <v>0.5</v>
      </c>
      <c r="N330" s="6">
        <f t="shared" si="25"/>
        <v>1.5900000329999999</v>
      </c>
      <c r="O330" s="6">
        <f t="shared" si="26"/>
        <v>5.3097346234763726E-2</v>
      </c>
      <c r="P330" s="10">
        <f t="shared" si="29"/>
        <v>1.5900000329999999</v>
      </c>
      <c r="Q330" s="8">
        <f t="shared" si="27"/>
        <v>3.3394556687259975E-5</v>
      </c>
    </row>
    <row r="331" spans="1:17" x14ac:dyDescent="0.3">
      <c r="A331" s="4">
        <v>1121102</v>
      </c>
      <c r="B331" s="4">
        <v>1178</v>
      </c>
      <c r="C331" s="4">
        <v>144532</v>
      </c>
      <c r="D331" s="4" t="s">
        <v>16</v>
      </c>
      <c r="E331" s="4" t="s">
        <v>17</v>
      </c>
      <c r="F331" s="5">
        <v>15</v>
      </c>
      <c r="G331" s="5">
        <v>357856</v>
      </c>
      <c r="H331" s="5">
        <v>30</v>
      </c>
      <c r="I331" s="6">
        <v>52.970000149999997</v>
      </c>
      <c r="J331" s="5">
        <v>7</v>
      </c>
      <c r="K331" s="5">
        <v>3</v>
      </c>
      <c r="L331" s="4" t="s">
        <v>23</v>
      </c>
      <c r="M331" s="7">
        <f t="shared" si="28"/>
        <v>0.42857142857142855</v>
      </c>
      <c r="N331" s="6">
        <f t="shared" si="25"/>
        <v>1.7656666716666665</v>
      </c>
      <c r="O331" s="6">
        <f t="shared" si="26"/>
        <v>0.14802043321894842</v>
      </c>
      <c r="P331" s="10">
        <f t="shared" si="29"/>
        <v>17.656666716666667</v>
      </c>
      <c r="Q331" s="8">
        <f t="shared" si="27"/>
        <v>8.3832603058213358E-5</v>
      </c>
    </row>
    <row r="332" spans="1:17" x14ac:dyDescent="0.3">
      <c r="A332" s="4">
        <v>1121104</v>
      </c>
      <c r="B332" s="4">
        <v>1178</v>
      </c>
      <c r="C332" s="4">
        <v>144533</v>
      </c>
      <c r="D332" s="4" t="s">
        <v>16</v>
      </c>
      <c r="E332" s="4" t="s">
        <v>17</v>
      </c>
      <c r="F332" s="5">
        <v>16</v>
      </c>
      <c r="G332" s="5">
        <v>2080666</v>
      </c>
      <c r="H332" s="5">
        <v>202</v>
      </c>
      <c r="I332" s="6">
        <v>360.15000149999997</v>
      </c>
      <c r="J332" s="5">
        <v>40</v>
      </c>
      <c r="K332" s="5">
        <v>21</v>
      </c>
      <c r="L332" s="4" t="s">
        <v>23</v>
      </c>
      <c r="M332" s="7">
        <f t="shared" si="28"/>
        <v>0.52500000000000002</v>
      </c>
      <c r="N332" s="6">
        <f t="shared" si="25"/>
        <v>1.7829207995049503</v>
      </c>
      <c r="O332" s="6">
        <f t="shared" si="26"/>
        <v>0.17309361593835818</v>
      </c>
      <c r="P332" s="10">
        <f t="shared" si="29"/>
        <v>17.150000071428572</v>
      </c>
      <c r="Q332" s="8">
        <f t="shared" si="27"/>
        <v>9.7084298969656832E-5</v>
      </c>
    </row>
    <row r="333" spans="1:17" x14ac:dyDescent="0.3">
      <c r="A333" s="4">
        <v>1121105</v>
      </c>
      <c r="B333" s="4">
        <v>1178</v>
      </c>
      <c r="C333" s="4">
        <v>144533</v>
      </c>
      <c r="D333" s="4" t="s">
        <v>16</v>
      </c>
      <c r="E333" s="4" t="s">
        <v>17</v>
      </c>
      <c r="F333" s="5">
        <v>16</v>
      </c>
      <c r="G333" s="5">
        <v>145999</v>
      </c>
      <c r="H333" s="5">
        <v>9</v>
      </c>
      <c r="I333" s="6">
        <v>16.520000100000001</v>
      </c>
      <c r="J333" s="5">
        <v>5</v>
      </c>
      <c r="K333" s="5">
        <v>2</v>
      </c>
      <c r="L333" s="4" t="s">
        <v>23</v>
      </c>
      <c r="M333" s="7">
        <f t="shared" si="28"/>
        <v>0.4</v>
      </c>
      <c r="N333" s="6">
        <f t="shared" si="25"/>
        <v>1.8355555666666667</v>
      </c>
      <c r="O333" s="6">
        <f t="shared" si="26"/>
        <v>0.11315146062644266</v>
      </c>
      <c r="P333" s="10">
        <f t="shared" si="29"/>
        <v>8.2600000500000004</v>
      </c>
      <c r="Q333" s="8">
        <f t="shared" si="27"/>
        <v>6.1644257837382448E-5</v>
      </c>
    </row>
    <row r="334" spans="1:17" x14ac:dyDescent="0.3">
      <c r="A334" s="4">
        <v>1121107</v>
      </c>
      <c r="B334" s="4">
        <v>1178</v>
      </c>
      <c r="C334" s="4">
        <v>144533</v>
      </c>
      <c r="D334" s="4" t="s">
        <v>16</v>
      </c>
      <c r="E334" s="4" t="s">
        <v>17</v>
      </c>
      <c r="F334" s="5">
        <v>16</v>
      </c>
      <c r="G334" s="5">
        <v>32616</v>
      </c>
      <c r="H334" s="5">
        <v>1</v>
      </c>
      <c r="I334" s="6">
        <v>1.539999962</v>
      </c>
      <c r="J334" s="5">
        <v>2</v>
      </c>
      <c r="K334" s="5">
        <v>0</v>
      </c>
      <c r="L334" s="4" t="s">
        <v>23</v>
      </c>
      <c r="M334" s="7">
        <f t="shared" si="28"/>
        <v>0</v>
      </c>
      <c r="N334" s="6">
        <f t="shared" si="25"/>
        <v>1.539999962</v>
      </c>
      <c r="O334" s="6">
        <f t="shared" si="26"/>
        <v>4.7216089097375527E-2</v>
      </c>
      <c r="P334" s="10">
        <f t="shared" si="29"/>
        <v>0</v>
      </c>
      <c r="Q334" s="8">
        <f t="shared" si="27"/>
        <v>3.0659798871719399E-5</v>
      </c>
    </row>
    <row r="335" spans="1:17" x14ac:dyDescent="0.3">
      <c r="A335" s="4">
        <v>1121108</v>
      </c>
      <c r="B335" s="4">
        <v>1178</v>
      </c>
      <c r="C335" s="4">
        <v>144533</v>
      </c>
      <c r="D335" s="4" t="s">
        <v>16</v>
      </c>
      <c r="E335" s="4" t="s">
        <v>17</v>
      </c>
      <c r="F335" s="5">
        <v>16</v>
      </c>
      <c r="G335" s="5">
        <v>984521</v>
      </c>
      <c r="H335" s="5">
        <v>95</v>
      </c>
      <c r="I335" s="6">
        <v>163.8999972</v>
      </c>
      <c r="J335" s="5">
        <v>26</v>
      </c>
      <c r="K335" s="5">
        <v>14</v>
      </c>
      <c r="L335" s="4" t="s">
        <v>23</v>
      </c>
      <c r="M335" s="7">
        <f t="shared" si="28"/>
        <v>0.53846153846153844</v>
      </c>
      <c r="N335" s="6">
        <f t="shared" si="25"/>
        <v>1.7252631284210527</v>
      </c>
      <c r="O335" s="6">
        <f t="shared" si="26"/>
        <v>0.16647689302716753</v>
      </c>
      <c r="P335" s="10">
        <f t="shared" si="29"/>
        <v>11.707142657142857</v>
      </c>
      <c r="Q335" s="8">
        <f t="shared" si="27"/>
        <v>9.6493624818566595E-5</v>
      </c>
    </row>
    <row r="336" spans="1:17" x14ac:dyDescent="0.3">
      <c r="A336" s="4">
        <v>1121110</v>
      </c>
      <c r="B336" s="4">
        <v>1178</v>
      </c>
      <c r="C336" s="4">
        <v>144534</v>
      </c>
      <c r="D336" s="4" t="s">
        <v>16</v>
      </c>
      <c r="E336" s="4" t="s">
        <v>17</v>
      </c>
      <c r="F336" s="5">
        <v>18</v>
      </c>
      <c r="G336" s="5">
        <v>880814</v>
      </c>
      <c r="H336" s="5">
        <v>123</v>
      </c>
      <c r="I336" s="6">
        <v>210.36000060000001</v>
      </c>
      <c r="J336" s="5">
        <v>6</v>
      </c>
      <c r="K336" s="5">
        <v>2</v>
      </c>
      <c r="L336" s="4" t="s">
        <v>23</v>
      </c>
      <c r="M336" s="7">
        <f t="shared" si="28"/>
        <v>0.33333333333333331</v>
      </c>
      <c r="N336" s="6">
        <f t="shared" si="25"/>
        <v>1.7102439073170732</v>
      </c>
      <c r="O336" s="6">
        <f t="shared" si="26"/>
        <v>0.23882454252543672</v>
      </c>
      <c r="P336" s="10">
        <f t="shared" si="29"/>
        <v>105.1800003</v>
      </c>
      <c r="Q336" s="8">
        <f t="shared" si="27"/>
        <v>1.3964355698251843E-4</v>
      </c>
    </row>
    <row r="337" spans="1:17" x14ac:dyDescent="0.3">
      <c r="A337" s="4">
        <v>1121111</v>
      </c>
      <c r="B337" s="4">
        <v>1178</v>
      </c>
      <c r="C337" s="4">
        <v>144534</v>
      </c>
      <c r="D337" s="4" t="s">
        <v>16</v>
      </c>
      <c r="E337" s="4" t="s">
        <v>17</v>
      </c>
      <c r="F337" s="5">
        <v>18</v>
      </c>
      <c r="G337" s="5">
        <v>182452</v>
      </c>
      <c r="H337" s="5">
        <v>20</v>
      </c>
      <c r="I337" s="6">
        <v>35.730000259999997</v>
      </c>
      <c r="J337" s="5">
        <v>4</v>
      </c>
      <c r="K337" s="5">
        <v>1</v>
      </c>
      <c r="L337" s="4" t="s">
        <v>23</v>
      </c>
      <c r="M337" s="7">
        <f t="shared" si="28"/>
        <v>0.25</v>
      </c>
      <c r="N337" s="6">
        <f t="shared" si="25"/>
        <v>1.7865000129999999</v>
      </c>
      <c r="O337" s="6">
        <f t="shared" si="26"/>
        <v>0.19583232992787142</v>
      </c>
      <c r="P337" s="10">
        <f t="shared" si="29"/>
        <v>35.730000259999997</v>
      </c>
      <c r="Q337" s="8">
        <f t="shared" si="27"/>
        <v>1.0961787209786684E-4</v>
      </c>
    </row>
    <row r="338" spans="1:17" x14ac:dyDescent="0.3">
      <c r="A338" s="4">
        <v>1121113</v>
      </c>
      <c r="B338" s="4">
        <v>1178</v>
      </c>
      <c r="C338" s="4">
        <v>144534</v>
      </c>
      <c r="D338" s="4" t="s">
        <v>16</v>
      </c>
      <c r="E338" s="4" t="s">
        <v>17</v>
      </c>
      <c r="F338" s="5">
        <v>18</v>
      </c>
      <c r="G338" s="5">
        <v>894911</v>
      </c>
      <c r="H338" s="5">
        <v>120</v>
      </c>
      <c r="I338" s="6">
        <v>215.83999940000001</v>
      </c>
      <c r="J338" s="5">
        <v>7</v>
      </c>
      <c r="K338" s="5">
        <v>4</v>
      </c>
      <c r="L338" s="4" t="s">
        <v>23</v>
      </c>
      <c r="M338" s="7">
        <f t="shared" si="28"/>
        <v>0.5714285714285714</v>
      </c>
      <c r="N338" s="6">
        <f t="shared" si="25"/>
        <v>1.7986666616666667</v>
      </c>
      <c r="O338" s="6">
        <f t="shared" si="26"/>
        <v>0.2411859943614505</v>
      </c>
      <c r="P338" s="10">
        <f t="shared" si="29"/>
        <v>53.959999850000003</v>
      </c>
      <c r="Q338" s="8">
        <f t="shared" si="27"/>
        <v>1.3409154653367766E-4</v>
      </c>
    </row>
    <row r="339" spans="1:17" x14ac:dyDescent="0.3">
      <c r="A339" s="4">
        <v>1121114</v>
      </c>
      <c r="B339" s="4">
        <v>1178</v>
      </c>
      <c r="C339" s="4">
        <v>144534</v>
      </c>
      <c r="D339" s="4" t="s">
        <v>16</v>
      </c>
      <c r="E339" s="4" t="s">
        <v>17</v>
      </c>
      <c r="F339" s="5">
        <v>18</v>
      </c>
      <c r="G339" s="5">
        <v>31349</v>
      </c>
      <c r="H339" s="5">
        <v>2</v>
      </c>
      <c r="I339" s="6">
        <v>3.800000072</v>
      </c>
      <c r="J339" s="5">
        <v>1</v>
      </c>
      <c r="K339" s="5">
        <v>0</v>
      </c>
      <c r="L339" s="4" t="s">
        <v>23</v>
      </c>
      <c r="M339" s="7">
        <f t="shared" si="28"/>
        <v>0</v>
      </c>
      <c r="N339" s="6">
        <f t="shared" si="25"/>
        <v>1.900000036</v>
      </c>
      <c r="O339" s="6">
        <f t="shared" si="26"/>
        <v>0.12121599004752943</v>
      </c>
      <c r="P339" s="10">
        <f t="shared" si="29"/>
        <v>0</v>
      </c>
      <c r="Q339" s="8">
        <f t="shared" si="27"/>
        <v>6.3797888289897611E-5</v>
      </c>
    </row>
    <row r="340" spans="1:17" x14ac:dyDescent="0.3">
      <c r="A340" s="4">
        <v>1121115</v>
      </c>
      <c r="B340" s="4">
        <v>1178</v>
      </c>
      <c r="C340" s="4">
        <v>144535</v>
      </c>
      <c r="D340" s="4" t="s">
        <v>16</v>
      </c>
      <c r="E340" s="4" t="s">
        <v>17</v>
      </c>
      <c r="F340" s="5">
        <v>19</v>
      </c>
      <c r="G340" s="5">
        <v>410310</v>
      </c>
      <c r="H340" s="5">
        <v>55</v>
      </c>
      <c r="I340" s="6">
        <v>96.800000549999993</v>
      </c>
      <c r="J340" s="5">
        <v>3</v>
      </c>
      <c r="K340" s="5">
        <v>0</v>
      </c>
      <c r="L340" s="4" t="s">
        <v>23</v>
      </c>
      <c r="M340" s="7">
        <f t="shared" si="28"/>
        <v>0</v>
      </c>
      <c r="N340" s="6">
        <f t="shared" si="25"/>
        <v>1.7600000099999999</v>
      </c>
      <c r="O340" s="6">
        <f t="shared" si="26"/>
        <v>0.23591918439716311</v>
      </c>
      <c r="P340" s="10">
        <f t="shared" si="29"/>
        <v>0</v>
      </c>
      <c r="Q340" s="8">
        <f t="shared" si="27"/>
        <v>1.3404499037313251E-4</v>
      </c>
    </row>
    <row r="341" spans="1:17" x14ac:dyDescent="0.3">
      <c r="A341" s="4">
        <v>1121116</v>
      </c>
      <c r="B341" s="4">
        <v>1178</v>
      </c>
      <c r="C341" s="4">
        <v>144535</v>
      </c>
      <c r="D341" s="4" t="s">
        <v>16</v>
      </c>
      <c r="E341" s="4" t="s">
        <v>17</v>
      </c>
      <c r="F341" s="5">
        <v>19</v>
      </c>
      <c r="G341" s="5">
        <v>572450</v>
      </c>
      <c r="H341" s="5">
        <v>89</v>
      </c>
      <c r="I341" s="6">
        <v>157.32999799999999</v>
      </c>
      <c r="J341" s="5">
        <v>7</v>
      </c>
      <c r="K341" s="5">
        <v>4</v>
      </c>
      <c r="L341" s="4" t="s">
        <v>23</v>
      </c>
      <c r="M341" s="7">
        <f t="shared" si="28"/>
        <v>0.5714285714285714</v>
      </c>
      <c r="N341" s="6">
        <f t="shared" si="25"/>
        <v>1.7677527865168539</v>
      </c>
      <c r="O341" s="6">
        <f t="shared" si="26"/>
        <v>0.27483622674469388</v>
      </c>
      <c r="P341" s="10">
        <f t="shared" si="29"/>
        <v>39.332499499999997</v>
      </c>
      <c r="Q341" s="8">
        <f t="shared" si="27"/>
        <v>1.5547209363263168E-4</v>
      </c>
    </row>
    <row r="342" spans="1:17" x14ac:dyDescent="0.3">
      <c r="A342" s="4">
        <v>1121117</v>
      </c>
      <c r="B342" s="4">
        <v>1178</v>
      </c>
      <c r="C342" s="4">
        <v>144535</v>
      </c>
      <c r="D342" s="4" t="s">
        <v>16</v>
      </c>
      <c r="E342" s="4" t="s">
        <v>17</v>
      </c>
      <c r="F342" s="5">
        <v>19</v>
      </c>
      <c r="G342" s="5">
        <v>98759</v>
      </c>
      <c r="H342" s="5">
        <v>15</v>
      </c>
      <c r="I342" s="6">
        <v>26.569999459999998</v>
      </c>
      <c r="J342" s="5">
        <v>1</v>
      </c>
      <c r="K342" s="5">
        <v>1</v>
      </c>
      <c r="L342" s="4" t="s">
        <v>23</v>
      </c>
      <c r="M342" s="7">
        <f t="shared" si="28"/>
        <v>1</v>
      </c>
      <c r="N342" s="6">
        <f t="shared" si="25"/>
        <v>1.7713332973333331</v>
      </c>
      <c r="O342" s="6">
        <f t="shared" si="26"/>
        <v>0.26903876568211504</v>
      </c>
      <c r="P342" s="10">
        <f t="shared" si="29"/>
        <v>26.569999459999998</v>
      </c>
      <c r="Q342" s="8">
        <f t="shared" si="27"/>
        <v>1.5188489150355918E-4</v>
      </c>
    </row>
    <row r="343" spans="1:17" x14ac:dyDescent="0.3">
      <c r="A343" s="4">
        <v>1121119</v>
      </c>
      <c r="B343" s="4">
        <v>1178</v>
      </c>
      <c r="C343" s="4">
        <v>144535</v>
      </c>
      <c r="D343" s="4" t="s">
        <v>16</v>
      </c>
      <c r="E343" s="4" t="s">
        <v>17</v>
      </c>
      <c r="F343" s="5">
        <v>19</v>
      </c>
      <c r="G343" s="5">
        <v>345371</v>
      </c>
      <c r="H343" s="5">
        <v>54</v>
      </c>
      <c r="I343" s="6">
        <v>93.089999910000003</v>
      </c>
      <c r="J343" s="5">
        <v>7</v>
      </c>
      <c r="K343" s="5">
        <v>3</v>
      </c>
      <c r="L343" s="4" t="s">
        <v>23</v>
      </c>
      <c r="M343" s="7">
        <f t="shared" si="28"/>
        <v>0.42857142857142855</v>
      </c>
      <c r="N343" s="6">
        <f t="shared" si="25"/>
        <v>1.7238888872222222</v>
      </c>
      <c r="O343" s="6">
        <f t="shared" si="26"/>
        <v>0.26953623758219425</v>
      </c>
      <c r="P343" s="10">
        <f t="shared" si="29"/>
        <v>31.029999970000002</v>
      </c>
      <c r="Q343" s="8">
        <f t="shared" si="27"/>
        <v>1.5635360235804395E-4</v>
      </c>
    </row>
    <row r="344" spans="1:17" x14ac:dyDescent="0.3">
      <c r="A344" s="4">
        <v>1121121</v>
      </c>
      <c r="B344" s="4">
        <v>1178</v>
      </c>
      <c r="C344" s="4">
        <v>144536</v>
      </c>
      <c r="D344" s="4" t="s">
        <v>16</v>
      </c>
      <c r="E344" s="4" t="s">
        <v>17</v>
      </c>
      <c r="F344" s="5">
        <v>20</v>
      </c>
      <c r="G344" s="5">
        <v>323899</v>
      </c>
      <c r="H344" s="5">
        <v>46</v>
      </c>
      <c r="I344" s="6">
        <v>78.920000200000004</v>
      </c>
      <c r="J344" s="5">
        <v>5</v>
      </c>
      <c r="K344" s="5">
        <v>1</v>
      </c>
      <c r="L344" s="4" t="s">
        <v>23</v>
      </c>
      <c r="M344" s="7">
        <f t="shared" si="28"/>
        <v>0.2</v>
      </c>
      <c r="N344" s="6">
        <f t="shared" si="25"/>
        <v>1.7156521782608696</v>
      </c>
      <c r="O344" s="6">
        <f t="shared" si="26"/>
        <v>0.24365620208768785</v>
      </c>
      <c r="P344" s="10">
        <f t="shared" si="29"/>
        <v>78.920000200000004</v>
      </c>
      <c r="Q344" s="8">
        <f t="shared" si="27"/>
        <v>1.4201958017777148E-4</v>
      </c>
    </row>
    <row r="345" spans="1:17" x14ac:dyDescent="0.3">
      <c r="A345" s="4">
        <v>1121122</v>
      </c>
      <c r="B345" s="4">
        <v>1178</v>
      </c>
      <c r="C345" s="4">
        <v>144536</v>
      </c>
      <c r="D345" s="4" t="s">
        <v>16</v>
      </c>
      <c r="E345" s="4" t="s">
        <v>17</v>
      </c>
      <c r="F345" s="5">
        <v>20</v>
      </c>
      <c r="G345" s="5">
        <v>399199</v>
      </c>
      <c r="H345" s="5">
        <v>58</v>
      </c>
      <c r="I345" s="6">
        <v>103.15000019999999</v>
      </c>
      <c r="J345" s="5">
        <v>3</v>
      </c>
      <c r="K345" s="5">
        <v>0</v>
      </c>
      <c r="L345" s="4" t="s">
        <v>23</v>
      </c>
      <c r="M345" s="7">
        <f t="shared" si="28"/>
        <v>0</v>
      </c>
      <c r="N345" s="6">
        <f t="shared" si="25"/>
        <v>1.7784482793103447</v>
      </c>
      <c r="O345" s="6">
        <f t="shared" si="26"/>
        <v>0.25839243134376588</v>
      </c>
      <c r="P345" s="10">
        <f t="shared" si="29"/>
        <v>0</v>
      </c>
      <c r="Q345" s="8">
        <f t="shared" si="27"/>
        <v>1.4529094511759799E-4</v>
      </c>
    </row>
    <row r="346" spans="1:17" x14ac:dyDescent="0.3">
      <c r="A346" s="4">
        <v>1121123</v>
      </c>
      <c r="B346" s="4">
        <v>1178</v>
      </c>
      <c r="C346" s="4">
        <v>144536</v>
      </c>
      <c r="D346" s="4" t="s">
        <v>16</v>
      </c>
      <c r="E346" s="4" t="s">
        <v>17</v>
      </c>
      <c r="F346" s="5">
        <v>20</v>
      </c>
      <c r="G346" s="5">
        <v>171202</v>
      </c>
      <c r="H346" s="5">
        <v>22</v>
      </c>
      <c r="I346" s="6">
        <v>36.530000209999997</v>
      </c>
      <c r="J346" s="5">
        <v>3</v>
      </c>
      <c r="K346" s="5">
        <v>1</v>
      </c>
      <c r="L346" s="4" t="s">
        <v>23</v>
      </c>
      <c r="M346" s="7">
        <f t="shared" si="28"/>
        <v>0.33333333333333331</v>
      </c>
      <c r="N346" s="6">
        <f t="shared" si="25"/>
        <v>1.6604545549999998</v>
      </c>
      <c r="O346" s="6">
        <f t="shared" si="26"/>
        <v>0.21337367676779476</v>
      </c>
      <c r="P346" s="10">
        <f t="shared" si="29"/>
        <v>36.530000209999997</v>
      </c>
      <c r="Q346" s="8">
        <f t="shared" si="27"/>
        <v>1.285031716919195E-4</v>
      </c>
    </row>
    <row r="347" spans="1:17" x14ac:dyDescent="0.3">
      <c r="A347" s="4">
        <v>1121124</v>
      </c>
      <c r="B347" s="4">
        <v>1178</v>
      </c>
      <c r="C347" s="4">
        <v>144536</v>
      </c>
      <c r="D347" s="4" t="s">
        <v>16</v>
      </c>
      <c r="E347" s="4" t="s">
        <v>17</v>
      </c>
      <c r="F347" s="5">
        <v>20</v>
      </c>
      <c r="G347" s="5">
        <v>128386</v>
      </c>
      <c r="H347" s="5">
        <v>15</v>
      </c>
      <c r="I347" s="6">
        <v>28.85000002</v>
      </c>
      <c r="J347" s="5">
        <v>2</v>
      </c>
      <c r="K347" s="5">
        <v>1</v>
      </c>
      <c r="L347" s="4" t="s">
        <v>23</v>
      </c>
      <c r="M347" s="7">
        <f t="shared" si="28"/>
        <v>0.5</v>
      </c>
      <c r="N347" s="6">
        <f t="shared" si="25"/>
        <v>1.9233333346666666</v>
      </c>
      <c r="O347" s="6">
        <f t="shared" si="26"/>
        <v>0.22471297509074198</v>
      </c>
      <c r="P347" s="10">
        <f t="shared" si="29"/>
        <v>28.85000002</v>
      </c>
      <c r="Q347" s="8">
        <f t="shared" si="27"/>
        <v>1.1683516894365429E-4</v>
      </c>
    </row>
    <row r="348" spans="1:17" x14ac:dyDescent="0.3">
      <c r="A348" s="4">
        <v>1121125</v>
      </c>
      <c r="B348" s="4">
        <v>1178</v>
      </c>
      <c r="C348" s="4">
        <v>144536</v>
      </c>
      <c r="D348" s="4" t="s">
        <v>16</v>
      </c>
      <c r="E348" s="4" t="s">
        <v>17</v>
      </c>
      <c r="F348" s="5">
        <v>20</v>
      </c>
      <c r="G348" s="5">
        <v>1034284</v>
      </c>
      <c r="H348" s="5">
        <v>152</v>
      </c>
      <c r="I348" s="6">
        <v>257.70999860000001</v>
      </c>
      <c r="J348" s="5">
        <v>20</v>
      </c>
      <c r="K348" s="5">
        <v>9</v>
      </c>
      <c r="L348" s="4" t="s">
        <v>23</v>
      </c>
      <c r="M348" s="7">
        <f t="shared" si="28"/>
        <v>0.45</v>
      </c>
      <c r="N348" s="6">
        <f t="shared" si="25"/>
        <v>1.6954605171052632</v>
      </c>
      <c r="O348" s="6">
        <f t="shared" si="26"/>
        <v>0.24916753870310279</v>
      </c>
      <c r="P348" s="10">
        <f t="shared" si="29"/>
        <v>28.63444428888889</v>
      </c>
      <c r="Q348" s="8">
        <f t="shared" si="27"/>
        <v>1.4696156954956279E-4</v>
      </c>
    </row>
    <row r="349" spans="1:17" x14ac:dyDescent="0.3">
      <c r="A349" s="4">
        <v>1121126</v>
      </c>
      <c r="B349" s="4">
        <v>1178</v>
      </c>
      <c r="C349" s="4">
        <v>144536</v>
      </c>
      <c r="D349" s="4" t="s">
        <v>16</v>
      </c>
      <c r="E349" s="4" t="s">
        <v>17</v>
      </c>
      <c r="F349" s="5">
        <v>20</v>
      </c>
      <c r="G349" s="5">
        <v>45923</v>
      </c>
      <c r="H349" s="5">
        <v>5</v>
      </c>
      <c r="I349" s="6">
        <v>7.2200001479999996</v>
      </c>
      <c r="J349" s="5">
        <v>2</v>
      </c>
      <c r="K349" s="5">
        <v>0</v>
      </c>
      <c r="L349" s="4" t="s">
        <v>23</v>
      </c>
      <c r="M349" s="7">
        <f t="shared" si="28"/>
        <v>0</v>
      </c>
      <c r="N349" s="6">
        <f t="shared" si="25"/>
        <v>1.4440000296</v>
      </c>
      <c r="O349" s="6">
        <f t="shared" si="26"/>
        <v>0.15721969705811903</v>
      </c>
      <c r="P349" s="10">
        <f t="shared" si="29"/>
        <v>0</v>
      </c>
      <c r="Q349" s="8">
        <f t="shared" si="27"/>
        <v>1.0887790431809768E-4</v>
      </c>
    </row>
    <row r="350" spans="1:17" x14ac:dyDescent="0.3">
      <c r="A350" s="4">
        <v>1121127</v>
      </c>
      <c r="B350" s="4">
        <v>1178</v>
      </c>
      <c r="C350" s="4">
        <v>144537</v>
      </c>
      <c r="D350" s="4" t="s">
        <v>16</v>
      </c>
      <c r="E350" s="4" t="s">
        <v>17</v>
      </c>
      <c r="F350" s="5">
        <v>21</v>
      </c>
      <c r="G350" s="5">
        <v>40873</v>
      </c>
      <c r="H350" s="5">
        <v>4</v>
      </c>
      <c r="I350" s="6">
        <v>7.8999999760000001</v>
      </c>
      <c r="J350" s="5">
        <v>2</v>
      </c>
      <c r="K350" s="5">
        <v>1</v>
      </c>
      <c r="L350" s="4" t="s">
        <v>23</v>
      </c>
      <c r="M350" s="7">
        <f t="shared" si="28"/>
        <v>0.5</v>
      </c>
      <c r="N350" s="6">
        <f t="shared" si="25"/>
        <v>1.974999994</v>
      </c>
      <c r="O350" s="6">
        <f t="shared" si="26"/>
        <v>0.19328162787170014</v>
      </c>
      <c r="P350" s="10">
        <f t="shared" si="29"/>
        <v>7.8999999760000001</v>
      </c>
      <c r="Q350" s="8">
        <f t="shared" si="27"/>
        <v>9.7864115675384727E-5</v>
      </c>
    </row>
    <row r="351" spans="1:17" x14ac:dyDescent="0.3">
      <c r="A351" s="4">
        <v>1121128</v>
      </c>
      <c r="B351" s="4">
        <v>1178</v>
      </c>
      <c r="C351" s="4">
        <v>144537</v>
      </c>
      <c r="D351" s="4" t="s">
        <v>16</v>
      </c>
      <c r="E351" s="4" t="s">
        <v>17</v>
      </c>
      <c r="F351" s="5">
        <v>21</v>
      </c>
      <c r="G351" s="5">
        <v>286553</v>
      </c>
      <c r="H351" s="5">
        <v>34</v>
      </c>
      <c r="I351" s="6">
        <v>62.060000420000001</v>
      </c>
      <c r="J351" s="5">
        <v>2</v>
      </c>
      <c r="K351" s="5">
        <v>1</v>
      </c>
      <c r="L351" s="4" t="s">
        <v>23</v>
      </c>
      <c r="M351" s="7">
        <f t="shared" si="28"/>
        <v>0.5</v>
      </c>
      <c r="N351" s="6">
        <f t="shared" si="25"/>
        <v>1.8252941300000001</v>
      </c>
      <c r="O351" s="6">
        <f t="shared" si="26"/>
        <v>0.21657424776568385</v>
      </c>
      <c r="P351" s="10">
        <f t="shared" si="29"/>
        <v>62.060000420000001</v>
      </c>
      <c r="Q351" s="8">
        <f t="shared" si="27"/>
        <v>1.1865169794069509E-4</v>
      </c>
    </row>
    <row r="352" spans="1:17" x14ac:dyDescent="0.3">
      <c r="A352" s="4">
        <v>1121129</v>
      </c>
      <c r="B352" s="4">
        <v>1178</v>
      </c>
      <c r="C352" s="4">
        <v>144537</v>
      </c>
      <c r="D352" s="4" t="s">
        <v>16</v>
      </c>
      <c r="E352" s="4" t="s">
        <v>17</v>
      </c>
      <c r="F352" s="5">
        <v>21</v>
      </c>
      <c r="G352" s="5">
        <v>20618</v>
      </c>
      <c r="H352" s="5">
        <v>1</v>
      </c>
      <c r="I352" s="6">
        <v>2.0999999049999998</v>
      </c>
      <c r="J352" s="5">
        <v>2</v>
      </c>
      <c r="K352" s="5">
        <v>1</v>
      </c>
      <c r="L352" s="4" t="s">
        <v>23</v>
      </c>
      <c r="M352" s="7">
        <f t="shared" si="28"/>
        <v>0.5</v>
      </c>
      <c r="N352" s="6">
        <f t="shared" si="25"/>
        <v>2.0999999049999998</v>
      </c>
      <c r="O352" s="6">
        <f t="shared" si="26"/>
        <v>0.10185274541662624</v>
      </c>
      <c r="P352" s="10">
        <f t="shared" si="29"/>
        <v>2.0999999049999998</v>
      </c>
      <c r="Q352" s="8">
        <f t="shared" si="27"/>
        <v>4.8501309535357458E-5</v>
      </c>
    </row>
    <row r="353" spans="1:17" x14ac:dyDescent="0.3">
      <c r="A353" s="4">
        <v>1121131</v>
      </c>
      <c r="B353" s="4">
        <v>1178</v>
      </c>
      <c r="C353" s="4">
        <v>144537</v>
      </c>
      <c r="D353" s="4" t="s">
        <v>16</v>
      </c>
      <c r="E353" s="4" t="s">
        <v>17</v>
      </c>
      <c r="F353" s="5">
        <v>21</v>
      </c>
      <c r="G353" s="5">
        <v>83591</v>
      </c>
      <c r="H353" s="5">
        <v>7</v>
      </c>
      <c r="I353" s="6">
        <v>14.14000046</v>
      </c>
      <c r="J353" s="5">
        <v>2</v>
      </c>
      <c r="K353" s="5">
        <v>2</v>
      </c>
      <c r="L353" s="4" t="s">
        <v>23</v>
      </c>
      <c r="M353" s="7">
        <f t="shared" si="28"/>
        <v>1</v>
      </c>
      <c r="N353" s="6">
        <f t="shared" si="25"/>
        <v>2.0200000657142856</v>
      </c>
      <c r="O353" s="6">
        <f t="shared" si="26"/>
        <v>0.16915697216207487</v>
      </c>
      <c r="P353" s="10">
        <f t="shared" si="29"/>
        <v>7.0700002299999998</v>
      </c>
      <c r="Q353" s="8">
        <f t="shared" si="27"/>
        <v>8.3741072603509952E-5</v>
      </c>
    </row>
    <row r="354" spans="1:17" x14ac:dyDescent="0.3">
      <c r="A354" s="4">
        <v>1121132</v>
      </c>
      <c r="B354" s="4">
        <v>1178</v>
      </c>
      <c r="C354" s="4">
        <v>144537</v>
      </c>
      <c r="D354" s="4" t="s">
        <v>16</v>
      </c>
      <c r="E354" s="4" t="s">
        <v>17</v>
      </c>
      <c r="F354" s="5">
        <v>21</v>
      </c>
      <c r="G354" s="5">
        <v>114923</v>
      </c>
      <c r="H354" s="5">
        <v>12</v>
      </c>
      <c r="I354" s="6">
        <v>23.730000260000001</v>
      </c>
      <c r="J354" s="5">
        <v>4</v>
      </c>
      <c r="K354" s="5">
        <v>2</v>
      </c>
      <c r="L354" s="4" t="s">
        <v>23</v>
      </c>
      <c r="M354" s="7">
        <f t="shared" si="28"/>
        <v>0.5</v>
      </c>
      <c r="N354" s="6">
        <f t="shared" si="25"/>
        <v>1.9775000216666667</v>
      </c>
      <c r="O354" s="6">
        <f t="shared" si="26"/>
        <v>0.20648608424771367</v>
      </c>
      <c r="P354" s="10">
        <f t="shared" si="29"/>
        <v>11.86500013</v>
      </c>
      <c r="Q354" s="8">
        <f t="shared" si="27"/>
        <v>1.0441774057412354E-4</v>
      </c>
    </row>
    <row r="355" spans="1:17" x14ac:dyDescent="0.3">
      <c r="A355" s="4">
        <v>1121133</v>
      </c>
      <c r="B355" s="4">
        <v>1178</v>
      </c>
      <c r="C355" s="4">
        <v>144538</v>
      </c>
      <c r="D355" s="4" t="s">
        <v>16</v>
      </c>
      <c r="E355" s="4" t="s">
        <v>17</v>
      </c>
      <c r="F355" s="5">
        <v>22</v>
      </c>
      <c r="G355" s="5">
        <v>25002</v>
      </c>
      <c r="H355" s="5">
        <v>1</v>
      </c>
      <c r="I355" s="6">
        <v>1.710000038</v>
      </c>
      <c r="J355" s="5">
        <v>1</v>
      </c>
      <c r="K355" s="5">
        <v>0</v>
      </c>
      <c r="L355" s="4" t="s">
        <v>23</v>
      </c>
      <c r="M355" s="7">
        <f t="shared" si="28"/>
        <v>0</v>
      </c>
      <c r="N355" s="6">
        <f t="shared" si="25"/>
        <v>1.710000038</v>
      </c>
      <c r="O355" s="6">
        <f t="shared" si="26"/>
        <v>6.8394529957603395E-2</v>
      </c>
      <c r="P355" s="10">
        <f t="shared" si="29"/>
        <v>0</v>
      </c>
      <c r="Q355" s="8">
        <f t="shared" si="27"/>
        <v>3.9996800255979519E-5</v>
      </c>
    </row>
    <row r="356" spans="1:17" x14ac:dyDescent="0.3">
      <c r="A356" s="4">
        <v>1121134</v>
      </c>
      <c r="B356" s="4">
        <v>1178</v>
      </c>
      <c r="C356" s="4">
        <v>144538</v>
      </c>
      <c r="D356" s="4" t="s">
        <v>16</v>
      </c>
      <c r="E356" s="4" t="s">
        <v>17</v>
      </c>
      <c r="F356" s="5">
        <v>22</v>
      </c>
      <c r="G356" s="5">
        <v>68905</v>
      </c>
      <c r="H356" s="5">
        <v>5</v>
      </c>
      <c r="I356" s="6">
        <v>9.4400000570000007</v>
      </c>
      <c r="J356" s="5">
        <v>1</v>
      </c>
      <c r="K356" s="5">
        <v>0</v>
      </c>
      <c r="L356" s="4" t="s">
        <v>23</v>
      </c>
      <c r="M356" s="7">
        <f t="shared" si="28"/>
        <v>0</v>
      </c>
      <c r="N356" s="6">
        <f t="shared" si="25"/>
        <v>1.8880000114000002</v>
      </c>
      <c r="O356" s="6">
        <f t="shared" si="26"/>
        <v>0.13700021851824976</v>
      </c>
      <c r="P356" s="10">
        <f t="shared" si="29"/>
        <v>0</v>
      </c>
      <c r="Q356" s="8">
        <f t="shared" si="27"/>
        <v>7.2563674624482989E-5</v>
      </c>
    </row>
    <row r="357" spans="1:17" x14ac:dyDescent="0.3">
      <c r="A357" s="4">
        <v>1121136</v>
      </c>
      <c r="B357" s="4">
        <v>1178</v>
      </c>
      <c r="C357" s="4">
        <v>144538</v>
      </c>
      <c r="D357" s="4" t="s">
        <v>16</v>
      </c>
      <c r="E357" s="4" t="s">
        <v>17</v>
      </c>
      <c r="F357" s="5">
        <v>22</v>
      </c>
      <c r="G357" s="5">
        <v>169588</v>
      </c>
      <c r="H357" s="5">
        <v>16</v>
      </c>
      <c r="I357" s="6">
        <v>27.799999239999998</v>
      </c>
      <c r="J357" s="5">
        <v>1</v>
      </c>
      <c r="K357" s="5">
        <v>0</v>
      </c>
      <c r="L357" s="4" t="s">
        <v>23</v>
      </c>
      <c r="M357" s="7">
        <f t="shared" si="28"/>
        <v>0</v>
      </c>
      <c r="N357" s="6">
        <f t="shared" si="25"/>
        <v>1.7374999524999999</v>
      </c>
      <c r="O357" s="6">
        <f t="shared" si="26"/>
        <v>0.16392668844493713</v>
      </c>
      <c r="P357" s="10">
        <f t="shared" si="29"/>
        <v>0</v>
      </c>
      <c r="Q357" s="8">
        <f t="shared" si="27"/>
        <v>9.43462980871288E-5</v>
      </c>
    </row>
    <row r="358" spans="1:17" x14ac:dyDescent="0.3">
      <c r="A358" s="4">
        <v>1121138</v>
      </c>
      <c r="B358" s="4">
        <v>1178</v>
      </c>
      <c r="C358" s="4">
        <v>144538</v>
      </c>
      <c r="D358" s="4" t="s">
        <v>16</v>
      </c>
      <c r="E358" s="4" t="s">
        <v>17</v>
      </c>
      <c r="F358" s="5">
        <v>22</v>
      </c>
      <c r="G358" s="5">
        <v>328991</v>
      </c>
      <c r="H358" s="5">
        <v>35</v>
      </c>
      <c r="I358" s="6">
        <v>67.650000570000003</v>
      </c>
      <c r="J358" s="5">
        <v>5</v>
      </c>
      <c r="K358" s="5">
        <v>2</v>
      </c>
      <c r="L358" s="4" t="s">
        <v>23</v>
      </c>
      <c r="M358" s="7">
        <f t="shared" si="28"/>
        <v>0.4</v>
      </c>
      <c r="N358" s="6">
        <f t="shared" si="25"/>
        <v>1.9328571591428572</v>
      </c>
      <c r="O358" s="6">
        <f t="shared" si="26"/>
        <v>0.20562872713843236</v>
      </c>
      <c r="P358" s="10">
        <f t="shared" si="29"/>
        <v>33.825000285000002</v>
      </c>
      <c r="Q358" s="8">
        <f t="shared" si="27"/>
        <v>1.0638588897568627E-4</v>
      </c>
    </row>
    <row r="359" spans="1:17" x14ac:dyDescent="0.3">
      <c r="A359" s="4">
        <v>1121141</v>
      </c>
      <c r="B359" s="4">
        <v>1178</v>
      </c>
      <c r="C359" s="4">
        <v>144539</v>
      </c>
      <c r="D359" s="4" t="s">
        <v>16</v>
      </c>
      <c r="E359" s="4" t="s">
        <v>17</v>
      </c>
      <c r="F359" s="5">
        <v>23</v>
      </c>
      <c r="G359" s="5">
        <v>23198</v>
      </c>
      <c r="H359" s="5">
        <v>2</v>
      </c>
      <c r="I359" s="6">
        <v>2.9800000190000002</v>
      </c>
      <c r="J359" s="5">
        <v>1</v>
      </c>
      <c r="K359" s="5">
        <v>0</v>
      </c>
      <c r="L359" s="4" t="s">
        <v>23</v>
      </c>
      <c r="M359" s="7">
        <f t="shared" si="28"/>
        <v>0</v>
      </c>
      <c r="N359" s="6">
        <f t="shared" si="25"/>
        <v>1.4900000095000001</v>
      </c>
      <c r="O359" s="6">
        <f t="shared" si="26"/>
        <v>0.1284593507629968</v>
      </c>
      <c r="P359" s="10">
        <f t="shared" si="29"/>
        <v>0</v>
      </c>
      <c r="Q359" s="8">
        <f t="shared" si="27"/>
        <v>8.6214328821450129E-5</v>
      </c>
    </row>
    <row r="360" spans="1:17" x14ac:dyDescent="0.3">
      <c r="A360" s="4">
        <v>1121142</v>
      </c>
      <c r="B360" s="4">
        <v>1178</v>
      </c>
      <c r="C360" s="4">
        <v>144539</v>
      </c>
      <c r="D360" s="4" t="s">
        <v>16</v>
      </c>
      <c r="E360" s="4" t="s">
        <v>17</v>
      </c>
      <c r="F360" s="5">
        <v>23</v>
      </c>
      <c r="G360" s="5">
        <v>26890</v>
      </c>
      <c r="H360" s="5">
        <v>2</v>
      </c>
      <c r="I360" s="6">
        <v>3.2400000100000002</v>
      </c>
      <c r="J360" s="5">
        <v>1</v>
      </c>
      <c r="K360" s="5">
        <v>0</v>
      </c>
      <c r="L360" s="4" t="s">
        <v>23</v>
      </c>
      <c r="M360" s="7">
        <f t="shared" si="28"/>
        <v>0</v>
      </c>
      <c r="N360" s="6">
        <f t="shared" si="25"/>
        <v>1.6200000050000001</v>
      </c>
      <c r="O360" s="6">
        <f t="shared" si="26"/>
        <v>0.12049088917813314</v>
      </c>
      <c r="P360" s="10">
        <f t="shared" si="29"/>
        <v>0</v>
      </c>
      <c r="Q360" s="8">
        <f t="shared" si="27"/>
        <v>7.4377091855708447E-5</v>
      </c>
    </row>
    <row r="361" spans="1:17" x14ac:dyDescent="0.3">
      <c r="A361" s="4">
        <v>1121143</v>
      </c>
      <c r="B361" s="4">
        <v>1178</v>
      </c>
      <c r="C361" s="4">
        <v>144539</v>
      </c>
      <c r="D361" s="4" t="s">
        <v>16</v>
      </c>
      <c r="E361" s="4" t="s">
        <v>17</v>
      </c>
      <c r="F361" s="5">
        <v>23</v>
      </c>
      <c r="G361" s="5">
        <v>221695</v>
      </c>
      <c r="H361" s="5">
        <v>31</v>
      </c>
      <c r="I361" s="6">
        <v>52.26000011</v>
      </c>
      <c r="J361" s="5">
        <v>5</v>
      </c>
      <c r="K361" s="5">
        <v>2</v>
      </c>
      <c r="L361" s="4" t="s">
        <v>23</v>
      </c>
      <c r="M361" s="7">
        <f t="shared" si="28"/>
        <v>0.4</v>
      </c>
      <c r="N361" s="6">
        <f t="shared" si="25"/>
        <v>1.6858064551612904</v>
      </c>
      <c r="O361" s="6">
        <f t="shared" si="26"/>
        <v>0.23572926818376597</v>
      </c>
      <c r="P361" s="10">
        <f t="shared" si="29"/>
        <v>26.130000055</v>
      </c>
      <c r="Q361" s="8">
        <f t="shared" si="27"/>
        <v>1.3983175082884144E-4</v>
      </c>
    </row>
    <row r="362" spans="1:17" x14ac:dyDescent="0.3">
      <c r="A362" s="4">
        <v>1121152</v>
      </c>
      <c r="B362" s="4">
        <v>1178</v>
      </c>
      <c r="C362" s="4">
        <v>144541</v>
      </c>
      <c r="D362" s="4" t="s">
        <v>16</v>
      </c>
      <c r="E362" s="4" t="s">
        <v>17</v>
      </c>
      <c r="F362" s="5">
        <v>24</v>
      </c>
      <c r="G362" s="5">
        <v>88443</v>
      </c>
      <c r="H362" s="5">
        <v>7</v>
      </c>
      <c r="I362" s="6">
        <v>13.0400002</v>
      </c>
      <c r="J362" s="5">
        <v>1</v>
      </c>
      <c r="K362" s="5">
        <v>1</v>
      </c>
      <c r="L362" s="4" t="s">
        <v>23</v>
      </c>
      <c r="M362" s="7">
        <f t="shared" si="28"/>
        <v>1</v>
      </c>
      <c r="N362" s="6">
        <f t="shared" si="25"/>
        <v>1.8628571714285713</v>
      </c>
      <c r="O362" s="6">
        <f t="shared" si="26"/>
        <v>0.14743959612405733</v>
      </c>
      <c r="P362" s="10">
        <f t="shared" si="29"/>
        <v>13.0400002</v>
      </c>
      <c r="Q362" s="8">
        <f t="shared" si="27"/>
        <v>7.9147021245321847E-5</v>
      </c>
    </row>
    <row r="363" spans="1:17" x14ac:dyDescent="0.3">
      <c r="A363" s="4">
        <v>1121153</v>
      </c>
      <c r="B363" s="4">
        <v>1178</v>
      </c>
      <c r="C363" s="4">
        <v>144541</v>
      </c>
      <c r="D363" s="4" t="s">
        <v>16</v>
      </c>
      <c r="E363" s="4" t="s">
        <v>17</v>
      </c>
      <c r="F363" s="5">
        <v>24</v>
      </c>
      <c r="G363" s="5">
        <v>187856</v>
      </c>
      <c r="H363" s="5">
        <v>23</v>
      </c>
      <c r="I363" s="6">
        <v>38.389999750000001</v>
      </c>
      <c r="J363" s="5">
        <v>5</v>
      </c>
      <c r="K363" s="5">
        <v>1</v>
      </c>
      <c r="L363" s="4" t="s">
        <v>23</v>
      </c>
      <c r="M363" s="7">
        <f t="shared" si="28"/>
        <v>0.2</v>
      </c>
      <c r="N363" s="6">
        <f t="shared" si="25"/>
        <v>1.6691304239130436</v>
      </c>
      <c r="O363" s="6">
        <f t="shared" si="26"/>
        <v>0.20435865636444936</v>
      </c>
      <c r="P363" s="10">
        <f t="shared" si="29"/>
        <v>38.389999750000001</v>
      </c>
      <c r="Q363" s="8">
        <f t="shared" si="27"/>
        <v>1.2243420492291968E-4</v>
      </c>
    </row>
    <row r="364" spans="1:17" x14ac:dyDescent="0.3">
      <c r="A364" s="4">
        <v>1121164</v>
      </c>
      <c r="B364" s="4">
        <v>1178</v>
      </c>
      <c r="C364" s="4">
        <v>144545</v>
      </c>
      <c r="D364" s="4" t="s">
        <v>16</v>
      </c>
      <c r="E364" s="4" t="s">
        <v>17</v>
      </c>
      <c r="F364" s="5">
        <v>25</v>
      </c>
      <c r="G364" s="5">
        <v>570699</v>
      </c>
      <c r="H364" s="5">
        <v>80</v>
      </c>
      <c r="I364" s="6">
        <v>138.7699997</v>
      </c>
      <c r="J364" s="5">
        <v>9</v>
      </c>
      <c r="K364" s="5">
        <v>2</v>
      </c>
      <c r="L364" s="4" t="s">
        <v>23</v>
      </c>
      <c r="M364" s="7">
        <f t="shared" si="28"/>
        <v>0.22222222222222221</v>
      </c>
      <c r="N364" s="6">
        <f t="shared" si="25"/>
        <v>1.73462499625</v>
      </c>
      <c r="O364" s="6">
        <f t="shared" si="26"/>
        <v>0.24315795138943647</v>
      </c>
      <c r="P364" s="10">
        <f t="shared" si="29"/>
        <v>69.38499985</v>
      </c>
      <c r="Q364" s="8">
        <f t="shared" si="27"/>
        <v>1.4017897350442177E-4</v>
      </c>
    </row>
    <row r="365" spans="1:17" x14ac:dyDescent="0.3">
      <c r="A365" s="4">
        <v>1121167</v>
      </c>
      <c r="B365" s="4">
        <v>1178</v>
      </c>
      <c r="C365" s="4">
        <v>144545</v>
      </c>
      <c r="D365" s="4" t="s">
        <v>16</v>
      </c>
      <c r="E365" s="4" t="s">
        <v>17</v>
      </c>
      <c r="F365" s="5">
        <v>25</v>
      </c>
      <c r="G365" s="5">
        <v>1063508</v>
      </c>
      <c r="H365" s="5">
        <v>145</v>
      </c>
      <c r="I365" s="6">
        <v>260.3800013</v>
      </c>
      <c r="J365" s="5">
        <v>23</v>
      </c>
      <c r="K365" s="5">
        <v>7</v>
      </c>
      <c r="L365" s="4" t="s">
        <v>23</v>
      </c>
      <c r="M365" s="7">
        <f t="shared" si="28"/>
        <v>0.30434782608695654</v>
      </c>
      <c r="N365" s="6">
        <f t="shared" si="25"/>
        <v>1.7957241468965517</v>
      </c>
      <c r="O365" s="6">
        <f t="shared" si="26"/>
        <v>0.24483125778085357</v>
      </c>
      <c r="P365" s="10">
        <f t="shared" si="29"/>
        <v>37.197143042857142</v>
      </c>
      <c r="Q365" s="8">
        <f t="shared" si="27"/>
        <v>1.3634124049842597E-4</v>
      </c>
    </row>
    <row r="366" spans="1:17" x14ac:dyDescent="0.3">
      <c r="A366" s="4">
        <v>1121168</v>
      </c>
      <c r="B366" s="4">
        <v>1178</v>
      </c>
      <c r="C366" s="4">
        <v>144545</v>
      </c>
      <c r="D366" s="4" t="s">
        <v>16</v>
      </c>
      <c r="E366" s="4" t="s">
        <v>17</v>
      </c>
      <c r="F366" s="5">
        <v>25</v>
      </c>
      <c r="G366" s="5">
        <v>50523</v>
      </c>
      <c r="H366" s="5">
        <v>6</v>
      </c>
      <c r="I366" s="6">
        <v>8.5499999520000003</v>
      </c>
      <c r="J366" s="5">
        <v>1</v>
      </c>
      <c r="K366" s="5">
        <v>0</v>
      </c>
      <c r="L366" s="4" t="s">
        <v>23</v>
      </c>
      <c r="M366" s="7">
        <f t="shared" si="28"/>
        <v>0</v>
      </c>
      <c r="N366" s="6">
        <f t="shared" si="25"/>
        <v>1.424999992</v>
      </c>
      <c r="O366" s="6">
        <f t="shared" si="26"/>
        <v>0.16922985475921859</v>
      </c>
      <c r="P366" s="10">
        <f t="shared" si="29"/>
        <v>0</v>
      </c>
      <c r="Q366" s="8">
        <f t="shared" si="27"/>
        <v>1.1875779348019714E-4</v>
      </c>
    </row>
    <row r="367" spans="1:17" x14ac:dyDescent="0.3">
      <c r="A367" s="4">
        <v>1121172</v>
      </c>
      <c r="B367" s="4">
        <v>1178</v>
      </c>
      <c r="C367" s="4">
        <v>144547</v>
      </c>
      <c r="D367" s="4" t="s">
        <v>16</v>
      </c>
      <c r="E367" s="4" t="s">
        <v>17</v>
      </c>
      <c r="F367" s="5">
        <v>26</v>
      </c>
      <c r="G367" s="5">
        <v>87935</v>
      </c>
      <c r="H367" s="5">
        <v>9</v>
      </c>
      <c r="I367" s="6">
        <v>15.63000023</v>
      </c>
      <c r="J367" s="5">
        <v>1</v>
      </c>
      <c r="K367" s="5">
        <v>0</v>
      </c>
      <c r="L367" s="4" t="s">
        <v>23</v>
      </c>
      <c r="M367" s="7">
        <f t="shared" si="28"/>
        <v>0</v>
      </c>
      <c r="N367" s="6">
        <f t="shared" si="25"/>
        <v>1.7366666922222223</v>
      </c>
      <c r="O367" s="6">
        <f t="shared" si="26"/>
        <v>0.17774492784443055</v>
      </c>
      <c r="P367" s="10">
        <f t="shared" si="29"/>
        <v>0</v>
      </c>
      <c r="Q367" s="8">
        <f t="shared" si="27"/>
        <v>1.0234832546767499E-4</v>
      </c>
    </row>
    <row r="368" spans="1:17" x14ac:dyDescent="0.3">
      <c r="A368" s="4">
        <v>1121173</v>
      </c>
      <c r="B368" s="4">
        <v>1178</v>
      </c>
      <c r="C368" s="4">
        <v>144547</v>
      </c>
      <c r="D368" s="4" t="s">
        <v>16</v>
      </c>
      <c r="E368" s="4" t="s">
        <v>17</v>
      </c>
      <c r="F368" s="5">
        <v>26</v>
      </c>
      <c r="G368" s="5">
        <v>278225</v>
      </c>
      <c r="H368" s="5">
        <v>33</v>
      </c>
      <c r="I368" s="6">
        <v>60.199999570000003</v>
      </c>
      <c r="J368" s="5">
        <v>3</v>
      </c>
      <c r="K368" s="5">
        <v>0</v>
      </c>
      <c r="L368" s="4" t="s">
        <v>23</v>
      </c>
      <c r="M368" s="7">
        <f t="shared" si="28"/>
        <v>0</v>
      </c>
      <c r="N368" s="6">
        <f t="shared" si="25"/>
        <v>1.8242424112121214</v>
      </c>
      <c r="O368" s="6">
        <f t="shared" si="26"/>
        <v>0.21637164011142063</v>
      </c>
      <c r="P368" s="10">
        <f t="shared" si="29"/>
        <v>0</v>
      </c>
      <c r="Q368" s="8">
        <f t="shared" si="27"/>
        <v>1.1860903944649115E-4</v>
      </c>
    </row>
    <row r="369" spans="1:17" x14ac:dyDescent="0.3">
      <c r="A369" s="4">
        <v>1121175</v>
      </c>
      <c r="B369" s="4">
        <v>1178</v>
      </c>
      <c r="C369" s="4">
        <v>144547</v>
      </c>
      <c r="D369" s="4" t="s">
        <v>16</v>
      </c>
      <c r="E369" s="4" t="s">
        <v>17</v>
      </c>
      <c r="F369" s="5">
        <v>26</v>
      </c>
      <c r="G369" s="5">
        <v>209461</v>
      </c>
      <c r="H369" s="5">
        <v>20</v>
      </c>
      <c r="I369" s="6">
        <v>34.190000060000003</v>
      </c>
      <c r="J369" s="5">
        <v>1</v>
      </c>
      <c r="K369" s="5">
        <v>0</v>
      </c>
      <c r="L369" s="4" t="s">
        <v>23</v>
      </c>
      <c r="M369" s="7">
        <f t="shared" si="28"/>
        <v>0</v>
      </c>
      <c r="N369" s="6">
        <f t="shared" si="25"/>
        <v>1.709500003</v>
      </c>
      <c r="O369" s="6">
        <f t="shared" si="26"/>
        <v>0.16322847718668393</v>
      </c>
      <c r="P369" s="10">
        <f t="shared" si="29"/>
        <v>0</v>
      </c>
      <c r="Q369" s="8">
        <f t="shared" si="27"/>
        <v>9.5483168704436631E-5</v>
      </c>
    </row>
    <row r="370" spans="1:17" x14ac:dyDescent="0.3">
      <c r="A370" s="4">
        <v>1121177</v>
      </c>
      <c r="B370" s="4">
        <v>1178</v>
      </c>
      <c r="C370" s="4">
        <v>144547</v>
      </c>
      <c r="D370" s="4" t="s">
        <v>16</v>
      </c>
      <c r="E370" s="4" t="s">
        <v>17</v>
      </c>
      <c r="F370" s="5">
        <v>26</v>
      </c>
      <c r="G370" s="5">
        <v>26316</v>
      </c>
      <c r="H370" s="5">
        <v>2</v>
      </c>
      <c r="I370" s="6">
        <v>3.2400000100000002</v>
      </c>
      <c r="J370" s="5">
        <v>3</v>
      </c>
      <c r="K370" s="5">
        <v>0</v>
      </c>
      <c r="L370" s="4" t="s">
        <v>23</v>
      </c>
      <c r="M370" s="7">
        <f t="shared" si="28"/>
        <v>0</v>
      </c>
      <c r="N370" s="6">
        <f t="shared" si="25"/>
        <v>1.6200000050000001</v>
      </c>
      <c r="O370" s="6">
        <f t="shared" si="26"/>
        <v>0.12311901542787657</v>
      </c>
      <c r="P370" s="10">
        <f t="shared" si="29"/>
        <v>0</v>
      </c>
      <c r="Q370" s="8">
        <f t="shared" si="27"/>
        <v>7.5999392004863956E-5</v>
      </c>
    </row>
    <row r="371" spans="1:17" x14ac:dyDescent="0.3">
      <c r="A371" s="4">
        <v>1121181</v>
      </c>
      <c r="B371" s="4">
        <v>1178</v>
      </c>
      <c r="C371" s="4">
        <v>144549</v>
      </c>
      <c r="D371" s="4" t="s">
        <v>16</v>
      </c>
      <c r="E371" s="4" t="s">
        <v>17</v>
      </c>
      <c r="F371" s="5">
        <v>27</v>
      </c>
      <c r="G371" s="5">
        <v>41030</v>
      </c>
      <c r="H371" s="5">
        <v>3</v>
      </c>
      <c r="I371" s="6">
        <v>5.1400001050000004</v>
      </c>
      <c r="J371" s="5">
        <v>2</v>
      </c>
      <c r="K371" s="5">
        <v>1</v>
      </c>
      <c r="L371" s="4" t="s">
        <v>23</v>
      </c>
      <c r="M371" s="7">
        <f t="shared" si="28"/>
        <v>0.5</v>
      </c>
      <c r="N371" s="6">
        <f t="shared" si="25"/>
        <v>1.7133333683333334</v>
      </c>
      <c r="O371" s="6">
        <f t="shared" si="26"/>
        <v>0.12527419217645627</v>
      </c>
      <c r="P371" s="10">
        <f t="shared" si="29"/>
        <v>5.1400001050000004</v>
      </c>
      <c r="Q371" s="8">
        <f t="shared" si="27"/>
        <v>7.3117231294175E-5</v>
      </c>
    </row>
    <row r="372" spans="1:17" x14ac:dyDescent="0.3">
      <c r="A372" s="4">
        <v>1121182</v>
      </c>
      <c r="B372" s="4">
        <v>1178</v>
      </c>
      <c r="C372" s="4">
        <v>144549</v>
      </c>
      <c r="D372" s="4" t="s">
        <v>16</v>
      </c>
      <c r="E372" s="4" t="s">
        <v>17</v>
      </c>
      <c r="F372" s="5">
        <v>27</v>
      </c>
      <c r="G372" s="5">
        <v>876671</v>
      </c>
      <c r="H372" s="5">
        <v>120</v>
      </c>
      <c r="I372" s="6">
        <v>216.5599982</v>
      </c>
      <c r="J372" s="5">
        <v>22</v>
      </c>
      <c r="K372" s="5">
        <v>4</v>
      </c>
      <c r="L372" s="4" t="s">
        <v>23</v>
      </c>
      <c r="M372" s="7">
        <f t="shared" si="28"/>
        <v>0.18181818181818182</v>
      </c>
      <c r="N372" s="6">
        <f t="shared" si="25"/>
        <v>1.8046666516666667</v>
      </c>
      <c r="O372" s="6">
        <f t="shared" si="26"/>
        <v>0.24702539287828618</v>
      </c>
      <c r="P372" s="10">
        <f t="shared" si="29"/>
        <v>54.139999549999999</v>
      </c>
      <c r="Q372" s="8">
        <f t="shared" si="27"/>
        <v>1.3688145267723011E-4</v>
      </c>
    </row>
    <row r="373" spans="1:17" x14ac:dyDescent="0.3">
      <c r="A373" s="4">
        <v>1121183</v>
      </c>
      <c r="B373" s="4">
        <v>1178</v>
      </c>
      <c r="C373" s="4">
        <v>144549</v>
      </c>
      <c r="D373" s="4" t="s">
        <v>16</v>
      </c>
      <c r="E373" s="4" t="s">
        <v>17</v>
      </c>
      <c r="F373" s="5">
        <v>27</v>
      </c>
      <c r="G373" s="5">
        <v>399392</v>
      </c>
      <c r="H373" s="5">
        <v>53</v>
      </c>
      <c r="I373" s="6">
        <v>93.070000410000006</v>
      </c>
      <c r="J373" s="5">
        <v>5</v>
      </c>
      <c r="K373" s="5">
        <v>0</v>
      </c>
      <c r="L373" s="4" t="s">
        <v>23</v>
      </c>
      <c r="M373" s="7">
        <f t="shared" si="28"/>
        <v>0</v>
      </c>
      <c r="N373" s="6">
        <f t="shared" si="25"/>
        <v>1.7560377435849057</v>
      </c>
      <c r="O373" s="6">
        <f t="shared" si="26"/>
        <v>0.23302920541723421</v>
      </c>
      <c r="P373" s="10">
        <f t="shared" si="29"/>
        <v>0</v>
      </c>
      <c r="Q373" s="8">
        <f t="shared" si="27"/>
        <v>1.3270170659402292E-4</v>
      </c>
    </row>
    <row r="374" spans="1:17" x14ac:dyDescent="0.3">
      <c r="A374" s="4">
        <v>1121184</v>
      </c>
      <c r="B374" s="4">
        <v>1178</v>
      </c>
      <c r="C374" s="4">
        <v>144549</v>
      </c>
      <c r="D374" s="4" t="s">
        <v>16</v>
      </c>
      <c r="E374" s="4" t="s">
        <v>17</v>
      </c>
      <c r="F374" s="5">
        <v>27</v>
      </c>
      <c r="G374" s="5">
        <v>283858</v>
      </c>
      <c r="H374" s="5">
        <v>30</v>
      </c>
      <c r="I374" s="6">
        <v>56.059999230000003</v>
      </c>
      <c r="J374" s="5">
        <v>1</v>
      </c>
      <c r="K374" s="5">
        <v>0</v>
      </c>
      <c r="L374" s="4" t="s">
        <v>23</v>
      </c>
      <c r="M374" s="7">
        <f t="shared" si="28"/>
        <v>0</v>
      </c>
      <c r="N374" s="6">
        <f t="shared" si="25"/>
        <v>1.8686666410000001</v>
      </c>
      <c r="O374" s="6">
        <f t="shared" si="26"/>
        <v>0.19749311004093598</v>
      </c>
      <c r="P374" s="10">
        <f t="shared" si="29"/>
        <v>0</v>
      </c>
      <c r="Q374" s="8">
        <f t="shared" si="27"/>
        <v>1.0568664613997139E-4</v>
      </c>
    </row>
    <row r="375" spans="1:17" x14ac:dyDescent="0.3">
      <c r="A375" s="4">
        <v>1121185</v>
      </c>
      <c r="B375" s="4">
        <v>1178</v>
      </c>
      <c r="C375" s="4">
        <v>144549</v>
      </c>
      <c r="D375" s="4" t="s">
        <v>16</v>
      </c>
      <c r="E375" s="4" t="s">
        <v>17</v>
      </c>
      <c r="F375" s="5">
        <v>27</v>
      </c>
      <c r="G375" s="5">
        <v>260699</v>
      </c>
      <c r="H375" s="5">
        <v>31</v>
      </c>
      <c r="I375" s="6">
        <v>54.099998710000001</v>
      </c>
      <c r="J375" s="5">
        <v>5</v>
      </c>
      <c r="K375" s="5">
        <v>2</v>
      </c>
      <c r="L375" s="4" t="s">
        <v>23</v>
      </c>
      <c r="M375" s="7">
        <f t="shared" si="28"/>
        <v>0.4</v>
      </c>
      <c r="N375" s="6">
        <f t="shared" si="25"/>
        <v>1.7451612487096775</v>
      </c>
      <c r="O375" s="6">
        <f t="shared" si="26"/>
        <v>0.20751901123517927</v>
      </c>
      <c r="P375" s="10">
        <f t="shared" si="29"/>
        <v>27.049999355000001</v>
      </c>
      <c r="Q375" s="8">
        <f t="shared" si="27"/>
        <v>1.1891108136203054E-4</v>
      </c>
    </row>
    <row r="376" spans="1:17" x14ac:dyDescent="0.3">
      <c r="A376" s="4">
        <v>1121193</v>
      </c>
      <c r="B376" s="4">
        <v>1178</v>
      </c>
      <c r="C376" s="4">
        <v>144552</v>
      </c>
      <c r="D376" s="4" t="s">
        <v>16</v>
      </c>
      <c r="E376" s="4" t="s">
        <v>17</v>
      </c>
      <c r="F376" s="5">
        <v>28</v>
      </c>
      <c r="G376" s="5">
        <v>57781</v>
      </c>
      <c r="H376" s="5">
        <v>5</v>
      </c>
      <c r="I376" s="6">
        <v>7.8000000719999996</v>
      </c>
      <c r="J376" s="5">
        <v>2</v>
      </c>
      <c r="K376" s="5">
        <v>1</v>
      </c>
      <c r="L376" s="4" t="s">
        <v>23</v>
      </c>
      <c r="M376" s="7">
        <f t="shared" si="28"/>
        <v>0.5</v>
      </c>
      <c r="N376" s="6">
        <f t="shared" si="25"/>
        <v>1.5600000143999999</v>
      </c>
      <c r="O376" s="6">
        <f t="shared" si="26"/>
        <v>0.13499247281978505</v>
      </c>
      <c r="P376" s="10">
        <f t="shared" si="29"/>
        <v>7.8000000719999996</v>
      </c>
      <c r="Q376" s="8">
        <f t="shared" si="27"/>
        <v>8.6533635624167117E-5</v>
      </c>
    </row>
    <row r="377" spans="1:17" x14ac:dyDescent="0.3">
      <c r="A377" s="4">
        <v>1121195</v>
      </c>
      <c r="B377" s="4">
        <v>1178</v>
      </c>
      <c r="C377" s="4">
        <v>144552</v>
      </c>
      <c r="D377" s="4" t="s">
        <v>16</v>
      </c>
      <c r="E377" s="4" t="s">
        <v>17</v>
      </c>
      <c r="F377" s="5">
        <v>28</v>
      </c>
      <c r="G377" s="5">
        <v>38757</v>
      </c>
      <c r="H377" s="5">
        <v>3</v>
      </c>
      <c r="I377" s="6">
        <v>5.2200000290000004</v>
      </c>
      <c r="J377" s="5">
        <v>1</v>
      </c>
      <c r="K377" s="5">
        <v>0</v>
      </c>
      <c r="L377" s="4" t="s">
        <v>23</v>
      </c>
      <c r="M377" s="7">
        <f t="shared" si="28"/>
        <v>0</v>
      </c>
      <c r="N377" s="6">
        <f t="shared" si="25"/>
        <v>1.7400000096666668</v>
      </c>
      <c r="O377" s="6">
        <f t="shared" si="26"/>
        <v>0.13468534791134507</v>
      </c>
      <c r="P377" s="10">
        <f t="shared" si="29"/>
        <v>0</v>
      </c>
      <c r="Q377" s="8">
        <f t="shared" si="27"/>
        <v>7.740537193281214E-5</v>
      </c>
    </row>
    <row r="378" spans="1:17" x14ac:dyDescent="0.3">
      <c r="A378" s="4">
        <v>1121196</v>
      </c>
      <c r="B378" s="4">
        <v>1178</v>
      </c>
      <c r="C378" s="4">
        <v>144552</v>
      </c>
      <c r="D378" s="4" t="s">
        <v>16</v>
      </c>
      <c r="E378" s="4" t="s">
        <v>17</v>
      </c>
      <c r="F378" s="5">
        <v>28</v>
      </c>
      <c r="G378" s="5">
        <v>1392288</v>
      </c>
      <c r="H378" s="5">
        <v>206</v>
      </c>
      <c r="I378" s="6">
        <v>358.55000289999998</v>
      </c>
      <c r="J378" s="5">
        <v>31</v>
      </c>
      <c r="K378" s="5">
        <v>7</v>
      </c>
      <c r="L378" s="4" t="s">
        <v>23</v>
      </c>
      <c r="M378" s="7">
        <f t="shared" si="28"/>
        <v>0.22580645161290322</v>
      </c>
      <c r="N378" s="6">
        <f t="shared" si="25"/>
        <v>1.7405339946601941</v>
      </c>
      <c r="O378" s="6">
        <f t="shared" si="26"/>
        <v>0.2575257438834494</v>
      </c>
      <c r="P378" s="10">
        <f t="shared" si="29"/>
        <v>51.221428985714283</v>
      </c>
      <c r="Q378" s="8">
        <f t="shared" si="27"/>
        <v>1.4795789376910524E-4</v>
      </c>
    </row>
    <row r="379" spans="1:17" x14ac:dyDescent="0.3">
      <c r="A379" s="4">
        <v>1121197</v>
      </c>
      <c r="B379" s="4">
        <v>1178</v>
      </c>
      <c r="C379" s="4">
        <v>144552</v>
      </c>
      <c r="D379" s="4" t="s">
        <v>16</v>
      </c>
      <c r="E379" s="4" t="s">
        <v>17</v>
      </c>
      <c r="F379" s="5">
        <v>28</v>
      </c>
      <c r="G379" s="5">
        <v>1109387</v>
      </c>
      <c r="H379" s="5">
        <v>159</v>
      </c>
      <c r="I379" s="6">
        <v>280.98999950000001</v>
      </c>
      <c r="J379" s="5">
        <v>13</v>
      </c>
      <c r="K379" s="5">
        <v>2</v>
      </c>
      <c r="L379" s="4" t="s">
        <v>23</v>
      </c>
      <c r="M379" s="7">
        <f t="shared" si="28"/>
        <v>0.15384615384615385</v>
      </c>
      <c r="N379" s="6">
        <f t="shared" si="25"/>
        <v>1.7672327012578617</v>
      </c>
      <c r="O379" s="6">
        <f t="shared" si="26"/>
        <v>0.25328402036439945</v>
      </c>
      <c r="P379" s="10">
        <f t="shared" si="29"/>
        <v>140.49499975000001</v>
      </c>
      <c r="Q379" s="8">
        <f t="shared" si="27"/>
        <v>1.4332239335777326E-4</v>
      </c>
    </row>
    <row r="380" spans="1:17" x14ac:dyDescent="0.3">
      <c r="A380" s="4">
        <v>1121202</v>
      </c>
      <c r="B380" s="4">
        <v>1178</v>
      </c>
      <c r="C380" s="4">
        <v>144554</v>
      </c>
      <c r="D380" s="4" t="s">
        <v>16</v>
      </c>
      <c r="E380" s="4" t="s">
        <v>17</v>
      </c>
      <c r="F380" s="5">
        <v>29</v>
      </c>
      <c r="G380" s="5">
        <v>581281</v>
      </c>
      <c r="H380" s="5">
        <v>65</v>
      </c>
      <c r="I380" s="6">
        <v>115.1200008</v>
      </c>
      <c r="J380" s="5">
        <v>10</v>
      </c>
      <c r="K380" s="5">
        <v>5</v>
      </c>
      <c r="L380" s="4" t="s">
        <v>23</v>
      </c>
      <c r="M380" s="7">
        <f t="shared" si="28"/>
        <v>0.5</v>
      </c>
      <c r="N380" s="6">
        <f t="shared" si="25"/>
        <v>1.7710769353846154</v>
      </c>
      <c r="O380" s="6">
        <f t="shared" si="26"/>
        <v>0.19804535293601544</v>
      </c>
      <c r="P380" s="10">
        <f t="shared" si="29"/>
        <v>23.02400016</v>
      </c>
      <c r="Q380" s="8">
        <f t="shared" si="27"/>
        <v>1.1182199314961266E-4</v>
      </c>
    </row>
    <row r="381" spans="1:17" x14ac:dyDescent="0.3">
      <c r="A381" s="4">
        <v>1121203</v>
      </c>
      <c r="B381" s="4">
        <v>1178</v>
      </c>
      <c r="C381" s="4">
        <v>144554</v>
      </c>
      <c r="D381" s="4" t="s">
        <v>16</v>
      </c>
      <c r="E381" s="4" t="s">
        <v>17</v>
      </c>
      <c r="F381" s="5">
        <v>29</v>
      </c>
      <c r="G381" s="5">
        <v>1048861</v>
      </c>
      <c r="H381" s="5">
        <v>128</v>
      </c>
      <c r="I381" s="6">
        <v>219.77000200000001</v>
      </c>
      <c r="J381" s="5">
        <v>22</v>
      </c>
      <c r="K381" s="5">
        <v>8</v>
      </c>
      <c r="L381" s="4" t="s">
        <v>23</v>
      </c>
      <c r="M381" s="7">
        <f t="shared" si="28"/>
        <v>0.36363636363636365</v>
      </c>
      <c r="N381" s="6">
        <f t="shared" si="25"/>
        <v>1.716953140625</v>
      </c>
      <c r="O381" s="6">
        <f t="shared" si="26"/>
        <v>0.20953205620191809</v>
      </c>
      <c r="P381" s="10">
        <f t="shared" si="29"/>
        <v>27.471250250000001</v>
      </c>
      <c r="Q381" s="8">
        <f t="shared" si="27"/>
        <v>1.220371431486155E-4</v>
      </c>
    </row>
    <row r="382" spans="1:17" x14ac:dyDescent="0.3">
      <c r="A382" s="4">
        <v>1121205</v>
      </c>
      <c r="B382" s="4">
        <v>1178</v>
      </c>
      <c r="C382" s="4">
        <v>144554</v>
      </c>
      <c r="D382" s="4" t="s">
        <v>16</v>
      </c>
      <c r="E382" s="4" t="s">
        <v>17</v>
      </c>
      <c r="F382" s="5">
        <v>29</v>
      </c>
      <c r="G382" s="5">
        <v>297452</v>
      </c>
      <c r="H382" s="5">
        <v>30</v>
      </c>
      <c r="I382" s="6">
        <v>52.019999859999999</v>
      </c>
      <c r="J382" s="5">
        <v>4</v>
      </c>
      <c r="K382" s="5">
        <v>1</v>
      </c>
      <c r="L382" s="4" t="s">
        <v>23</v>
      </c>
      <c r="M382" s="7">
        <f t="shared" si="28"/>
        <v>0.25</v>
      </c>
      <c r="N382" s="6">
        <f t="shared" si="25"/>
        <v>1.7339999953333334</v>
      </c>
      <c r="O382" s="6">
        <f t="shared" si="26"/>
        <v>0.1748853591840028</v>
      </c>
      <c r="P382" s="10">
        <f t="shared" si="29"/>
        <v>52.019999859999999</v>
      </c>
      <c r="Q382" s="8">
        <f t="shared" si="27"/>
        <v>1.0085660879738579E-4</v>
      </c>
    </row>
    <row r="383" spans="1:17" x14ac:dyDescent="0.3">
      <c r="A383" s="4">
        <v>1121206</v>
      </c>
      <c r="B383" s="4">
        <v>1178</v>
      </c>
      <c r="C383" s="4">
        <v>144554</v>
      </c>
      <c r="D383" s="4" t="s">
        <v>16</v>
      </c>
      <c r="E383" s="4" t="s">
        <v>17</v>
      </c>
      <c r="F383" s="5">
        <v>29</v>
      </c>
      <c r="G383" s="5">
        <v>227925</v>
      </c>
      <c r="H383" s="5">
        <v>22</v>
      </c>
      <c r="I383" s="6">
        <v>35.309999939999997</v>
      </c>
      <c r="J383" s="5">
        <v>22</v>
      </c>
      <c r="K383" s="5">
        <v>12</v>
      </c>
      <c r="L383" s="4" t="s">
        <v>23</v>
      </c>
      <c r="M383" s="7">
        <f t="shared" si="28"/>
        <v>0.54545454545454541</v>
      </c>
      <c r="N383" s="6">
        <f t="shared" si="25"/>
        <v>1.6049999972727271</v>
      </c>
      <c r="O383" s="6">
        <f t="shared" si="26"/>
        <v>0.15491938111220796</v>
      </c>
      <c r="P383" s="10">
        <f t="shared" si="29"/>
        <v>2.9424999949999999</v>
      </c>
      <c r="Q383" s="8">
        <f t="shared" si="27"/>
        <v>9.6522979050126136E-5</v>
      </c>
    </row>
    <row r="384" spans="1:17" x14ac:dyDescent="0.3">
      <c r="A384" s="4">
        <v>1121207</v>
      </c>
      <c r="B384" s="4">
        <v>1178</v>
      </c>
      <c r="C384" s="4">
        <v>144554</v>
      </c>
      <c r="D384" s="4" t="s">
        <v>16</v>
      </c>
      <c r="E384" s="4" t="s">
        <v>17</v>
      </c>
      <c r="F384" s="5">
        <v>29</v>
      </c>
      <c r="G384" s="5">
        <v>374175</v>
      </c>
      <c r="H384" s="5">
        <v>38</v>
      </c>
      <c r="I384" s="6">
        <v>63.320001009999999</v>
      </c>
      <c r="J384" s="5">
        <v>8</v>
      </c>
      <c r="K384" s="5">
        <v>3</v>
      </c>
      <c r="L384" s="4" t="s">
        <v>23</v>
      </c>
      <c r="M384" s="7">
        <f t="shared" si="28"/>
        <v>0.375</v>
      </c>
      <c r="N384" s="6">
        <f t="shared" si="25"/>
        <v>1.6663158160526315</v>
      </c>
      <c r="O384" s="6">
        <f t="shared" si="26"/>
        <v>0.16922563241798624</v>
      </c>
      <c r="P384" s="10">
        <f t="shared" si="29"/>
        <v>21.106667003333332</v>
      </c>
      <c r="Q384" s="8">
        <f t="shared" si="27"/>
        <v>1.0155675820137636E-4</v>
      </c>
    </row>
    <row r="385" spans="1:17" x14ac:dyDescent="0.3">
      <c r="A385" s="4">
        <v>1121211</v>
      </c>
      <c r="B385" s="4">
        <v>1178</v>
      </c>
      <c r="C385" s="4">
        <v>144556</v>
      </c>
      <c r="D385" s="4" t="s">
        <v>16</v>
      </c>
      <c r="E385" s="4" t="s">
        <v>17</v>
      </c>
      <c r="F385" s="5">
        <v>30</v>
      </c>
      <c r="G385" s="5">
        <v>223586</v>
      </c>
      <c r="H385" s="5">
        <v>32</v>
      </c>
      <c r="I385" s="6">
        <v>54.240000369999997</v>
      </c>
      <c r="J385" s="5">
        <v>1</v>
      </c>
      <c r="K385" s="5">
        <v>0</v>
      </c>
      <c r="L385" s="4" t="s">
        <v>23</v>
      </c>
      <c r="M385" s="7">
        <f t="shared" si="28"/>
        <v>0</v>
      </c>
      <c r="N385" s="6">
        <f t="shared" si="25"/>
        <v>1.6950000115624999</v>
      </c>
      <c r="O385" s="6">
        <f t="shared" si="26"/>
        <v>0.24259121935183775</v>
      </c>
      <c r="P385" s="10">
        <f t="shared" si="29"/>
        <v>0</v>
      </c>
      <c r="Q385" s="8">
        <f t="shared" si="27"/>
        <v>1.4312166235810829E-4</v>
      </c>
    </row>
    <row r="386" spans="1:17" x14ac:dyDescent="0.3">
      <c r="A386" s="4">
        <v>1121213</v>
      </c>
      <c r="B386" s="4">
        <v>1178</v>
      </c>
      <c r="C386" s="4">
        <v>144556</v>
      </c>
      <c r="D386" s="4" t="s">
        <v>16</v>
      </c>
      <c r="E386" s="4" t="s">
        <v>17</v>
      </c>
      <c r="F386" s="5">
        <v>30</v>
      </c>
      <c r="G386" s="5">
        <v>283170</v>
      </c>
      <c r="H386" s="5">
        <v>39</v>
      </c>
      <c r="I386" s="6">
        <v>65.229999960000001</v>
      </c>
      <c r="J386" s="5">
        <v>2</v>
      </c>
      <c r="K386" s="5">
        <v>1</v>
      </c>
      <c r="L386" s="4" t="s">
        <v>23</v>
      </c>
      <c r="M386" s="7">
        <f t="shared" si="28"/>
        <v>0.5</v>
      </c>
      <c r="N386" s="6">
        <f t="shared" ref="N386:N449" si="30">IFERROR(I386/H386, 0)</f>
        <v>1.6725641015384616</v>
      </c>
      <c r="O386" s="6">
        <f t="shared" ref="O386:O449" si="31">IFERROR((I386 / G386) * 1000, 0)</f>
        <v>0.23035632291556307</v>
      </c>
      <c r="P386" s="10">
        <f t="shared" si="29"/>
        <v>65.229999960000001</v>
      </c>
      <c r="Q386" s="8">
        <f t="shared" ref="Q386:Q449" si="32">IFERROR(H386/G386, 0)</f>
        <v>1.3772645407352473E-4</v>
      </c>
    </row>
    <row r="387" spans="1:17" x14ac:dyDescent="0.3">
      <c r="A387" s="4">
        <v>1121215</v>
      </c>
      <c r="B387" s="4">
        <v>1178</v>
      </c>
      <c r="C387" s="4">
        <v>144556</v>
      </c>
      <c r="D387" s="4" t="s">
        <v>16</v>
      </c>
      <c r="E387" s="4" t="s">
        <v>17</v>
      </c>
      <c r="F387" s="5">
        <v>30</v>
      </c>
      <c r="G387" s="5">
        <v>41636</v>
      </c>
      <c r="H387" s="5">
        <v>3</v>
      </c>
      <c r="I387" s="6">
        <v>4.2100000380000004</v>
      </c>
      <c r="J387" s="5">
        <v>1</v>
      </c>
      <c r="K387" s="5">
        <v>0</v>
      </c>
      <c r="L387" s="4" t="s">
        <v>23</v>
      </c>
      <c r="M387" s="7">
        <f t="shared" si="28"/>
        <v>0</v>
      </c>
      <c r="N387" s="6">
        <f t="shared" si="30"/>
        <v>1.4033333460000001</v>
      </c>
      <c r="O387" s="6">
        <f t="shared" si="31"/>
        <v>0.10111442112594871</v>
      </c>
      <c r="P387" s="10">
        <f t="shared" si="29"/>
        <v>0</v>
      </c>
      <c r="Q387" s="8">
        <f t="shared" si="32"/>
        <v>7.2053031030838702E-5</v>
      </c>
    </row>
    <row r="388" spans="1:17" x14ac:dyDescent="0.3">
      <c r="A388" s="4">
        <v>1121216</v>
      </c>
      <c r="B388" s="4">
        <v>1178</v>
      </c>
      <c r="C388" s="4">
        <v>144556</v>
      </c>
      <c r="D388" s="4" t="s">
        <v>16</v>
      </c>
      <c r="E388" s="4" t="s">
        <v>17</v>
      </c>
      <c r="F388" s="5">
        <v>30</v>
      </c>
      <c r="G388" s="5">
        <v>198658</v>
      </c>
      <c r="H388" s="5">
        <v>30</v>
      </c>
      <c r="I388" s="6">
        <v>48.609999780000003</v>
      </c>
      <c r="J388" s="5">
        <v>8</v>
      </c>
      <c r="K388" s="5">
        <v>1</v>
      </c>
      <c r="L388" s="4" t="s">
        <v>23</v>
      </c>
      <c r="M388" s="7">
        <f t="shared" si="28"/>
        <v>0.125</v>
      </c>
      <c r="N388" s="6">
        <f t="shared" si="30"/>
        <v>1.6203333260000001</v>
      </c>
      <c r="O388" s="6">
        <f t="shared" si="31"/>
        <v>0.24469188142435744</v>
      </c>
      <c r="P388" s="10">
        <f t="shared" si="29"/>
        <v>48.609999780000003</v>
      </c>
      <c r="Q388" s="8">
        <f t="shared" si="32"/>
        <v>1.5101329923788621E-4</v>
      </c>
    </row>
    <row r="389" spans="1:17" x14ac:dyDescent="0.3">
      <c r="A389" s="4">
        <v>1121220</v>
      </c>
      <c r="B389" s="4">
        <v>1178</v>
      </c>
      <c r="C389" s="4">
        <v>144558</v>
      </c>
      <c r="D389" s="4" t="s">
        <v>16</v>
      </c>
      <c r="E389" s="4" t="s">
        <v>17</v>
      </c>
      <c r="F389" s="5">
        <v>31</v>
      </c>
      <c r="G389" s="5">
        <v>100596</v>
      </c>
      <c r="H389" s="5">
        <v>10</v>
      </c>
      <c r="I389" s="6">
        <v>13.91999972</v>
      </c>
      <c r="J389" s="5">
        <v>4</v>
      </c>
      <c r="K389" s="5">
        <v>2</v>
      </c>
      <c r="L389" s="4" t="s">
        <v>23</v>
      </c>
      <c r="M389" s="7">
        <f t="shared" ref="M389:M420" si="33">IFERROR(K389/J389, 0)</f>
        <v>0.5</v>
      </c>
      <c r="N389" s="6">
        <f t="shared" si="30"/>
        <v>1.391999972</v>
      </c>
      <c r="O389" s="6">
        <f t="shared" si="31"/>
        <v>0.13837528052805281</v>
      </c>
      <c r="P389" s="10">
        <f t="shared" ref="P389:P420" si="34">IFERROR(I389/K389, 0)</f>
        <v>6.9599998599999999</v>
      </c>
      <c r="Q389" s="8">
        <f t="shared" si="32"/>
        <v>9.9407531114557233E-5</v>
      </c>
    </row>
    <row r="390" spans="1:17" x14ac:dyDescent="0.3">
      <c r="A390" s="4">
        <v>1121223</v>
      </c>
      <c r="B390" s="4">
        <v>1178</v>
      </c>
      <c r="C390" s="4">
        <v>144558</v>
      </c>
      <c r="D390" s="4" t="s">
        <v>16</v>
      </c>
      <c r="E390" s="4" t="s">
        <v>17</v>
      </c>
      <c r="F390" s="5">
        <v>31</v>
      </c>
      <c r="G390" s="5">
        <v>64020</v>
      </c>
      <c r="H390" s="5">
        <v>5</v>
      </c>
      <c r="I390" s="6">
        <v>11.059999700000001</v>
      </c>
      <c r="J390" s="5">
        <v>1</v>
      </c>
      <c r="K390" s="5">
        <v>0</v>
      </c>
      <c r="L390" s="4" t="s">
        <v>23</v>
      </c>
      <c r="M390" s="7">
        <f t="shared" si="33"/>
        <v>0</v>
      </c>
      <c r="N390" s="6">
        <f t="shared" si="30"/>
        <v>2.2119999400000001</v>
      </c>
      <c r="O390" s="6">
        <f t="shared" si="31"/>
        <v>0.17275850827866293</v>
      </c>
      <c r="P390" s="10">
        <f t="shared" si="34"/>
        <v>0</v>
      </c>
      <c r="Q390" s="8">
        <f t="shared" si="32"/>
        <v>7.8100593564511088E-5</v>
      </c>
    </row>
    <row r="391" spans="1:17" x14ac:dyDescent="0.3">
      <c r="A391" s="4">
        <v>1121229</v>
      </c>
      <c r="B391" s="4">
        <v>1178</v>
      </c>
      <c r="C391" s="4">
        <v>144561</v>
      </c>
      <c r="D391" s="4" t="s">
        <v>16</v>
      </c>
      <c r="E391" s="4" t="s">
        <v>17</v>
      </c>
      <c r="F391" s="5">
        <v>32</v>
      </c>
      <c r="G391" s="5">
        <v>404866</v>
      </c>
      <c r="H391" s="5">
        <v>43</v>
      </c>
      <c r="I391" s="6">
        <v>87.420000790000003</v>
      </c>
      <c r="J391" s="5">
        <v>4</v>
      </c>
      <c r="K391" s="5">
        <v>0</v>
      </c>
      <c r="L391" s="4" t="s">
        <v>23</v>
      </c>
      <c r="M391" s="7">
        <f t="shared" si="33"/>
        <v>0</v>
      </c>
      <c r="N391" s="6">
        <f t="shared" si="30"/>
        <v>2.0330232741860468</v>
      </c>
      <c r="O391" s="6">
        <f t="shared" si="31"/>
        <v>0.2159232950902274</v>
      </c>
      <c r="P391" s="10">
        <f t="shared" si="34"/>
        <v>0</v>
      </c>
      <c r="Q391" s="8">
        <f t="shared" si="32"/>
        <v>1.0620797992422184E-4</v>
      </c>
    </row>
    <row r="392" spans="1:17" x14ac:dyDescent="0.3">
      <c r="A392" s="4">
        <v>1121231</v>
      </c>
      <c r="B392" s="4">
        <v>1178</v>
      </c>
      <c r="C392" s="4">
        <v>144561</v>
      </c>
      <c r="D392" s="4" t="s">
        <v>16</v>
      </c>
      <c r="E392" s="4" t="s">
        <v>17</v>
      </c>
      <c r="F392" s="5">
        <v>32</v>
      </c>
      <c r="G392" s="5">
        <v>22256</v>
      </c>
      <c r="H392" s="5">
        <v>1</v>
      </c>
      <c r="I392" s="6">
        <v>1.6599999670000001</v>
      </c>
      <c r="J392" s="5">
        <v>1</v>
      </c>
      <c r="K392" s="5">
        <v>1</v>
      </c>
      <c r="L392" s="4" t="s">
        <v>23</v>
      </c>
      <c r="M392" s="7">
        <f t="shared" si="33"/>
        <v>1</v>
      </c>
      <c r="N392" s="6">
        <f t="shared" si="30"/>
        <v>1.6599999670000001</v>
      </c>
      <c r="O392" s="6">
        <f t="shared" si="31"/>
        <v>7.4586626842199855E-2</v>
      </c>
      <c r="P392" s="10">
        <f t="shared" si="34"/>
        <v>1.6599999670000001</v>
      </c>
      <c r="Q392" s="8">
        <f t="shared" si="32"/>
        <v>4.4931703810208485E-5</v>
      </c>
    </row>
    <row r="393" spans="1:17" x14ac:dyDescent="0.3">
      <c r="A393" s="4">
        <v>1121233</v>
      </c>
      <c r="B393" s="4">
        <v>1178</v>
      </c>
      <c r="C393" s="4">
        <v>144561</v>
      </c>
      <c r="D393" s="4" t="s">
        <v>16</v>
      </c>
      <c r="E393" s="4" t="s">
        <v>17</v>
      </c>
      <c r="F393" s="5">
        <v>32</v>
      </c>
      <c r="G393" s="5">
        <v>57690</v>
      </c>
      <c r="H393" s="5">
        <v>4</v>
      </c>
      <c r="I393" s="6">
        <v>6.7400000100000002</v>
      </c>
      <c r="J393" s="5">
        <v>1</v>
      </c>
      <c r="K393" s="5">
        <v>0</v>
      </c>
      <c r="L393" s="4" t="s">
        <v>23</v>
      </c>
      <c r="M393" s="7">
        <f t="shared" si="33"/>
        <v>0</v>
      </c>
      <c r="N393" s="6">
        <f t="shared" si="30"/>
        <v>1.6850000025</v>
      </c>
      <c r="O393" s="6">
        <f t="shared" si="31"/>
        <v>0.11683134009360374</v>
      </c>
      <c r="P393" s="10">
        <f t="shared" si="34"/>
        <v>0</v>
      </c>
      <c r="Q393" s="8">
        <f t="shared" si="32"/>
        <v>6.9336106777604433E-5</v>
      </c>
    </row>
    <row r="394" spans="1:17" x14ac:dyDescent="0.3">
      <c r="A394" s="4">
        <v>1121241</v>
      </c>
      <c r="B394" s="4">
        <v>1178</v>
      </c>
      <c r="C394" s="4">
        <v>144562</v>
      </c>
      <c r="D394" s="4" t="s">
        <v>16</v>
      </c>
      <c r="E394" s="4" t="s">
        <v>17</v>
      </c>
      <c r="F394" s="5">
        <v>36</v>
      </c>
      <c r="G394" s="5">
        <v>24952</v>
      </c>
      <c r="H394" s="5">
        <v>5</v>
      </c>
      <c r="I394" s="6">
        <v>8.2200002669999996</v>
      </c>
      <c r="J394" s="5">
        <v>3</v>
      </c>
      <c r="K394" s="5">
        <v>2</v>
      </c>
      <c r="L394" s="4" t="s">
        <v>23</v>
      </c>
      <c r="M394" s="7">
        <f t="shared" si="33"/>
        <v>0.66666666666666663</v>
      </c>
      <c r="N394" s="6">
        <f t="shared" si="30"/>
        <v>1.6440000533999999</v>
      </c>
      <c r="O394" s="6">
        <f t="shared" si="31"/>
        <v>0.32943252112055144</v>
      </c>
      <c r="P394" s="10">
        <f t="shared" si="34"/>
        <v>4.1100001334999998</v>
      </c>
      <c r="Q394" s="8">
        <f t="shared" si="32"/>
        <v>2.0038473869830073E-4</v>
      </c>
    </row>
    <row r="395" spans="1:17" x14ac:dyDescent="0.3">
      <c r="A395" s="4">
        <v>1121242</v>
      </c>
      <c r="B395" s="4">
        <v>1178</v>
      </c>
      <c r="C395" s="4">
        <v>144562</v>
      </c>
      <c r="D395" s="4" t="s">
        <v>16</v>
      </c>
      <c r="E395" s="4" t="s">
        <v>17</v>
      </c>
      <c r="F395" s="5">
        <v>36</v>
      </c>
      <c r="G395" s="5">
        <v>38900</v>
      </c>
      <c r="H395" s="5">
        <v>3</v>
      </c>
      <c r="I395" s="6">
        <v>5.5800000430000001</v>
      </c>
      <c r="J395" s="5">
        <v>1</v>
      </c>
      <c r="K395" s="5">
        <v>0</v>
      </c>
      <c r="L395" s="4" t="s">
        <v>23</v>
      </c>
      <c r="M395" s="7">
        <f t="shared" si="33"/>
        <v>0</v>
      </c>
      <c r="N395" s="6">
        <f t="shared" si="30"/>
        <v>1.8600000143333333</v>
      </c>
      <c r="O395" s="6">
        <f t="shared" si="31"/>
        <v>0.1434447311825193</v>
      </c>
      <c r="P395" s="10">
        <f t="shared" si="34"/>
        <v>0</v>
      </c>
      <c r="Q395" s="8">
        <f t="shared" si="32"/>
        <v>7.7120822622107972E-5</v>
      </c>
    </row>
    <row r="396" spans="1:17" x14ac:dyDescent="0.3">
      <c r="A396" s="4">
        <v>1121243</v>
      </c>
      <c r="B396" s="4">
        <v>1178</v>
      </c>
      <c r="C396" s="4">
        <v>144562</v>
      </c>
      <c r="D396" s="4" t="s">
        <v>16</v>
      </c>
      <c r="E396" s="4" t="s">
        <v>17</v>
      </c>
      <c r="F396" s="5">
        <v>36</v>
      </c>
      <c r="G396" s="5">
        <v>53520</v>
      </c>
      <c r="H396" s="5">
        <v>6</v>
      </c>
      <c r="I396" s="6">
        <v>9.2299998999999993</v>
      </c>
      <c r="J396" s="5">
        <v>1</v>
      </c>
      <c r="K396" s="5">
        <v>1</v>
      </c>
      <c r="L396" s="4" t="s">
        <v>23</v>
      </c>
      <c r="M396" s="7">
        <f t="shared" si="33"/>
        <v>1</v>
      </c>
      <c r="N396" s="6">
        <f t="shared" si="30"/>
        <v>1.5383333166666666</v>
      </c>
      <c r="O396" s="6">
        <f t="shared" si="31"/>
        <v>0.17245889200298953</v>
      </c>
      <c r="P396" s="10">
        <f t="shared" si="34"/>
        <v>9.2299998999999993</v>
      </c>
      <c r="Q396" s="8">
        <f t="shared" si="32"/>
        <v>1.1210762331838565E-4</v>
      </c>
    </row>
    <row r="397" spans="1:17" x14ac:dyDescent="0.3">
      <c r="A397" s="4">
        <v>1121244</v>
      </c>
      <c r="B397" s="4">
        <v>1178</v>
      </c>
      <c r="C397" s="4">
        <v>144562</v>
      </c>
      <c r="D397" s="4" t="s">
        <v>16</v>
      </c>
      <c r="E397" s="4" t="s">
        <v>17</v>
      </c>
      <c r="F397" s="5">
        <v>36</v>
      </c>
      <c r="G397" s="5">
        <v>181683</v>
      </c>
      <c r="H397" s="5">
        <v>20</v>
      </c>
      <c r="I397" s="6">
        <v>34.229999720000002</v>
      </c>
      <c r="J397" s="5">
        <v>2</v>
      </c>
      <c r="K397" s="5">
        <v>1</v>
      </c>
      <c r="L397" s="4" t="s">
        <v>23</v>
      </c>
      <c r="M397" s="7">
        <f t="shared" si="33"/>
        <v>0.5</v>
      </c>
      <c r="N397" s="6">
        <f t="shared" si="30"/>
        <v>1.7114999860000002</v>
      </c>
      <c r="O397" s="6">
        <f t="shared" si="31"/>
        <v>0.1884050776352218</v>
      </c>
      <c r="P397" s="10">
        <f t="shared" si="34"/>
        <v>34.229999720000002</v>
      </c>
      <c r="Q397" s="8">
        <f t="shared" si="32"/>
        <v>1.1008184585239125E-4</v>
      </c>
    </row>
    <row r="398" spans="1:17" x14ac:dyDescent="0.3">
      <c r="A398" s="4">
        <v>1121245</v>
      </c>
      <c r="B398" s="4">
        <v>1178</v>
      </c>
      <c r="C398" s="4">
        <v>144562</v>
      </c>
      <c r="D398" s="4" t="s">
        <v>16</v>
      </c>
      <c r="E398" s="4" t="s">
        <v>17</v>
      </c>
      <c r="F398" s="5">
        <v>36</v>
      </c>
      <c r="G398" s="5">
        <v>29185</v>
      </c>
      <c r="H398" s="5">
        <v>2</v>
      </c>
      <c r="I398" s="6">
        <v>3.1499999760000001</v>
      </c>
      <c r="J398" s="5">
        <v>1</v>
      </c>
      <c r="K398" s="5">
        <v>0</v>
      </c>
      <c r="L398" s="4" t="s">
        <v>23</v>
      </c>
      <c r="M398" s="7">
        <f t="shared" si="33"/>
        <v>0</v>
      </c>
      <c r="N398" s="6">
        <f t="shared" si="30"/>
        <v>1.5749999880000001</v>
      </c>
      <c r="O398" s="6">
        <f t="shared" si="31"/>
        <v>0.10793215610758952</v>
      </c>
      <c r="P398" s="10">
        <f t="shared" si="34"/>
        <v>0</v>
      </c>
      <c r="Q398" s="8">
        <f t="shared" si="32"/>
        <v>6.8528353606304602E-5</v>
      </c>
    </row>
    <row r="399" spans="1:17" x14ac:dyDescent="0.3">
      <c r="A399" s="4">
        <v>1121246</v>
      </c>
      <c r="B399" s="4">
        <v>1178</v>
      </c>
      <c r="C399" s="4">
        <v>144562</v>
      </c>
      <c r="D399" s="4" t="s">
        <v>16</v>
      </c>
      <c r="E399" s="4" t="s">
        <v>17</v>
      </c>
      <c r="F399" s="5">
        <v>36</v>
      </c>
      <c r="G399" s="5">
        <v>105047</v>
      </c>
      <c r="H399" s="5">
        <v>13</v>
      </c>
      <c r="I399" s="6">
        <v>20.209999400000001</v>
      </c>
      <c r="J399" s="5">
        <v>3</v>
      </c>
      <c r="K399" s="5">
        <v>1</v>
      </c>
      <c r="L399" s="4" t="s">
        <v>23</v>
      </c>
      <c r="M399" s="7">
        <f t="shared" si="33"/>
        <v>0.33333333333333331</v>
      </c>
      <c r="N399" s="6">
        <f t="shared" si="30"/>
        <v>1.5546153384615384</v>
      </c>
      <c r="O399" s="6">
        <f t="shared" si="31"/>
        <v>0.19239006730320712</v>
      </c>
      <c r="P399" s="10">
        <f t="shared" si="34"/>
        <v>20.209999400000001</v>
      </c>
      <c r="Q399" s="8">
        <f t="shared" si="32"/>
        <v>1.2375412910411529E-4</v>
      </c>
    </row>
    <row r="400" spans="1:17" x14ac:dyDescent="0.3">
      <c r="A400" s="4">
        <v>1121250</v>
      </c>
      <c r="B400" s="4">
        <v>1178</v>
      </c>
      <c r="C400" s="4">
        <v>144565</v>
      </c>
      <c r="D400" s="4" t="s">
        <v>16</v>
      </c>
      <c r="E400" s="4" t="s">
        <v>17</v>
      </c>
      <c r="F400" s="5">
        <v>63</v>
      </c>
      <c r="G400" s="5">
        <v>287976</v>
      </c>
      <c r="H400" s="5">
        <v>31</v>
      </c>
      <c r="I400" s="6">
        <v>59.439999819999997</v>
      </c>
      <c r="J400" s="5">
        <v>3</v>
      </c>
      <c r="K400" s="5">
        <v>2</v>
      </c>
      <c r="L400" s="4" t="s">
        <v>23</v>
      </c>
      <c r="M400" s="7">
        <f t="shared" si="33"/>
        <v>0.66666666666666663</v>
      </c>
      <c r="N400" s="6">
        <f t="shared" si="30"/>
        <v>1.917419349032258</v>
      </c>
      <c r="O400" s="6">
        <f t="shared" si="31"/>
        <v>0.20640608877128647</v>
      </c>
      <c r="P400" s="10">
        <f t="shared" si="34"/>
        <v>29.719999909999999</v>
      </c>
      <c r="Q400" s="8">
        <f t="shared" si="32"/>
        <v>1.0764785954385087E-4</v>
      </c>
    </row>
    <row r="401" spans="1:17" x14ac:dyDescent="0.3">
      <c r="A401" s="4">
        <v>1121251</v>
      </c>
      <c r="B401" s="4">
        <v>1178</v>
      </c>
      <c r="C401" s="4">
        <v>144565</v>
      </c>
      <c r="D401" s="4" t="s">
        <v>16</v>
      </c>
      <c r="E401" s="4" t="s">
        <v>17</v>
      </c>
      <c r="F401" s="5">
        <v>63</v>
      </c>
      <c r="G401" s="5">
        <v>212175</v>
      </c>
      <c r="H401" s="5">
        <v>22</v>
      </c>
      <c r="I401" s="6">
        <v>38.589999679999998</v>
      </c>
      <c r="J401" s="5">
        <v>2</v>
      </c>
      <c r="K401" s="5">
        <v>1</v>
      </c>
      <c r="L401" s="4" t="s">
        <v>23</v>
      </c>
      <c r="M401" s="7">
        <f t="shared" si="33"/>
        <v>0.5</v>
      </c>
      <c r="N401" s="6">
        <f t="shared" si="30"/>
        <v>1.7540908945454545</v>
      </c>
      <c r="O401" s="6">
        <f t="shared" si="31"/>
        <v>0.18187816509956403</v>
      </c>
      <c r="P401" s="10">
        <f t="shared" si="34"/>
        <v>38.589999679999998</v>
      </c>
      <c r="Q401" s="8">
        <f t="shared" si="32"/>
        <v>1.0368799340167315E-4</v>
      </c>
    </row>
    <row r="402" spans="1:17" x14ac:dyDescent="0.3">
      <c r="A402" s="4">
        <v>1121254</v>
      </c>
      <c r="B402" s="4">
        <v>1178</v>
      </c>
      <c r="C402" s="4">
        <v>144565</v>
      </c>
      <c r="D402" s="4" t="s">
        <v>16</v>
      </c>
      <c r="E402" s="4" t="s">
        <v>17</v>
      </c>
      <c r="F402" s="5">
        <v>63</v>
      </c>
      <c r="G402" s="5">
        <v>124005</v>
      </c>
      <c r="H402" s="5">
        <v>11</v>
      </c>
      <c r="I402" s="6">
        <v>21.849999789999998</v>
      </c>
      <c r="J402" s="5">
        <v>4</v>
      </c>
      <c r="K402" s="5">
        <v>1</v>
      </c>
      <c r="L402" s="4" t="s">
        <v>23</v>
      </c>
      <c r="M402" s="7">
        <f t="shared" si="33"/>
        <v>0.25</v>
      </c>
      <c r="N402" s="6">
        <f t="shared" si="30"/>
        <v>1.986363617272727</v>
      </c>
      <c r="O402" s="6">
        <f t="shared" si="31"/>
        <v>0.17620257078343615</v>
      </c>
      <c r="P402" s="10">
        <f t="shared" si="34"/>
        <v>21.849999789999998</v>
      </c>
      <c r="Q402" s="8">
        <f t="shared" si="32"/>
        <v>8.8706100560461272E-5</v>
      </c>
    </row>
    <row r="403" spans="1:17" x14ac:dyDescent="0.3">
      <c r="A403" s="4">
        <v>1121255</v>
      </c>
      <c r="B403" s="4">
        <v>1178</v>
      </c>
      <c r="C403" s="4">
        <v>144565</v>
      </c>
      <c r="D403" s="4" t="s">
        <v>16</v>
      </c>
      <c r="E403" s="4" t="s">
        <v>17</v>
      </c>
      <c r="F403" s="5">
        <v>63</v>
      </c>
      <c r="G403" s="5">
        <v>20423</v>
      </c>
      <c r="H403" s="5">
        <v>1</v>
      </c>
      <c r="I403" s="6">
        <v>1.960000038</v>
      </c>
      <c r="J403" s="5">
        <v>1</v>
      </c>
      <c r="K403" s="5">
        <v>0</v>
      </c>
      <c r="L403" s="4" t="s">
        <v>23</v>
      </c>
      <c r="M403" s="7">
        <f t="shared" si="33"/>
        <v>0</v>
      </c>
      <c r="N403" s="6">
        <f t="shared" si="30"/>
        <v>1.960000038</v>
      </c>
      <c r="O403" s="6">
        <f t="shared" si="31"/>
        <v>9.5970231503696823E-2</v>
      </c>
      <c r="P403" s="10">
        <f t="shared" si="34"/>
        <v>0</v>
      </c>
      <c r="Q403" s="8">
        <f t="shared" si="32"/>
        <v>4.8964402879106887E-5</v>
      </c>
    </row>
    <row r="404" spans="1:17" x14ac:dyDescent="0.3">
      <c r="A404" s="4">
        <v>1121261</v>
      </c>
      <c r="B404" s="4">
        <v>1178</v>
      </c>
      <c r="C404" s="4">
        <v>144567</v>
      </c>
      <c r="D404" s="4" t="s">
        <v>16</v>
      </c>
      <c r="E404" s="4" t="s">
        <v>17</v>
      </c>
      <c r="F404" s="5">
        <v>64</v>
      </c>
      <c r="G404" s="5">
        <v>103001</v>
      </c>
      <c r="H404" s="5">
        <v>14</v>
      </c>
      <c r="I404" s="6">
        <v>22.320000050000001</v>
      </c>
      <c r="J404" s="5">
        <v>1</v>
      </c>
      <c r="K404" s="5">
        <v>0</v>
      </c>
      <c r="L404" s="4" t="s">
        <v>23</v>
      </c>
      <c r="M404" s="7">
        <f t="shared" si="33"/>
        <v>0</v>
      </c>
      <c r="N404" s="6">
        <f t="shared" si="30"/>
        <v>1.594285717857143</v>
      </c>
      <c r="O404" s="6">
        <f t="shared" si="31"/>
        <v>0.21669692575800234</v>
      </c>
      <c r="P404" s="10">
        <f t="shared" si="34"/>
        <v>0</v>
      </c>
      <c r="Q404" s="8">
        <f t="shared" si="32"/>
        <v>1.3592101047562644E-4</v>
      </c>
    </row>
    <row r="405" spans="1:17" x14ac:dyDescent="0.3">
      <c r="A405" s="4">
        <v>1121262</v>
      </c>
      <c r="B405" s="4">
        <v>1178</v>
      </c>
      <c r="C405" s="4">
        <v>144567</v>
      </c>
      <c r="D405" s="4" t="s">
        <v>16</v>
      </c>
      <c r="E405" s="4" t="s">
        <v>17</v>
      </c>
      <c r="F405" s="5">
        <v>64</v>
      </c>
      <c r="G405" s="5">
        <v>447420</v>
      </c>
      <c r="H405" s="5">
        <v>66</v>
      </c>
      <c r="I405" s="6">
        <v>110.23999910000001</v>
      </c>
      <c r="J405" s="5">
        <v>7</v>
      </c>
      <c r="K405" s="5">
        <v>2</v>
      </c>
      <c r="L405" s="4" t="s">
        <v>23</v>
      </c>
      <c r="M405" s="7">
        <f t="shared" si="33"/>
        <v>0.2857142857142857</v>
      </c>
      <c r="N405" s="6">
        <f t="shared" si="30"/>
        <v>1.6703030166666668</v>
      </c>
      <c r="O405" s="6">
        <f t="shared" si="31"/>
        <v>0.24639041415225071</v>
      </c>
      <c r="P405" s="10">
        <f t="shared" si="34"/>
        <v>55.119999550000003</v>
      </c>
      <c r="Q405" s="8">
        <f t="shared" si="32"/>
        <v>1.4751240445219258E-4</v>
      </c>
    </row>
    <row r="406" spans="1:17" x14ac:dyDescent="0.3">
      <c r="A406" s="4">
        <v>1121263</v>
      </c>
      <c r="B406" s="4">
        <v>1178</v>
      </c>
      <c r="C406" s="4">
        <v>144567</v>
      </c>
      <c r="D406" s="4" t="s">
        <v>16</v>
      </c>
      <c r="E406" s="4" t="s">
        <v>17</v>
      </c>
      <c r="F406" s="5">
        <v>64</v>
      </c>
      <c r="G406" s="5">
        <v>156101</v>
      </c>
      <c r="H406" s="5">
        <v>19</v>
      </c>
      <c r="I406" s="6">
        <v>29.750000480000001</v>
      </c>
      <c r="J406" s="5">
        <v>2</v>
      </c>
      <c r="K406" s="5">
        <v>2</v>
      </c>
      <c r="L406" s="4" t="s">
        <v>23</v>
      </c>
      <c r="M406" s="7">
        <f t="shared" si="33"/>
        <v>1</v>
      </c>
      <c r="N406" s="6">
        <f t="shared" si="30"/>
        <v>1.5657894989473684</v>
      </c>
      <c r="O406" s="6">
        <f t="shared" si="31"/>
        <v>0.19058174182100052</v>
      </c>
      <c r="P406" s="10">
        <f t="shared" si="34"/>
        <v>14.87500024</v>
      </c>
      <c r="Q406" s="8">
        <f t="shared" si="32"/>
        <v>1.2171606844286712E-4</v>
      </c>
    </row>
    <row r="407" spans="1:17" x14ac:dyDescent="0.3">
      <c r="A407" s="4">
        <v>1121264</v>
      </c>
      <c r="B407" s="4">
        <v>1178</v>
      </c>
      <c r="C407" s="4">
        <v>144567</v>
      </c>
      <c r="D407" s="4" t="s">
        <v>16</v>
      </c>
      <c r="E407" s="4" t="s">
        <v>17</v>
      </c>
      <c r="F407" s="5">
        <v>64</v>
      </c>
      <c r="G407" s="5">
        <v>93015</v>
      </c>
      <c r="H407" s="5">
        <v>12</v>
      </c>
      <c r="I407" s="6">
        <v>18.470000150000001</v>
      </c>
      <c r="J407" s="5">
        <v>1</v>
      </c>
      <c r="K407" s="5">
        <v>0</v>
      </c>
      <c r="L407" s="4" t="s">
        <v>23</v>
      </c>
      <c r="M407" s="7">
        <f t="shared" si="33"/>
        <v>0</v>
      </c>
      <c r="N407" s="6">
        <f t="shared" si="30"/>
        <v>1.5391666791666667</v>
      </c>
      <c r="O407" s="6">
        <f t="shared" si="31"/>
        <v>0.19857012471106814</v>
      </c>
      <c r="P407" s="10">
        <f t="shared" si="34"/>
        <v>0</v>
      </c>
      <c r="Q407" s="8">
        <f t="shared" si="32"/>
        <v>1.2901144976616675E-4</v>
      </c>
    </row>
    <row r="408" spans="1:17" x14ac:dyDescent="0.3">
      <c r="A408" s="4">
        <v>1121265</v>
      </c>
      <c r="B408" s="4">
        <v>1178</v>
      </c>
      <c r="C408" s="4">
        <v>144568</v>
      </c>
      <c r="D408" s="4" t="s">
        <v>16</v>
      </c>
      <c r="E408" s="4" t="s">
        <v>17</v>
      </c>
      <c r="F408" s="5">
        <v>65</v>
      </c>
      <c r="G408" s="5">
        <v>145398</v>
      </c>
      <c r="H408" s="5">
        <v>23</v>
      </c>
      <c r="I408" s="6">
        <v>36.240000250000001</v>
      </c>
      <c r="J408" s="5">
        <v>1</v>
      </c>
      <c r="K408" s="5">
        <v>0</v>
      </c>
      <c r="L408" s="4" t="s">
        <v>23</v>
      </c>
      <c r="M408" s="7">
        <f t="shared" si="33"/>
        <v>0</v>
      </c>
      <c r="N408" s="6">
        <f t="shared" si="30"/>
        <v>1.5756521847826088</v>
      </c>
      <c r="O408" s="6">
        <f t="shared" si="31"/>
        <v>0.24924689644974485</v>
      </c>
      <c r="P408" s="10">
        <f t="shared" si="34"/>
        <v>0</v>
      </c>
      <c r="Q408" s="8">
        <f t="shared" si="32"/>
        <v>1.5818649499993123E-4</v>
      </c>
    </row>
    <row r="409" spans="1:17" x14ac:dyDescent="0.3">
      <c r="A409" s="4">
        <v>1121269</v>
      </c>
      <c r="B409" s="4">
        <v>1178</v>
      </c>
      <c r="C409" s="4">
        <v>144568</v>
      </c>
      <c r="D409" s="4" t="s">
        <v>16</v>
      </c>
      <c r="E409" s="4" t="s">
        <v>17</v>
      </c>
      <c r="F409" s="5">
        <v>65</v>
      </c>
      <c r="G409" s="5">
        <v>296413</v>
      </c>
      <c r="H409" s="5">
        <v>50</v>
      </c>
      <c r="I409" s="6">
        <v>76.439999580000006</v>
      </c>
      <c r="J409" s="5">
        <v>3</v>
      </c>
      <c r="K409" s="5">
        <v>1</v>
      </c>
      <c r="L409" s="4" t="s">
        <v>23</v>
      </c>
      <c r="M409" s="7">
        <f t="shared" si="33"/>
        <v>0.33333333333333331</v>
      </c>
      <c r="N409" s="6">
        <f t="shared" si="30"/>
        <v>1.5287999916000001</v>
      </c>
      <c r="O409" s="6">
        <f t="shared" si="31"/>
        <v>0.25788342474857717</v>
      </c>
      <c r="P409" s="10">
        <f t="shared" si="34"/>
        <v>76.439999580000006</v>
      </c>
      <c r="Q409" s="8">
        <f t="shared" si="32"/>
        <v>1.686835597628984E-4</v>
      </c>
    </row>
    <row r="410" spans="1:17" x14ac:dyDescent="0.3">
      <c r="A410" s="4">
        <v>1121274</v>
      </c>
      <c r="B410" s="4">
        <v>1178</v>
      </c>
      <c r="C410" s="4">
        <v>144569</v>
      </c>
      <c r="D410" s="4" t="s">
        <v>16</v>
      </c>
      <c r="E410" s="4" t="s">
        <v>17</v>
      </c>
      <c r="F410" s="5">
        <v>2</v>
      </c>
      <c r="G410" s="5">
        <v>63785</v>
      </c>
      <c r="H410" s="5">
        <v>7</v>
      </c>
      <c r="I410" s="6">
        <v>11.80000019</v>
      </c>
      <c r="J410" s="5">
        <v>6</v>
      </c>
      <c r="K410" s="5">
        <v>2</v>
      </c>
      <c r="L410" s="4" t="s">
        <v>23</v>
      </c>
      <c r="M410" s="7">
        <f t="shared" si="33"/>
        <v>0.33333333333333331</v>
      </c>
      <c r="N410" s="6">
        <f t="shared" si="30"/>
        <v>1.685714312857143</v>
      </c>
      <c r="O410" s="6">
        <f t="shared" si="31"/>
        <v>0.18499647550364506</v>
      </c>
      <c r="P410" s="10">
        <f t="shared" si="34"/>
        <v>5.9000000950000002</v>
      </c>
      <c r="Q410" s="8">
        <f t="shared" si="32"/>
        <v>1.0974367014188289E-4</v>
      </c>
    </row>
    <row r="411" spans="1:17" x14ac:dyDescent="0.3">
      <c r="A411" s="4">
        <v>1121275</v>
      </c>
      <c r="B411" s="4">
        <v>1178</v>
      </c>
      <c r="C411" s="4">
        <v>144569</v>
      </c>
      <c r="D411" s="4" t="s">
        <v>16</v>
      </c>
      <c r="E411" s="4" t="s">
        <v>17</v>
      </c>
      <c r="F411" s="5">
        <v>2</v>
      </c>
      <c r="G411" s="5">
        <v>118522</v>
      </c>
      <c r="H411" s="5">
        <v>14</v>
      </c>
      <c r="I411" s="6">
        <v>26.819999809999999</v>
      </c>
      <c r="J411" s="5">
        <v>2</v>
      </c>
      <c r="K411" s="5">
        <v>1</v>
      </c>
      <c r="L411" s="4" t="s">
        <v>23</v>
      </c>
      <c r="M411" s="7">
        <f t="shared" si="33"/>
        <v>0.5</v>
      </c>
      <c r="N411" s="6">
        <f t="shared" si="30"/>
        <v>1.9157142721428571</v>
      </c>
      <c r="O411" s="6">
        <f t="shared" si="31"/>
        <v>0.22628710121327683</v>
      </c>
      <c r="P411" s="10">
        <f t="shared" si="34"/>
        <v>26.819999809999999</v>
      </c>
      <c r="Q411" s="8">
        <f t="shared" si="32"/>
        <v>1.1812153018005096E-4</v>
      </c>
    </row>
    <row r="412" spans="1:17" x14ac:dyDescent="0.3">
      <c r="A412" s="4">
        <v>1121276</v>
      </c>
      <c r="B412" s="4">
        <v>1178</v>
      </c>
      <c r="C412" s="4">
        <v>144569</v>
      </c>
      <c r="D412" s="4" t="s">
        <v>16</v>
      </c>
      <c r="E412" s="4" t="s">
        <v>17</v>
      </c>
      <c r="F412" s="5">
        <v>2</v>
      </c>
      <c r="G412" s="5">
        <v>240123</v>
      </c>
      <c r="H412" s="5">
        <v>38</v>
      </c>
      <c r="I412" s="6">
        <v>65.670001150000004</v>
      </c>
      <c r="J412" s="5">
        <v>5</v>
      </c>
      <c r="K412" s="5">
        <v>4</v>
      </c>
      <c r="L412" s="4" t="s">
        <v>23</v>
      </c>
      <c r="M412" s="7">
        <f t="shared" si="33"/>
        <v>0.8</v>
      </c>
      <c r="N412" s="6">
        <f t="shared" si="30"/>
        <v>1.7281579250000001</v>
      </c>
      <c r="O412" s="6">
        <f t="shared" si="31"/>
        <v>0.27348484380921445</v>
      </c>
      <c r="P412" s="10">
        <f t="shared" si="34"/>
        <v>16.417500287500001</v>
      </c>
      <c r="Q412" s="8">
        <f t="shared" si="32"/>
        <v>1.5825222906593704E-4</v>
      </c>
    </row>
    <row r="413" spans="1:17" x14ac:dyDescent="0.3">
      <c r="A413" s="4">
        <v>1121277</v>
      </c>
      <c r="B413" s="4">
        <v>1178</v>
      </c>
      <c r="C413" s="4">
        <v>144570</v>
      </c>
      <c r="D413" s="4" t="s">
        <v>16</v>
      </c>
      <c r="E413" s="4" t="s">
        <v>17</v>
      </c>
      <c r="F413" s="5">
        <v>7</v>
      </c>
      <c r="G413" s="5">
        <v>169108</v>
      </c>
      <c r="H413" s="5">
        <v>20</v>
      </c>
      <c r="I413" s="6">
        <v>32.240000250000001</v>
      </c>
      <c r="J413" s="5">
        <v>2</v>
      </c>
      <c r="K413" s="5">
        <v>1</v>
      </c>
      <c r="L413" s="4" t="s">
        <v>23</v>
      </c>
      <c r="M413" s="7">
        <f t="shared" si="33"/>
        <v>0.5</v>
      </c>
      <c r="N413" s="6">
        <f t="shared" si="30"/>
        <v>1.6120000125</v>
      </c>
      <c r="O413" s="6">
        <f t="shared" si="31"/>
        <v>0.1906473984081179</v>
      </c>
      <c r="P413" s="10">
        <f t="shared" si="34"/>
        <v>32.240000250000001</v>
      </c>
      <c r="Q413" s="8">
        <f t="shared" si="32"/>
        <v>1.1826761596139745E-4</v>
      </c>
    </row>
    <row r="414" spans="1:17" x14ac:dyDescent="0.3">
      <c r="A414" s="4">
        <v>1121278</v>
      </c>
      <c r="B414" s="4">
        <v>1178</v>
      </c>
      <c r="C414" s="4">
        <v>144570</v>
      </c>
      <c r="D414" s="4" t="s">
        <v>16</v>
      </c>
      <c r="E414" s="4" t="s">
        <v>17</v>
      </c>
      <c r="F414" s="5">
        <v>7</v>
      </c>
      <c r="G414" s="5">
        <v>1044442</v>
      </c>
      <c r="H414" s="5">
        <v>142</v>
      </c>
      <c r="I414" s="6">
        <v>245.5999999</v>
      </c>
      <c r="J414" s="5">
        <v>22</v>
      </c>
      <c r="K414" s="5">
        <v>8</v>
      </c>
      <c r="L414" s="4" t="s">
        <v>23</v>
      </c>
      <c r="M414" s="7">
        <f t="shared" si="33"/>
        <v>0.36363636363636365</v>
      </c>
      <c r="N414" s="6">
        <f t="shared" si="30"/>
        <v>1.729577464084507</v>
      </c>
      <c r="O414" s="6">
        <f t="shared" si="31"/>
        <v>0.23514948642432995</v>
      </c>
      <c r="P414" s="10">
        <f t="shared" si="34"/>
        <v>30.6999999875</v>
      </c>
      <c r="Q414" s="8">
        <f t="shared" si="32"/>
        <v>1.3595776500753513E-4</v>
      </c>
    </row>
    <row r="415" spans="1:17" x14ac:dyDescent="0.3">
      <c r="A415" s="4">
        <v>1121279</v>
      </c>
      <c r="B415" s="4">
        <v>1178</v>
      </c>
      <c r="C415" s="4">
        <v>144570</v>
      </c>
      <c r="D415" s="4" t="s">
        <v>16</v>
      </c>
      <c r="E415" s="4" t="s">
        <v>17</v>
      </c>
      <c r="F415" s="5">
        <v>7</v>
      </c>
      <c r="G415" s="5">
        <v>93891</v>
      </c>
      <c r="H415" s="5">
        <v>11</v>
      </c>
      <c r="I415" s="6">
        <v>17.640000100000002</v>
      </c>
      <c r="J415" s="5">
        <v>5</v>
      </c>
      <c r="K415" s="5">
        <v>3</v>
      </c>
      <c r="L415" s="4" t="s">
        <v>23</v>
      </c>
      <c r="M415" s="7">
        <f t="shared" si="33"/>
        <v>0.6</v>
      </c>
      <c r="N415" s="6">
        <f t="shared" si="30"/>
        <v>1.6036363727272729</v>
      </c>
      <c r="O415" s="6">
        <f t="shared" si="31"/>
        <v>0.18787743340682284</v>
      </c>
      <c r="P415" s="10">
        <f t="shared" si="34"/>
        <v>5.8800000333333342</v>
      </c>
      <c r="Q415" s="8">
        <f t="shared" si="32"/>
        <v>1.1715712901130034E-4</v>
      </c>
    </row>
    <row r="416" spans="1:17" x14ac:dyDescent="0.3">
      <c r="A416" s="4">
        <v>1121282</v>
      </c>
      <c r="B416" s="4">
        <v>1178</v>
      </c>
      <c r="C416" s="4">
        <v>144570</v>
      </c>
      <c r="D416" s="4" t="s">
        <v>16</v>
      </c>
      <c r="E416" s="4" t="s">
        <v>17</v>
      </c>
      <c r="F416" s="5">
        <v>7</v>
      </c>
      <c r="G416" s="5">
        <v>185823</v>
      </c>
      <c r="H416" s="5">
        <v>25</v>
      </c>
      <c r="I416" s="6">
        <v>38.549999360000001</v>
      </c>
      <c r="J416" s="5">
        <v>4</v>
      </c>
      <c r="K416" s="5">
        <v>1</v>
      </c>
      <c r="L416" s="4" t="s">
        <v>23</v>
      </c>
      <c r="M416" s="7">
        <f t="shared" si="33"/>
        <v>0.25</v>
      </c>
      <c r="N416" s="6">
        <f t="shared" si="30"/>
        <v>1.5419999744000001</v>
      </c>
      <c r="O416" s="6">
        <f t="shared" si="31"/>
        <v>0.2074554783853452</v>
      </c>
      <c r="P416" s="10">
        <f t="shared" si="34"/>
        <v>38.549999360000001</v>
      </c>
      <c r="Q416" s="8">
        <f t="shared" si="32"/>
        <v>1.3453662894259591E-4</v>
      </c>
    </row>
    <row r="417" spans="1:17" x14ac:dyDescent="0.3">
      <c r="A417" s="4">
        <v>1121284</v>
      </c>
      <c r="B417" s="4">
        <v>1178</v>
      </c>
      <c r="C417" s="4">
        <v>144571</v>
      </c>
      <c r="D417" s="4" t="s">
        <v>16</v>
      </c>
      <c r="E417" s="4" t="s">
        <v>17</v>
      </c>
      <c r="F417" s="5">
        <v>66</v>
      </c>
      <c r="G417" s="5">
        <v>175631</v>
      </c>
      <c r="H417" s="5">
        <v>23</v>
      </c>
      <c r="I417" s="6">
        <v>40.75999951</v>
      </c>
      <c r="J417" s="5">
        <v>1</v>
      </c>
      <c r="K417" s="5">
        <v>0</v>
      </c>
      <c r="L417" s="4" t="s">
        <v>23</v>
      </c>
      <c r="M417" s="7">
        <f t="shared" si="33"/>
        <v>0</v>
      </c>
      <c r="N417" s="6">
        <f t="shared" si="30"/>
        <v>1.7721738917391305</v>
      </c>
      <c r="O417" s="6">
        <f t="shared" si="31"/>
        <v>0.2320774778370561</v>
      </c>
      <c r="P417" s="10">
        <f t="shared" si="34"/>
        <v>0</v>
      </c>
      <c r="Q417" s="8">
        <f t="shared" si="32"/>
        <v>1.3095638013790276E-4</v>
      </c>
    </row>
    <row r="418" spans="1:17" x14ac:dyDescent="0.3">
      <c r="A418" s="4">
        <v>1121285</v>
      </c>
      <c r="B418" s="4">
        <v>1178</v>
      </c>
      <c r="C418" s="4">
        <v>144571</v>
      </c>
      <c r="D418" s="4" t="s">
        <v>16</v>
      </c>
      <c r="E418" s="4" t="s">
        <v>17</v>
      </c>
      <c r="F418" s="5">
        <v>66</v>
      </c>
      <c r="G418" s="5">
        <v>37187</v>
      </c>
      <c r="H418" s="5">
        <v>4</v>
      </c>
      <c r="I418" s="6">
        <v>6.3700000049999996</v>
      </c>
      <c r="J418" s="5">
        <v>1</v>
      </c>
      <c r="K418" s="5">
        <v>0</v>
      </c>
      <c r="L418" s="4" t="s">
        <v>23</v>
      </c>
      <c r="M418" s="7">
        <f t="shared" si="33"/>
        <v>0</v>
      </c>
      <c r="N418" s="6">
        <f t="shared" si="30"/>
        <v>1.5925000012499999</v>
      </c>
      <c r="O418" s="6">
        <f t="shared" si="31"/>
        <v>0.17129642092666791</v>
      </c>
      <c r="P418" s="10">
        <f t="shared" si="34"/>
        <v>0</v>
      </c>
      <c r="Q418" s="8">
        <f t="shared" si="32"/>
        <v>1.0756447145507839E-4</v>
      </c>
    </row>
    <row r="419" spans="1:17" x14ac:dyDescent="0.3">
      <c r="A419" s="4">
        <v>1121287</v>
      </c>
      <c r="B419" s="4">
        <v>1178</v>
      </c>
      <c r="C419" s="4">
        <v>144571</v>
      </c>
      <c r="D419" s="4" t="s">
        <v>16</v>
      </c>
      <c r="E419" s="4" t="s">
        <v>17</v>
      </c>
      <c r="F419" s="5">
        <v>66</v>
      </c>
      <c r="G419" s="5">
        <v>344618</v>
      </c>
      <c r="H419" s="5">
        <v>51</v>
      </c>
      <c r="I419" s="6">
        <v>89.760000469999994</v>
      </c>
      <c r="J419" s="5">
        <v>3</v>
      </c>
      <c r="K419" s="5">
        <v>1</v>
      </c>
      <c r="L419" s="4" t="s">
        <v>23</v>
      </c>
      <c r="M419" s="7">
        <f t="shared" si="33"/>
        <v>0.33333333333333331</v>
      </c>
      <c r="N419" s="6">
        <f t="shared" si="30"/>
        <v>1.7600000092156862</v>
      </c>
      <c r="O419" s="6">
        <f t="shared" si="31"/>
        <v>0.26046231035523393</v>
      </c>
      <c r="P419" s="10">
        <f t="shared" si="34"/>
        <v>89.760000469999994</v>
      </c>
      <c r="Q419" s="8">
        <f t="shared" si="32"/>
        <v>1.4798994829057102E-4</v>
      </c>
    </row>
    <row r="420" spans="1:17" x14ac:dyDescent="0.3">
      <c r="A420" s="4">
        <v>1121289</v>
      </c>
      <c r="B420" s="4">
        <v>1178</v>
      </c>
      <c r="C420" s="4">
        <v>144572</v>
      </c>
      <c r="D420" s="4" t="s">
        <v>18</v>
      </c>
      <c r="E420" s="4" t="s">
        <v>17</v>
      </c>
      <c r="F420" s="5">
        <v>10</v>
      </c>
      <c r="G420" s="5">
        <v>98066</v>
      </c>
      <c r="H420" s="5">
        <v>9</v>
      </c>
      <c r="I420" s="6">
        <v>16.1500001</v>
      </c>
      <c r="J420" s="5">
        <v>1</v>
      </c>
      <c r="K420" s="5">
        <v>0</v>
      </c>
      <c r="L420" s="4" t="s">
        <v>24</v>
      </c>
      <c r="M420" s="7">
        <f t="shared" si="33"/>
        <v>0</v>
      </c>
      <c r="N420" s="6">
        <f t="shared" si="30"/>
        <v>1.7944444555555554</v>
      </c>
      <c r="O420" s="6">
        <f t="shared" si="31"/>
        <v>0.16468500907552056</v>
      </c>
      <c r="P420" s="10">
        <f t="shared" si="34"/>
        <v>0</v>
      </c>
      <c r="Q420" s="8">
        <f t="shared" si="32"/>
        <v>9.1774927089919041E-5</v>
      </c>
    </row>
    <row r="421" spans="1:17" x14ac:dyDescent="0.3">
      <c r="A421" s="4">
        <v>1121290</v>
      </c>
      <c r="B421" s="4">
        <v>1178</v>
      </c>
      <c r="C421" s="4">
        <v>144572</v>
      </c>
      <c r="D421" s="4" t="s">
        <v>18</v>
      </c>
      <c r="E421" s="4" t="s">
        <v>17</v>
      </c>
      <c r="F421" s="5">
        <v>10</v>
      </c>
      <c r="G421" s="5">
        <v>770749</v>
      </c>
      <c r="H421" s="5">
        <v>100</v>
      </c>
      <c r="I421" s="6">
        <v>189.12999840000001</v>
      </c>
      <c r="J421" s="5">
        <v>13</v>
      </c>
      <c r="K421" s="5">
        <v>3</v>
      </c>
      <c r="L421" s="4" t="s">
        <v>24</v>
      </c>
      <c r="M421" s="7">
        <f t="shared" ref="M421:M452" si="35">IFERROR(K421/J421, 0)</f>
        <v>0.23076923076923078</v>
      </c>
      <c r="N421" s="6">
        <f t="shared" si="30"/>
        <v>1.891299984</v>
      </c>
      <c r="O421" s="6">
        <f t="shared" si="31"/>
        <v>0.24538468217279555</v>
      </c>
      <c r="P421" s="10">
        <f t="shared" ref="P421:P452" si="36">IFERROR(I421/K421, 0)</f>
        <v>63.043332800000002</v>
      </c>
      <c r="Q421" s="8">
        <f t="shared" si="32"/>
        <v>1.2974392441637939E-4</v>
      </c>
    </row>
    <row r="422" spans="1:17" x14ac:dyDescent="0.3">
      <c r="A422" s="4">
        <v>1121291</v>
      </c>
      <c r="B422" s="4">
        <v>1178</v>
      </c>
      <c r="C422" s="4">
        <v>144572</v>
      </c>
      <c r="D422" s="4" t="s">
        <v>18</v>
      </c>
      <c r="E422" s="4" t="s">
        <v>17</v>
      </c>
      <c r="F422" s="5">
        <v>10</v>
      </c>
      <c r="G422" s="5">
        <v>52553</v>
      </c>
      <c r="H422" s="5">
        <v>5</v>
      </c>
      <c r="I422" s="6">
        <v>8.5299998519999995</v>
      </c>
      <c r="J422" s="5">
        <v>1</v>
      </c>
      <c r="K422" s="5">
        <v>0</v>
      </c>
      <c r="L422" s="4" t="s">
        <v>24</v>
      </c>
      <c r="M422" s="7">
        <f t="shared" si="35"/>
        <v>0</v>
      </c>
      <c r="N422" s="6">
        <f t="shared" si="30"/>
        <v>1.7059999704</v>
      </c>
      <c r="O422" s="6">
        <f t="shared" si="31"/>
        <v>0.16231232949593744</v>
      </c>
      <c r="P422" s="10">
        <f t="shared" si="36"/>
        <v>0</v>
      </c>
      <c r="Q422" s="8">
        <f t="shared" si="32"/>
        <v>9.5142047076284892E-5</v>
      </c>
    </row>
    <row r="423" spans="1:17" x14ac:dyDescent="0.3">
      <c r="A423" s="4">
        <v>1121292</v>
      </c>
      <c r="B423" s="4">
        <v>1178</v>
      </c>
      <c r="C423" s="4">
        <v>144572</v>
      </c>
      <c r="D423" s="4" t="s">
        <v>18</v>
      </c>
      <c r="E423" s="4" t="s">
        <v>17</v>
      </c>
      <c r="F423" s="5">
        <v>10</v>
      </c>
      <c r="G423" s="5">
        <v>362296</v>
      </c>
      <c r="H423" s="5">
        <v>39</v>
      </c>
      <c r="I423" s="6">
        <v>67.770001289999996</v>
      </c>
      <c r="J423" s="5">
        <v>7</v>
      </c>
      <c r="K423" s="5">
        <v>3</v>
      </c>
      <c r="L423" s="4" t="s">
        <v>24</v>
      </c>
      <c r="M423" s="7">
        <f t="shared" si="35"/>
        <v>0.42857142857142855</v>
      </c>
      <c r="N423" s="6">
        <f t="shared" si="30"/>
        <v>1.7376923407692306</v>
      </c>
      <c r="O423" s="6">
        <f t="shared" si="31"/>
        <v>0.18705699563340472</v>
      </c>
      <c r="P423" s="10">
        <f t="shared" si="36"/>
        <v>22.59000043</v>
      </c>
      <c r="Q423" s="8">
        <f t="shared" si="32"/>
        <v>1.0764678605339281E-4</v>
      </c>
    </row>
    <row r="424" spans="1:17" x14ac:dyDescent="0.3">
      <c r="A424" s="4">
        <v>1121293</v>
      </c>
      <c r="B424" s="4">
        <v>1178</v>
      </c>
      <c r="C424" s="4">
        <v>144572</v>
      </c>
      <c r="D424" s="4" t="s">
        <v>18</v>
      </c>
      <c r="E424" s="4" t="s">
        <v>17</v>
      </c>
      <c r="F424" s="5">
        <v>10</v>
      </c>
      <c r="G424" s="5">
        <v>427729</v>
      </c>
      <c r="H424" s="5">
        <v>50</v>
      </c>
      <c r="I424" s="6">
        <v>96.8999989</v>
      </c>
      <c r="J424" s="5">
        <v>4</v>
      </c>
      <c r="K424" s="5">
        <v>1</v>
      </c>
      <c r="L424" s="4" t="s">
        <v>24</v>
      </c>
      <c r="M424" s="7">
        <f t="shared" si="35"/>
        <v>0.25</v>
      </c>
      <c r="N424" s="6">
        <f t="shared" si="30"/>
        <v>1.9379999779999999</v>
      </c>
      <c r="O424" s="6">
        <f t="shared" si="31"/>
        <v>0.22654530999768546</v>
      </c>
      <c r="P424" s="10">
        <f t="shared" si="36"/>
        <v>96.8999989</v>
      </c>
      <c r="Q424" s="8">
        <f t="shared" si="32"/>
        <v>1.1689644611424524E-4</v>
      </c>
    </row>
    <row r="425" spans="1:17" x14ac:dyDescent="0.3">
      <c r="A425" s="4">
        <v>1121296</v>
      </c>
      <c r="B425" s="4">
        <v>1178</v>
      </c>
      <c r="C425" s="4">
        <v>144573</v>
      </c>
      <c r="D425" s="4" t="s">
        <v>18</v>
      </c>
      <c r="E425" s="4" t="s">
        <v>17</v>
      </c>
      <c r="F425" s="5">
        <v>15</v>
      </c>
      <c r="G425" s="5">
        <v>180351</v>
      </c>
      <c r="H425" s="5">
        <v>21</v>
      </c>
      <c r="I425" s="6">
        <v>37.130000109999997</v>
      </c>
      <c r="J425" s="5">
        <v>1</v>
      </c>
      <c r="K425" s="5">
        <v>1</v>
      </c>
      <c r="L425" s="4" t="s">
        <v>24</v>
      </c>
      <c r="M425" s="7">
        <f t="shared" si="35"/>
        <v>1</v>
      </c>
      <c r="N425" s="6">
        <f t="shared" si="30"/>
        <v>1.7680952433333332</v>
      </c>
      <c r="O425" s="6">
        <f t="shared" si="31"/>
        <v>0.20587631956573568</v>
      </c>
      <c r="P425" s="10">
        <f t="shared" si="36"/>
        <v>37.130000109999997</v>
      </c>
      <c r="Q425" s="8">
        <f t="shared" si="32"/>
        <v>1.1643960942828152E-4</v>
      </c>
    </row>
    <row r="426" spans="1:17" x14ac:dyDescent="0.3">
      <c r="A426" s="4">
        <v>1121297</v>
      </c>
      <c r="B426" s="4">
        <v>1178</v>
      </c>
      <c r="C426" s="4">
        <v>144573</v>
      </c>
      <c r="D426" s="4" t="s">
        <v>18</v>
      </c>
      <c r="E426" s="4" t="s">
        <v>17</v>
      </c>
      <c r="F426" s="5">
        <v>15</v>
      </c>
      <c r="G426" s="5">
        <v>187329</v>
      </c>
      <c r="H426" s="5">
        <v>29</v>
      </c>
      <c r="I426" s="6">
        <v>53.15999961</v>
      </c>
      <c r="J426" s="5">
        <v>2</v>
      </c>
      <c r="K426" s="5">
        <v>1</v>
      </c>
      <c r="L426" s="4" t="s">
        <v>24</v>
      </c>
      <c r="M426" s="7">
        <f t="shared" si="35"/>
        <v>0.5</v>
      </c>
      <c r="N426" s="6">
        <f t="shared" si="30"/>
        <v>1.8331034348275863</v>
      </c>
      <c r="O426" s="6">
        <f t="shared" si="31"/>
        <v>0.28377880418942075</v>
      </c>
      <c r="P426" s="10">
        <f t="shared" si="36"/>
        <v>53.15999961</v>
      </c>
      <c r="Q426" s="8">
        <f t="shared" si="32"/>
        <v>1.5480785142716824E-4</v>
      </c>
    </row>
    <row r="427" spans="1:17" x14ac:dyDescent="0.3">
      <c r="A427" s="4">
        <v>1121300</v>
      </c>
      <c r="B427" s="4">
        <v>1178</v>
      </c>
      <c r="C427" s="4">
        <v>144573</v>
      </c>
      <c r="D427" s="4" t="s">
        <v>18</v>
      </c>
      <c r="E427" s="4" t="s">
        <v>17</v>
      </c>
      <c r="F427" s="5">
        <v>15</v>
      </c>
      <c r="G427" s="5">
        <v>782894</v>
      </c>
      <c r="H427" s="5">
        <v>118</v>
      </c>
      <c r="I427" s="6">
        <v>192.92999950000001</v>
      </c>
      <c r="J427" s="5">
        <v>5</v>
      </c>
      <c r="K427" s="5">
        <v>2</v>
      </c>
      <c r="L427" s="4" t="s">
        <v>24</v>
      </c>
      <c r="M427" s="7">
        <f t="shared" si="35"/>
        <v>0.4</v>
      </c>
      <c r="N427" s="6">
        <f t="shared" si="30"/>
        <v>1.6349999957627119</v>
      </c>
      <c r="O427" s="6">
        <f t="shared" si="31"/>
        <v>0.24643182793583807</v>
      </c>
      <c r="P427" s="10">
        <f t="shared" si="36"/>
        <v>96.464999750000004</v>
      </c>
      <c r="Q427" s="8">
        <f t="shared" si="32"/>
        <v>1.5072283093241231E-4</v>
      </c>
    </row>
    <row r="428" spans="1:17" x14ac:dyDescent="0.3">
      <c r="A428" s="4">
        <v>1121302</v>
      </c>
      <c r="B428" s="4">
        <v>1178</v>
      </c>
      <c r="C428" s="4">
        <v>144574</v>
      </c>
      <c r="D428" s="4" t="s">
        <v>18</v>
      </c>
      <c r="E428" s="4" t="s">
        <v>17</v>
      </c>
      <c r="F428" s="5">
        <v>16</v>
      </c>
      <c r="G428" s="5">
        <v>1206533</v>
      </c>
      <c r="H428" s="5">
        <v>128</v>
      </c>
      <c r="I428" s="6">
        <v>236.11999879999999</v>
      </c>
      <c r="J428" s="5">
        <v>17</v>
      </c>
      <c r="K428" s="5">
        <v>6</v>
      </c>
      <c r="L428" s="4" t="s">
        <v>24</v>
      </c>
      <c r="M428" s="7">
        <f t="shared" si="35"/>
        <v>0.35294117647058826</v>
      </c>
      <c r="N428" s="6">
        <f t="shared" si="30"/>
        <v>1.8446874906249999</v>
      </c>
      <c r="O428" s="6">
        <f t="shared" si="31"/>
        <v>0.19570123552360358</v>
      </c>
      <c r="P428" s="10">
        <f t="shared" si="36"/>
        <v>39.353333133333329</v>
      </c>
      <c r="Q428" s="8">
        <f t="shared" si="32"/>
        <v>1.0608909992515746E-4</v>
      </c>
    </row>
    <row r="429" spans="1:17" x14ac:dyDescent="0.3">
      <c r="A429" s="4">
        <v>1121303</v>
      </c>
      <c r="B429" s="4">
        <v>1178</v>
      </c>
      <c r="C429" s="4">
        <v>144574</v>
      </c>
      <c r="D429" s="4" t="s">
        <v>18</v>
      </c>
      <c r="E429" s="4" t="s">
        <v>17</v>
      </c>
      <c r="F429" s="5">
        <v>16</v>
      </c>
      <c r="G429" s="5">
        <v>84494</v>
      </c>
      <c r="H429" s="5">
        <v>7</v>
      </c>
      <c r="I429" s="6">
        <v>12.57000017</v>
      </c>
      <c r="J429" s="5">
        <v>2</v>
      </c>
      <c r="K429" s="5">
        <v>0</v>
      </c>
      <c r="L429" s="4" t="s">
        <v>24</v>
      </c>
      <c r="M429" s="7">
        <f t="shared" si="35"/>
        <v>0</v>
      </c>
      <c r="N429" s="6">
        <f t="shared" si="30"/>
        <v>1.7957143099999999</v>
      </c>
      <c r="O429" s="6">
        <f t="shared" si="31"/>
        <v>0.14876796186711483</v>
      </c>
      <c r="P429" s="10">
        <f t="shared" si="36"/>
        <v>0</v>
      </c>
      <c r="Q429" s="8">
        <f t="shared" si="32"/>
        <v>8.284611925107108E-5</v>
      </c>
    </row>
    <row r="430" spans="1:17" x14ac:dyDescent="0.3">
      <c r="A430" s="4">
        <v>1121304</v>
      </c>
      <c r="B430" s="4">
        <v>1178</v>
      </c>
      <c r="C430" s="4">
        <v>144574</v>
      </c>
      <c r="D430" s="4" t="s">
        <v>18</v>
      </c>
      <c r="E430" s="4" t="s">
        <v>17</v>
      </c>
      <c r="F430" s="5">
        <v>16</v>
      </c>
      <c r="G430" s="5">
        <v>94257</v>
      </c>
      <c r="H430" s="5">
        <v>7</v>
      </c>
      <c r="I430" s="6">
        <v>12.580000399999999</v>
      </c>
      <c r="J430" s="5">
        <v>1</v>
      </c>
      <c r="K430" s="5">
        <v>1</v>
      </c>
      <c r="L430" s="4" t="s">
        <v>24</v>
      </c>
      <c r="M430" s="7">
        <f t="shared" si="35"/>
        <v>1</v>
      </c>
      <c r="N430" s="6">
        <f t="shared" si="30"/>
        <v>1.7971429142857143</v>
      </c>
      <c r="O430" s="6">
        <f t="shared" si="31"/>
        <v>0.13346489279310822</v>
      </c>
      <c r="P430" s="10">
        <f t="shared" si="36"/>
        <v>12.580000399999999</v>
      </c>
      <c r="Q430" s="8">
        <f t="shared" si="32"/>
        <v>7.4265041323190849E-5</v>
      </c>
    </row>
    <row r="431" spans="1:17" x14ac:dyDescent="0.3">
      <c r="A431" s="4">
        <v>1121309</v>
      </c>
      <c r="B431" s="4">
        <v>1178</v>
      </c>
      <c r="C431" s="4">
        <v>144575</v>
      </c>
      <c r="D431" s="4" t="s">
        <v>18</v>
      </c>
      <c r="E431" s="4" t="s">
        <v>17</v>
      </c>
      <c r="F431" s="5">
        <v>18</v>
      </c>
      <c r="G431" s="5">
        <v>131060</v>
      </c>
      <c r="H431" s="5">
        <v>16</v>
      </c>
      <c r="I431" s="6">
        <v>28.049999589999999</v>
      </c>
      <c r="J431" s="5">
        <v>2</v>
      </c>
      <c r="K431" s="5">
        <v>1</v>
      </c>
      <c r="L431" s="4" t="s">
        <v>24</v>
      </c>
      <c r="M431" s="7">
        <f t="shared" si="35"/>
        <v>0.5</v>
      </c>
      <c r="N431" s="6">
        <f t="shared" si="30"/>
        <v>1.7531249743749999</v>
      </c>
      <c r="O431" s="6">
        <f t="shared" si="31"/>
        <v>0.21402410796581717</v>
      </c>
      <c r="P431" s="10">
        <f t="shared" si="36"/>
        <v>28.049999589999999</v>
      </c>
      <c r="Q431" s="8">
        <f t="shared" si="32"/>
        <v>1.220814893941706E-4</v>
      </c>
    </row>
    <row r="432" spans="1:17" x14ac:dyDescent="0.3">
      <c r="A432" s="4">
        <v>1121310</v>
      </c>
      <c r="B432" s="4">
        <v>1178</v>
      </c>
      <c r="C432" s="4">
        <v>144575</v>
      </c>
      <c r="D432" s="4" t="s">
        <v>18</v>
      </c>
      <c r="E432" s="4" t="s">
        <v>17</v>
      </c>
      <c r="F432" s="5">
        <v>18</v>
      </c>
      <c r="G432" s="5">
        <v>341603</v>
      </c>
      <c r="H432" s="5">
        <v>50</v>
      </c>
      <c r="I432" s="6">
        <v>83.480001209999998</v>
      </c>
      <c r="J432" s="5">
        <v>4</v>
      </c>
      <c r="K432" s="5">
        <v>2</v>
      </c>
      <c r="L432" s="4" t="s">
        <v>24</v>
      </c>
      <c r="M432" s="7">
        <f t="shared" si="35"/>
        <v>0.5</v>
      </c>
      <c r="N432" s="6">
        <f t="shared" si="30"/>
        <v>1.6696000242</v>
      </c>
      <c r="O432" s="6">
        <f t="shared" si="31"/>
        <v>0.24437724847264219</v>
      </c>
      <c r="P432" s="10">
        <f t="shared" si="36"/>
        <v>41.740000604999999</v>
      </c>
      <c r="Q432" s="8">
        <f t="shared" si="32"/>
        <v>1.463687379794674E-4</v>
      </c>
    </row>
    <row r="433" spans="1:17" x14ac:dyDescent="0.3">
      <c r="A433" s="4">
        <v>1121311</v>
      </c>
      <c r="B433" s="4">
        <v>1178</v>
      </c>
      <c r="C433" s="4">
        <v>144575</v>
      </c>
      <c r="D433" s="4" t="s">
        <v>18</v>
      </c>
      <c r="E433" s="4" t="s">
        <v>17</v>
      </c>
      <c r="F433" s="5">
        <v>18</v>
      </c>
      <c r="G433" s="5">
        <v>140749</v>
      </c>
      <c r="H433" s="5">
        <v>19</v>
      </c>
      <c r="I433" s="6">
        <v>30.479999899999999</v>
      </c>
      <c r="J433" s="5">
        <v>1</v>
      </c>
      <c r="K433" s="5">
        <v>1</v>
      </c>
      <c r="L433" s="4" t="s">
        <v>24</v>
      </c>
      <c r="M433" s="7">
        <f t="shared" si="35"/>
        <v>1</v>
      </c>
      <c r="N433" s="6">
        <f t="shared" si="30"/>
        <v>1.6042105210526316</v>
      </c>
      <c r="O433" s="6">
        <f t="shared" si="31"/>
        <v>0.21655571194111503</v>
      </c>
      <c r="P433" s="10">
        <f t="shared" si="36"/>
        <v>30.479999899999999</v>
      </c>
      <c r="Q433" s="8">
        <f t="shared" si="32"/>
        <v>1.349920780964696E-4</v>
      </c>
    </row>
    <row r="434" spans="1:17" x14ac:dyDescent="0.3">
      <c r="A434" s="4">
        <v>1121312</v>
      </c>
      <c r="B434" s="4">
        <v>1178</v>
      </c>
      <c r="C434" s="4">
        <v>144575</v>
      </c>
      <c r="D434" s="4" t="s">
        <v>18</v>
      </c>
      <c r="E434" s="4" t="s">
        <v>17</v>
      </c>
      <c r="F434" s="5">
        <v>18</v>
      </c>
      <c r="G434" s="5">
        <v>102525</v>
      </c>
      <c r="H434" s="5">
        <v>13</v>
      </c>
      <c r="I434" s="6">
        <v>20.299999830000001</v>
      </c>
      <c r="J434" s="5">
        <v>2</v>
      </c>
      <c r="K434" s="5">
        <v>1</v>
      </c>
      <c r="L434" s="4" t="s">
        <v>24</v>
      </c>
      <c r="M434" s="7">
        <f t="shared" si="35"/>
        <v>0.5</v>
      </c>
      <c r="N434" s="6">
        <f t="shared" si="30"/>
        <v>1.5615384484615384</v>
      </c>
      <c r="O434" s="6">
        <f t="shared" si="31"/>
        <v>0.1980004860277981</v>
      </c>
      <c r="P434" s="10">
        <f t="shared" si="36"/>
        <v>20.299999830000001</v>
      </c>
      <c r="Q434" s="8">
        <f t="shared" si="32"/>
        <v>1.2679834186783711E-4</v>
      </c>
    </row>
    <row r="435" spans="1:17" x14ac:dyDescent="0.3">
      <c r="A435" s="4">
        <v>1121316</v>
      </c>
      <c r="B435" s="4">
        <v>1178</v>
      </c>
      <c r="C435" s="4">
        <v>144576</v>
      </c>
      <c r="D435" s="4" t="s">
        <v>18</v>
      </c>
      <c r="E435" s="4" t="s">
        <v>17</v>
      </c>
      <c r="F435" s="5">
        <v>19</v>
      </c>
      <c r="G435" s="5">
        <v>447952</v>
      </c>
      <c r="H435" s="5">
        <v>68</v>
      </c>
      <c r="I435" s="6">
        <v>131.5799983</v>
      </c>
      <c r="J435" s="5">
        <v>8</v>
      </c>
      <c r="K435" s="5">
        <v>1</v>
      </c>
      <c r="L435" s="4" t="s">
        <v>24</v>
      </c>
      <c r="M435" s="7">
        <f t="shared" si="35"/>
        <v>0.125</v>
      </c>
      <c r="N435" s="6">
        <f t="shared" si="30"/>
        <v>1.934999975</v>
      </c>
      <c r="O435" s="6">
        <f t="shared" si="31"/>
        <v>0.29373682515090904</v>
      </c>
      <c r="P435" s="10">
        <f t="shared" si="36"/>
        <v>131.5799983</v>
      </c>
      <c r="Q435" s="8">
        <f t="shared" si="32"/>
        <v>1.5180197878344109E-4</v>
      </c>
    </row>
    <row r="436" spans="1:17" x14ac:dyDescent="0.3">
      <c r="A436" s="4">
        <v>1121317</v>
      </c>
      <c r="B436" s="4">
        <v>1178</v>
      </c>
      <c r="C436" s="4">
        <v>144576</v>
      </c>
      <c r="D436" s="4" t="s">
        <v>18</v>
      </c>
      <c r="E436" s="4" t="s">
        <v>17</v>
      </c>
      <c r="F436" s="5">
        <v>19</v>
      </c>
      <c r="G436" s="5">
        <v>76355</v>
      </c>
      <c r="H436" s="5">
        <v>9</v>
      </c>
      <c r="I436" s="6">
        <v>14.62999988</v>
      </c>
      <c r="J436" s="5">
        <v>2</v>
      </c>
      <c r="K436" s="5">
        <v>0</v>
      </c>
      <c r="L436" s="4" t="s">
        <v>24</v>
      </c>
      <c r="M436" s="7">
        <f t="shared" si="35"/>
        <v>0</v>
      </c>
      <c r="N436" s="6">
        <f t="shared" si="30"/>
        <v>1.6255555422222221</v>
      </c>
      <c r="O436" s="6">
        <f t="shared" si="31"/>
        <v>0.19160500137515551</v>
      </c>
      <c r="P436" s="10">
        <f t="shared" si="36"/>
        <v>0</v>
      </c>
      <c r="Q436" s="8">
        <f t="shared" si="32"/>
        <v>1.1787047344640168E-4</v>
      </c>
    </row>
    <row r="437" spans="1:17" x14ac:dyDescent="0.3">
      <c r="A437" s="4">
        <v>1121319</v>
      </c>
      <c r="B437" s="4">
        <v>1178</v>
      </c>
      <c r="C437" s="4">
        <v>144577</v>
      </c>
      <c r="D437" s="4" t="s">
        <v>18</v>
      </c>
      <c r="E437" s="4" t="s">
        <v>17</v>
      </c>
      <c r="F437" s="5">
        <v>20</v>
      </c>
      <c r="G437" s="5">
        <v>256598</v>
      </c>
      <c r="H437" s="5">
        <v>38</v>
      </c>
      <c r="I437" s="6">
        <v>64.469999310000006</v>
      </c>
      <c r="J437" s="5">
        <v>6</v>
      </c>
      <c r="K437" s="5">
        <v>1</v>
      </c>
      <c r="L437" s="4" t="s">
        <v>24</v>
      </c>
      <c r="M437" s="7">
        <f t="shared" si="35"/>
        <v>0.16666666666666666</v>
      </c>
      <c r="N437" s="6">
        <f t="shared" si="30"/>
        <v>1.6965789292105264</v>
      </c>
      <c r="O437" s="6">
        <f t="shared" si="31"/>
        <v>0.25124903276720789</v>
      </c>
      <c r="P437" s="10">
        <f t="shared" si="36"/>
        <v>64.469999310000006</v>
      </c>
      <c r="Q437" s="8">
        <f t="shared" si="32"/>
        <v>1.4809156735438311E-4</v>
      </c>
    </row>
    <row r="438" spans="1:17" x14ac:dyDescent="0.3">
      <c r="A438" s="4">
        <v>1121321</v>
      </c>
      <c r="B438" s="4">
        <v>1178</v>
      </c>
      <c r="C438" s="4">
        <v>144577</v>
      </c>
      <c r="D438" s="4" t="s">
        <v>18</v>
      </c>
      <c r="E438" s="4" t="s">
        <v>17</v>
      </c>
      <c r="F438" s="5">
        <v>20</v>
      </c>
      <c r="G438" s="5">
        <v>127476</v>
      </c>
      <c r="H438" s="5">
        <v>21</v>
      </c>
      <c r="I438" s="6">
        <v>30.15000057</v>
      </c>
      <c r="J438" s="5">
        <v>3</v>
      </c>
      <c r="K438" s="5">
        <v>2</v>
      </c>
      <c r="L438" s="4" t="s">
        <v>24</v>
      </c>
      <c r="M438" s="7">
        <f t="shared" si="35"/>
        <v>0.66666666666666663</v>
      </c>
      <c r="N438" s="6">
        <f t="shared" si="30"/>
        <v>1.4357143128571428</v>
      </c>
      <c r="O438" s="6">
        <f t="shared" si="31"/>
        <v>0.2365151131977784</v>
      </c>
      <c r="P438" s="10">
        <f t="shared" si="36"/>
        <v>15.075000285</v>
      </c>
      <c r="Q438" s="8">
        <f t="shared" si="32"/>
        <v>1.6473689165019299E-4</v>
      </c>
    </row>
    <row r="439" spans="1:17" x14ac:dyDescent="0.3">
      <c r="A439" s="4">
        <v>1121322</v>
      </c>
      <c r="B439" s="4">
        <v>1178</v>
      </c>
      <c r="C439" s="4">
        <v>144577</v>
      </c>
      <c r="D439" s="4" t="s">
        <v>18</v>
      </c>
      <c r="E439" s="4" t="s">
        <v>17</v>
      </c>
      <c r="F439" s="5">
        <v>20</v>
      </c>
      <c r="G439" s="5">
        <v>237603</v>
      </c>
      <c r="H439" s="5">
        <v>37</v>
      </c>
      <c r="I439" s="6">
        <v>62.250000239999999</v>
      </c>
      <c r="J439" s="5">
        <v>5</v>
      </c>
      <c r="K439" s="5">
        <v>2</v>
      </c>
      <c r="L439" s="4" t="s">
        <v>24</v>
      </c>
      <c r="M439" s="7">
        <f t="shared" si="35"/>
        <v>0.4</v>
      </c>
      <c r="N439" s="6">
        <f t="shared" si="30"/>
        <v>1.6824324389189189</v>
      </c>
      <c r="O439" s="6">
        <f t="shared" si="31"/>
        <v>0.26199164252976603</v>
      </c>
      <c r="P439" s="10">
        <f t="shared" si="36"/>
        <v>31.125000119999999</v>
      </c>
      <c r="Q439" s="8">
        <f t="shared" si="32"/>
        <v>1.5572193953780045E-4</v>
      </c>
    </row>
    <row r="440" spans="1:17" x14ac:dyDescent="0.3">
      <c r="A440" s="4">
        <v>1121327</v>
      </c>
      <c r="B440" s="4">
        <v>1178</v>
      </c>
      <c r="C440" s="4">
        <v>144578</v>
      </c>
      <c r="D440" s="4" t="s">
        <v>18</v>
      </c>
      <c r="E440" s="4" t="s">
        <v>17</v>
      </c>
      <c r="F440" s="5">
        <v>21</v>
      </c>
      <c r="G440" s="5">
        <v>271091</v>
      </c>
      <c r="H440" s="5">
        <v>42</v>
      </c>
      <c r="I440" s="6">
        <v>78.039999839999993</v>
      </c>
      <c r="J440" s="5">
        <v>3</v>
      </c>
      <c r="K440" s="5">
        <v>1</v>
      </c>
      <c r="L440" s="4" t="s">
        <v>24</v>
      </c>
      <c r="M440" s="7">
        <f t="shared" si="35"/>
        <v>0.33333333333333331</v>
      </c>
      <c r="N440" s="6">
        <f t="shared" si="30"/>
        <v>1.8580952342857142</v>
      </c>
      <c r="O440" s="6">
        <f t="shared" si="31"/>
        <v>0.28787381300006271</v>
      </c>
      <c r="P440" s="10">
        <f t="shared" si="36"/>
        <v>78.039999839999993</v>
      </c>
      <c r="Q440" s="8">
        <f t="shared" si="32"/>
        <v>1.5492952550988414E-4</v>
      </c>
    </row>
    <row r="441" spans="1:17" x14ac:dyDescent="0.3">
      <c r="A441" s="4">
        <v>1121330</v>
      </c>
      <c r="B441" s="4">
        <v>1178</v>
      </c>
      <c r="C441" s="4">
        <v>144578</v>
      </c>
      <c r="D441" s="4" t="s">
        <v>18</v>
      </c>
      <c r="E441" s="4" t="s">
        <v>17</v>
      </c>
      <c r="F441" s="5">
        <v>21</v>
      </c>
      <c r="G441" s="5">
        <v>21743</v>
      </c>
      <c r="H441" s="5">
        <v>2</v>
      </c>
      <c r="I441" s="6">
        <v>3.4000000950000002</v>
      </c>
      <c r="J441" s="5">
        <v>1</v>
      </c>
      <c r="K441" s="5">
        <v>0</v>
      </c>
      <c r="L441" s="4" t="s">
        <v>24</v>
      </c>
      <c r="M441" s="7">
        <f t="shared" si="35"/>
        <v>0</v>
      </c>
      <c r="N441" s="6">
        <f t="shared" si="30"/>
        <v>1.7000000475000001</v>
      </c>
      <c r="O441" s="6">
        <f t="shared" si="31"/>
        <v>0.15637217012371799</v>
      </c>
      <c r="P441" s="10">
        <f t="shared" si="36"/>
        <v>0</v>
      </c>
      <c r="Q441" s="8">
        <f t="shared" si="32"/>
        <v>9.1983626914409237E-5</v>
      </c>
    </row>
    <row r="442" spans="1:17" x14ac:dyDescent="0.3">
      <c r="A442" s="4">
        <v>1121333</v>
      </c>
      <c r="B442" s="4">
        <v>1178</v>
      </c>
      <c r="C442" s="4">
        <v>144579</v>
      </c>
      <c r="D442" s="4" t="s">
        <v>18</v>
      </c>
      <c r="E442" s="4" t="s">
        <v>17</v>
      </c>
      <c r="F442" s="5">
        <v>22</v>
      </c>
      <c r="G442" s="5">
        <v>88970</v>
      </c>
      <c r="H442" s="5">
        <v>10</v>
      </c>
      <c r="I442" s="6">
        <v>14.830000399999999</v>
      </c>
      <c r="J442" s="5">
        <v>2</v>
      </c>
      <c r="K442" s="5">
        <v>0</v>
      </c>
      <c r="L442" s="4" t="s">
        <v>24</v>
      </c>
      <c r="M442" s="7">
        <f t="shared" si="35"/>
        <v>0</v>
      </c>
      <c r="N442" s="6">
        <f t="shared" si="30"/>
        <v>1.4830000399999999</v>
      </c>
      <c r="O442" s="6">
        <f t="shared" si="31"/>
        <v>0.16668540406878721</v>
      </c>
      <c r="P442" s="10">
        <f t="shared" si="36"/>
        <v>0</v>
      </c>
      <c r="Q442" s="8">
        <f t="shared" si="32"/>
        <v>1.1239743733842868E-4</v>
      </c>
    </row>
    <row r="443" spans="1:17" x14ac:dyDescent="0.3">
      <c r="A443" s="4">
        <v>1121334</v>
      </c>
      <c r="B443" s="4">
        <v>1178</v>
      </c>
      <c r="C443" s="4">
        <v>144579</v>
      </c>
      <c r="D443" s="4" t="s">
        <v>18</v>
      </c>
      <c r="E443" s="4" t="s">
        <v>17</v>
      </c>
      <c r="F443" s="5">
        <v>22</v>
      </c>
      <c r="G443" s="5">
        <v>108362</v>
      </c>
      <c r="H443" s="5">
        <v>13</v>
      </c>
      <c r="I443" s="6">
        <v>22.42999983</v>
      </c>
      <c r="J443" s="5">
        <v>1</v>
      </c>
      <c r="K443" s="5">
        <v>1</v>
      </c>
      <c r="L443" s="4" t="s">
        <v>24</v>
      </c>
      <c r="M443" s="7">
        <f t="shared" si="35"/>
        <v>1</v>
      </c>
      <c r="N443" s="6">
        <f t="shared" si="30"/>
        <v>1.7253846023076922</v>
      </c>
      <c r="O443" s="6">
        <f t="shared" si="31"/>
        <v>0.20699137917351101</v>
      </c>
      <c r="P443" s="10">
        <f t="shared" si="36"/>
        <v>22.42999983</v>
      </c>
      <c r="Q443" s="8">
        <f t="shared" si="32"/>
        <v>1.1996825455417951E-4</v>
      </c>
    </row>
    <row r="444" spans="1:17" x14ac:dyDescent="0.3">
      <c r="A444" s="4">
        <v>1121335</v>
      </c>
      <c r="B444" s="4">
        <v>1178</v>
      </c>
      <c r="C444" s="4">
        <v>144579</v>
      </c>
      <c r="D444" s="4" t="s">
        <v>18</v>
      </c>
      <c r="E444" s="4" t="s">
        <v>17</v>
      </c>
      <c r="F444" s="5">
        <v>22</v>
      </c>
      <c r="G444" s="5">
        <v>188596</v>
      </c>
      <c r="H444" s="5">
        <v>27</v>
      </c>
      <c r="I444" s="6">
        <v>44.14000034</v>
      </c>
      <c r="J444" s="5">
        <v>3</v>
      </c>
      <c r="K444" s="5">
        <v>0</v>
      </c>
      <c r="L444" s="4" t="s">
        <v>24</v>
      </c>
      <c r="M444" s="7">
        <f t="shared" si="35"/>
        <v>0</v>
      </c>
      <c r="N444" s="6">
        <f t="shared" si="30"/>
        <v>1.6348148274074075</v>
      </c>
      <c r="O444" s="6">
        <f t="shared" si="31"/>
        <v>0.23404526257184669</v>
      </c>
      <c r="P444" s="10">
        <f t="shared" si="36"/>
        <v>0</v>
      </c>
      <c r="Q444" s="8">
        <f t="shared" si="32"/>
        <v>1.4316316358777492E-4</v>
      </c>
    </row>
    <row r="445" spans="1:17" x14ac:dyDescent="0.3">
      <c r="A445" s="4">
        <v>1121336</v>
      </c>
      <c r="B445" s="4">
        <v>1178</v>
      </c>
      <c r="C445" s="4">
        <v>144579</v>
      </c>
      <c r="D445" s="4" t="s">
        <v>18</v>
      </c>
      <c r="E445" s="4" t="s">
        <v>17</v>
      </c>
      <c r="F445" s="5">
        <v>22</v>
      </c>
      <c r="G445" s="5">
        <v>275080</v>
      </c>
      <c r="H445" s="5">
        <v>43</v>
      </c>
      <c r="I445" s="6">
        <v>69.659999970000001</v>
      </c>
      <c r="J445" s="5">
        <v>4</v>
      </c>
      <c r="K445" s="5">
        <v>3</v>
      </c>
      <c r="L445" s="4" t="s">
        <v>24</v>
      </c>
      <c r="M445" s="7">
        <f t="shared" si="35"/>
        <v>0.75</v>
      </c>
      <c r="N445" s="6">
        <f t="shared" si="30"/>
        <v>1.6199999993023255</v>
      </c>
      <c r="O445" s="6">
        <f t="shared" si="31"/>
        <v>0.25323542231350882</v>
      </c>
      <c r="P445" s="10">
        <f t="shared" si="36"/>
        <v>23.219999990000002</v>
      </c>
      <c r="Q445" s="8">
        <f t="shared" si="32"/>
        <v>1.563181619892395E-4</v>
      </c>
    </row>
    <row r="446" spans="1:17" x14ac:dyDescent="0.3">
      <c r="A446" s="4">
        <v>1121337</v>
      </c>
      <c r="B446" s="4">
        <v>1178</v>
      </c>
      <c r="C446" s="4">
        <v>144580</v>
      </c>
      <c r="D446" s="4" t="s">
        <v>18</v>
      </c>
      <c r="E446" s="4" t="s">
        <v>17</v>
      </c>
      <c r="F446" s="5">
        <v>23</v>
      </c>
      <c r="G446" s="5">
        <v>64647</v>
      </c>
      <c r="H446" s="5">
        <v>10</v>
      </c>
      <c r="I446" s="6">
        <v>16.269999980000001</v>
      </c>
      <c r="J446" s="5">
        <v>1</v>
      </c>
      <c r="K446" s="5">
        <v>0</v>
      </c>
      <c r="L446" s="4" t="s">
        <v>24</v>
      </c>
      <c r="M446" s="7">
        <f t="shared" si="35"/>
        <v>0</v>
      </c>
      <c r="N446" s="6">
        <f t="shared" si="30"/>
        <v>1.6269999980000001</v>
      </c>
      <c r="O446" s="6">
        <f t="shared" si="31"/>
        <v>0.25167447801135401</v>
      </c>
      <c r="P446" s="10">
        <f t="shared" si="36"/>
        <v>0</v>
      </c>
      <c r="Q446" s="8">
        <f t="shared" si="32"/>
        <v>1.5468621900474887E-4</v>
      </c>
    </row>
    <row r="447" spans="1:17" x14ac:dyDescent="0.3">
      <c r="A447" s="4">
        <v>1121338</v>
      </c>
      <c r="B447" s="4">
        <v>1178</v>
      </c>
      <c r="C447" s="4">
        <v>144580</v>
      </c>
      <c r="D447" s="4" t="s">
        <v>18</v>
      </c>
      <c r="E447" s="4" t="s">
        <v>17</v>
      </c>
      <c r="F447" s="5">
        <v>23</v>
      </c>
      <c r="G447" s="5">
        <v>31265</v>
      </c>
      <c r="H447" s="5">
        <v>4</v>
      </c>
      <c r="I447" s="6">
        <v>5.7899999019999999</v>
      </c>
      <c r="J447" s="5">
        <v>1</v>
      </c>
      <c r="K447" s="5">
        <v>0</v>
      </c>
      <c r="L447" s="4" t="s">
        <v>24</v>
      </c>
      <c r="M447" s="7">
        <f t="shared" si="35"/>
        <v>0</v>
      </c>
      <c r="N447" s="6">
        <f t="shared" si="30"/>
        <v>1.4474999755</v>
      </c>
      <c r="O447" s="6">
        <f t="shared" si="31"/>
        <v>0.1851911051335359</v>
      </c>
      <c r="P447" s="10">
        <f t="shared" si="36"/>
        <v>0</v>
      </c>
      <c r="Q447" s="8">
        <f t="shared" si="32"/>
        <v>1.2793858947705101E-4</v>
      </c>
    </row>
    <row r="448" spans="1:17" x14ac:dyDescent="0.3">
      <c r="A448" s="4">
        <v>1121340</v>
      </c>
      <c r="B448" s="4">
        <v>1178</v>
      </c>
      <c r="C448" s="4">
        <v>144580</v>
      </c>
      <c r="D448" s="4" t="s">
        <v>18</v>
      </c>
      <c r="E448" s="4" t="s">
        <v>17</v>
      </c>
      <c r="F448" s="5">
        <v>23</v>
      </c>
      <c r="G448" s="5">
        <v>140147</v>
      </c>
      <c r="H448" s="5">
        <v>24</v>
      </c>
      <c r="I448" s="6">
        <v>42.080000159999997</v>
      </c>
      <c r="J448" s="5">
        <v>2</v>
      </c>
      <c r="K448" s="5">
        <v>0</v>
      </c>
      <c r="L448" s="4" t="s">
        <v>24</v>
      </c>
      <c r="M448" s="7">
        <f t="shared" si="35"/>
        <v>0</v>
      </c>
      <c r="N448" s="6">
        <f t="shared" si="30"/>
        <v>1.75333334</v>
      </c>
      <c r="O448" s="6">
        <f t="shared" si="31"/>
        <v>0.30025616074550288</v>
      </c>
      <c r="P448" s="10">
        <f t="shared" si="36"/>
        <v>0</v>
      </c>
      <c r="Q448" s="8">
        <f t="shared" si="32"/>
        <v>1.7124876023032957E-4</v>
      </c>
    </row>
    <row r="449" spans="1:17" x14ac:dyDescent="0.3">
      <c r="A449" s="4">
        <v>1121341</v>
      </c>
      <c r="B449" s="4">
        <v>1178</v>
      </c>
      <c r="C449" s="4">
        <v>144580</v>
      </c>
      <c r="D449" s="4" t="s">
        <v>18</v>
      </c>
      <c r="E449" s="4" t="s">
        <v>17</v>
      </c>
      <c r="F449" s="5">
        <v>23</v>
      </c>
      <c r="G449" s="5">
        <v>223120</v>
      </c>
      <c r="H449" s="5">
        <v>40</v>
      </c>
      <c r="I449" s="6">
        <v>67.669999840000003</v>
      </c>
      <c r="J449" s="5">
        <v>1</v>
      </c>
      <c r="K449" s="5">
        <v>0</v>
      </c>
      <c r="L449" s="4" t="s">
        <v>24</v>
      </c>
      <c r="M449" s="7">
        <f t="shared" si="35"/>
        <v>0</v>
      </c>
      <c r="N449" s="6">
        <f t="shared" si="30"/>
        <v>1.691749996</v>
      </c>
      <c r="O449" s="6">
        <f t="shared" si="31"/>
        <v>0.30328970885622086</v>
      </c>
      <c r="P449" s="10">
        <f t="shared" si="36"/>
        <v>0</v>
      </c>
      <c r="Q449" s="8">
        <f t="shared" si="32"/>
        <v>1.7927572606669058E-4</v>
      </c>
    </row>
    <row r="450" spans="1:17" x14ac:dyDescent="0.3">
      <c r="A450" s="4">
        <v>1121342</v>
      </c>
      <c r="B450" s="4">
        <v>1178</v>
      </c>
      <c r="C450" s="4">
        <v>144580</v>
      </c>
      <c r="D450" s="4" t="s">
        <v>18</v>
      </c>
      <c r="E450" s="4" t="s">
        <v>17</v>
      </c>
      <c r="F450" s="5">
        <v>23</v>
      </c>
      <c r="G450" s="5">
        <v>104869</v>
      </c>
      <c r="H450" s="5">
        <v>18</v>
      </c>
      <c r="I450" s="6">
        <v>34.070000890000003</v>
      </c>
      <c r="J450" s="5">
        <v>1</v>
      </c>
      <c r="K450" s="5">
        <v>0</v>
      </c>
      <c r="L450" s="4" t="s">
        <v>24</v>
      </c>
      <c r="M450" s="7">
        <f t="shared" si="35"/>
        <v>0</v>
      </c>
      <c r="N450" s="6">
        <f t="shared" ref="N450:N513" si="37">IFERROR(I450/H450, 0)</f>
        <v>1.8927778272222224</v>
      </c>
      <c r="O450" s="6">
        <f t="shared" ref="O450:O513" si="38">IFERROR((I450 / G450) * 1000, 0)</f>
        <v>0.32488152733410258</v>
      </c>
      <c r="P450" s="10">
        <f t="shared" si="36"/>
        <v>0</v>
      </c>
      <c r="Q450" s="8">
        <f t="shared" ref="Q450:Q513" si="39">IFERROR(H450/G450, 0)</f>
        <v>1.7164271615062603E-4</v>
      </c>
    </row>
    <row r="451" spans="1:17" x14ac:dyDescent="0.3">
      <c r="A451" s="4">
        <v>1121344</v>
      </c>
      <c r="B451" s="4">
        <v>1178</v>
      </c>
      <c r="C451" s="4">
        <v>144581</v>
      </c>
      <c r="D451" s="4" t="s">
        <v>18</v>
      </c>
      <c r="E451" s="4" t="s">
        <v>17</v>
      </c>
      <c r="F451" s="5">
        <v>24</v>
      </c>
      <c r="G451" s="5">
        <v>165177</v>
      </c>
      <c r="H451" s="5">
        <v>23</v>
      </c>
      <c r="I451" s="6">
        <v>41.71999967</v>
      </c>
      <c r="J451" s="5">
        <v>4</v>
      </c>
      <c r="K451" s="5">
        <v>1</v>
      </c>
      <c r="L451" s="4" t="s">
        <v>24</v>
      </c>
      <c r="M451" s="7">
        <f t="shared" si="35"/>
        <v>0.25</v>
      </c>
      <c r="N451" s="6">
        <f t="shared" si="37"/>
        <v>1.8139130291304348</v>
      </c>
      <c r="O451" s="6">
        <f t="shared" si="38"/>
        <v>0.25257753603709959</v>
      </c>
      <c r="P451" s="10">
        <f t="shared" si="36"/>
        <v>41.71999967</v>
      </c>
      <c r="Q451" s="8">
        <f t="shared" si="39"/>
        <v>1.3924456794832209E-4</v>
      </c>
    </row>
    <row r="452" spans="1:17" x14ac:dyDescent="0.3">
      <c r="A452" s="4">
        <v>1121345</v>
      </c>
      <c r="B452" s="4">
        <v>1178</v>
      </c>
      <c r="C452" s="4">
        <v>144581</v>
      </c>
      <c r="D452" s="4" t="s">
        <v>18</v>
      </c>
      <c r="E452" s="4" t="s">
        <v>17</v>
      </c>
      <c r="F452" s="5">
        <v>24</v>
      </c>
      <c r="G452" s="5">
        <v>84194</v>
      </c>
      <c r="H452" s="5">
        <v>11</v>
      </c>
      <c r="I452" s="6">
        <v>19.569999809999999</v>
      </c>
      <c r="J452" s="5">
        <v>1</v>
      </c>
      <c r="K452" s="5">
        <v>0</v>
      </c>
      <c r="L452" s="4" t="s">
        <v>24</v>
      </c>
      <c r="M452" s="7">
        <f t="shared" si="35"/>
        <v>0</v>
      </c>
      <c r="N452" s="6">
        <f t="shared" si="37"/>
        <v>1.7790908918181818</v>
      </c>
      <c r="O452" s="6">
        <f t="shared" si="38"/>
        <v>0.23243936396892889</v>
      </c>
      <c r="P452" s="10">
        <f t="shared" si="36"/>
        <v>0</v>
      </c>
      <c r="Q452" s="8">
        <f t="shared" si="39"/>
        <v>1.3065064018813691E-4</v>
      </c>
    </row>
    <row r="453" spans="1:17" x14ac:dyDescent="0.3">
      <c r="A453" s="4">
        <v>1121347</v>
      </c>
      <c r="B453" s="4">
        <v>1178</v>
      </c>
      <c r="C453" s="4">
        <v>144581</v>
      </c>
      <c r="D453" s="4" t="s">
        <v>18</v>
      </c>
      <c r="E453" s="4" t="s">
        <v>17</v>
      </c>
      <c r="F453" s="5">
        <v>24</v>
      </c>
      <c r="G453" s="5">
        <v>220581</v>
      </c>
      <c r="H453" s="5">
        <v>31</v>
      </c>
      <c r="I453" s="6">
        <v>57.37</v>
      </c>
      <c r="J453" s="5">
        <v>1</v>
      </c>
      <c r="K453" s="5">
        <v>1</v>
      </c>
      <c r="L453" s="4" t="s">
        <v>24</v>
      </c>
      <c r="M453" s="7">
        <f t="shared" ref="M453:M484" si="40">IFERROR(K453/J453, 0)</f>
        <v>1</v>
      </c>
      <c r="N453" s="6">
        <f t="shared" si="37"/>
        <v>1.8506451612903225</v>
      </c>
      <c r="O453" s="6">
        <f t="shared" si="38"/>
        <v>0.26008586414967744</v>
      </c>
      <c r="P453" s="10">
        <f t="shared" ref="P453:P484" si="41">IFERROR(I453/K453, 0)</f>
        <v>57.37</v>
      </c>
      <c r="Q453" s="8">
        <f t="shared" si="39"/>
        <v>1.4053794297786302E-4</v>
      </c>
    </row>
    <row r="454" spans="1:17" x14ac:dyDescent="0.3">
      <c r="A454" s="4">
        <v>1121350</v>
      </c>
      <c r="B454" s="4">
        <v>1178</v>
      </c>
      <c r="C454" s="4">
        <v>144582</v>
      </c>
      <c r="D454" s="4" t="s">
        <v>18</v>
      </c>
      <c r="E454" s="4" t="s">
        <v>17</v>
      </c>
      <c r="F454" s="5">
        <v>25</v>
      </c>
      <c r="G454" s="5">
        <v>75804</v>
      </c>
      <c r="H454" s="5">
        <v>10</v>
      </c>
      <c r="I454" s="6">
        <v>17.36999965</v>
      </c>
      <c r="J454" s="5">
        <v>2</v>
      </c>
      <c r="K454" s="5">
        <v>1</v>
      </c>
      <c r="L454" s="4" t="s">
        <v>24</v>
      </c>
      <c r="M454" s="7">
        <f t="shared" si="40"/>
        <v>0.5</v>
      </c>
      <c r="N454" s="6">
        <f t="shared" si="37"/>
        <v>1.7369999650000001</v>
      </c>
      <c r="O454" s="6">
        <f t="shared" si="38"/>
        <v>0.22914357619650677</v>
      </c>
      <c r="P454" s="10">
        <f t="shared" si="41"/>
        <v>17.36999965</v>
      </c>
      <c r="Q454" s="8">
        <f t="shared" si="39"/>
        <v>1.3191915993878952E-4</v>
      </c>
    </row>
    <row r="455" spans="1:17" x14ac:dyDescent="0.3">
      <c r="A455" s="4">
        <v>1121352</v>
      </c>
      <c r="B455" s="4">
        <v>1178</v>
      </c>
      <c r="C455" s="4">
        <v>144582</v>
      </c>
      <c r="D455" s="4" t="s">
        <v>18</v>
      </c>
      <c r="E455" s="4" t="s">
        <v>17</v>
      </c>
      <c r="F455" s="5">
        <v>25</v>
      </c>
      <c r="G455" s="5">
        <v>368986</v>
      </c>
      <c r="H455" s="5">
        <v>59</v>
      </c>
      <c r="I455" s="6">
        <v>100.28999899999999</v>
      </c>
      <c r="J455" s="5">
        <v>0</v>
      </c>
      <c r="K455" s="5">
        <v>0</v>
      </c>
      <c r="L455" s="4" t="s">
        <v>24</v>
      </c>
      <c r="M455" s="7">
        <f t="shared" si="40"/>
        <v>0</v>
      </c>
      <c r="N455" s="6">
        <f t="shared" si="37"/>
        <v>1.6998304915254236</v>
      </c>
      <c r="O455" s="6">
        <f t="shared" si="38"/>
        <v>0.2717989273305762</v>
      </c>
      <c r="P455" s="10">
        <f t="shared" si="41"/>
        <v>0</v>
      </c>
      <c r="Q455" s="8">
        <f t="shared" si="39"/>
        <v>1.5989766549408379E-4</v>
      </c>
    </row>
    <row r="456" spans="1:17" x14ac:dyDescent="0.3">
      <c r="A456" s="4">
        <v>1121353</v>
      </c>
      <c r="B456" s="4">
        <v>1178</v>
      </c>
      <c r="C456" s="4">
        <v>144582</v>
      </c>
      <c r="D456" s="4" t="s">
        <v>18</v>
      </c>
      <c r="E456" s="4" t="s">
        <v>17</v>
      </c>
      <c r="F456" s="5">
        <v>25</v>
      </c>
      <c r="G456" s="5">
        <v>28194</v>
      </c>
      <c r="H456" s="5">
        <v>3</v>
      </c>
      <c r="I456" s="6">
        <v>3.7099999189999999</v>
      </c>
      <c r="J456" s="5">
        <v>2</v>
      </c>
      <c r="K456" s="5">
        <v>0</v>
      </c>
      <c r="L456" s="4" t="s">
        <v>24</v>
      </c>
      <c r="M456" s="7">
        <f t="shared" si="40"/>
        <v>0</v>
      </c>
      <c r="N456" s="6">
        <f t="shared" si="37"/>
        <v>1.2366666396666666</v>
      </c>
      <c r="O456" s="6">
        <f t="shared" si="38"/>
        <v>0.1315882783216287</v>
      </c>
      <c r="P456" s="10">
        <f t="shared" si="41"/>
        <v>0</v>
      </c>
      <c r="Q456" s="8">
        <f t="shared" si="39"/>
        <v>1.0640561821664184E-4</v>
      </c>
    </row>
    <row r="457" spans="1:17" x14ac:dyDescent="0.3">
      <c r="A457" s="4">
        <v>1121355</v>
      </c>
      <c r="B457" s="4">
        <v>1178</v>
      </c>
      <c r="C457" s="4">
        <v>144583</v>
      </c>
      <c r="D457" s="4" t="s">
        <v>18</v>
      </c>
      <c r="E457" s="4" t="s">
        <v>17</v>
      </c>
      <c r="F457" s="5">
        <v>26</v>
      </c>
      <c r="G457" s="5">
        <v>99961</v>
      </c>
      <c r="H457" s="5">
        <v>14</v>
      </c>
      <c r="I457" s="6">
        <v>23.209999799999999</v>
      </c>
      <c r="J457" s="5">
        <v>1</v>
      </c>
      <c r="K457" s="5">
        <v>0</v>
      </c>
      <c r="L457" s="4" t="s">
        <v>24</v>
      </c>
      <c r="M457" s="7">
        <f t="shared" si="40"/>
        <v>0</v>
      </c>
      <c r="N457" s="6">
        <f t="shared" si="37"/>
        <v>1.6578571285714285</v>
      </c>
      <c r="O457" s="6">
        <f t="shared" si="38"/>
        <v>0.232190552315403</v>
      </c>
      <c r="P457" s="10">
        <f t="shared" si="41"/>
        <v>0</v>
      </c>
      <c r="Q457" s="8">
        <f t="shared" si="39"/>
        <v>1.4005462130230791E-4</v>
      </c>
    </row>
    <row r="458" spans="1:17" x14ac:dyDescent="0.3">
      <c r="A458" s="4">
        <v>1121361</v>
      </c>
      <c r="B458" s="4">
        <v>1178</v>
      </c>
      <c r="C458" s="4">
        <v>144584</v>
      </c>
      <c r="D458" s="4" t="s">
        <v>18</v>
      </c>
      <c r="E458" s="4" t="s">
        <v>17</v>
      </c>
      <c r="F458" s="5">
        <v>27</v>
      </c>
      <c r="G458" s="5">
        <v>685781</v>
      </c>
      <c r="H458" s="5">
        <v>103</v>
      </c>
      <c r="I458" s="6">
        <v>177.88999920000001</v>
      </c>
      <c r="J458" s="5">
        <v>10</v>
      </c>
      <c r="K458" s="5">
        <v>1</v>
      </c>
      <c r="L458" s="4" t="s">
        <v>24</v>
      </c>
      <c r="M458" s="7">
        <f t="shared" si="40"/>
        <v>0.1</v>
      </c>
      <c r="N458" s="6">
        <f t="shared" si="37"/>
        <v>1.7270873708737864</v>
      </c>
      <c r="O458" s="6">
        <f t="shared" si="38"/>
        <v>0.25939767826755189</v>
      </c>
      <c r="P458" s="10">
        <f t="shared" si="41"/>
        <v>177.88999920000001</v>
      </c>
      <c r="Q458" s="8">
        <f t="shared" si="39"/>
        <v>1.5019372073592007E-4</v>
      </c>
    </row>
    <row r="459" spans="1:17" x14ac:dyDescent="0.3">
      <c r="A459" s="4">
        <v>1121364</v>
      </c>
      <c r="B459" s="4">
        <v>1178</v>
      </c>
      <c r="C459" s="4">
        <v>144584</v>
      </c>
      <c r="D459" s="4" t="s">
        <v>18</v>
      </c>
      <c r="E459" s="4" t="s">
        <v>17</v>
      </c>
      <c r="F459" s="5">
        <v>27</v>
      </c>
      <c r="G459" s="5">
        <v>274222</v>
      </c>
      <c r="H459" s="5">
        <v>43</v>
      </c>
      <c r="I459" s="6">
        <v>66.770000100000004</v>
      </c>
      <c r="J459" s="5">
        <v>2</v>
      </c>
      <c r="K459" s="5">
        <v>1</v>
      </c>
      <c r="L459" s="4" t="s">
        <v>24</v>
      </c>
      <c r="M459" s="7">
        <f t="shared" si="40"/>
        <v>0.5</v>
      </c>
      <c r="N459" s="6">
        <f t="shared" si="37"/>
        <v>1.5527907000000001</v>
      </c>
      <c r="O459" s="6">
        <f t="shared" si="38"/>
        <v>0.24348885246260332</v>
      </c>
      <c r="P459" s="10">
        <f t="shared" si="41"/>
        <v>66.770000100000004</v>
      </c>
      <c r="Q459" s="8">
        <f t="shared" si="39"/>
        <v>1.568072583527215E-4</v>
      </c>
    </row>
    <row r="460" spans="1:17" x14ac:dyDescent="0.3">
      <c r="A460" s="4">
        <v>1121365</v>
      </c>
      <c r="B460" s="4">
        <v>1178</v>
      </c>
      <c r="C460" s="4">
        <v>144584</v>
      </c>
      <c r="D460" s="4" t="s">
        <v>18</v>
      </c>
      <c r="E460" s="4" t="s">
        <v>17</v>
      </c>
      <c r="F460" s="5">
        <v>27</v>
      </c>
      <c r="G460" s="5">
        <v>110503</v>
      </c>
      <c r="H460" s="5">
        <v>25</v>
      </c>
      <c r="I460" s="6">
        <v>32.679999950000003</v>
      </c>
      <c r="J460" s="5">
        <v>4</v>
      </c>
      <c r="K460" s="5">
        <v>0</v>
      </c>
      <c r="L460" s="4" t="s">
        <v>24</v>
      </c>
      <c r="M460" s="7">
        <f t="shared" si="40"/>
        <v>0</v>
      </c>
      <c r="N460" s="6">
        <f t="shared" si="37"/>
        <v>1.3071999980000002</v>
      </c>
      <c r="O460" s="6">
        <f t="shared" si="38"/>
        <v>0.29573857678072091</v>
      </c>
      <c r="P460" s="10">
        <f t="shared" si="41"/>
        <v>0</v>
      </c>
      <c r="Q460" s="8">
        <f t="shared" si="39"/>
        <v>2.2623820167778249E-4</v>
      </c>
    </row>
    <row r="461" spans="1:17" x14ac:dyDescent="0.3">
      <c r="A461" s="4">
        <v>1121367</v>
      </c>
      <c r="B461" s="4">
        <v>1178</v>
      </c>
      <c r="C461" s="4">
        <v>144585</v>
      </c>
      <c r="D461" s="4" t="s">
        <v>18</v>
      </c>
      <c r="E461" s="4" t="s">
        <v>17</v>
      </c>
      <c r="F461" s="5">
        <v>28</v>
      </c>
      <c r="G461" s="5">
        <v>1447755</v>
      </c>
      <c r="H461" s="5">
        <v>233</v>
      </c>
      <c r="I461" s="6">
        <v>420.5799983</v>
      </c>
      <c r="J461" s="5">
        <v>11</v>
      </c>
      <c r="K461" s="5">
        <v>8</v>
      </c>
      <c r="L461" s="4" t="s">
        <v>24</v>
      </c>
      <c r="M461" s="7">
        <f t="shared" si="40"/>
        <v>0.72727272727272729</v>
      </c>
      <c r="N461" s="6">
        <f t="shared" si="37"/>
        <v>1.8050643703862661</v>
      </c>
      <c r="O461" s="6">
        <f t="shared" si="38"/>
        <v>0.29050495304799501</v>
      </c>
      <c r="P461" s="10">
        <f t="shared" si="41"/>
        <v>52.5724997875</v>
      </c>
      <c r="Q461" s="8">
        <f t="shared" si="39"/>
        <v>1.6093883288263554E-4</v>
      </c>
    </row>
    <row r="462" spans="1:17" x14ac:dyDescent="0.3">
      <c r="A462" s="4">
        <v>1121368</v>
      </c>
      <c r="B462" s="4">
        <v>1178</v>
      </c>
      <c r="C462" s="4">
        <v>144585</v>
      </c>
      <c r="D462" s="4" t="s">
        <v>18</v>
      </c>
      <c r="E462" s="4" t="s">
        <v>17</v>
      </c>
      <c r="F462" s="5">
        <v>28</v>
      </c>
      <c r="G462" s="5">
        <v>358987</v>
      </c>
      <c r="H462" s="5">
        <v>52</v>
      </c>
      <c r="I462" s="6">
        <v>87.550000670000003</v>
      </c>
      <c r="J462" s="5">
        <v>1</v>
      </c>
      <c r="K462" s="5">
        <v>0</v>
      </c>
      <c r="L462" s="4" t="s">
        <v>24</v>
      </c>
      <c r="M462" s="7">
        <f t="shared" si="40"/>
        <v>0</v>
      </c>
      <c r="N462" s="6">
        <f t="shared" si="37"/>
        <v>1.6836538590384615</v>
      </c>
      <c r="O462" s="6">
        <f t="shared" si="38"/>
        <v>0.24388069949608204</v>
      </c>
      <c r="P462" s="10">
        <f t="shared" si="41"/>
        <v>0</v>
      </c>
      <c r="Q462" s="8">
        <f t="shared" si="39"/>
        <v>1.4485204199594972E-4</v>
      </c>
    </row>
    <row r="463" spans="1:17" x14ac:dyDescent="0.3">
      <c r="A463" s="4">
        <v>1121369</v>
      </c>
      <c r="B463" s="4">
        <v>1178</v>
      </c>
      <c r="C463" s="4">
        <v>144585</v>
      </c>
      <c r="D463" s="4" t="s">
        <v>18</v>
      </c>
      <c r="E463" s="4" t="s">
        <v>17</v>
      </c>
      <c r="F463" s="5">
        <v>28</v>
      </c>
      <c r="G463" s="5">
        <v>826205</v>
      </c>
      <c r="H463" s="5">
        <v>125</v>
      </c>
      <c r="I463" s="6">
        <v>232.37000080000001</v>
      </c>
      <c r="J463" s="5">
        <v>5</v>
      </c>
      <c r="K463" s="5">
        <v>1</v>
      </c>
      <c r="L463" s="4" t="s">
        <v>24</v>
      </c>
      <c r="M463" s="7">
        <f t="shared" si="40"/>
        <v>0.2</v>
      </c>
      <c r="N463" s="6">
        <f t="shared" si="37"/>
        <v>1.8589600064</v>
      </c>
      <c r="O463" s="6">
        <f t="shared" si="38"/>
        <v>0.2812498118505698</v>
      </c>
      <c r="P463" s="10">
        <f t="shared" si="41"/>
        <v>232.37000080000001</v>
      </c>
      <c r="Q463" s="8">
        <f t="shared" si="39"/>
        <v>1.5129417033302872E-4</v>
      </c>
    </row>
    <row r="464" spans="1:17" x14ac:dyDescent="0.3">
      <c r="A464" s="4">
        <v>1121370</v>
      </c>
      <c r="B464" s="4">
        <v>1178</v>
      </c>
      <c r="C464" s="4">
        <v>144585</v>
      </c>
      <c r="D464" s="4" t="s">
        <v>18</v>
      </c>
      <c r="E464" s="4" t="s">
        <v>17</v>
      </c>
      <c r="F464" s="5">
        <v>28</v>
      </c>
      <c r="G464" s="5">
        <v>550954</v>
      </c>
      <c r="H464" s="5">
        <v>84</v>
      </c>
      <c r="I464" s="6">
        <v>150.1400012</v>
      </c>
      <c r="J464" s="5">
        <v>3</v>
      </c>
      <c r="K464" s="5">
        <v>0</v>
      </c>
      <c r="L464" s="4" t="s">
        <v>24</v>
      </c>
      <c r="M464" s="7">
        <f t="shared" si="40"/>
        <v>0</v>
      </c>
      <c r="N464" s="6">
        <f t="shared" si="37"/>
        <v>1.7873809666666667</v>
      </c>
      <c r="O464" s="6">
        <f t="shared" si="38"/>
        <v>0.27250914087201472</v>
      </c>
      <c r="P464" s="10">
        <f t="shared" si="41"/>
        <v>0</v>
      </c>
      <c r="Q464" s="8">
        <f t="shared" si="39"/>
        <v>1.5246281903752399E-4</v>
      </c>
    </row>
    <row r="465" spans="1:17" x14ac:dyDescent="0.3">
      <c r="A465" s="4">
        <v>1121372</v>
      </c>
      <c r="B465" s="4">
        <v>1178</v>
      </c>
      <c r="C465" s="4">
        <v>144585</v>
      </c>
      <c r="D465" s="4" t="s">
        <v>18</v>
      </c>
      <c r="E465" s="4" t="s">
        <v>17</v>
      </c>
      <c r="F465" s="5">
        <v>28</v>
      </c>
      <c r="G465" s="5">
        <v>378350</v>
      </c>
      <c r="H465" s="5">
        <v>55</v>
      </c>
      <c r="I465" s="6">
        <v>96.48000073</v>
      </c>
      <c r="J465" s="5">
        <v>4</v>
      </c>
      <c r="K465" s="5">
        <v>0</v>
      </c>
      <c r="L465" s="4" t="s">
        <v>24</v>
      </c>
      <c r="M465" s="7">
        <f t="shared" si="40"/>
        <v>0</v>
      </c>
      <c r="N465" s="6">
        <f t="shared" si="37"/>
        <v>1.7541818314545454</v>
      </c>
      <c r="O465" s="6">
        <f t="shared" si="38"/>
        <v>0.25500198422095943</v>
      </c>
      <c r="P465" s="10">
        <f t="shared" si="41"/>
        <v>0</v>
      </c>
      <c r="Q465" s="8">
        <f t="shared" si="39"/>
        <v>1.4536804546055239E-4</v>
      </c>
    </row>
    <row r="466" spans="1:17" x14ac:dyDescent="0.3">
      <c r="A466" s="4">
        <v>1121373</v>
      </c>
      <c r="B466" s="4">
        <v>1178</v>
      </c>
      <c r="C466" s="4">
        <v>144586</v>
      </c>
      <c r="D466" s="4" t="s">
        <v>18</v>
      </c>
      <c r="E466" s="4" t="s">
        <v>17</v>
      </c>
      <c r="F466" s="5">
        <v>29</v>
      </c>
      <c r="G466" s="5">
        <v>492784</v>
      </c>
      <c r="H466" s="5">
        <v>56</v>
      </c>
      <c r="I466" s="6">
        <v>95.510001299999999</v>
      </c>
      <c r="J466" s="5">
        <v>7</v>
      </c>
      <c r="K466" s="5">
        <v>4</v>
      </c>
      <c r="L466" s="4" t="s">
        <v>24</v>
      </c>
      <c r="M466" s="7">
        <f t="shared" si="40"/>
        <v>0.5714285714285714</v>
      </c>
      <c r="N466" s="6">
        <f t="shared" si="37"/>
        <v>1.7055357375</v>
      </c>
      <c r="O466" s="6">
        <f t="shared" si="38"/>
        <v>0.19381717202668916</v>
      </c>
      <c r="P466" s="10">
        <f t="shared" si="41"/>
        <v>23.877500325</v>
      </c>
      <c r="Q466" s="8">
        <f t="shared" si="39"/>
        <v>1.136400532484821E-4</v>
      </c>
    </row>
    <row r="467" spans="1:17" x14ac:dyDescent="0.3">
      <c r="A467" s="4">
        <v>1121374</v>
      </c>
      <c r="B467" s="4">
        <v>1178</v>
      </c>
      <c r="C467" s="4">
        <v>144586</v>
      </c>
      <c r="D467" s="4" t="s">
        <v>18</v>
      </c>
      <c r="E467" s="4" t="s">
        <v>17</v>
      </c>
      <c r="F467" s="5">
        <v>29</v>
      </c>
      <c r="G467" s="5">
        <v>327158</v>
      </c>
      <c r="H467" s="5">
        <v>43</v>
      </c>
      <c r="I467" s="6">
        <v>72.310000299999999</v>
      </c>
      <c r="J467" s="5">
        <v>6</v>
      </c>
      <c r="K467" s="5">
        <v>2</v>
      </c>
      <c r="L467" s="4" t="s">
        <v>24</v>
      </c>
      <c r="M467" s="7">
        <f t="shared" si="40"/>
        <v>0.33333333333333331</v>
      </c>
      <c r="N467" s="6">
        <f t="shared" si="37"/>
        <v>1.6816279139534884</v>
      </c>
      <c r="O467" s="6">
        <f t="shared" si="38"/>
        <v>0.22102470457699339</v>
      </c>
      <c r="P467" s="10">
        <f t="shared" si="41"/>
        <v>36.155000149999999</v>
      </c>
      <c r="Q467" s="8">
        <f t="shared" si="39"/>
        <v>1.3143496414576444E-4</v>
      </c>
    </row>
    <row r="468" spans="1:17" x14ac:dyDescent="0.3">
      <c r="A468" s="4">
        <v>1121377</v>
      </c>
      <c r="B468" s="4">
        <v>1178</v>
      </c>
      <c r="C468" s="4">
        <v>144586</v>
      </c>
      <c r="D468" s="4" t="s">
        <v>18</v>
      </c>
      <c r="E468" s="4" t="s">
        <v>17</v>
      </c>
      <c r="F468" s="5">
        <v>29</v>
      </c>
      <c r="G468" s="5">
        <v>59390</v>
      </c>
      <c r="H468" s="5">
        <v>5</v>
      </c>
      <c r="I468" s="6">
        <v>9.2099999189999995</v>
      </c>
      <c r="J468" s="5">
        <v>5</v>
      </c>
      <c r="K468" s="5">
        <v>3</v>
      </c>
      <c r="L468" s="4" t="s">
        <v>24</v>
      </c>
      <c r="M468" s="7">
        <f t="shared" si="40"/>
        <v>0.6</v>
      </c>
      <c r="N468" s="6">
        <f t="shared" si="37"/>
        <v>1.8419999837999999</v>
      </c>
      <c r="O468" s="6">
        <f t="shared" si="38"/>
        <v>0.15507661086041422</v>
      </c>
      <c r="P468" s="10">
        <f t="shared" si="41"/>
        <v>3.0699999729999998</v>
      </c>
      <c r="Q468" s="8">
        <f t="shared" si="39"/>
        <v>8.418925745074928E-5</v>
      </c>
    </row>
    <row r="469" spans="1:17" x14ac:dyDescent="0.3">
      <c r="A469" s="4">
        <v>1121378</v>
      </c>
      <c r="B469" s="4">
        <v>1178</v>
      </c>
      <c r="C469" s="4">
        <v>144586</v>
      </c>
      <c r="D469" s="4" t="s">
        <v>18</v>
      </c>
      <c r="E469" s="4" t="s">
        <v>17</v>
      </c>
      <c r="F469" s="5">
        <v>29</v>
      </c>
      <c r="G469" s="5">
        <v>1040330</v>
      </c>
      <c r="H469" s="5">
        <v>147</v>
      </c>
      <c r="I469" s="6">
        <v>254.2500038</v>
      </c>
      <c r="J469" s="5">
        <v>13</v>
      </c>
      <c r="K469" s="5">
        <v>2</v>
      </c>
      <c r="L469" s="4" t="s">
        <v>24</v>
      </c>
      <c r="M469" s="7">
        <f t="shared" si="40"/>
        <v>0.15384615384615385</v>
      </c>
      <c r="N469" s="6">
        <f t="shared" si="37"/>
        <v>1.7295918625850339</v>
      </c>
      <c r="O469" s="6">
        <f t="shared" si="38"/>
        <v>0.24439360952774603</v>
      </c>
      <c r="P469" s="10">
        <f t="shared" si="41"/>
        <v>127.1250019</v>
      </c>
      <c r="Q469" s="8">
        <f t="shared" si="39"/>
        <v>1.4130131785106649E-4</v>
      </c>
    </row>
    <row r="470" spans="1:17" x14ac:dyDescent="0.3">
      <c r="A470" s="4">
        <v>1121379</v>
      </c>
      <c r="B470" s="4">
        <v>1178</v>
      </c>
      <c r="C470" s="4">
        <v>144587</v>
      </c>
      <c r="D470" s="4" t="s">
        <v>18</v>
      </c>
      <c r="E470" s="4" t="s">
        <v>17</v>
      </c>
      <c r="F470" s="5">
        <v>30</v>
      </c>
      <c r="G470" s="5">
        <v>49422</v>
      </c>
      <c r="H470" s="5">
        <v>6</v>
      </c>
      <c r="I470" s="6">
        <v>11.170000310000001</v>
      </c>
      <c r="J470" s="5">
        <v>1</v>
      </c>
      <c r="K470" s="5">
        <v>0</v>
      </c>
      <c r="L470" s="4" t="s">
        <v>24</v>
      </c>
      <c r="M470" s="7">
        <f t="shared" si="40"/>
        <v>0</v>
      </c>
      <c r="N470" s="6">
        <f t="shared" si="37"/>
        <v>1.8616667183333335</v>
      </c>
      <c r="O470" s="6">
        <f t="shared" si="38"/>
        <v>0.2260127131641779</v>
      </c>
      <c r="P470" s="10">
        <f t="shared" si="41"/>
        <v>0</v>
      </c>
      <c r="Q470" s="8">
        <f t="shared" si="39"/>
        <v>1.2140342357654485E-4</v>
      </c>
    </row>
    <row r="471" spans="1:17" x14ac:dyDescent="0.3">
      <c r="A471" s="4">
        <v>1121380</v>
      </c>
      <c r="B471" s="4">
        <v>1178</v>
      </c>
      <c r="C471" s="4">
        <v>144587</v>
      </c>
      <c r="D471" s="4" t="s">
        <v>18</v>
      </c>
      <c r="E471" s="4" t="s">
        <v>17</v>
      </c>
      <c r="F471" s="5">
        <v>30</v>
      </c>
      <c r="G471" s="5">
        <v>131091</v>
      </c>
      <c r="H471" s="5">
        <v>18</v>
      </c>
      <c r="I471" s="6">
        <v>34.230000259999997</v>
      </c>
      <c r="J471" s="5">
        <v>3</v>
      </c>
      <c r="K471" s="5">
        <v>1</v>
      </c>
      <c r="L471" s="4" t="s">
        <v>24</v>
      </c>
      <c r="M471" s="7">
        <f t="shared" si="40"/>
        <v>0.33333333333333331</v>
      </c>
      <c r="N471" s="6">
        <f t="shared" si="37"/>
        <v>1.9016666811111109</v>
      </c>
      <c r="O471" s="6">
        <f t="shared" si="38"/>
        <v>0.26111632575844262</v>
      </c>
      <c r="P471" s="10">
        <f t="shared" si="41"/>
        <v>34.230000259999997</v>
      </c>
      <c r="Q471" s="8">
        <f t="shared" si="39"/>
        <v>1.3730919742774102E-4</v>
      </c>
    </row>
    <row r="472" spans="1:17" x14ac:dyDescent="0.3">
      <c r="A472" s="4">
        <v>1121381</v>
      </c>
      <c r="B472" s="4">
        <v>1178</v>
      </c>
      <c r="C472" s="4">
        <v>144587</v>
      </c>
      <c r="D472" s="4" t="s">
        <v>18</v>
      </c>
      <c r="E472" s="4" t="s">
        <v>17</v>
      </c>
      <c r="F472" s="5">
        <v>30</v>
      </c>
      <c r="G472" s="5">
        <v>95691</v>
      </c>
      <c r="H472" s="5">
        <v>15</v>
      </c>
      <c r="I472" s="6">
        <v>25.26000011</v>
      </c>
      <c r="J472" s="5">
        <v>1</v>
      </c>
      <c r="K472" s="5">
        <v>1</v>
      </c>
      <c r="L472" s="4" t="s">
        <v>24</v>
      </c>
      <c r="M472" s="7">
        <f t="shared" si="40"/>
        <v>1</v>
      </c>
      <c r="N472" s="6">
        <f t="shared" si="37"/>
        <v>1.6840000073333334</v>
      </c>
      <c r="O472" s="6">
        <f t="shared" si="38"/>
        <v>0.26397466961365229</v>
      </c>
      <c r="P472" s="10">
        <f t="shared" si="41"/>
        <v>25.26000011</v>
      </c>
      <c r="Q472" s="8">
        <f t="shared" si="39"/>
        <v>1.5675455371978557E-4</v>
      </c>
    </row>
    <row r="473" spans="1:17" x14ac:dyDescent="0.3">
      <c r="A473" s="4">
        <v>1121390</v>
      </c>
      <c r="B473" s="4">
        <v>1178</v>
      </c>
      <c r="C473" s="4">
        <v>144588</v>
      </c>
      <c r="D473" s="4" t="s">
        <v>18</v>
      </c>
      <c r="E473" s="4" t="s">
        <v>17</v>
      </c>
      <c r="F473" s="5">
        <v>31</v>
      </c>
      <c r="G473" s="5">
        <v>15513</v>
      </c>
      <c r="H473" s="5">
        <v>1</v>
      </c>
      <c r="I473" s="6">
        <v>1.289999962</v>
      </c>
      <c r="J473" s="5">
        <v>1</v>
      </c>
      <c r="K473" s="5">
        <v>0</v>
      </c>
      <c r="L473" s="4" t="s">
        <v>24</v>
      </c>
      <c r="M473" s="7">
        <f t="shared" si="40"/>
        <v>0</v>
      </c>
      <c r="N473" s="6">
        <f t="shared" si="37"/>
        <v>1.289999962</v>
      </c>
      <c r="O473" s="6">
        <f t="shared" si="38"/>
        <v>8.3156060207567842E-2</v>
      </c>
      <c r="P473" s="10">
        <f t="shared" si="41"/>
        <v>0</v>
      </c>
      <c r="Q473" s="8">
        <f t="shared" si="39"/>
        <v>6.4462064075291697E-5</v>
      </c>
    </row>
    <row r="474" spans="1:17" x14ac:dyDescent="0.3">
      <c r="A474" s="4">
        <v>1121391</v>
      </c>
      <c r="B474" s="4">
        <v>1178</v>
      </c>
      <c r="C474" s="4">
        <v>144589</v>
      </c>
      <c r="D474" s="4" t="s">
        <v>18</v>
      </c>
      <c r="E474" s="4" t="s">
        <v>17</v>
      </c>
      <c r="F474" s="5">
        <v>32</v>
      </c>
      <c r="G474" s="5">
        <v>382537</v>
      </c>
      <c r="H474" s="5">
        <v>63</v>
      </c>
      <c r="I474" s="6">
        <v>113.99000119999999</v>
      </c>
      <c r="J474" s="5">
        <v>4</v>
      </c>
      <c r="K474" s="5">
        <v>3</v>
      </c>
      <c r="L474" s="4" t="s">
        <v>24</v>
      </c>
      <c r="M474" s="7">
        <f t="shared" si="40"/>
        <v>0.75</v>
      </c>
      <c r="N474" s="6">
        <f t="shared" si="37"/>
        <v>1.8093650984126983</v>
      </c>
      <c r="O474" s="6">
        <f t="shared" si="38"/>
        <v>0.29798425041237836</v>
      </c>
      <c r="P474" s="10">
        <f t="shared" si="41"/>
        <v>37.996667066666667</v>
      </c>
      <c r="Q474" s="8">
        <f t="shared" si="39"/>
        <v>1.6468995156024123E-4</v>
      </c>
    </row>
    <row r="475" spans="1:17" x14ac:dyDescent="0.3">
      <c r="A475" s="4">
        <v>1121394</v>
      </c>
      <c r="B475" s="4">
        <v>1178</v>
      </c>
      <c r="C475" s="4">
        <v>144589</v>
      </c>
      <c r="D475" s="4" t="s">
        <v>18</v>
      </c>
      <c r="E475" s="4" t="s">
        <v>17</v>
      </c>
      <c r="F475" s="5">
        <v>32</v>
      </c>
      <c r="G475" s="5">
        <v>461356</v>
      </c>
      <c r="H475" s="5">
        <v>64</v>
      </c>
      <c r="I475" s="6">
        <v>121.0999982</v>
      </c>
      <c r="J475" s="5">
        <v>6</v>
      </c>
      <c r="K475" s="5">
        <v>3</v>
      </c>
      <c r="L475" s="4" t="s">
        <v>24</v>
      </c>
      <c r="M475" s="7">
        <f t="shared" si="40"/>
        <v>0.5</v>
      </c>
      <c r="N475" s="6">
        <f t="shared" si="37"/>
        <v>1.892187471875</v>
      </c>
      <c r="O475" s="6">
        <f t="shared" si="38"/>
        <v>0.26248709933326975</v>
      </c>
      <c r="P475" s="10">
        <f t="shared" si="41"/>
        <v>40.366666066666667</v>
      </c>
      <c r="Q475" s="8">
        <f t="shared" si="39"/>
        <v>1.3872150790279091E-4</v>
      </c>
    </row>
    <row r="476" spans="1:17" x14ac:dyDescent="0.3">
      <c r="A476" s="4">
        <v>1121395</v>
      </c>
      <c r="B476" s="4">
        <v>1178</v>
      </c>
      <c r="C476" s="4">
        <v>144589</v>
      </c>
      <c r="D476" s="4" t="s">
        <v>18</v>
      </c>
      <c r="E476" s="4" t="s">
        <v>17</v>
      </c>
      <c r="F476" s="5">
        <v>32</v>
      </c>
      <c r="G476" s="5">
        <v>392541</v>
      </c>
      <c r="H476" s="5">
        <v>53</v>
      </c>
      <c r="I476" s="6">
        <v>98.700000169999996</v>
      </c>
      <c r="J476" s="5">
        <v>3</v>
      </c>
      <c r="K476" s="5">
        <v>2</v>
      </c>
      <c r="L476" s="4" t="s">
        <v>24</v>
      </c>
      <c r="M476" s="7">
        <f t="shared" si="40"/>
        <v>0.66666666666666663</v>
      </c>
      <c r="N476" s="6">
        <f t="shared" si="37"/>
        <v>1.8622641541509433</v>
      </c>
      <c r="O476" s="6">
        <f t="shared" si="38"/>
        <v>0.2514387036513383</v>
      </c>
      <c r="P476" s="10">
        <f t="shared" si="41"/>
        <v>49.350000084999998</v>
      </c>
      <c r="Q476" s="8">
        <f t="shared" si="39"/>
        <v>1.3501774336948242E-4</v>
      </c>
    </row>
    <row r="477" spans="1:17" x14ac:dyDescent="0.3">
      <c r="A477" s="4">
        <v>1121398</v>
      </c>
      <c r="B477" s="4">
        <v>1178</v>
      </c>
      <c r="C477" s="4">
        <v>144590</v>
      </c>
      <c r="D477" s="4" t="s">
        <v>18</v>
      </c>
      <c r="E477" s="4" t="s">
        <v>17</v>
      </c>
      <c r="F477" s="5">
        <v>36</v>
      </c>
      <c r="G477" s="5">
        <v>35088</v>
      </c>
      <c r="H477" s="5">
        <v>5</v>
      </c>
      <c r="I477" s="6">
        <v>8.8000000719999996</v>
      </c>
      <c r="J477" s="5">
        <v>1</v>
      </c>
      <c r="K477" s="5">
        <v>1</v>
      </c>
      <c r="L477" s="4" t="s">
        <v>24</v>
      </c>
      <c r="M477" s="7">
        <f t="shared" si="40"/>
        <v>1</v>
      </c>
      <c r="N477" s="6">
        <f t="shared" si="37"/>
        <v>1.7600000143999999</v>
      </c>
      <c r="O477" s="6">
        <f t="shared" si="38"/>
        <v>0.25079799566803462</v>
      </c>
      <c r="P477" s="10">
        <f t="shared" si="41"/>
        <v>8.8000000719999996</v>
      </c>
      <c r="Q477" s="8">
        <f t="shared" si="39"/>
        <v>1.4249886000911993E-4</v>
      </c>
    </row>
    <row r="478" spans="1:17" x14ac:dyDescent="0.3">
      <c r="A478" s="4">
        <v>1121400</v>
      </c>
      <c r="B478" s="4">
        <v>1178</v>
      </c>
      <c r="C478" s="4">
        <v>144590</v>
      </c>
      <c r="D478" s="4" t="s">
        <v>18</v>
      </c>
      <c r="E478" s="4" t="s">
        <v>17</v>
      </c>
      <c r="F478" s="5">
        <v>36</v>
      </c>
      <c r="G478" s="5">
        <v>53933</v>
      </c>
      <c r="H478" s="5">
        <v>6</v>
      </c>
      <c r="I478" s="6">
        <v>9.9299999480000007</v>
      </c>
      <c r="J478" s="5">
        <v>3</v>
      </c>
      <c r="K478" s="5">
        <v>1</v>
      </c>
      <c r="L478" s="4" t="s">
        <v>24</v>
      </c>
      <c r="M478" s="7">
        <f t="shared" si="40"/>
        <v>0.33333333333333331</v>
      </c>
      <c r="N478" s="6">
        <f t="shared" si="37"/>
        <v>1.6549999913333335</v>
      </c>
      <c r="O478" s="6">
        <f t="shared" si="38"/>
        <v>0.18411732979808282</v>
      </c>
      <c r="P478" s="10">
        <f t="shared" si="41"/>
        <v>9.9299999480000007</v>
      </c>
      <c r="Q478" s="8">
        <f t="shared" si="39"/>
        <v>1.1124914245452691E-4</v>
      </c>
    </row>
    <row r="479" spans="1:17" x14ac:dyDescent="0.3">
      <c r="A479" s="4">
        <v>1121403</v>
      </c>
      <c r="B479" s="4">
        <v>1178</v>
      </c>
      <c r="C479" s="4">
        <v>144591</v>
      </c>
      <c r="D479" s="4" t="s">
        <v>18</v>
      </c>
      <c r="E479" s="4" t="s">
        <v>17</v>
      </c>
      <c r="F479" s="5">
        <v>63</v>
      </c>
      <c r="G479" s="5">
        <v>228861</v>
      </c>
      <c r="H479" s="5">
        <v>33</v>
      </c>
      <c r="I479" s="6">
        <v>53.38999939</v>
      </c>
      <c r="J479" s="5">
        <v>4</v>
      </c>
      <c r="K479" s="5">
        <v>2</v>
      </c>
      <c r="L479" s="4" t="s">
        <v>24</v>
      </c>
      <c r="M479" s="7">
        <f t="shared" si="40"/>
        <v>0.5</v>
      </c>
      <c r="N479" s="6">
        <f t="shared" si="37"/>
        <v>1.6178787693939394</v>
      </c>
      <c r="O479" s="6">
        <f t="shared" si="38"/>
        <v>0.23328570350562131</v>
      </c>
      <c r="P479" s="10">
        <f t="shared" si="41"/>
        <v>26.694999695</v>
      </c>
      <c r="Q479" s="8">
        <f t="shared" si="39"/>
        <v>1.4419232634655971E-4</v>
      </c>
    </row>
    <row r="480" spans="1:17" x14ac:dyDescent="0.3">
      <c r="A480" s="4">
        <v>1121405</v>
      </c>
      <c r="B480" s="4">
        <v>1178</v>
      </c>
      <c r="C480" s="4">
        <v>144591</v>
      </c>
      <c r="D480" s="4" t="s">
        <v>18</v>
      </c>
      <c r="E480" s="4" t="s">
        <v>17</v>
      </c>
      <c r="F480" s="5">
        <v>63</v>
      </c>
      <c r="G480" s="5">
        <v>20959</v>
      </c>
      <c r="H480" s="5">
        <v>2</v>
      </c>
      <c r="I480" s="6">
        <v>3.7699999809999998</v>
      </c>
      <c r="J480" s="5">
        <v>1</v>
      </c>
      <c r="K480" s="5">
        <v>1</v>
      </c>
      <c r="L480" s="4" t="s">
        <v>24</v>
      </c>
      <c r="M480" s="7">
        <f t="shared" si="40"/>
        <v>1</v>
      </c>
      <c r="N480" s="6">
        <f t="shared" si="37"/>
        <v>1.8849999904999999</v>
      </c>
      <c r="O480" s="6">
        <f t="shared" si="38"/>
        <v>0.17987499312944319</v>
      </c>
      <c r="P480" s="10">
        <f t="shared" si="41"/>
        <v>3.7699999809999998</v>
      </c>
      <c r="Q480" s="8">
        <f t="shared" si="39"/>
        <v>9.5424400019084886E-5</v>
      </c>
    </row>
    <row r="481" spans="1:17" x14ac:dyDescent="0.3">
      <c r="A481" s="4">
        <v>1121410</v>
      </c>
      <c r="B481" s="4">
        <v>1178</v>
      </c>
      <c r="C481" s="4">
        <v>144592</v>
      </c>
      <c r="D481" s="4" t="s">
        <v>18</v>
      </c>
      <c r="E481" s="4" t="s">
        <v>17</v>
      </c>
      <c r="F481" s="5">
        <v>64</v>
      </c>
      <c r="G481" s="5">
        <v>24992</v>
      </c>
      <c r="H481" s="5">
        <v>2</v>
      </c>
      <c r="I481" s="6">
        <v>3.1900000569999998</v>
      </c>
      <c r="J481" s="5">
        <v>1</v>
      </c>
      <c r="K481" s="5">
        <v>0</v>
      </c>
      <c r="L481" s="4" t="s">
        <v>24</v>
      </c>
      <c r="M481" s="7">
        <f t="shared" si="40"/>
        <v>0</v>
      </c>
      <c r="N481" s="6">
        <f t="shared" si="37"/>
        <v>1.5950000284999999</v>
      </c>
      <c r="O481" s="6">
        <f t="shared" si="38"/>
        <v>0.12764084735115236</v>
      </c>
      <c r="P481" s="10">
        <f t="shared" si="41"/>
        <v>0</v>
      </c>
      <c r="Q481" s="8">
        <f t="shared" si="39"/>
        <v>8.0025608194622276E-5</v>
      </c>
    </row>
    <row r="482" spans="1:17" x14ac:dyDescent="0.3">
      <c r="A482" s="4">
        <v>1121411</v>
      </c>
      <c r="B482" s="4">
        <v>1178</v>
      </c>
      <c r="C482" s="4">
        <v>144592</v>
      </c>
      <c r="D482" s="4" t="s">
        <v>18</v>
      </c>
      <c r="E482" s="4" t="s">
        <v>17</v>
      </c>
      <c r="F482" s="5">
        <v>64</v>
      </c>
      <c r="G482" s="5">
        <v>100351</v>
      </c>
      <c r="H482" s="5">
        <v>15</v>
      </c>
      <c r="I482" s="6">
        <v>24.179999949999999</v>
      </c>
      <c r="J482" s="5">
        <v>2</v>
      </c>
      <c r="K482" s="5">
        <v>1</v>
      </c>
      <c r="L482" s="4" t="s">
        <v>24</v>
      </c>
      <c r="M482" s="7">
        <f t="shared" si="40"/>
        <v>0.5</v>
      </c>
      <c r="N482" s="6">
        <f t="shared" si="37"/>
        <v>1.6119999966666667</v>
      </c>
      <c r="O482" s="6">
        <f t="shared" si="38"/>
        <v>0.24095425008221144</v>
      </c>
      <c r="P482" s="10">
        <f t="shared" si="41"/>
        <v>24.179999949999999</v>
      </c>
      <c r="Q482" s="8">
        <f t="shared" si="39"/>
        <v>1.4947534155115546E-4</v>
      </c>
    </row>
    <row r="483" spans="1:17" x14ac:dyDescent="0.3">
      <c r="A483" s="4">
        <v>1121412</v>
      </c>
      <c r="B483" s="4">
        <v>1178</v>
      </c>
      <c r="C483" s="4">
        <v>144592</v>
      </c>
      <c r="D483" s="4" t="s">
        <v>18</v>
      </c>
      <c r="E483" s="4" t="s">
        <v>17</v>
      </c>
      <c r="F483" s="5">
        <v>64</v>
      </c>
      <c r="G483" s="5">
        <v>292448</v>
      </c>
      <c r="H483" s="5">
        <v>43</v>
      </c>
      <c r="I483" s="6">
        <v>76.899999679999993</v>
      </c>
      <c r="J483" s="5">
        <v>2</v>
      </c>
      <c r="K483" s="5">
        <v>1</v>
      </c>
      <c r="L483" s="4" t="s">
        <v>24</v>
      </c>
      <c r="M483" s="7">
        <f t="shared" si="40"/>
        <v>0.5</v>
      </c>
      <c r="N483" s="6">
        <f t="shared" si="37"/>
        <v>1.7883720855813952</v>
      </c>
      <c r="O483" s="6">
        <f t="shared" si="38"/>
        <v>0.26295272896378158</v>
      </c>
      <c r="P483" s="10">
        <f t="shared" si="41"/>
        <v>76.899999679999993</v>
      </c>
      <c r="Q483" s="8">
        <f t="shared" si="39"/>
        <v>1.4703468650837073E-4</v>
      </c>
    </row>
    <row r="484" spans="1:17" x14ac:dyDescent="0.3">
      <c r="A484" s="4">
        <v>1121413</v>
      </c>
      <c r="B484" s="4">
        <v>1178</v>
      </c>
      <c r="C484" s="4">
        <v>144592</v>
      </c>
      <c r="D484" s="4" t="s">
        <v>18</v>
      </c>
      <c r="E484" s="4" t="s">
        <v>17</v>
      </c>
      <c r="F484" s="5">
        <v>64</v>
      </c>
      <c r="G484" s="5">
        <v>65060</v>
      </c>
      <c r="H484" s="5">
        <v>7</v>
      </c>
      <c r="I484" s="6">
        <v>14.520000100000001</v>
      </c>
      <c r="J484" s="5">
        <v>1</v>
      </c>
      <c r="K484" s="5">
        <v>1</v>
      </c>
      <c r="L484" s="4" t="s">
        <v>24</v>
      </c>
      <c r="M484" s="7">
        <f t="shared" si="40"/>
        <v>1</v>
      </c>
      <c r="N484" s="6">
        <f t="shared" si="37"/>
        <v>2.0742857285714287</v>
      </c>
      <c r="O484" s="6">
        <f t="shared" si="38"/>
        <v>0.22317860590224411</v>
      </c>
      <c r="P484" s="10">
        <f t="shared" si="41"/>
        <v>14.520000100000001</v>
      </c>
      <c r="Q484" s="8">
        <f t="shared" si="39"/>
        <v>1.0759299108515216E-4</v>
      </c>
    </row>
    <row r="485" spans="1:17" x14ac:dyDescent="0.3">
      <c r="A485" s="4">
        <v>1121414</v>
      </c>
      <c r="B485" s="4">
        <v>1178</v>
      </c>
      <c r="C485" s="4">
        <v>144592</v>
      </c>
      <c r="D485" s="4" t="s">
        <v>18</v>
      </c>
      <c r="E485" s="4" t="s">
        <v>17</v>
      </c>
      <c r="F485" s="5">
        <v>64</v>
      </c>
      <c r="G485" s="5">
        <v>133316</v>
      </c>
      <c r="H485" s="5">
        <v>21</v>
      </c>
      <c r="I485" s="6">
        <v>36.170000549999997</v>
      </c>
      <c r="J485" s="5">
        <v>2</v>
      </c>
      <c r="K485" s="5">
        <v>0</v>
      </c>
      <c r="L485" s="4" t="s">
        <v>24</v>
      </c>
      <c r="M485" s="7">
        <f t="shared" ref="M485:M516" si="42">IFERROR(K485/J485, 0)</f>
        <v>0</v>
      </c>
      <c r="N485" s="6">
        <f t="shared" si="37"/>
        <v>1.7223809785714284</v>
      </c>
      <c r="O485" s="6">
        <f t="shared" si="38"/>
        <v>0.27131027446067985</v>
      </c>
      <c r="P485" s="10">
        <f t="shared" ref="P485:P516" si="43">IFERROR(I485/K485, 0)</f>
        <v>0</v>
      </c>
      <c r="Q485" s="8">
        <f t="shared" si="39"/>
        <v>1.5752047766209607E-4</v>
      </c>
    </row>
    <row r="486" spans="1:17" x14ac:dyDescent="0.3">
      <c r="A486" s="4">
        <v>1121415</v>
      </c>
      <c r="B486" s="4">
        <v>1178</v>
      </c>
      <c r="C486" s="4">
        <v>144593</v>
      </c>
      <c r="D486" s="4" t="s">
        <v>18</v>
      </c>
      <c r="E486" s="4" t="s">
        <v>17</v>
      </c>
      <c r="F486" s="5">
        <v>65</v>
      </c>
      <c r="G486" s="5">
        <v>113501</v>
      </c>
      <c r="H486" s="5">
        <v>26</v>
      </c>
      <c r="I486" s="6">
        <v>38.440000769999997</v>
      </c>
      <c r="J486" s="5">
        <v>5</v>
      </c>
      <c r="K486" s="5">
        <v>4</v>
      </c>
      <c r="L486" s="4" t="s">
        <v>24</v>
      </c>
      <c r="M486" s="7">
        <f t="shared" si="42"/>
        <v>0.8</v>
      </c>
      <c r="N486" s="6">
        <f t="shared" si="37"/>
        <v>1.4784615680769231</v>
      </c>
      <c r="O486" s="6">
        <f t="shared" si="38"/>
        <v>0.3386754369565026</v>
      </c>
      <c r="P486" s="10">
        <f t="shared" si="43"/>
        <v>9.6100001924999994</v>
      </c>
      <c r="Q486" s="8">
        <f t="shared" si="39"/>
        <v>2.2907287160465545E-4</v>
      </c>
    </row>
    <row r="487" spans="1:17" x14ac:dyDescent="0.3">
      <c r="A487" s="4">
        <v>1121418</v>
      </c>
      <c r="B487" s="4">
        <v>1178</v>
      </c>
      <c r="C487" s="4">
        <v>144593</v>
      </c>
      <c r="D487" s="4" t="s">
        <v>18</v>
      </c>
      <c r="E487" s="4" t="s">
        <v>17</v>
      </c>
      <c r="F487" s="5">
        <v>65</v>
      </c>
      <c r="G487" s="5">
        <v>192810</v>
      </c>
      <c r="H487" s="5">
        <v>41</v>
      </c>
      <c r="I487" s="6">
        <v>61.929999950000003</v>
      </c>
      <c r="J487" s="5">
        <v>4</v>
      </c>
      <c r="K487" s="5">
        <v>3</v>
      </c>
      <c r="L487" s="4" t="s">
        <v>24</v>
      </c>
      <c r="M487" s="7">
        <f t="shared" si="42"/>
        <v>0.75</v>
      </c>
      <c r="N487" s="6">
        <f t="shared" si="37"/>
        <v>1.5104878036585367</v>
      </c>
      <c r="O487" s="6">
        <f t="shared" si="38"/>
        <v>0.32119703308957004</v>
      </c>
      <c r="P487" s="10">
        <f t="shared" si="43"/>
        <v>20.643333316666666</v>
      </c>
      <c r="Q487" s="8">
        <f t="shared" si="39"/>
        <v>2.126445723769514E-4</v>
      </c>
    </row>
    <row r="488" spans="1:17" x14ac:dyDescent="0.3">
      <c r="A488" s="4">
        <v>1121421</v>
      </c>
      <c r="B488" s="4">
        <v>1178</v>
      </c>
      <c r="C488" s="4">
        <v>144594</v>
      </c>
      <c r="D488" s="4" t="s">
        <v>18</v>
      </c>
      <c r="E488" s="4" t="s">
        <v>17</v>
      </c>
      <c r="F488" s="5">
        <v>2</v>
      </c>
      <c r="G488" s="5">
        <v>233404</v>
      </c>
      <c r="H488" s="5">
        <v>43</v>
      </c>
      <c r="I488" s="6">
        <v>70.410000800000006</v>
      </c>
      <c r="J488" s="5">
        <v>2</v>
      </c>
      <c r="K488" s="5">
        <v>1</v>
      </c>
      <c r="L488" s="4" t="s">
        <v>24</v>
      </c>
      <c r="M488" s="7">
        <f t="shared" si="42"/>
        <v>0.5</v>
      </c>
      <c r="N488" s="6">
        <f t="shared" si="37"/>
        <v>1.6374418790697676</v>
      </c>
      <c r="O488" s="6">
        <f t="shared" si="38"/>
        <v>0.30166578464807803</v>
      </c>
      <c r="P488" s="10">
        <f t="shared" si="43"/>
        <v>70.410000800000006</v>
      </c>
      <c r="Q488" s="8">
        <f t="shared" si="39"/>
        <v>1.8422991893883567E-4</v>
      </c>
    </row>
    <row r="489" spans="1:17" x14ac:dyDescent="0.3">
      <c r="A489" s="4">
        <v>1121422</v>
      </c>
      <c r="B489" s="4">
        <v>1178</v>
      </c>
      <c r="C489" s="4">
        <v>144594</v>
      </c>
      <c r="D489" s="4" t="s">
        <v>18</v>
      </c>
      <c r="E489" s="4" t="s">
        <v>17</v>
      </c>
      <c r="F489" s="5">
        <v>2</v>
      </c>
      <c r="G489" s="5">
        <v>128843</v>
      </c>
      <c r="H489" s="5">
        <v>24</v>
      </c>
      <c r="I489" s="6">
        <v>37.5999999</v>
      </c>
      <c r="J489" s="5">
        <v>2</v>
      </c>
      <c r="K489" s="5">
        <v>0</v>
      </c>
      <c r="L489" s="4" t="s">
        <v>24</v>
      </c>
      <c r="M489" s="7">
        <f t="shared" si="42"/>
        <v>0</v>
      </c>
      <c r="N489" s="6">
        <f t="shared" si="37"/>
        <v>1.5666666625000001</v>
      </c>
      <c r="O489" s="6">
        <f t="shared" si="38"/>
        <v>0.29182803799973611</v>
      </c>
      <c r="P489" s="10">
        <f t="shared" si="43"/>
        <v>0</v>
      </c>
      <c r="Q489" s="8">
        <f t="shared" si="39"/>
        <v>1.8627321623991992E-4</v>
      </c>
    </row>
    <row r="490" spans="1:17" x14ac:dyDescent="0.3">
      <c r="A490" s="4">
        <v>1121423</v>
      </c>
      <c r="B490" s="4">
        <v>1178</v>
      </c>
      <c r="C490" s="4">
        <v>144594</v>
      </c>
      <c r="D490" s="4" t="s">
        <v>18</v>
      </c>
      <c r="E490" s="4" t="s">
        <v>17</v>
      </c>
      <c r="F490" s="5">
        <v>2</v>
      </c>
      <c r="G490" s="5">
        <v>63564</v>
      </c>
      <c r="H490" s="5">
        <v>12</v>
      </c>
      <c r="I490" s="6">
        <v>20.590000270000001</v>
      </c>
      <c r="J490" s="5">
        <v>2</v>
      </c>
      <c r="K490" s="5">
        <v>0</v>
      </c>
      <c r="L490" s="4" t="s">
        <v>24</v>
      </c>
      <c r="M490" s="7">
        <f t="shared" si="42"/>
        <v>0</v>
      </c>
      <c r="N490" s="6">
        <f t="shared" si="37"/>
        <v>1.7158333558333334</v>
      </c>
      <c r="O490" s="6">
        <f t="shared" si="38"/>
        <v>0.32392549666477882</v>
      </c>
      <c r="P490" s="10">
        <f t="shared" si="43"/>
        <v>0</v>
      </c>
      <c r="Q490" s="8">
        <f t="shared" si="39"/>
        <v>1.8878610534264677E-4</v>
      </c>
    </row>
    <row r="491" spans="1:17" x14ac:dyDescent="0.3">
      <c r="A491" s="4">
        <v>1121425</v>
      </c>
      <c r="B491" s="4">
        <v>1178</v>
      </c>
      <c r="C491" s="4">
        <v>144594</v>
      </c>
      <c r="D491" s="4" t="s">
        <v>18</v>
      </c>
      <c r="E491" s="4" t="s">
        <v>17</v>
      </c>
      <c r="F491" s="5">
        <v>2</v>
      </c>
      <c r="G491" s="5">
        <v>85970</v>
      </c>
      <c r="H491" s="5">
        <v>14</v>
      </c>
      <c r="I491" s="6">
        <v>24.780000210000001</v>
      </c>
      <c r="J491" s="5">
        <v>1</v>
      </c>
      <c r="K491" s="5">
        <v>1</v>
      </c>
      <c r="L491" s="4" t="s">
        <v>24</v>
      </c>
      <c r="M491" s="7">
        <f t="shared" si="42"/>
        <v>1</v>
      </c>
      <c r="N491" s="6">
        <f t="shared" si="37"/>
        <v>1.7700000150000001</v>
      </c>
      <c r="O491" s="6">
        <f t="shared" si="38"/>
        <v>0.28824008619285796</v>
      </c>
      <c r="P491" s="10">
        <f t="shared" si="43"/>
        <v>24.780000210000001</v>
      </c>
      <c r="Q491" s="8">
        <f t="shared" si="39"/>
        <v>1.6284750494358497E-4</v>
      </c>
    </row>
    <row r="492" spans="1:17" x14ac:dyDescent="0.3">
      <c r="A492" s="4">
        <v>1121428</v>
      </c>
      <c r="B492" s="4">
        <v>1178</v>
      </c>
      <c r="C492" s="4">
        <v>144595</v>
      </c>
      <c r="D492" s="4" t="s">
        <v>18</v>
      </c>
      <c r="E492" s="4" t="s">
        <v>17</v>
      </c>
      <c r="F492" s="5">
        <v>7</v>
      </c>
      <c r="G492" s="5">
        <v>131232</v>
      </c>
      <c r="H492" s="5">
        <v>16</v>
      </c>
      <c r="I492" s="6">
        <v>29.53999937</v>
      </c>
      <c r="J492" s="5">
        <v>1</v>
      </c>
      <c r="K492" s="5">
        <v>1</v>
      </c>
      <c r="L492" s="4" t="s">
        <v>24</v>
      </c>
      <c r="M492" s="7">
        <f t="shared" si="42"/>
        <v>1</v>
      </c>
      <c r="N492" s="6">
        <f t="shared" si="37"/>
        <v>1.846249960625</v>
      </c>
      <c r="O492" s="6">
        <f t="shared" si="38"/>
        <v>0.22509753238539379</v>
      </c>
      <c r="P492" s="10">
        <f t="shared" si="43"/>
        <v>29.53999937</v>
      </c>
      <c r="Q492" s="8">
        <f t="shared" si="39"/>
        <v>1.21921482565228E-4</v>
      </c>
    </row>
    <row r="493" spans="1:17" x14ac:dyDescent="0.3">
      <c r="A493" s="4">
        <v>1121429</v>
      </c>
      <c r="B493" s="4">
        <v>1178</v>
      </c>
      <c r="C493" s="4">
        <v>144595</v>
      </c>
      <c r="D493" s="4" t="s">
        <v>18</v>
      </c>
      <c r="E493" s="4" t="s">
        <v>17</v>
      </c>
      <c r="F493" s="5">
        <v>7</v>
      </c>
      <c r="G493" s="5">
        <v>152454</v>
      </c>
      <c r="H493" s="5">
        <v>22</v>
      </c>
      <c r="I493" s="6">
        <v>37.849999789999998</v>
      </c>
      <c r="J493" s="5">
        <v>1</v>
      </c>
      <c r="K493" s="5">
        <v>1</v>
      </c>
      <c r="L493" s="4" t="s">
        <v>24</v>
      </c>
      <c r="M493" s="7">
        <f t="shared" si="42"/>
        <v>1</v>
      </c>
      <c r="N493" s="6">
        <f t="shared" si="37"/>
        <v>1.7204545359090908</v>
      </c>
      <c r="O493" s="6">
        <f t="shared" si="38"/>
        <v>0.24827160841958884</v>
      </c>
      <c r="P493" s="10">
        <f t="shared" si="43"/>
        <v>37.849999789999998</v>
      </c>
      <c r="Q493" s="8">
        <f t="shared" si="39"/>
        <v>1.443058233959096E-4</v>
      </c>
    </row>
    <row r="494" spans="1:17" x14ac:dyDescent="0.3">
      <c r="A494" s="4">
        <v>1121430</v>
      </c>
      <c r="B494" s="4">
        <v>1178</v>
      </c>
      <c r="C494" s="4">
        <v>144595</v>
      </c>
      <c r="D494" s="4" t="s">
        <v>18</v>
      </c>
      <c r="E494" s="4" t="s">
        <v>17</v>
      </c>
      <c r="F494" s="5">
        <v>7</v>
      </c>
      <c r="G494" s="5">
        <v>28989</v>
      </c>
      <c r="H494" s="5">
        <v>2</v>
      </c>
      <c r="I494" s="6">
        <v>2.290000021</v>
      </c>
      <c r="J494" s="5">
        <v>1</v>
      </c>
      <c r="K494" s="5">
        <v>0</v>
      </c>
      <c r="L494" s="4" t="s">
        <v>24</v>
      </c>
      <c r="M494" s="7">
        <f t="shared" si="42"/>
        <v>0</v>
      </c>
      <c r="N494" s="6">
        <f t="shared" si="37"/>
        <v>1.1450000105</v>
      </c>
      <c r="O494" s="6">
        <f t="shared" si="38"/>
        <v>7.8995481768946843E-2</v>
      </c>
      <c r="P494" s="10">
        <f t="shared" si="43"/>
        <v>0</v>
      </c>
      <c r="Q494" s="8">
        <f t="shared" si="39"/>
        <v>6.8991686501776532E-5</v>
      </c>
    </row>
    <row r="495" spans="1:17" x14ac:dyDescent="0.3">
      <c r="A495" s="4">
        <v>1121433</v>
      </c>
      <c r="B495" s="4">
        <v>1178</v>
      </c>
      <c r="C495" s="4">
        <v>144596</v>
      </c>
      <c r="D495" s="4" t="s">
        <v>18</v>
      </c>
      <c r="E495" s="4" t="s">
        <v>17</v>
      </c>
      <c r="F495" s="5">
        <v>66</v>
      </c>
      <c r="G495" s="5">
        <v>80248</v>
      </c>
      <c r="H495" s="5">
        <v>15</v>
      </c>
      <c r="I495" s="6">
        <v>24.190000300000001</v>
      </c>
      <c r="J495" s="5">
        <v>1</v>
      </c>
      <c r="K495" s="5">
        <v>1</v>
      </c>
      <c r="L495" s="4" t="s">
        <v>24</v>
      </c>
      <c r="M495" s="7">
        <f t="shared" si="42"/>
        <v>1</v>
      </c>
      <c r="N495" s="6">
        <f t="shared" si="37"/>
        <v>1.6126666866666668</v>
      </c>
      <c r="O495" s="6">
        <f t="shared" si="38"/>
        <v>0.30144053808194593</v>
      </c>
      <c r="P495" s="10">
        <f t="shared" si="43"/>
        <v>24.190000300000001</v>
      </c>
      <c r="Q495" s="8">
        <f t="shared" si="39"/>
        <v>1.8692054630645001E-4</v>
      </c>
    </row>
    <row r="496" spans="1:17" x14ac:dyDescent="0.3">
      <c r="A496" s="4">
        <v>1121437</v>
      </c>
      <c r="B496" s="4">
        <v>1178</v>
      </c>
      <c r="C496" s="4">
        <v>144596</v>
      </c>
      <c r="D496" s="4" t="s">
        <v>18</v>
      </c>
      <c r="E496" s="4" t="s">
        <v>17</v>
      </c>
      <c r="F496" s="5">
        <v>66</v>
      </c>
      <c r="G496" s="5">
        <v>38580</v>
      </c>
      <c r="H496" s="5">
        <v>5</v>
      </c>
      <c r="I496" s="6">
        <v>8.5199999809999998</v>
      </c>
      <c r="J496" s="5">
        <v>1</v>
      </c>
      <c r="K496" s="5">
        <v>0</v>
      </c>
      <c r="L496" s="4" t="s">
        <v>24</v>
      </c>
      <c r="M496" s="7">
        <f t="shared" si="42"/>
        <v>0</v>
      </c>
      <c r="N496" s="6">
        <f t="shared" si="37"/>
        <v>1.7039999961999999</v>
      </c>
      <c r="O496" s="6">
        <f t="shared" si="38"/>
        <v>0.22083981288232246</v>
      </c>
      <c r="P496" s="10">
        <f t="shared" si="43"/>
        <v>0</v>
      </c>
      <c r="Q496" s="8">
        <f t="shared" si="39"/>
        <v>1.2960082944530845E-4</v>
      </c>
    </row>
    <row r="497" spans="1:17" x14ac:dyDescent="0.3">
      <c r="A497" s="4">
        <v>1121439</v>
      </c>
      <c r="B497" s="4">
        <v>1178</v>
      </c>
      <c r="C497" s="4">
        <v>144597</v>
      </c>
      <c r="D497" s="4" t="s">
        <v>19</v>
      </c>
      <c r="E497" s="4" t="s">
        <v>17</v>
      </c>
      <c r="F497" s="5">
        <v>10</v>
      </c>
      <c r="G497" s="5">
        <v>621591</v>
      </c>
      <c r="H497" s="5">
        <v>91</v>
      </c>
      <c r="I497" s="6">
        <v>163.36000000000001</v>
      </c>
      <c r="J497" s="5">
        <v>5</v>
      </c>
      <c r="K497" s="5">
        <v>1</v>
      </c>
      <c r="L497" s="4" t="s">
        <v>25</v>
      </c>
      <c r="M497" s="7">
        <f t="shared" si="42"/>
        <v>0.2</v>
      </c>
      <c r="N497" s="6">
        <f t="shared" si="37"/>
        <v>1.7951648351648353</v>
      </c>
      <c r="O497" s="6">
        <f t="shared" si="38"/>
        <v>0.26280946796205223</v>
      </c>
      <c r="P497" s="10">
        <f t="shared" si="43"/>
        <v>163.36000000000001</v>
      </c>
      <c r="Q497" s="8">
        <f t="shared" si="39"/>
        <v>1.4639851606603057E-4</v>
      </c>
    </row>
    <row r="498" spans="1:17" x14ac:dyDescent="0.3">
      <c r="A498" s="4">
        <v>1121440</v>
      </c>
      <c r="B498" s="4">
        <v>1178</v>
      </c>
      <c r="C498" s="4">
        <v>144597</v>
      </c>
      <c r="D498" s="4" t="s">
        <v>19</v>
      </c>
      <c r="E498" s="4" t="s">
        <v>17</v>
      </c>
      <c r="F498" s="5">
        <v>10</v>
      </c>
      <c r="G498" s="5">
        <v>250499</v>
      </c>
      <c r="H498" s="5">
        <v>36</v>
      </c>
      <c r="I498" s="6">
        <v>58.140000049999998</v>
      </c>
      <c r="J498" s="5">
        <v>3</v>
      </c>
      <c r="K498" s="5">
        <v>1</v>
      </c>
      <c r="L498" s="4" t="s">
        <v>25</v>
      </c>
      <c r="M498" s="7">
        <f t="shared" si="42"/>
        <v>0.33333333333333331</v>
      </c>
      <c r="N498" s="6">
        <f t="shared" si="37"/>
        <v>1.6150000013888888</v>
      </c>
      <c r="O498" s="6">
        <f t="shared" si="38"/>
        <v>0.23209673511670703</v>
      </c>
      <c r="P498" s="10">
        <f t="shared" si="43"/>
        <v>58.140000049999998</v>
      </c>
      <c r="Q498" s="8">
        <f t="shared" si="39"/>
        <v>1.4371314855548325E-4</v>
      </c>
    </row>
    <row r="499" spans="1:17" x14ac:dyDescent="0.3">
      <c r="A499" s="4">
        <v>1121442</v>
      </c>
      <c r="B499" s="4">
        <v>1178</v>
      </c>
      <c r="C499" s="4">
        <v>144597</v>
      </c>
      <c r="D499" s="4" t="s">
        <v>19</v>
      </c>
      <c r="E499" s="4" t="s">
        <v>17</v>
      </c>
      <c r="F499" s="5">
        <v>10</v>
      </c>
      <c r="G499" s="5">
        <v>131637</v>
      </c>
      <c r="H499" s="5">
        <v>18</v>
      </c>
      <c r="I499" s="6">
        <v>29.309999820000002</v>
      </c>
      <c r="J499" s="5">
        <v>2</v>
      </c>
      <c r="K499" s="5">
        <v>1</v>
      </c>
      <c r="L499" s="4" t="s">
        <v>25</v>
      </c>
      <c r="M499" s="7">
        <f t="shared" si="42"/>
        <v>0.5</v>
      </c>
      <c r="N499" s="6">
        <f t="shared" si="37"/>
        <v>1.6283333233333335</v>
      </c>
      <c r="O499" s="6">
        <f t="shared" si="38"/>
        <v>0.22265776202739351</v>
      </c>
      <c r="P499" s="10">
        <f t="shared" si="43"/>
        <v>29.309999820000002</v>
      </c>
      <c r="Q499" s="8">
        <f t="shared" si="39"/>
        <v>1.367396704573942E-4</v>
      </c>
    </row>
    <row r="500" spans="1:17" x14ac:dyDescent="0.3">
      <c r="A500" s="4">
        <v>1121443</v>
      </c>
      <c r="B500" s="4">
        <v>1178</v>
      </c>
      <c r="C500" s="4">
        <v>144597</v>
      </c>
      <c r="D500" s="4" t="s">
        <v>19</v>
      </c>
      <c r="E500" s="4" t="s">
        <v>17</v>
      </c>
      <c r="F500" s="5">
        <v>10</v>
      </c>
      <c r="G500" s="5">
        <v>463813</v>
      </c>
      <c r="H500" s="5">
        <v>69</v>
      </c>
      <c r="I500" s="6">
        <v>116.3399996</v>
      </c>
      <c r="J500" s="5">
        <v>4</v>
      </c>
      <c r="K500" s="5">
        <v>2</v>
      </c>
      <c r="L500" s="4" t="s">
        <v>25</v>
      </c>
      <c r="M500" s="7">
        <f t="shared" si="42"/>
        <v>0.5</v>
      </c>
      <c r="N500" s="6">
        <f t="shared" si="37"/>
        <v>1.6860869507246377</v>
      </c>
      <c r="O500" s="6">
        <f t="shared" si="38"/>
        <v>0.25083384812413623</v>
      </c>
      <c r="P500" s="10">
        <f t="shared" si="43"/>
        <v>58.169999799999999</v>
      </c>
      <c r="Q500" s="8">
        <f t="shared" si="39"/>
        <v>1.4876685215808958E-4</v>
      </c>
    </row>
    <row r="501" spans="1:17" x14ac:dyDescent="0.3">
      <c r="A501" s="4">
        <v>1121444</v>
      </c>
      <c r="B501" s="4">
        <v>1178</v>
      </c>
      <c r="C501" s="4">
        <v>144597</v>
      </c>
      <c r="D501" s="4" t="s">
        <v>19</v>
      </c>
      <c r="E501" s="4" t="s">
        <v>17</v>
      </c>
      <c r="F501" s="5">
        <v>10</v>
      </c>
      <c r="G501" s="5">
        <v>211767</v>
      </c>
      <c r="H501" s="5">
        <v>35</v>
      </c>
      <c r="I501" s="6">
        <v>60.899999139999998</v>
      </c>
      <c r="J501" s="5">
        <v>5</v>
      </c>
      <c r="K501" s="5">
        <v>1</v>
      </c>
      <c r="L501" s="4" t="s">
        <v>25</v>
      </c>
      <c r="M501" s="7">
        <f t="shared" si="42"/>
        <v>0.2</v>
      </c>
      <c r="N501" s="6">
        <f t="shared" si="37"/>
        <v>1.7399999754285713</v>
      </c>
      <c r="O501" s="6">
        <f t="shared" si="38"/>
        <v>0.28758021381990584</v>
      </c>
      <c r="P501" s="10">
        <f t="shared" si="43"/>
        <v>60.899999139999998</v>
      </c>
      <c r="Q501" s="8">
        <f t="shared" si="39"/>
        <v>1.652759872879155E-4</v>
      </c>
    </row>
    <row r="502" spans="1:17" x14ac:dyDescent="0.3">
      <c r="A502" s="4">
        <v>1121446</v>
      </c>
      <c r="B502" s="4">
        <v>1178</v>
      </c>
      <c r="C502" s="4">
        <v>144598</v>
      </c>
      <c r="D502" s="4" t="s">
        <v>19</v>
      </c>
      <c r="E502" s="4" t="s">
        <v>17</v>
      </c>
      <c r="F502" s="5">
        <v>15</v>
      </c>
      <c r="G502" s="5">
        <v>163181</v>
      </c>
      <c r="H502" s="5">
        <v>26</v>
      </c>
      <c r="I502" s="6">
        <v>40.020000930000002</v>
      </c>
      <c r="J502" s="5">
        <v>1</v>
      </c>
      <c r="K502" s="5">
        <v>1</v>
      </c>
      <c r="L502" s="4" t="s">
        <v>25</v>
      </c>
      <c r="M502" s="7">
        <f t="shared" si="42"/>
        <v>1</v>
      </c>
      <c r="N502" s="6">
        <f t="shared" si="37"/>
        <v>1.5392308050000001</v>
      </c>
      <c r="O502" s="6">
        <f t="shared" si="38"/>
        <v>0.24524914622413149</v>
      </c>
      <c r="P502" s="10">
        <f t="shared" si="43"/>
        <v>40.020000930000002</v>
      </c>
      <c r="Q502" s="8">
        <f t="shared" si="39"/>
        <v>1.5933227520360826E-4</v>
      </c>
    </row>
    <row r="503" spans="1:17" x14ac:dyDescent="0.3">
      <c r="A503" s="4">
        <v>1121451</v>
      </c>
      <c r="B503" s="4">
        <v>1178</v>
      </c>
      <c r="C503" s="4">
        <v>144599</v>
      </c>
      <c r="D503" s="4" t="s">
        <v>19</v>
      </c>
      <c r="E503" s="4" t="s">
        <v>17</v>
      </c>
      <c r="F503" s="5">
        <v>16</v>
      </c>
      <c r="G503" s="5">
        <v>1117385</v>
      </c>
      <c r="H503" s="5">
        <v>147</v>
      </c>
      <c r="I503" s="6">
        <v>260.06999839999997</v>
      </c>
      <c r="J503" s="5">
        <v>11</v>
      </c>
      <c r="K503" s="5">
        <v>2</v>
      </c>
      <c r="L503" s="4" t="s">
        <v>25</v>
      </c>
      <c r="M503" s="7">
        <f t="shared" si="42"/>
        <v>0.18181818181818182</v>
      </c>
      <c r="N503" s="6">
        <f t="shared" si="37"/>
        <v>1.7691836625850339</v>
      </c>
      <c r="O503" s="6">
        <f t="shared" si="38"/>
        <v>0.232748782559279</v>
      </c>
      <c r="P503" s="10">
        <f t="shared" si="43"/>
        <v>130.03499919999999</v>
      </c>
      <c r="Q503" s="8">
        <f t="shared" si="39"/>
        <v>1.3155716248204513E-4</v>
      </c>
    </row>
    <row r="504" spans="1:17" x14ac:dyDescent="0.3">
      <c r="A504" s="4">
        <v>1121452</v>
      </c>
      <c r="B504" s="4">
        <v>1178</v>
      </c>
      <c r="C504" s="4">
        <v>144599</v>
      </c>
      <c r="D504" s="4" t="s">
        <v>19</v>
      </c>
      <c r="E504" s="4" t="s">
        <v>17</v>
      </c>
      <c r="F504" s="5">
        <v>16</v>
      </c>
      <c r="G504" s="5">
        <v>1663441</v>
      </c>
      <c r="H504" s="5">
        <v>205</v>
      </c>
      <c r="I504" s="6">
        <v>359.47000009999999</v>
      </c>
      <c r="J504" s="5">
        <v>17</v>
      </c>
      <c r="K504" s="5">
        <v>6</v>
      </c>
      <c r="L504" s="4" t="s">
        <v>25</v>
      </c>
      <c r="M504" s="7">
        <f t="shared" si="42"/>
        <v>0.35294117647058826</v>
      </c>
      <c r="N504" s="6">
        <f t="shared" si="37"/>
        <v>1.7535121956097561</v>
      </c>
      <c r="O504" s="6">
        <f t="shared" si="38"/>
        <v>0.21610024046539672</v>
      </c>
      <c r="P504" s="10">
        <f t="shared" si="43"/>
        <v>59.91166668333333</v>
      </c>
      <c r="Q504" s="8">
        <f t="shared" si="39"/>
        <v>1.2323851582352486E-4</v>
      </c>
    </row>
    <row r="505" spans="1:17" x14ac:dyDescent="0.3">
      <c r="A505" s="4">
        <v>1121453</v>
      </c>
      <c r="B505" s="4">
        <v>1178</v>
      </c>
      <c r="C505" s="4">
        <v>144599</v>
      </c>
      <c r="D505" s="4" t="s">
        <v>19</v>
      </c>
      <c r="E505" s="4" t="s">
        <v>17</v>
      </c>
      <c r="F505" s="5">
        <v>16</v>
      </c>
      <c r="G505" s="5">
        <v>455248</v>
      </c>
      <c r="H505" s="5">
        <v>54</v>
      </c>
      <c r="I505" s="6">
        <v>105.7099996</v>
      </c>
      <c r="J505" s="5">
        <v>5</v>
      </c>
      <c r="K505" s="5">
        <v>2</v>
      </c>
      <c r="L505" s="4" t="s">
        <v>25</v>
      </c>
      <c r="M505" s="7">
        <f t="shared" si="42"/>
        <v>0.4</v>
      </c>
      <c r="N505" s="6">
        <f t="shared" si="37"/>
        <v>1.9575925851851852</v>
      </c>
      <c r="O505" s="6">
        <f t="shared" si="38"/>
        <v>0.23220310599936739</v>
      </c>
      <c r="P505" s="10">
        <f t="shared" si="43"/>
        <v>52.854999800000002</v>
      </c>
      <c r="Q505" s="8">
        <f t="shared" si="39"/>
        <v>1.1861666608090535E-4</v>
      </c>
    </row>
    <row r="506" spans="1:17" x14ac:dyDescent="0.3">
      <c r="A506" s="4">
        <v>1121454</v>
      </c>
      <c r="B506" s="4">
        <v>1178</v>
      </c>
      <c r="C506" s="4">
        <v>144599</v>
      </c>
      <c r="D506" s="4" t="s">
        <v>19</v>
      </c>
      <c r="E506" s="4" t="s">
        <v>17</v>
      </c>
      <c r="F506" s="5">
        <v>16</v>
      </c>
      <c r="G506" s="5">
        <v>75589</v>
      </c>
      <c r="H506" s="5">
        <v>6</v>
      </c>
      <c r="I506" s="6">
        <v>10.66000009</v>
      </c>
      <c r="J506" s="5">
        <v>1</v>
      </c>
      <c r="K506" s="5">
        <v>1</v>
      </c>
      <c r="L506" s="4" t="s">
        <v>25</v>
      </c>
      <c r="M506" s="7">
        <f t="shared" si="42"/>
        <v>1</v>
      </c>
      <c r="N506" s="6">
        <f t="shared" si="37"/>
        <v>1.7766666816666667</v>
      </c>
      <c r="O506" s="6">
        <f t="shared" si="38"/>
        <v>0.14102581182447183</v>
      </c>
      <c r="P506" s="10">
        <f t="shared" si="43"/>
        <v>10.66000009</v>
      </c>
      <c r="Q506" s="8">
        <f t="shared" si="39"/>
        <v>7.9376628874571701E-5</v>
      </c>
    </row>
    <row r="507" spans="1:17" x14ac:dyDescent="0.3">
      <c r="A507" s="4">
        <v>1121455</v>
      </c>
      <c r="B507" s="4">
        <v>1178</v>
      </c>
      <c r="C507" s="4">
        <v>144599</v>
      </c>
      <c r="D507" s="4" t="s">
        <v>19</v>
      </c>
      <c r="E507" s="4" t="s">
        <v>17</v>
      </c>
      <c r="F507" s="5">
        <v>16</v>
      </c>
      <c r="G507" s="5">
        <v>594267</v>
      </c>
      <c r="H507" s="5">
        <v>82</v>
      </c>
      <c r="I507" s="6">
        <v>143.30000089999999</v>
      </c>
      <c r="J507" s="5">
        <v>3</v>
      </c>
      <c r="K507" s="5">
        <v>2</v>
      </c>
      <c r="L507" s="4" t="s">
        <v>25</v>
      </c>
      <c r="M507" s="7">
        <f t="shared" si="42"/>
        <v>0.66666666666666663</v>
      </c>
      <c r="N507" s="6">
        <f t="shared" si="37"/>
        <v>1.7475609865853656</v>
      </c>
      <c r="O507" s="6">
        <f t="shared" si="38"/>
        <v>0.24113740271628745</v>
      </c>
      <c r="P507" s="10">
        <f t="shared" si="43"/>
        <v>71.650000449999993</v>
      </c>
      <c r="Q507" s="8">
        <f t="shared" si="39"/>
        <v>1.37985114435094E-4</v>
      </c>
    </row>
    <row r="508" spans="1:17" x14ac:dyDescent="0.3">
      <c r="A508" s="4">
        <v>1121456</v>
      </c>
      <c r="B508" s="4">
        <v>1178</v>
      </c>
      <c r="C508" s="4">
        <v>144599</v>
      </c>
      <c r="D508" s="4" t="s">
        <v>19</v>
      </c>
      <c r="E508" s="4" t="s">
        <v>17</v>
      </c>
      <c r="F508" s="5">
        <v>16</v>
      </c>
      <c r="G508" s="5">
        <v>315281</v>
      </c>
      <c r="H508" s="5">
        <v>35</v>
      </c>
      <c r="I508" s="6">
        <v>65.029998539999994</v>
      </c>
      <c r="J508" s="5">
        <v>1</v>
      </c>
      <c r="K508" s="5">
        <v>0</v>
      </c>
      <c r="L508" s="4" t="s">
        <v>25</v>
      </c>
      <c r="M508" s="7">
        <f t="shared" si="42"/>
        <v>0</v>
      </c>
      <c r="N508" s="6">
        <f t="shared" si="37"/>
        <v>1.8579999582857141</v>
      </c>
      <c r="O508" s="6">
        <f t="shared" si="38"/>
        <v>0.20626044239900279</v>
      </c>
      <c r="P508" s="10">
        <f t="shared" si="43"/>
        <v>0</v>
      </c>
      <c r="Q508" s="8">
        <f t="shared" si="39"/>
        <v>1.1101208128621769E-4</v>
      </c>
    </row>
    <row r="509" spans="1:17" x14ac:dyDescent="0.3">
      <c r="A509" s="4">
        <v>1121464</v>
      </c>
      <c r="B509" s="4">
        <v>1178</v>
      </c>
      <c r="C509" s="4">
        <v>144601</v>
      </c>
      <c r="D509" s="4" t="s">
        <v>19</v>
      </c>
      <c r="E509" s="4" t="s">
        <v>17</v>
      </c>
      <c r="F509" s="5">
        <v>19</v>
      </c>
      <c r="G509" s="5">
        <v>363456</v>
      </c>
      <c r="H509" s="5">
        <v>71</v>
      </c>
      <c r="I509" s="6">
        <v>117.55999970000001</v>
      </c>
      <c r="J509" s="5">
        <v>7</v>
      </c>
      <c r="K509" s="5">
        <v>1</v>
      </c>
      <c r="L509" s="4" t="s">
        <v>25</v>
      </c>
      <c r="M509" s="7">
        <f t="shared" si="42"/>
        <v>0.14285714285714285</v>
      </c>
      <c r="N509" s="6">
        <f t="shared" si="37"/>
        <v>1.655774643661972</v>
      </c>
      <c r="O509" s="6">
        <f t="shared" si="38"/>
        <v>0.32345043058857192</v>
      </c>
      <c r="P509" s="10">
        <f t="shared" si="43"/>
        <v>117.55999970000001</v>
      </c>
      <c r="Q509" s="8">
        <f t="shared" si="39"/>
        <v>1.95346892058461E-4</v>
      </c>
    </row>
    <row r="510" spans="1:17" x14ac:dyDescent="0.3">
      <c r="A510" s="4">
        <v>1121466</v>
      </c>
      <c r="B510" s="4">
        <v>1178</v>
      </c>
      <c r="C510" s="4">
        <v>144601</v>
      </c>
      <c r="D510" s="4" t="s">
        <v>19</v>
      </c>
      <c r="E510" s="4" t="s">
        <v>17</v>
      </c>
      <c r="F510" s="5">
        <v>19</v>
      </c>
      <c r="G510" s="5">
        <v>438983</v>
      </c>
      <c r="H510" s="5">
        <v>81</v>
      </c>
      <c r="I510" s="6">
        <v>143.4300001</v>
      </c>
      <c r="J510" s="5">
        <v>3</v>
      </c>
      <c r="K510" s="5">
        <v>1</v>
      </c>
      <c r="L510" s="4" t="s">
        <v>25</v>
      </c>
      <c r="M510" s="7">
        <f t="shared" si="42"/>
        <v>0.33333333333333331</v>
      </c>
      <c r="N510" s="6">
        <f t="shared" si="37"/>
        <v>1.7707407419753087</v>
      </c>
      <c r="O510" s="6">
        <f t="shared" si="38"/>
        <v>0.3267324705056916</v>
      </c>
      <c r="P510" s="10">
        <f t="shared" si="43"/>
        <v>143.4300001</v>
      </c>
      <c r="Q510" s="8">
        <f t="shared" si="39"/>
        <v>1.8451739589004585E-4</v>
      </c>
    </row>
    <row r="511" spans="1:17" x14ac:dyDescent="0.3">
      <c r="A511" s="4">
        <v>1121467</v>
      </c>
      <c r="B511" s="4">
        <v>1178</v>
      </c>
      <c r="C511" s="4">
        <v>144601</v>
      </c>
      <c r="D511" s="4" t="s">
        <v>19</v>
      </c>
      <c r="E511" s="4" t="s">
        <v>17</v>
      </c>
      <c r="F511" s="5">
        <v>19</v>
      </c>
      <c r="G511" s="5">
        <v>42563</v>
      </c>
      <c r="H511" s="5">
        <v>5</v>
      </c>
      <c r="I511" s="6">
        <v>9.6599998469999999</v>
      </c>
      <c r="J511" s="5">
        <v>1</v>
      </c>
      <c r="K511" s="5">
        <v>1</v>
      </c>
      <c r="L511" s="4" t="s">
        <v>25</v>
      </c>
      <c r="M511" s="7">
        <f t="shared" si="42"/>
        <v>1</v>
      </c>
      <c r="N511" s="6">
        <f t="shared" si="37"/>
        <v>1.9319999694000001</v>
      </c>
      <c r="O511" s="6">
        <f t="shared" si="38"/>
        <v>0.22695768265864719</v>
      </c>
      <c r="P511" s="10">
        <f t="shared" si="43"/>
        <v>9.6599998469999999</v>
      </c>
      <c r="Q511" s="8">
        <f t="shared" si="39"/>
        <v>1.1747292249136574E-4</v>
      </c>
    </row>
    <row r="512" spans="1:17" x14ac:dyDescent="0.3">
      <c r="A512" s="4">
        <v>1121469</v>
      </c>
      <c r="B512" s="4">
        <v>1178</v>
      </c>
      <c r="C512" s="4">
        <v>144602</v>
      </c>
      <c r="D512" s="4" t="s">
        <v>19</v>
      </c>
      <c r="E512" s="4" t="s">
        <v>17</v>
      </c>
      <c r="F512" s="5">
        <v>20</v>
      </c>
      <c r="G512" s="5">
        <v>399035</v>
      </c>
      <c r="H512" s="5">
        <v>75</v>
      </c>
      <c r="I512" s="6">
        <v>124.7999995</v>
      </c>
      <c r="J512" s="5">
        <v>7</v>
      </c>
      <c r="K512" s="5">
        <v>3</v>
      </c>
      <c r="L512" s="4" t="s">
        <v>25</v>
      </c>
      <c r="M512" s="7">
        <f t="shared" si="42"/>
        <v>0.42857142857142855</v>
      </c>
      <c r="N512" s="6">
        <f t="shared" si="37"/>
        <v>1.6639999933333334</v>
      </c>
      <c r="O512" s="6">
        <f t="shared" si="38"/>
        <v>0.31275451902715301</v>
      </c>
      <c r="P512" s="10">
        <f t="shared" si="43"/>
        <v>41.599999833333335</v>
      </c>
      <c r="Q512" s="8">
        <f t="shared" si="39"/>
        <v>1.8795343766837497E-4</v>
      </c>
    </row>
    <row r="513" spans="1:17" x14ac:dyDescent="0.3">
      <c r="A513" s="4">
        <v>1121471</v>
      </c>
      <c r="B513" s="4">
        <v>1178</v>
      </c>
      <c r="C513" s="4">
        <v>144602</v>
      </c>
      <c r="D513" s="4" t="s">
        <v>19</v>
      </c>
      <c r="E513" s="4" t="s">
        <v>17</v>
      </c>
      <c r="F513" s="5">
        <v>20</v>
      </c>
      <c r="G513" s="5">
        <v>304680</v>
      </c>
      <c r="H513" s="5">
        <v>59</v>
      </c>
      <c r="I513" s="6">
        <v>98.550000190000006</v>
      </c>
      <c r="J513" s="5">
        <v>3</v>
      </c>
      <c r="K513" s="5">
        <v>0</v>
      </c>
      <c r="L513" s="4" t="s">
        <v>25</v>
      </c>
      <c r="M513" s="7">
        <f t="shared" si="42"/>
        <v>0</v>
      </c>
      <c r="N513" s="6">
        <f t="shared" si="37"/>
        <v>1.6703389862711866</v>
      </c>
      <c r="O513" s="6">
        <f t="shared" si="38"/>
        <v>0.32345411641722466</v>
      </c>
      <c r="P513" s="10">
        <f t="shared" si="43"/>
        <v>0</v>
      </c>
      <c r="Q513" s="8">
        <f t="shared" si="39"/>
        <v>1.9364579230668241E-4</v>
      </c>
    </row>
    <row r="514" spans="1:17" x14ac:dyDescent="0.3">
      <c r="A514" s="4">
        <v>1121472</v>
      </c>
      <c r="B514" s="4">
        <v>1178</v>
      </c>
      <c r="C514" s="4">
        <v>144602</v>
      </c>
      <c r="D514" s="4" t="s">
        <v>19</v>
      </c>
      <c r="E514" s="4" t="s">
        <v>17</v>
      </c>
      <c r="F514" s="5">
        <v>20</v>
      </c>
      <c r="G514" s="5">
        <v>140596</v>
      </c>
      <c r="H514" s="5">
        <v>23</v>
      </c>
      <c r="I514" s="6">
        <v>40.77000022</v>
      </c>
      <c r="J514" s="5">
        <v>1</v>
      </c>
      <c r="K514" s="5">
        <v>0</v>
      </c>
      <c r="L514" s="4" t="s">
        <v>25</v>
      </c>
      <c r="M514" s="7">
        <f t="shared" si="42"/>
        <v>0</v>
      </c>
      <c r="N514" s="6">
        <f t="shared" ref="N514:N577" si="44">IFERROR(I514/H514, 0)</f>
        <v>1.7726087052173913</v>
      </c>
      <c r="O514" s="6">
        <f t="shared" ref="O514:O577" si="45">IFERROR((I514 / G514) * 1000, 0)</f>
        <v>0.28997980184358019</v>
      </c>
      <c r="P514" s="10">
        <f t="shared" si="43"/>
        <v>0</v>
      </c>
      <c r="Q514" s="8">
        <f t="shared" ref="Q514:Q577" si="46">IFERROR(H514/G514, 0)</f>
        <v>1.6358929130273978E-4</v>
      </c>
    </row>
    <row r="515" spans="1:17" x14ac:dyDescent="0.3">
      <c r="A515" s="4">
        <v>1121473</v>
      </c>
      <c r="B515" s="4">
        <v>1178</v>
      </c>
      <c r="C515" s="4">
        <v>144602</v>
      </c>
      <c r="D515" s="4" t="s">
        <v>19</v>
      </c>
      <c r="E515" s="4" t="s">
        <v>17</v>
      </c>
      <c r="F515" s="5">
        <v>20</v>
      </c>
      <c r="G515" s="5">
        <v>439986</v>
      </c>
      <c r="H515" s="5">
        <v>80</v>
      </c>
      <c r="I515" s="6">
        <v>134.8799999</v>
      </c>
      <c r="J515" s="5">
        <v>4</v>
      </c>
      <c r="K515" s="5">
        <v>3</v>
      </c>
      <c r="L515" s="4" t="s">
        <v>25</v>
      </c>
      <c r="M515" s="7">
        <f t="shared" si="42"/>
        <v>0.75</v>
      </c>
      <c r="N515" s="6">
        <f t="shared" si="44"/>
        <v>1.6859999987500001</v>
      </c>
      <c r="O515" s="6">
        <f t="shared" si="45"/>
        <v>0.30655520834753835</v>
      </c>
      <c r="P515" s="10">
        <f t="shared" si="43"/>
        <v>44.959999966666665</v>
      </c>
      <c r="Q515" s="8">
        <f t="shared" si="46"/>
        <v>1.8182396712622674E-4</v>
      </c>
    </row>
    <row r="516" spans="1:17" x14ac:dyDescent="0.3">
      <c r="A516" s="4">
        <v>1121474</v>
      </c>
      <c r="B516" s="4">
        <v>1178</v>
      </c>
      <c r="C516" s="4">
        <v>144602</v>
      </c>
      <c r="D516" s="4" t="s">
        <v>19</v>
      </c>
      <c r="E516" s="4" t="s">
        <v>17</v>
      </c>
      <c r="F516" s="5">
        <v>20</v>
      </c>
      <c r="G516" s="5">
        <v>75803</v>
      </c>
      <c r="H516" s="5">
        <v>11</v>
      </c>
      <c r="I516" s="6">
        <v>19.359999899999998</v>
      </c>
      <c r="J516" s="5">
        <v>2</v>
      </c>
      <c r="K516" s="5">
        <v>2</v>
      </c>
      <c r="L516" s="4" t="s">
        <v>25</v>
      </c>
      <c r="M516" s="7">
        <f t="shared" si="42"/>
        <v>1</v>
      </c>
      <c r="N516" s="6">
        <f t="shared" si="44"/>
        <v>1.7599999909090907</v>
      </c>
      <c r="O516" s="6">
        <f t="shared" si="45"/>
        <v>0.25539886152263103</v>
      </c>
      <c r="P516" s="10">
        <f t="shared" si="43"/>
        <v>9.6799999499999991</v>
      </c>
      <c r="Q516" s="8">
        <f t="shared" si="46"/>
        <v>1.4511299025104547E-4</v>
      </c>
    </row>
    <row r="517" spans="1:17" x14ac:dyDescent="0.3">
      <c r="A517" s="4">
        <v>1121481</v>
      </c>
      <c r="B517" s="4">
        <v>1178</v>
      </c>
      <c r="C517" s="4">
        <v>144604</v>
      </c>
      <c r="D517" s="4" t="s">
        <v>19</v>
      </c>
      <c r="E517" s="4" t="s">
        <v>17</v>
      </c>
      <c r="F517" s="5">
        <v>22</v>
      </c>
      <c r="G517" s="5">
        <v>153586</v>
      </c>
      <c r="H517" s="5">
        <v>28</v>
      </c>
      <c r="I517" s="6">
        <v>43.010000349999999</v>
      </c>
      <c r="J517" s="5">
        <v>2</v>
      </c>
      <c r="K517" s="5">
        <v>0</v>
      </c>
      <c r="L517" s="4" t="s">
        <v>25</v>
      </c>
      <c r="M517" s="7">
        <f t="shared" ref="M517:M548" si="47">IFERROR(K517/J517, 0)</f>
        <v>0</v>
      </c>
      <c r="N517" s="6">
        <f t="shared" si="44"/>
        <v>1.5360714410714285</v>
      </c>
      <c r="O517" s="6">
        <f t="shared" si="45"/>
        <v>0.28003854745875273</v>
      </c>
      <c r="P517" s="10">
        <f t="shared" ref="P517:P548" si="48">IFERROR(I517/K517, 0)</f>
        <v>0</v>
      </c>
      <c r="Q517" s="8">
        <f t="shared" si="46"/>
        <v>1.8230828330707225E-4</v>
      </c>
    </row>
    <row r="518" spans="1:17" x14ac:dyDescent="0.3">
      <c r="A518" s="4">
        <v>1121482</v>
      </c>
      <c r="B518" s="4">
        <v>1178</v>
      </c>
      <c r="C518" s="4">
        <v>144604</v>
      </c>
      <c r="D518" s="4" t="s">
        <v>19</v>
      </c>
      <c r="E518" s="4" t="s">
        <v>17</v>
      </c>
      <c r="F518" s="5">
        <v>22</v>
      </c>
      <c r="G518" s="5">
        <v>180815</v>
      </c>
      <c r="H518" s="5">
        <v>31</v>
      </c>
      <c r="I518" s="6">
        <v>42.629999759999997</v>
      </c>
      <c r="J518" s="5">
        <v>1</v>
      </c>
      <c r="K518" s="5">
        <v>0</v>
      </c>
      <c r="L518" s="4" t="s">
        <v>25</v>
      </c>
      <c r="M518" s="7">
        <f t="shared" si="47"/>
        <v>0</v>
      </c>
      <c r="N518" s="6">
        <f t="shared" si="44"/>
        <v>1.375161282580645</v>
      </c>
      <c r="O518" s="6">
        <f t="shared" si="45"/>
        <v>0.23576583668390341</v>
      </c>
      <c r="P518" s="10">
        <f t="shared" si="48"/>
        <v>0</v>
      </c>
      <c r="Q518" s="8">
        <f t="shared" si="46"/>
        <v>1.7144595304593093E-4</v>
      </c>
    </row>
    <row r="519" spans="1:17" x14ac:dyDescent="0.3">
      <c r="A519" s="4">
        <v>1121483</v>
      </c>
      <c r="B519" s="4">
        <v>1178</v>
      </c>
      <c r="C519" s="4">
        <v>144604</v>
      </c>
      <c r="D519" s="4" t="s">
        <v>19</v>
      </c>
      <c r="E519" s="4" t="s">
        <v>17</v>
      </c>
      <c r="F519" s="5">
        <v>22</v>
      </c>
      <c r="G519" s="5">
        <v>253169</v>
      </c>
      <c r="H519" s="5">
        <v>51</v>
      </c>
      <c r="I519" s="6">
        <v>75.789999839999993</v>
      </c>
      <c r="J519" s="5">
        <v>1</v>
      </c>
      <c r="K519" s="5">
        <v>0</v>
      </c>
      <c r="L519" s="4" t="s">
        <v>25</v>
      </c>
      <c r="M519" s="7">
        <f t="shared" si="47"/>
        <v>0</v>
      </c>
      <c r="N519" s="6">
        <f t="shared" si="44"/>
        <v>1.4860784282352939</v>
      </c>
      <c r="O519" s="6">
        <f t="shared" si="45"/>
        <v>0.2993652455079413</v>
      </c>
      <c r="P519" s="10">
        <f t="shared" si="48"/>
        <v>0</v>
      </c>
      <c r="Q519" s="8">
        <f t="shared" si="46"/>
        <v>2.0144646461454601E-4</v>
      </c>
    </row>
    <row r="520" spans="1:17" x14ac:dyDescent="0.3">
      <c r="A520" s="4">
        <v>1121484</v>
      </c>
      <c r="B520" s="4">
        <v>1178</v>
      </c>
      <c r="C520" s="4">
        <v>144604</v>
      </c>
      <c r="D520" s="4" t="s">
        <v>19</v>
      </c>
      <c r="E520" s="4" t="s">
        <v>17</v>
      </c>
      <c r="F520" s="5">
        <v>22</v>
      </c>
      <c r="G520" s="5">
        <v>34453</v>
      </c>
      <c r="H520" s="5">
        <v>5</v>
      </c>
      <c r="I520" s="6">
        <v>7.7100000380000004</v>
      </c>
      <c r="J520" s="5">
        <v>1</v>
      </c>
      <c r="K520" s="5">
        <v>1</v>
      </c>
      <c r="L520" s="4" t="s">
        <v>25</v>
      </c>
      <c r="M520" s="7">
        <f t="shared" si="47"/>
        <v>1</v>
      </c>
      <c r="N520" s="6">
        <f t="shared" si="44"/>
        <v>1.5420000076</v>
      </c>
      <c r="O520" s="6">
        <f t="shared" si="45"/>
        <v>0.22378312593968597</v>
      </c>
      <c r="P520" s="10">
        <f t="shared" si="48"/>
        <v>7.7100000380000004</v>
      </c>
      <c r="Q520" s="8">
        <f t="shared" si="46"/>
        <v>1.4512524308478217E-4</v>
      </c>
    </row>
    <row r="521" spans="1:17" x14ac:dyDescent="0.3">
      <c r="A521" s="4">
        <v>1121487</v>
      </c>
      <c r="B521" s="4">
        <v>1178</v>
      </c>
      <c r="C521" s="4">
        <v>144605</v>
      </c>
      <c r="D521" s="4" t="s">
        <v>19</v>
      </c>
      <c r="E521" s="4" t="s">
        <v>17</v>
      </c>
      <c r="F521" s="5">
        <v>23</v>
      </c>
      <c r="G521" s="5">
        <v>51550</v>
      </c>
      <c r="H521" s="5">
        <v>8</v>
      </c>
      <c r="I521" s="6">
        <v>14.03999984</v>
      </c>
      <c r="J521" s="5">
        <v>1</v>
      </c>
      <c r="K521" s="5">
        <v>0</v>
      </c>
      <c r="L521" s="4" t="s">
        <v>25</v>
      </c>
      <c r="M521" s="7">
        <f t="shared" si="47"/>
        <v>0</v>
      </c>
      <c r="N521" s="6">
        <f t="shared" si="44"/>
        <v>1.75499998</v>
      </c>
      <c r="O521" s="6">
        <f t="shared" si="45"/>
        <v>0.27235693191076626</v>
      </c>
      <c r="P521" s="10">
        <f t="shared" si="48"/>
        <v>0</v>
      </c>
      <c r="Q521" s="8">
        <f t="shared" si="46"/>
        <v>1.5518913676042676E-4</v>
      </c>
    </row>
    <row r="522" spans="1:17" x14ac:dyDescent="0.3">
      <c r="A522" s="4">
        <v>1121489</v>
      </c>
      <c r="B522" s="4">
        <v>1178</v>
      </c>
      <c r="C522" s="4">
        <v>144605</v>
      </c>
      <c r="D522" s="4" t="s">
        <v>19</v>
      </c>
      <c r="E522" s="4" t="s">
        <v>17</v>
      </c>
      <c r="F522" s="5">
        <v>23</v>
      </c>
      <c r="G522" s="5">
        <v>110018</v>
      </c>
      <c r="H522" s="5">
        <v>24</v>
      </c>
      <c r="I522" s="6">
        <v>39.85999966</v>
      </c>
      <c r="J522" s="5">
        <v>1</v>
      </c>
      <c r="K522" s="5">
        <v>0</v>
      </c>
      <c r="L522" s="4" t="s">
        <v>25</v>
      </c>
      <c r="M522" s="7">
        <f t="shared" si="47"/>
        <v>0</v>
      </c>
      <c r="N522" s="6">
        <f t="shared" si="44"/>
        <v>1.6608333191666667</v>
      </c>
      <c r="O522" s="6">
        <f t="shared" si="45"/>
        <v>0.36230434710683707</v>
      </c>
      <c r="P522" s="10">
        <f t="shared" si="48"/>
        <v>0</v>
      </c>
      <c r="Q522" s="8">
        <f t="shared" si="46"/>
        <v>2.1814612154374738E-4</v>
      </c>
    </row>
    <row r="523" spans="1:17" x14ac:dyDescent="0.3">
      <c r="A523" s="4">
        <v>1121493</v>
      </c>
      <c r="B523" s="4">
        <v>1178</v>
      </c>
      <c r="C523" s="4">
        <v>144606</v>
      </c>
      <c r="D523" s="4" t="s">
        <v>19</v>
      </c>
      <c r="E523" s="4" t="s">
        <v>17</v>
      </c>
      <c r="F523" s="5">
        <v>24</v>
      </c>
      <c r="G523" s="5">
        <v>137584</v>
      </c>
      <c r="H523" s="5">
        <v>21</v>
      </c>
      <c r="I523" s="6">
        <v>36.779999609999997</v>
      </c>
      <c r="J523" s="5">
        <v>1</v>
      </c>
      <c r="K523" s="5">
        <v>0</v>
      </c>
      <c r="L523" s="4" t="s">
        <v>25</v>
      </c>
      <c r="M523" s="7">
        <f t="shared" si="47"/>
        <v>0</v>
      </c>
      <c r="N523" s="6">
        <f t="shared" si="44"/>
        <v>1.7514285528571427</v>
      </c>
      <c r="O523" s="6">
        <f t="shared" si="45"/>
        <v>0.26732759339748807</v>
      </c>
      <c r="P523" s="10">
        <f t="shared" si="48"/>
        <v>0</v>
      </c>
      <c r="Q523" s="8">
        <f t="shared" si="46"/>
        <v>1.5263402721246656E-4</v>
      </c>
    </row>
    <row r="524" spans="1:17" x14ac:dyDescent="0.3">
      <c r="A524" s="4">
        <v>1121497</v>
      </c>
      <c r="B524" s="4">
        <v>1178</v>
      </c>
      <c r="C524" s="4">
        <v>144606</v>
      </c>
      <c r="D524" s="4" t="s">
        <v>19</v>
      </c>
      <c r="E524" s="4" t="s">
        <v>17</v>
      </c>
      <c r="F524" s="5">
        <v>24</v>
      </c>
      <c r="G524" s="5">
        <v>209825</v>
      </c>
      <c r="H524" s="5">
        <v>30</v>
      </c>
      <c r="I524" s="6">
        <v>54.869999530000001</v>
      </c>
      <c r="J524" s="5">
        <v>1</v>
      </c>
      <c r="K524" s="5">
        <v>0</v>
      </c>
      <c r="L524" s="4" t="s">
        <v>25</v>
      </c>
      <c r="M524" s="7">
        <f t="shared" si="47"/>
        <v>0</v>
      </c>
      <c r="N524" s="6">
        <f t="shared" si="44"/>
        <v>1.8289999843333333</v>
      </c>
      <c r="O524" s="6">
        <f t="shared" si="45"/>
        <v>0.26150363174073632</v>
      </c>
      <c r="P524" s="10">
        <f t="shared" si="48"/>
        <v>0</v>
      </c>
      <c r="Q524" s="8">
        <f t="shared" si="46"/>
        <v>1.429762897652806E-4</v>
      </c>
    </row>
    <row r="525" spans="1:17" x14ac:dyDescent="0.3">
      <c r="A525" s="4">
        <v>1121499</v>
      </c>
      <c r="B525" s="4">
        <v>1178</v>
      </c>
      <c r="C525" s="4">
        <v>144607</v>
      </c>
      <c r="D525" s="4" t="s">
        <v>19</v>
      </c>
      <c r="E525" s="4" t="s">
        <v>17</v>
      </c>
      <c r="F525" s="5">
        <v>25</v>
      </c>
      <c r="G525" s="5">
        <v>264222</v>
      </c>
      <c r="H525" s="5">
        <v>63</v>
      </c>
      <c r="I525" s="6">
        <v>87.789999600000002</v>
      </c>
      <c r="J525" s="5">
        <v>1</v>
      </c>
      <c r="K525" s="5">
        <v>1</v>
      </c>
      <c r="L525" s="4" t="s">
        <v>25</v>
      </c>
      <c r="M525" s="7">
        <f t="shared" si="47"/>
        <v>1</v>
      </c>
      <c r="N525" s="6">
        <f t="shared" si="44"/>
        <v>1.3934920571428571</v>
      </c>
      <c r="O525" s="6">
        <f t="shared" si="45"/>
        <v>0.33225847809796305</v>
      </c>
      <c r="P525" s="10">
        <f t="shared" si="48"/>
        <v>87.789999600000002</v>
      </c>
      <c r="Q525" s="8">
        <f t="shared" si="46"/>
        <v>2.3843586075345731E-4</v>
      </c>
    </row>
    <row r="526" spans="1:17" x14ac:dyDescent="0.3">
      <c r="A526" s="4">
        <v>1121510</v>
      </c>
      <c r="B526" s="4">
        <v>1178</v>
      </c>
      <c r="C526" s="4">
        <v>144608</v>
      </c>
      <c r="D526" s="4" t="s">
        <v>19</v>
      </c>
      <c r="E526" s="4" t="s">
        <v>17</v>
      </c>
      <c r="F526" s="5">
        <v>26</v>
      </c>
      <c r="G526" s="5">
        <v>31202</v>
      </c>
      <c r="H526" s="5">
        <v>5</v>
      </c>
      <c r="I526" s="6">
        <v>6.7300000190000002</v>
      </c>
      <c r="J526" s="5">
        <v>1</v>
      </c>
      <c r="K526" s="5">
        <v>0</v>
      </c>
      <c r="L526" s="4" t="s">
        <v>25</v>
      </c>
      <c r="M526" s="7">
        <f t="shared" si="47"/>
        <v>0</v>
      </c>
      <c r="N526" s="6">
        <f t="shared" si="44"/>
        <v>1.3460000038</v>
      </c>
      <c r="O526" s="6">
        <f t="shared" si="45"/>
        <v>0.215691302448561</v>
      </c>
      <c r="P526" s="10">
        <f t="shared" si="48"/>
        <v>0</v>
      </c>
      <c r="Q526" s="8">
        <f t="shared" si="46"/>
        <v>1.6024613806807256E-4</v>
      </c>
    </row>
    <row r="527" spans="1:17" x14ac:dyDescent="0.3">
      <c r="A527" s="4">
        <v>1121511</v>
      </c>
      <c r="B527" s="4">
        <v>1178</v>
      </c>
      <c r="C527" s="4">
        <v>144609</v>
      </c>
      <c r="D527" s="4" t="s">
        <v>19</v>
      </c>
      <c r="E527" s="4" t="s">
        <v>17</v>
      </c>
      <c r="F527" s="5">
        <v>27</v>
      </c>
      <c r="G527" s="5">
        <v>252991</v>
      </c>
      <c r="H527" s="5">
        <v>49</v>
      </c>
      <c r="I527" s="6">
        <v>76.839999320000004</v>
      </c>
      <c r="J527" s="5">
        <v>3</v>
      </c>
      <c r="K527" s="5">
        <v>0</v>
      </c>
      <c r="L527" s="4" t="s">
        <v>25</v>
      </c>
      <c r="M527" s="7">
        <f t="shared" si="47"/>
        <v>0</v>
      </c>
      <c r="N527" s="6">
        <f t="shared" si="44"/>
        <v>1.5681632514285715</v>
      </c>
      <c r="O527" s="6">
        <f t="shared" si="45"/>
        <v>0.30372621682194229</v>
      </c>
      <c r="P527" s="10">
        <f t="shared" si="48"/>
        <v>0</v>
      </c>
      <c r="Q527" s="8">
        <f t="shared" si="46"/>
        <v>1.9368277922930064E-4</v>
      </c>
    </row>
    <row r="528" spans="1:17" x14ac:dyDescent="0.3">
      <c r="A528" s="4">
        <v>1121514</v>
      </c>
      <c r="B528" s="4">
        <v>1178</v>
      </c>
      <c r="C528" s="4">
        <v>144609</v>
      </c>
      <c r="D528" s="4" t="s">
        <v>19</v>
      </c>
      <c r="E528" s="4" t="s">
        <v>17</v>
      </c>
      <c r="F528" s="5">
        <v>27</v>
      </c>
      <c r="G528" s="5">
        <v>56265</v>
      </c>
      <c r="H528" s="5">
        <v>9</v>
      </c>
      <c r="I528" s="6">
        <v>15.539999720000001</v>
      </c>
      <c r="J528" s="5">
        <v>1</v>
      </c>
      <c r="K528" s="5">
        <v>0</v>
      </c>
      <c r="L528" s="4" t="s">
        <v>25</v>
      </c>
      <c r="M528" s="7">
        <f t="shared" si="47"/>
        <v>0</v>
      </c>
      <c r="N528" s="6">
        <f t="shared" si="44"/>
        <v>1.7266666355555556</v>
      </c>
      <c r="O528" s="6">
        <f t="shared" si="45"/>
        <v>0.27619301021949705</v>
      </c>
      <c r="P528" s="10">
        <f t="shared" si="48"/>
        <v>0</v>
      </c>
      <c r="Q528" s="8">
        <f t="shared" si="46"/>
        <v>1.5995734470807785E-4</v>
      </c>
    </row>
    <row r="529" spans="1:17" x14ac:dyDescent="0.3">
      <c r="A529" s="4">
        <v>1121523</v>
      </c>
      <c r="B529" s="4">
        <v>1178</v>
      </c>
      <c r="C529" s="4">
        <v>144611</v>
      </c>
      <c r="D529" s="4" t="s">
        <v>19</v>
      </c>
      <c r="E529" s="4" t="s">
        <v>17</v>
      </c>
      <c r="F529" s="5">
        <v>29</v>
      </c>
      <c r="G529" s="5">
        <v>76923</v>
      </c>
      <c r="H529" s="5">
        <v>11</v>
      </c>
      <c r="I529" s="6">
        <v>17.670000080000001</v>
      </c>
      <c r="J529" s="5">
        <v>2</v>
      </c>
      <c r="K529" s="5">
        <v>2</v>
      </c>
      <c r="L529" s="4" t="s">
        <v>25</v>
      </c>
      <c r="M529" s="7">
        <f t="shared" si="47"/>
        <v>1</v>
      </c>
      <c r="N529" s="6">
        <f t="shared" si="44"/>
        <v>1.6063636436363637</v>
      </c>
      <c r="O529" s="6">
        <f t="shared" si="45"/>
        <v>0.22971023075023075</v>
      </c>
      <c r="P529" s="10">
        <f t="shared" si="48"/>
        <v>8.8350000400000006</v>
      </c>
      <c r="Q529" s="8">
        <f t="shared" si="46"/>
        <v>1.4300014300014301E-4</v>
      </c>
    </row>
    <row r="530" spans="1:17" x14ac:dyDescent="0.3">
      <c r="A530" s="4">
        <v>1121524</v>
      </c>
      <c r="B530" s="4">
        <v>1178</v>
      </c>
      <c r="C530" s="4">
        <v>144611</v>
      </c>
      <c r="D530" s="4" t="s">
        <v>19</v>
      </c>
      <c r="E530" s="4" t="s">
        <v>17</v>
      </c>
      <c r="F530" s="5">
        <v>29</v>
      </c>
      <c r="G530" s="5">
        <v>209332</v>
      </c>
      <c r="H530" s="5">
        <v>30</v>
      </c>
      <c r="I530" s="6">
        <v>49.600000139999999</v>
      </c>
      <c r="J530" s="5">
        <v>3</v>
      </c>
      <c r="K530" s="5">
        <v>1</v>
      </c>
      <c r="L530" s="4" t="s">
        <v>25</v>
      </c>
      <c r="M530" s="7">
        <f t="shared" si="47"/>
        <v>0.33333333333333331</v>
      </c>
      <c r="N530" s="6">
        <f t="shared" si="44"/>
        <v>1.6533333379999999</v>
      </c>
      <c r="O530" s="6">
        <f t="shared" si="45"/>
        <v>0.23694418502665621</v>
      </c>
      <c r="P530" s="10">
        <f t="shared" si="48"/>
        <v>49.600000139999999</v>
      </c>
      <c r="Q530" s="8">
        <f t="shared" si="46"/>
        <v>1.4331301473257793E-4</v>
      </c>
    </row>
    <row r="531" spans="1:17" x14ac:dyDescent="0.3">
      <c r="A531" s="4">
        <v>1121525</v>
      </c>
      <c r="B531" s="4">
        <v>1178</v>
      </c>
      <c r="C531" s="4">
        <v>144611</v>
      </c>
      <c r="D531" s="4" t="s">
        <v>19</v>
      </c>
      <c r="E531" s="4" t="s">
        <v>17</v>
      </c>
      <c r="F531" s="5">
        <v>29</v>
      </c>
      <c r="G531" s="5">
        <v>214094</v>
      </c>
      <c r="H531" s="5">
        <v>31</v>
      </c>
      <c r="I531" s="6">
        <v>53.269999030000001</v>
      </c>
      <c r="J531" s="5">
        <v>1</v>
      </c>
      <c r="K531" s="5">
        <v>0</v>
      </c>
      <c r="L531" s="4" t="s">
        <v>25</v>
      </c>
      <c r="M531" s="7">
        <f t="shared" si="47"/>
        <v>0</v>
      </c>
      <c r="N531" s="6">
        <f t="shared" si="44"/>
        <v>1.7183870654838711</v>
      </c>
      <c r="O531" s="6">
        <f t="shared" si="45"/>
        <v>0.24881593613085842</v>
      </c>
      <c r="P531" s="10">
        <f t="shared" si="48"/>
        <v>0</v>
      </c>
      <c r="Q531" s="8">
        <f t="shared" si="46"/>
        <v>1.4479621101011705E-4</v>
      </c>
    </row>
    <row r="532" spans="1:17" x14ac:dyDescent="0.3">
      <c r="A532" s="4">
        <v>1121526</v>
      </c>
      <c r="B532" s="4">
        <v>1178</v>
      </c>
      <c r="C532" s="4">
        <v>144611</v>
      </c>
      <c r="D532" s="4" t="s">
        <v>19</v>
      </c>
      <c r="E532" s="4" t="s">
        <v>17</v>
      </c>
      <c r="F532" s="5">
        <v>29</v>
      </c>
      <c r="G532" s="5">
        <v>526209</v>
      </c>
      <c r="H532" s="5">
        <v>85</v>
      </c>
      <c r="I532" s="6">
        <v>126.9299996</v>
      </c>
      <c r="J532" s="5">
        <v>3</v>
      </c>
      <c r="K532" s="5">
        <v>2</v>
      </c>
      <c r="L532" s="4" t="s">
        <v>25</v>
      </c>
      <c r="M532" s="7">
        <f t="shared" si="47"/>
        <v>0.66666666666666663</v>
      </c>
      <c r="N532" s="6">
        <f t="shared" si="44"/>
        <v>1.4932941129411765</v>
      </c>
      <c r="O532" s="6">
        <f t="shared" si="45"/>
        <v>0.24121594195462259</v>
      </c>
      <c r="P532" s="10">
        <f t="shared" si="48"/>
        <v>63.464999800000001</v>
      </c>
      <c r="Q532" s="8">
        <f t="shared" si="46"/>
        <v>1.6153277500004752E-4</v>
      </c>
    </row>
    <row r="533" spans="1:17" x14ac:dyDescent="0.3">
      <c r="A533" s="4">
        <v>1121527</v>
      </c>
      <c r="B533" s="4">
        <v>1178</v>
      </c>
      <c r="C533" s="4">
        <v>144611</v>
      </c>
      <c r="D533" s="4" t="s">
        <v>19</v>
      </c>
      <c r="E533" s="4" t="s">
        <v>17</v>
      </c>
      <c r="F533" s="5">
        <v>29</v>
      </c>
      <c r="G533" s="5">
        <v>741143</v>
      </c>
      <c r="H533" s="5">
        <v>120</v>
      </c>
      <c r="I533" s="6">
        <v>179.620001</v>
      </c>
      <c r="J533" s="5">
        <v>4</v>
      </c>
      <c r="K533" s="5">
        <v>1</v>
      </c>
      <c r="L533" s="4" t="s">
        <v>25</v>
      </c>
      <c r="M533" s="7">
        <f t="shared" si="47"/>
        <v>0.25</v>
      </c>
      <c r="N533" s="6">
        <f t="shared" si="44"/>
        <v>1.4968333416666666</v>
      </c>
      <c r="O533" s="6">
        <f t="shared" si="45"/>
        <v>0.24235539025532185</v>
      </c>
      <c r="P533" s="10">
        <f t="shared" si="48"/>
        <v>179.620001</v>
      </c>
      <c r="Q533" s="8">
        <f t="shared" si="46"/>
        <v>1.6191207364840522E-4</v>
      </c>
    </row>
    <row r="534" spans="1:17" x14ac:dyDescent="0.3">
      <c r="A534" s="4">
        <v>1121528</v>
      </c>
      <c r="B534" s="4">
        <v>1178</v>
      </c>
      <c r="C534" s="4">
        <v>144611</v>
      </c>
      <c r="D534" s="4" t="s">
        <v>19</v>
      </c>
      <c r="E534" s="4" t="s">
        <v>17</v>
      </c>
      <c r="F534" s="5">
        <v>29</v>
      </c>
      <c r="G534" s="5">
        <v>172827</v>
      </c>
      <c r="H534" s="5">
        <v>25</v>
      </c>
      <c r="I534" s="6">
        <v>38.420000430000002</v>
      </c>
      <c r="J534" s="5">
        <v>2</v>
      </c>
      <c r="K534" s="5">
        <v>0</v>
      </c>
      <c r="L534" s="4" t="s">
        <v>25</v>
      </c>
      <c r="M534" s="7">
        <f t="shared" si="47"/>
        <v>0</v>
      </c>
      <c r="N534" s="6">
        <f t="shared" si="44"/>
        <v>1.5368000172</v>
      </c>
      <c r="O534" s="6">
        <f t="shared" si="45"/>
        <v>0.22230323057161208</v>
      </c>
      <c r="P534" s="10">
        <f t="shared" si="48"/>
        <v>0</v>
      </c>
      <c r="Q534" s="8">
        <f t="shared" si="46"/>
        <v>1.4465332384407529E-4</v>
      </c>
    </row>
    <row r="535" spans="1:17" x14ac:dyDescent="0.3">
      <c r="A535" s="4">
        <v>1121530</v>
      </c>
      <c r="B535" s="4">
        <v>1178</v>
      </c>
      <c r="C535" s="4">
        <v>144612</v>
      </c>
      <c r="D535" s="4" t="s">
        <v>19</v>
      </c>
      <c r="E535" s="4" t="s">
        <v>17</v>
      </c>
      <c r="F535" s="5">
        <v>30</v>
      </c>
      <c r="G535" s="5">
        <v>188873</v>
      </c>
      <c r="H535" s="5">
        <v>38</v>
      </c>
      <c r="I535" s="6">
        <v>58.5999999</v>
      </c>
      <c r="J535" s="5">
        <v>1</v>
      </c>
      <c r="K535" s="5">
        <v>1</v>
      </c>
      <c r="L535" s="4" t="s">
        <v>25</v>
      </c>
      <c r="M535" s="7">
        <f t="shared" si="47"/>
        <v>1</v>
      </c>
      <c r="N535" s="6">
        <f t="shared" si="44"/>
        <v>1.5421052605263157</v>
      </c>
      <c r="O535" s="6">
        <f t="shared" si="45"/>
        <v>0.31026139204650743</v>
      </c>
      <c r="P535" s="10">
        <f t="shared" si="48"/>
        <v>58.5999999</v>
      </c>
      <c r="Q535" s="8">
        <f t="shared" si="46"/>
        <v>2.0119339450318469E-4</v>
      </c>
    </row>
    <row r="536" spans="1:17" x14ac:dyDescent="0.3">
      <c r="A536" s="4">
        <v>1121532</v>
      </c>
      <c r="B536" s="4">
        <v>1178</v>
      </c>
      <c r="C536" s="4">
        <v>144612</v>
      </c>
      <c r="D536" s="4" t="s">
        <v>19</v>
      </c>
      <c r="E536" s="4" t="s">
        <v>17</v>
      </c>
      <c r="F536" s="5">
        <v>30</v>
      </c>
      <c r="G536" s="5">
        <v>123126</v>
      </c>
      <c r="H536" s="5">
        <v>25</v>
      </c>
      <c r="I536" s="6">
        <v>39.72999978</v>
      </c>
      <c r="J536" s="5">
        <v>2</v>
      </c>
      <c r="K536" s="5">
        <v>1</v>
      </c>
      <c r="L536" s="4" t="s">
        <v>25</v>
      </c>
      <c r="M536" s="7">
        <f t="shared" si="47"/>
        <v>0.5</v>
      </c>
      <c r="N536" s="6">
        <f t="shared" si="44"/>
        <v>1.5891999912000001</v>
      </c>
      <c r="O536" s="6">
        <f t="shared" si="45"/>
        <v>0.32267758052726475</v>
      </c>
      <c r="P536" s="10">
        <f t="shared" si="48"/>
        <v>39.72999978</v>
      </c>
      <c r="Q536" s="8">
        <f t="shared" si="46"/>
        <v>2.03044036190569E-4</v>
      </c>
    </row>
    <row r="537" spans="1:17" x14ac:dyDescent="0.3">
      <c r="A537" s="4">
        <v>1121535</v>
      </c>
      <c r="B537" s="4">
        <v>1178</v>
      </c>
      <c r="C537" s="4">
        <v>144613</v>
      </c>
      <c r="D537" s="4" t="s">
        <v>19</v>
      </c>
      <c r="E537" s="4" t="s">
        <v>17</v>
      </c>
      <c r="F537" s="5">
        <v>31</v>
      </c>
      <c r="G537" s="5">
        <v>77794</v>
      </c>
      <c r="H537" s="5">
        <v>14</v>
      </c>
      <c r="I537" s="6">
        <v>19.11000001</v>
      </c>
      <c r="J537" s="5">
        <v>1</v>
      </c>
      <c r="K537" s="5">
        <v>1</v>
      </c>
      <c r="L537" s="4" t="s">
        <v>25</v>
      </c>
      <c r="M537" s="7">
        <f t="shared" si="47"/>
        <v>1</v>
      </c>
      <c r="N537" s="6">
        <f t="shared" si="44"/>
        <v>1.3650000007142857</v>
      </c>
      <c r="O537" s="6">
        <f t="shared" si="45"/>
        <v>0.24564876481476719</v>
      </c>
      <c r="P537" s="10">
        <f t="shared" si="48"/>
        <v>19.11000001</v>
      </c>
      <c r="Q537" s="8">
        <f t="shared" si="46"/>
        <v>1.7996246497159165E-4</v>
      </c>
    </row>
    <row r="538" spans="1:17" x14ac:dyDescent="0.3">
      <c r="A538" s="4">
        <v>1121541</v>
      </c>
      <c r="B538" s="4">
        <v>1178</v>
      </c>
      <c r="C538" s="4">
        <v>144614</v>
      </c>
      <c r="D538" s="4" t="s">
        <v>19</v>
      </c>
      <c r="E538" s="4" t="s">
        <v>17</v>
      </c>
      <c r="F538" s="5">
        <v>32</v>
      </c>
      <c r="G538" s="5">
        <v>56630</v>
      </c>
      <c r="H538" s="5">
        <v>9</v>
      </c>
      <c r="I538" s="6">
        <v>15.810000179999999</v>
      </c>
      <c r="J538" s="5">
        <v>1</v>
      </c>
      <c r="K538" s="5">
        <v>1</v>
      </c>
      <c r="L538" s="4" t="s">
        <v>25</v>
      </c>
      <c r="M538" s="7">
        <f t="shared" si="47"/>
        <v>1</v>
      </c>
      <c r="N538" s="6">
        <f t="shared" si="44"/>
        <v>1.7566666866666667</v>
      </c>
      <c r="O538" s="6">
        <f t="shared" si="45"/>
        <v>0.27918064947907473</v>
      </c>
      <c r="P538" s="10">
        <f t="shared" si="48"/>
        <v>15.810000179999999</v>
      </c>
      <c r="Q538" s="8">
        <f t="shared" si="46"/>
        <v>1.5892636411795867E-4</v>
      </c>
    </row>
    <row r="539" spans="1:17" x14ac:dyDescent="0.3">
      <c r="A539" s="4">
        <v>1121544</v>
      </c>
      <c r="B539" s="4">
        <v>1178</v>
      </c>
      <c r="C539" s="4">
        <v>144614</v>
      </c>
      <c r="D539" s="4" t="s">
        <v>19</v>
      </c>
      <c r="E539" s="4" t="s">
        <v>17</v>
      </c>
      <c r="F539" s="5">
        <v>32</v>
      </c>
      <c r="G539" s="5">
        <v>400844</v>
      </c>
      <c r="H539" s="5">
        <v>85</v>
      </c>
      <c r="I539" s="6">
        <v>140.97000220000001</v>
      </c>
      <c r="J539" s="5">
        <v>4</v>
      </c>
      <c r="K539" s="5">
        <v>2</v>
      </c>
      <c r="L539" s="4" t="s">
        <v>25</v>
      </c>
      <c r="M539" s="7">
        <f t="shared" si="47"/>
        <v>0.5</v>
      </c>
      <c r="N539" s="6">
        <f t="shared" si="44"/>
        <v>1.6584706141176473</v>
      </c>
      <c r="O539" s="6">
        <f t="shared" si="45"/>
        <v>0.35168295446607661</v>
      </c>
      <c r="P539" s="10">
        <f t="shared" si="48"/>
        <v>70.485001100000005</v>
      </c>
      <c r="Q539" s="8">
        <f t="shared" si="46"/>
        <v>2.120525690792428E-4</v>
      </c>
    </row>
    <row r="540" spans="1:17" x14ac:dyDescent="0.3">
      <c r="A540" s="4">
        <v>1121545</v>
      </c>
      <c r="B540" s="4">
        <v>1178</v>
      </c>
      <c r="C540" s="4">
        <v>144614</v>
      </c>
      <c r="D540" s="4" t="s">
        <v>19</v>
      </c>
      <c r="E540" s="4" t="s">
        <v>17</v>
      </c>
      <c r="F540" s="5">
        <v>32</v>
      </c>
      <c r="G540" s="5">
        <v>208572</v>
      </c>
      <c r="H540" s="5">
        <v>36</v>
      </c>
      <c r="I540" s="6">
        <v>60.760000230000003</v>
      </c>
      <c r="J540" s="5">
        <v>2</v>
      </c>
      <c r="K540" s="5">
        <v>1</v>
      </c>
      <c r="L540" s="4" t="s">
        <v>25</v>
      </c>
      <c r="M540" s="7">
        <f t="shared" si="47"/>
        <v>0.5</v>
      </c>
      <c r="N540" s="6">
        <f t="shared" si="44"/>
        <v>1.6877777841666668</v>
      </c>
      <c r="O540" s="6">
        <f t="shared" si="45"/>
        <v>0.29131427147459871</v>
      </c>
      <c r="P540" s="10">
        <f t="shared" si="48"/>
        <v>60.760000230000003</v>
      </c>
      <c r="Q540" s="8">
        <f t="shared" si="46"/>
        <v>1.7260226684310455E-4</v>
      </c>
    </row>
    <row r="541" spans="1:17" x14ac:dyDescent="0.3">
      <c r="A541" s="4">
        <v>1121548</v>
      </c>
      <c r="B541" s="4">
        <v>1178</v>
      </c>
      <c r="C541" s="4">
        <v>144615</v>
      </c>
      <c r="D541" s="4" t="s">
        <v>19</v>
      </c>
      <c r="E541" s="4" t="s">
        <v>17</v>
      </c>
      <c r="F541" s="5">
        <v>36</v>
      </c>
      <c r="G541" s="5">
        <v>59004</v>
      </c>
      <c r="H541" s="5">
        <v>8</v>
      </c>
      <c r="I541" s="6">
        <v>13.51000011</v>
      </c>
      <c r="J541" s="5">
        <v>1</v>
      </c>
      <c r="K541" s="5">
        <v>0</v>
      </c>
      <c r="L541" s="4" t="s">
        <v>25</v>
      </c>
      <c r="M541" s="7">
        <f t="shared" si="47"/>
        <v>0</v>
      </c>
      <c r="N541" s="6">
        <f t="shared" si="44"/>
        <v>1.68875001375</v>
      </c>
      <c r="O541" s="6">
        <f t="shared" si="45"/>
        <v>0.22896752948952612</v>
      </c>
      <c r="P541" s="10">
        <f t="shared" si="48"/>
        <v>0</v>
      </c>
      <c r="Q541" s="8">
        <f t="shared" si="46"/>
        <v>1.3558402820147786E-4</v>
      </c>
    </row>
    <row r="542" spans="1:17" x14ac:dyDescent="0.3">
      <c r="A542" s="4">
        <v>1121551</v>
      </c>
      <c r="B542" s="4">
        <v>1178</v>
      </c>
      <c r="C542" s="4">
        <v>144615</v>
      </c>
      <c r="D542" s="4" t="s">
        <v>19</v>
      </c>
      <c r="E542" s="4" t="s">
        <v>17</v>
      </c>
      <c r="F542" s="5">
        <v>36</v>
      </c>
      <c r="G542" s="5">
        <v>196253</v>
      </c>
      <c r="H542" s="5">
        <v>32</v>
      </c>
      <c r="I542" s="6">
        <v>55.100000020000003</v>
      </c>
      <c r="J542" s="5">
        <v>1</v>
      </c>
      <c r="K542" s="5">
        <v>0</v>
      </c>
      <c r="L542" s="4" t="s">
        <v>25</v>
      </c>
      <c r="M542" s="7">
        <f t="shared" si="47"/>
        <v>0</v>
      </c>
      <c r="N542" s="6">
        <f t="shared" si="44"/>
        <v>1.7218750006250001</v>
      </c>
      <c r="O542" s="6">
        <f t="shared" si="45"/>
        <v>0.28076003943888755</v>
      </c>
      <c r="P542" s="10">
        <f t="shared" si="48"/>
        <v>0</v>
      </c>
      <c r="Q542" s="8">
        <f t="shared" si="46"/>
        <v>1.6305483228281861E-4</v>
      </c>
    </row>
    <row r="543" spans="1:17" x14ac:dyDescent="0.3">
      <c r="A543" s="4">
        <v>1121554</v>
      </c>
      <c r="B543" s="4">
        <v>1178</v>
      </c>
      <c r="C543" s="4">
        <v>144616</v>
      </c>
      <c r="D543" s="4" t="s">
        <v>19</v>
      </c>
      <c r="E543" s="4" t="s">
        <v>17</v>
      </c>
      <c r="F543" s="5">
        <v>63</v>
      </c>
      <c r="G543" s="5">
        <v>51858</v>
      </c>
      <c r="H543" s="5">
        <v>8</v>
      </c>
      <c r="I543" s="6">
        <v>12.630000109999999</v>
      </c>
      <c r="J543" s="5">
        <v>1</v>
      </c>
      <c r="K543" s="5">
        <v>1</v>
      </c>
      <c r="L543" s="4" t="s">
        <v>25</v>
      </c>
      <c r="M543" s="7">
        <f t="shared" si="47"/>
        <v>1</v>
      </c>
      <c r="N543" s="6">
        <f t="shared" si="44"/>
        <v>1.5787500137499999</v>
      </c>
      <c r="O543" s="6">
        <f t="shared" si="45"/>
        <v>0.24354969551467467</v>
      </c>
      <c r="P543" s="10">
        <f t="shared" si="48"/>
        <v>12.630000109999999</v>
      </c>
      <c r="Q543" s="8">
        <f t="shared" si="46"/>
        <v>1.5426742257703731E-4</v>
      </c>
    </row>
    <row r="544" spans="1:17" x14ac:dyDescent="0.3">
      <c r="A544" s="4">
        <v>1121557</v>
      </c>
      <c r="B544" s="4">
        <v>1178</v>
      </c>
      <c r="C544" s="4">
        <v>144616</v>
      </c>
      <c r="D544" s="4" t="s">
        <v>19</v>
      </c>
      <c r="E544" s="4" t="s">
        <v>17</v>
      </c>
      <c r="F544" s="5">
        <v>63</v>
      </c>
      <c r="G544" s="5">
        <v>280764</v>
      </c>
      <c r="H544" s="5">
        <v>49</v>
      </c>
      <c r="I544" s="6">
        <v>81.360000249999999</v>
      </c>
      <c r="J544" s="5">
        <v>2</v>
      </c>
      <c r="K544" s="5">
        <v>1</v>
      </c>
      <c r="L544" s="4" t="s">
        <v>25</v>
      </c>
      <c r="M544" s="7">
        <f t="shared" si="47"/>
        <v>0.5</v>
      </c>
      <c r="N544" s="6">
        <f t="shared" si="44"/>
        <v>1.6604081683673468</v>
      </c>
      <c r="O544" s="6">
        <f t="shared" si="45"/>
        <v>0.28978074201108406</v>
      </c>
      <c r="P544" s="10">
        <f t="shared" si="48"/>
        <v>81.360000249999999</v>
      </c>
      <c r="Q544" s="8">
        <f t="shared" si="46"/>
        <v>1.7452379934749469E-4</v>
      </c>
    </row>
    <row r="545" spans="1:17" x14ac:dyDescent="0.3">
      <c r="A545" s="4">
        <v>1121561</v>
      </c>
      <c r="B545" s="4">
        <v>1178</v>
      </c>
      <c r="C545" s="4">
        <v>144617</v>
      </c>
      <c r="D545" s="4" t="s">
        <v>19</v>
      </c>
      <c r="E545" s="4" t="s">
        <v>17</v>
      </c>
      <c r="F545" s="5">
        <v>64</v>
      </c>
      <c r="G545" s="5">
        <v>63660</v>
      </c>
      <c r="H545" s="5">
        <v>11</v>
      </c>
      <c r="I545" s="6">
        <v>16.470000030000001</v>
      </c>
      <c r="J545" s="5">
        <v>1</v>
      </c>
      <c r="K545" s="5">
        <v>1</v>
      </c>
      <c r="L545" s="4" t="s">
        <v>25</v>
      </c>
      <c r="M545" s="7">
        <f t="shared" si="47"/>
        <v>1</v>
      </c>
      <c r="N545" s="6">
        <f t="shared" si="44"/>
        <v>1.4972727300000002</v>
      </c>
      <c r="O545" s="6">
        <f t="shared" si="45"/>
        <v>0.25871819085768144</v>
      </c>
      <c r="P545" s="10">
        <f t="shared" si="48"/>
        <v>16.470000030000001</v>
      </c>
      <c r="Q545" s="8">
        <f t="shared" si="46"/>
        <v>1.7279296261388626E-4</v>
      </c>
    </row>
    <row r="546" spans="1:17" x14ac:dyDescent="0.3">
      <c r="A546" s="4">
        <v>1121562</v>
      </c>
      <c r="B546" s="4">
        <v>1178</v>
      </c>
      <c r="C546" s="4">
        <v>144617</v>
      </c>
      <c r="D546" s="4" t="s">
        <v>19</v>
      </c>
      <c r="E546" s="4" t="s">
        <v>17</v>
      </c>
      <c r="F546" s="5">
        <v>64</v>
      </c>
      <c r="G546" s="5">
        <v>109289</v>
      </c>
      <c r="H546" s="5">
        <v>19</v>
      </c>
      <c r="I546" s="6">
        <v>31.029999969999999</v>
      </c>
      <c r="J546" s="5">
        <v>1</v>
      </c>
      <c r="K546" s="5">
        <v>0</v>
      </c>
      <c r="L546" s="4" t="s">
        <v>25</v>
      </c>
      <c r="M546" s="7">
        <f t="shared" si="47"/>
        <v>0</v>
      </c>
      <c r="N546" s="6">
        <f t="shared" si="44"/>
        <v>1.6331578931578947</v>
      </c>
      <c r="O546" s="6">
        <f t="shared" si="45"/>
        <v>0.28392610390798706</v>
      </c>
      <c r="P546" s="10">
        <f t="shared" si="48"/>
        <v>0</v>
      </c>
      <c r="Q546" s="8">
        <f t="shared" si="46"/>
        <v>1.7385098225804977E-4</v>
      </c>
    </row>
    <row r="547" spans="1:17" x14ac:dyDescent="0.3">
      <c r="A547" s="4">
        <v>1121568</v>
      </c>
      <c r="B547" s="4">
        <v>1178</v>
      </c>
      <c r="C547" s="4">
        <v>144618</v>
      </c>
      <c r="D547" s="4" t="s">
        <v>19</v>
      </c>
      <c r="E547" s="4" t="s">
        <v>17</v>
      </c>
      <c r="F547" s="5">
        <v>65</v>
      </c>
      <c r="G547" s="5">
        <v>188440</v>
      </c>
      <c r="H547" s="5">
        <v>40</v>
      </c>
      <c r="I547" s="6">
        <v>60.729999659999997</v>
      </c>
      <c r="J547" s="5">
        <v>2</v>
      </c>
      <c r="K547" s="5">
        <v>1</v>
      </c>
      <c r="L547" s="4" t="s">
        <v>25</v>
      </c>
      <c r="M547" s="7">
        <f t="shared" si="47"/>
        <v>0.5</v>
      </c>
      <c r="N547" s="6">
        <f t="shared" si="44"/>
        <v>1.5182499914999998</v>
      </c>
      <c r="O547" s="6">
        <f t="shared" si="45"/>
        <v>0.32227764625344935</v>
      </c>
      <c r="P547" s="10">
        <f t="shared" si="48"/>
        <v>60.729999659999997</v>
      </c>
      <c r="Q547" s="8">
        <f t="shared" si="46"/>
        <v>2.1226915729144556E-4</v>
      </c>
    </row>
    <row r="548" spans="1:17" x14ac:dyDescent="0.3">
      <c r="A548" s="4">
        <v>1121571</v>
      </c>
      <c r="B548" s="4">
        <v>1178</v>
      </c>
      <c r="C548" s="4">
        <v>144619</v>
      </c>
      <c r="D548" s="4" t="s">
        <v>19</v>
      </c>
      <c r="E548" s="4" t="s">
        <v>17</v>
      </c>
      <c r="F548" s="5">
        <v>2</v>
      </c>
      <c r="G548" s="5">
        <v>212496</v>
      </c>
      <c r="H548" s="5">
        <v>44</v>
      </c>
      <c r="I548" s="6">
        <v>74.830001350000003</v>
      </c>
      <c r="J548" s="5">
        <v>2</v>
      </c>
      <c r="K548" s="5">
        <v>1</v>
      </c>
      <c r="L548" s="4" t="s">
        <v>25</v>
      </c>
      <c r="M548" s="7">
        <f t="shared" si="47"/>
        <v>0.5</v>
      </c>
      <c r="N548" s="6">
        <f t="shared" si="44"/>
        <v>1.7006818488636364</v>
      </c>
      <c r="O548" s="6">
        <f t="shared" si="45"/>
        <v>0.35214781148821628</v>
      </c>
      <c r="P548" s="10">
        <f t="shared" si="48"/>
        <v>74.830001350000003</v>
      </c>
      <c r="Q548" s="8">
        <f t="shared" si="46"/>
        <v>2.07062721180634E-4</v>
      </c>
    </row>
    <row r="549" spans="1:17" x14ac:dyDescent="0.3">
      <c r="A549" s="4">
        <v>1121572</v>
      </c>
      <c r="B549" s="4">
        <v>1178</v>
      </c>
      <c r="C549" s="4">
        <v>144619</v>
      </c>
      <c r="D549" s="4" t="s">
        <v>19</v>
      </c>
      <c r="E549" s="4" t="s">
        <v>17</v>
      </c>
      <c r="F549" s="5">
        <v>2</v>
      </c>
      <c r="G549" s="5">
        <v>32574</v>
      </c>
      <c r="H549" s="5">
        <v>5</v>
      </c>
      <c r="I549" s="6">
        <v>7.4800000190000002</v>
      </c>
      <c r="J549" s="5">
        <v>1</v>
      </c>
      <c r="K549" s="5">
        <v>0</v>
      </c>
      <c r="L549" s="4" t="s">
        <v>25</v>
      </c>
      <c r="M549" s="7">
        <f t="shared" ref="M549:M575" si="49">IFERROR(K549/J549, 0)</f>
        <v>0</v>
      </c>
      <c r="N549" s="6">
        <f t="shared" si="44"/>
        <v>1.4960000038000001</v>
      </c>
      <c r="O549" s="6">
        <f t="shared" si="45"/>
        <v>0.22963099462761713</v>
      </c>
      <c r="P549" s="10">
        <f t="shared" ref="P549:P575" si="50">IFERROR(I549/K549, 0)</f>
        <v>0</v>
      </c>
      <c r="Q549" s="8">
        <f t="shared" si="46"/>
        <v>1.5349665377294776E-4</v>
      </c>
    </row>
    <row r="550" spans="1:17" x14ac:dyDescent="0.3">
      <c r="A550" s="4">
        <v>1121575</v>
      </c>
      <c r="B550" s="4">
        <v>1178</v>
      </c>
      <c r="C550" s="4">
        <v>144619</v>
      </c>
      <c r="D550" s="4" t="s">
        <v>19</v>
      </c>
      <c r="E550" s="4" t="s">
        <v>17</v>
      </c>
      <c r="F550" s="5">
        <v>2</v>
      </c>
      <c r="G550" s="5">
        <v>128595</v>
      </c>
      <c r="H550" s="5">
        <v>23</v>
      </c>
      <c r="I550" s="6">
        <v>36.480000500000003</v>
      </c>
      <c r="J550" s="5">
        <v>1</v>
      </c>
      <c r="K550" s="5">
        <v>1</v>
      </c>
      <c r="L550" s="4" t="s">
        <v>25</v>
      </c>
      <c r="M550" s="7">
        <f t="shared" si="49"/>
        <v>1</v>
      </c>
      <c r="N550" s="6">
        <f t="shared" si="44"/>
        <v>1.5860869782608698</v>
      </c>
      <c r="O550" s="6">
        <f t="shared" si="45"/>
        <v>0.28368132897857617</v>
      </c>
      <c r="P550" s="10">
        <f t="shared" si="50"/>
        <v>36.480000500000003</v>
      </c>
      <c r="Q550" s="8">
        <f t="shared" si="46"/>
        <v>1.7885609860414478E-4</v>
      </c>
    </row>
    <row r="551" spans="1:17" x14ac:dyDescent="0.3">
      <c r="A551" s="4">
        <v>1121577</v>
      </c>
      <c r="B551" s="4">
        <v>1178</v>
      </c>
      <c r="C551" s="4">
        <v>144620</v>
      </c>
      <c r="D551" s="4" t="s">
        <v>19</v>
      </c>
      <c r="E551" s="4" t="s">
        <v>17</v>
      </c>
      <c r="F551" s="5">
        <v>7</v>
      </c>
      <c r="G551" s="5">
        <v>242234</v>
      </c>
      <c r="H551" s="5">
        <v>48</v>
      </c>
      <c r="I551" s="6">
        <v>68.060000540000004</v>
      </c>
      <c r="J551" s="5">
        <v>2</v>
      </c>
      <c r="K551" s="5">
        <v>0</v>
      </c>
      <c r="L551" s="4" t="s">
        <v>25</v>
      </c>
      <c r="M551" s="7">
        <f t="shared" si="49"/>
        <v>0</v>
      </c>
      <c r="N551" s="6">
        <f t="shared" si="44"/>
        <v>1.4179166779166668</v>
      </c>
      <c r="O551" s="6">
        <f t="shared" si="45"/>
        <v>0.28096799185911148</v>
      </c>
      <c r="P551" s="10">
        <f t="shared" si="50"/>
        <v>0</v>
      </c>
      <c r="Q551" s="8">
        <f t="shared" si="46"/>
        <v>1.9815550253061089E-4</v>
      </c>
    </row>
    <row r="552" spans="1:17" x14ac:dyDescent="0.3">
      <c r="A552" s="4">
        <v>1121584</v>
      </c>
      <c r="B552" s="4">
        <v>1178</v>
      </c>
      <c r="C552" s="4">
        <v>144621</v>
      </c>
      <c r="D552" s="4" t="s">
        <v>19</v>
      </c>
      <c r="E552" s="4" t="s">
        <v>17</v>
      </c>
      <c r="F552" s="5">
        <v>66</v>
      </c>
      <c r="G552" s="5">
        <v>33154</v>
      </c>
      <c r="H552" s="5">
        <v>5</v>
      </c>
      <c r="I552" s="6">
        <v>7.8799999950000004</v>
      </c>
      <c r="J552" s="5">
        <v>1</v>
      </c>
      <c r="K552" s="5">
        <v>1</v>
      </c>
      <c r="L552" s="4" t="s">
        <v>25</v>
      </c>
      <c r="M552" s="7">
        <f t="shared" si="49"/>
        <v>1</v>
      </c>
      <c r="N552" s="6">
        <f t="shared" si="44"/>
        <v>1.575999999</v>
      </c>
      <c r="O552" s="6">
        <f t="shared" si="45"/>
        <v>0.23767871131688487</v>
      </c>
      <c r="P552" s="10">
        <f t="shared" si="50"/>
        <v>7.8799999950000004</v>
      </c>
      <c r="Q552" s="8">
        <f t="shared" si="46"/>
        <v>1.5081136514447728E-4</v>
      </c>
    </row>
    <row r="553" spans="1:17" x14ac:dyDescent="0.3">
      <c r="A553" s="4">
        <v>1121585</v>
      </c>
      <c r="B553" s="4">
        <v>1178</v>
      </c>
      <c r="C553" s="4">
        <v>144621</v>
      </c>
      <c r="D553" s="4" t="s">
        <v>19</v>
      </c>
      <c r="E553" s="4" t="s">
        <v>17</v>
      </c>
      <c r="F553" s="5">
        <v>66</v>
      </c>
      <c r="G553" s="5">
        <v>9773</v>
      </c>
      <c r="H553" s="5">
        <v>1</v>
      </c>
      <c r="I553" s="6">
        <v>1.460000038</v>
      </c>
      <c r="J553" s="5">
        <v>1</v>
      </c>
      <c r="K553" s="5">
        <v>0</v>
      </c>
      <c r="L553" s="4" t="s">
        <v>25</v>
      </c>
      <c r="M553" s="7">
        <f t="shared" si="49"/>
        <v>0</v>
      </c>
      <c r="N553" s="6">
        <f t="shared" si="44"/>
        <v>1.460000038</v>
      </c>
      <c r="O553" s="6">
        <f t="shared" si="45"/>
        <v>0.14939118366929297</v>
      </c>
      <c r="P553" s="10">
        <f t="shared" si="50"/>
        <v>0</v>
      </c>
      <c r="Q553" s="8">
        <f t="shared" si="46"/>
        <v>1.0232272587741738E-4</v>
      </c>
    </row>
    <row r="554" spans="1:17" x14ac:dyDescent="0.3">
      <c r="A554" s="4">
        <v>1121589</v>
      </c>
      <c r="B554" s="4">
        <v>1178</v>
      </c>
      <c r="C554" s="4">
        <v>144622</v>
      </c>
      <c r="D554" s="4" t="s">
        <v>20</v>
      </c>
      <c r="E554" s="4" t="s">
        <v>17</v>
      </c>
      <c r="F554" s="5">
        <v>10</v>
      </c>
      <c r="G554" s="5">
        <v>464036</v>
      </c>
      <c r="H554" s="5">
        <v>77</v>
      </c>
      <c r="I554" s="6">
        <v>123.5500004</v>
      </c>
      <c r="J554" s="5">
        <v>3</v>
      </c>
      <c r="K554" s="5">
        <v>1</v>
      </c>
      <c r="L554" s="4" t="s">
        <v>26</v>
      </c>
      <c r="M554" s="7">
        <f t="shared" si="49"/>
        <v>0.33333333333333331</v>
      </c>
      <c r="N554" s="6">
        <f t="shared" si="44"/>
        <v>1.6045454597402597</v>
      </c>
      <c r="O554" s="6">
        <f t="shared" si="45"/>
        <v>0.26625089518916639</v>
      </c>
      <c r="P554" s="10">
        <f t="shared" si="50"/>
        <v>123.5500004</v>
      </c>
      <c r="Q554" s="8">
        <f t="shared" si="46"/>
        <v>1.6593540156367178E-4</v>
      </c>
    </row>
    <row r="555" spans="1:17" x14ac:dyDescent="0.3">
      <c r="A555" s="4">
        <v>1121590</v>
      </c>
      <c r="B555" s="4">
        <v>1178</v>
      </c>
      <c r="C555" s="4">
        <v>144622</v>
      </c>
      <c r="D555" s="4" t="s">
        <v>20</v>
      </c>
      <c r="E555" s="4" t="s">
        <v>17</v>
      </c>
      <c r="F555" s="5">
        <v>10</v>
      </c>
      <c r="G555" s="5">
        <v>478480</v>
      </c>
      <c r="H555" s="5">
        <v>75</v>
      </c>
      <c r="I555" s="6">
        <v>135.75000120000001</v>
      </c>
      <c r="J555" s="5">
        <v>3</v>
      </c>
      <c r="K555" s="5">
        <v>1</v>
      </c>
      <c r="L555" s="4" t="s">
        <v>26</v>
      </c>
      <c r="M555" s="7">
        <f t="shared" si="49"/>
        <v>0.33333333333333331</v>
      </c>
      <c r="N555" s="6">
        <f t="shared" si="44"/>
        <v>1.8100000160000003</v>
      </c>
      <c r="O555" s="6">
        <f t="shared" si="45"/>
        <v>0.28371092041464641</v>
      </c>
      <c r="P555" s="10">
        <f t="shared" si="50"/>
        <v>135.75000120000001</v>
      </c>
      <c r="Q555" s="8">
        <f t="shared" si="46"/>
        <v>1.5674636348436715E-4</v>
      </c>
    </row>
    <row r="556" spans="1:17" x14ac:dyDescent="0.3">
      <c r="A556" s="4">
        <v>1121592</v>
      </c>
      <c r="B556" s="4">
        <v>1178</v>
      </c>
      <c r="C556" s="4">
        <v>144622</v>
      </c>
      <c r="D556" s="4" t="s">
        <v>20</v>
      </c>
      <c r="E556" s="4" t="s">
        <v>17</v>
      </c>
      <c r="F556" s="5">
        <v>10</v>
      </c>
      <c r="G556" s="5">
        <v>428812</v>
      </c>
      <c r="H556" s="5">
        <v>66</v>
      </c>
      <c r="I556" s="6">
        <v>116.8800001</v>
      </c>
      <c r="J556" s="5">
        <v>4</v>
      </c>
      <c r="K556" s="5">
        <v>2</v>
      </c>
      <c r="L556" s="4" t="s">
        <v>26</v>
      </c>
      <c r="M556" s="7">
        <f t="shared" si="49"/>
        <v>0.5</v>
      </c>
      <c r="N556" s="6">
        <f t="shared" si="44"/>
        <v>1.7709090924242425</v>
      </c>
      <c r="O556" s="6">
        <f t="shared" si="45"/>
        <v>0.27256699929106465</v>
      </c>
      <c r="P556" s="10">
        <f t="shared" si="50"/>
        <v>58.440000050000002</v>
      </c>
      <c r="Q556" s="8">
        <f t="shared" si="46"/>
        <v>1.5391360316409055E-4</v>
      </c>
    </row>
    <row r="557" spans="1:17" x14ac:dyDescent="0.3">
      <c r="A557" s="4">
        <v>1121593</v>
      </c>
      <c r="B557" s="4">
        <v>1178</v>
      </c>
      <c r="C557" s="4">
        <v>144622</v>
      </c>
      <c r="D557" s="4" t="s">
        <v>20</v>
      </c>
      <c r="E557" s="4" t="s">
        <v>17</v>
      </c>
      <c r="F557" s="5">
        <v>10</v>
      </c>
      <c r="G557" s="5">
        <v>1177535</v>
      </c>
      <c r="H557" s="5">
        <v>221</v>
      </c>
      <c r="I557" s="6">
        <v>365.6600009</v>
      </c>
      <c r="J557" s="5">
        <v>15</v>
      </c>
      <c r="K557" s="5">
        <v>3</v>
      </c>
      <c r="L557" s="4" t="s">
        <v>26</v>
      </c>
      <c r="M557" s="7">
        <f t="shared" si="49"/>
        <v>0.2</v>
      </c>
      <c r="N557" s="6">
        <f t="shared" si="44"/>
        <v>1.6545701398190045</v>
      </c>
      <c r="O557" s="6">
        <f t="shared" si="45"/>
        <v>0.31053004870343554</v>
      </c>
      <c r="P557" s="10">
        <f t="shared" si="50"/>
        <v>121.88666696666667</v>
      </c>
      <c r="Q557" s="8">
        <f t="shared" si="46"/>
        <v>1.8768019634235925E-4</v>
      </c>
    </row>
    <row r="558" spans="1:17" x14ac:dyDescent="0.3">
      <c r="A558" s="4">
        <v>1121594</v>
      </c>
      <c r="B558" s="4">
        <v>1178</v>
      </c>
      <c r="C558" s="4">
        <v>144622</v>
      </c>
      <c r="D558" s="4" t="s">
        <v>20</v>
      </c>
      <c r="E558" s="4" t="s">
        <v>17</v>
      </c>
      <c r="F558" s="5">
        <v>10</v>
      </c>
      <c r="G558" s="5">
        <v>426500</v>
      </c>
      <c r="H558" s="5">
        <v>72</v>
      </c>
      <c r="I558" s="6">
        <v>128.27999879999999</v>
      </c>
      <c r="J558" s="5">
        <v>4</v>
      </c>
      <c r="K558" s="5">
        <v>1</v>
      </c>
      <c r="L558" s="4" t="s">
        <v>26</v>
      </c>
      <c r="M558" s="7">
        <f t="shared" si="49"/>
        <v>0.25</v>
      </c>
      <c r="N558" s="6">
        <f t="shared" si="44"/>
        <v>1.7816666499999998</v>
      </c>
      <c r="O558" s="6">
        <f t="shared" si="45"/>
        <v>0.30077373692848763</v>
      </c>
      <c r="P558" s="10">
        <f t="shared" si="50"/>
        <v>128.27999879999999</v>
      </c>
      <c r="Q558" s="8">
        <f t="shared" si="46"/>
        <v>1.6881594372801875E-4</v>
      </c>
    </row>
    <row r="559" spans="1:17" x14ac:dyDescent="0.3">
      <c r="A559" s="4">
        <v>1121597</v>
      </c>
      <c r="B559" s="4">
        <v>1178</v>
      </c>
      <c r="C559" s="4">
        <v>144623</v>
      </c>
      <c r="D559" s="4" t="s">
        <v>20</v>
      </c>
      <c r="E559" s="4" t="s">
        <v>17</v>
      </c>
      <c r="F559" s="5">
        <v>15</v>
      </c>
      <c r="G559" s="5">
        <v>54237</v>
      </c>
      <c r="H559" s="5">
        <v>7</v>
      </c>
      <c r="I559" s="6">
        <v>10.779999849999999</v>
      </c>
      <c r="J559" s="5">
        <v>2</v>
      </c>
      <c r="K559" s="5">
        <v>1</v>
      </c>
      <c r="L559" s="4" t="s">
        <v>26</v>
      </c>
      <c r="M559" s="7">
        <f t="shared" si="49"/>
        <v>0.5</v>
      </c>
      <c r="N559" s="6">
        <f t="shared" si="44"/>
        <v>1.5399999785714285</v>
      </c>
      <c r="O559" s="6">
        <f t="shared" si="45"/>
        <v>0.19875730313254789</v>
      </c>
      <c r="P559" s="10">
        <f t="shared" si="50"/>
        <v>10.779999849999999</v>
      </c>
      <c r="Q559" s="8">
        <f t="shared" si="46"/>
        <v>1.2906318564817376E-4</v>
      </c>
    </row>
    <row r="560" spans="1:17" x14ac:dyDescent="0.3">
      <c r="A560" s="4">
        <v>1121598</v>
      </c>
      <c r="B560" s="4">
        <v>1178</v>
      </c>
      <c r="C560" s="4">
        <v>144623</v>
      </c>
      <c r="D560" s="4" t="s">
        <v>20</v>
      </c>
      <c r="E560" s="4" t="s">
        <v>17</v>
      </c>
      <c r="F560" s="5">
        <v>15</v>
      </c>
      <c r="G560" s="5">
        <v>506916</v>
      </c>
      <c r="H560" s="5">
        <v>89</v>
      </c>
      <c r="I560" s="6">
        <v>133.69999859999999</v>
      </c>
      <c r="J560" s="5">
        <v>2</v>
      </c>
      <c r="K560" s="5">
        <v>2</v>
      </c>
      <c r="L560" s="4" t="s">
        <v>26</v>
      </c>
      <c r="M560" s="7">
        <f t="shared" si="49"/>
        <v>1</v>
      </c>
      <c r="N560" s="6">
        <f t="shared" si="44"/>
        <v>1.5022471752808988</v>
      </c>
      <c r="O560" s="6">
        <f t="shared" si="45"/>
        <v>0.2637517825438534</v>
      </c>
      <c r="P560" s="10">
        <f t="shared" si="50"/>
        <v>66.849999299999993</v>
      </c>
      <c r="Q560" s="8">
        <f t="shared" si="46"/>
        <v>1.7557149508005271E-4</v>
      </c>
    </row>
    <row r="561" spans="1:17" x14ac:dyDescent="0.3">
      <c r="A561" s="4">
        <v>1121599</v>
      </c>
      <c r="B561" s="4">
        <v>1178</v>
      </c>
      <c r="C561" s="4">
        <v>144623</v>
      </c>
      <c r="D561" s="4" t="s">
        <v>20</v>
      </c>
      <c r="E561" s="4" t="s">
        <v>17</v>
      </c>
      <c r="F561" s="5">
        <v>15</v>
      </c>
      <c r="G561" s="5">
        <v>250960</v>
      </c>
      <c r="H561" s="5">
        <v>42</v>
      </c>
      <c r="I561" s="6">
        <v>64.879999519999998</v>
      </c>
      <c r="J561" s="5">
        <v>2</v>
      </c>
      <c r="K561" s="5">
        <v>0</v>
      </c>
      <c r="L561" s="4" t="s">
        <v>26</v>
      </c>
      <c r="M561" s="7">
        <f t="shared" si="49"/>
        <v>0</v>
      </c>
      <c r="N561" s="6">
        <f t="shared" si="44"/>
        <v>1.5447618933333334</v>
      </c>
      <c r="O561" s="6">
        <f t="shared" si="45"/>
        <v>0.25852725342684091</v>
      </c>
      <c r="P561" s="10">
        <f t="shared" si="50"/>
        <v>0</v>
      </c>
      <c r="Q561" s="8">
        <f t="shared" si="46"/>
        <v>1.673573477845075E-4</v>
      </c>
    </row>
    <row r="562" spans="1:17" x14ac:dyDescent="0.3">
      <c r="A562" s="4">
        <v>1121601</v>
      </c>
      <c r="B562" s="4">
        <v>1178</v>
      </c>
      <c r="C562" s="4">
        <v>144624</v>
      </c>
      <c r="D562" s="4" t="s">
        <v>20</v>
      </c>
      <c r="E562" s="4" t="s">
        <v>17</v>
      </c>
      <c r="F562" s="5">
        <v>16</v>
      </c>
      <c r="G562" s="5">
        <v>2286228</v>
      </c>
      <c r="H562" s="5">
        <v>353</v>
      </c>
      <c r="I562" s="6">
        <v>603.38000199999999</v>
      </c>
      <c r="J562" s="5">
        <v>16</v>
      </c>
      <c r="K562" s="5">
        <v>7</v>
      </c>
      <c r="L562" s="4" t="s">
        <v>26</v>
      </c>
      <c r="M562" s="7">
        <f t="shared" si="49"/>
        <v>0.4375</v>
      </c>
      <c r="N562" s="6">
        <f t="shared" si="44"/>
        <v>1.7092917903682718</v>
      </c>
      <c r="O562" s="6">
        <f t="shared" si="45"/>
        <v>0.26391943498198783</v>
      </c>
      <c r="P562" s="10">
        <f t="shared" si="50"/>
        <v>86.197143142857144</v>
      </c>
      <c r="Q562" s="8">
        <f t="shared" si="46"/>
        <v>1.5440279797115599E-4</v>
      </c>
    </row>
    <row r="563" spans="1:17" x14ac:dyDescent="0.3">
      <c r="A563" s="4">
        <v>1121602</v>
      </c>
      <c r="B563" s="4">
        <v>1178</v>
      </c>
      <c r="C563" s="4">
        <v>144624</v>
      </c>
      <c r="D563" s="4" t="s">
        <v>20</v>
      </c>
      <c r="E563" s="4" t="s">
        <v>17</v>
      </c>
      <c r="F563" s="5">
        <v>16</v>
      </c>
      <c r="G563" s="5">
        <v>915451</v>
      </c>
      <c r="H563" s="5">
        <v>125</v>
      </c>
      <c r="I563" s="6">
        <v>220.559999</v>
      </c>
      <c r="J563" s="5">
        <v>6</v>
      </c>
      <c r="K563" s="5">
        <v>1</v>
      </c>
      <c r="L563" s="4" t="s">
        <v>26</v>
      </c>
      <c r="M563" s="7">
        <f t="shared" si="49"/>
        <v>0.16666666666666666</v>
      </c>
      <c r="N563" s="6">
        <f t="shared" si="44"/>
        <v>1.7644799920000001</v>
      </c>
      <c r="O563" s="6">
        <f t="shared" si="45"/>
        <v>0.24093042554981098</v>
      </c>
      <c r="P563" s="10">
        <f t="shared" si="50"/>
        <v>220.559999</v>
      </c>
      <c r="Q563" s="8">
        <f t="shared" si="46"/>
        <v>1.3654471948799007E-4</v>
      </c>
    </row>
    <row r="564" spans="1:17" x14ac:dyDescent="0.3">
      <c r="A564" s="4">
        <v>1121603</v>
      </c>
      <c r="B564" s="4">
        <v>1178</v>
      </c>
      <c r="C564" s="4">
        <v>144624</v>
      </c>
      <c r="D564" s="4" t="s">
        <v>20</v>
      </c>
      <c r="E564" s="4" t="s">
        <v>17</v>
      </c>
      <c r="F564" s="5">
        <v>16</v>
      </c>
      <c r="G564" s="5">
        <v>159478</v>
      </c>
      <c r="H564" s="5">
        <v>20</v>
      </c>
      <c r="I564" s="6">
        <v>33.899999979999997</v>
      </c>
      <c r="J564" s="5">
        <v>3</v>
      </c>
      <c r="K564" s="5">
        <v>1</v>
      </c>
      <c r="L564" s="4" t="s">
        <v>26</v>
      </c>
      <c r="M564" s="7">
        <f t="shared" si="49"/>
        <v>0.33333333333333331</v>
      </c>
      <c r="N564" s="6">
        <f t="shared" si="44"/>
        <v>1.6949999989999998</v>
      </c>
      <c r="O564" s="6">
        <f t="shared" si="45"/>
        <v>0.21256850462132706</v>
      </c>
      <c r="P564" s="10">
        <f t="shared" si="50"/>
        <v>33.899999979999997</v>
      </c>
      <c r="Q564" s="8">
        <f t="shared" si="46"/>
        <v>1.2540914734320721E-4</v>
      </c>
    </row>
    <row r="565" spans="1:17" x14ac:dyDescent="0.3">
      <c r="A565" s="4">
        <v>1121605</v>
      </c>
      <c r="B565" s="4">
        <v>1178</v>
      </c>
      <c r="C565" s="4">
        <v>144624</v>
      </c>
      <c r="D565" s="4" t="s">
        <v>20</v>
      </c>
      <c r="E565" s="4" t="s">
        <v>17</v>
      </c>
      <c r="F565" s="5">
        <v>16</v>
      </c>
      <c r="G565" s="5">
        <v>1228924</v>
      </c>
      <c r="H565" s="5">
        <v>190</v>
      </c>
      <c r="I565" s="6">
        <v>318.97000320000001</v>
      </c>
      <c r="J565" s="5">
        <v>6</v>
      </c>
      <c r="K565" s="5">
        <v>3</v>
      </c>
      <c r="L565" s="4" t="s">
        <v>26</v>
      </c>
      <c r="M565" s="7">
        <f t="shared" si="49"/>
        <v>0.5</v>
      </c>
      <c r="N565" s="6">
        <f t="shared" si="44"/>
        <v>1.6787894905263159</v>
      </c>
      <c r="O565" s="6">
        <f t="shared" si="45"/>
        <v>0.25955226132779569</v>
      </c>
      <c r="P565" s="10">
        <f t="shared" si="50"/>
        <v>106.32333440000001</v>
      </c>
      <c r="Q565" s="8">
        <f t="shared" si="46"/>
        <v>1.5460679423625871E-4</v>
      </c>
    </row>
    <row r="566" spans="1:17" x14ac:dyDescent="0.3">
      <c r="A566" s="4">
        <v>1121606</v>
      </c>
      <c r="B566" s="4">
        <v>1178</v>
      </c>
      <c r="C566" s="4">
        <v>144624</v>
      </c>
      <c r="D566" s="4" t="s">
        <v>20</v>
      </c>
      <c r="E566" s="4" t="s">
        <v>17</v>
      </c>
      <c r="F566" s="5">
        <v>16</v>
      </c>
      <c r="G566" s="5">
        <v>938283</v>
      </c>
      <c r="H566" s="5">
        <v>134</v>
      </c>
      <c r="I566" s="6">
        <v>248.64000010000001</v>
      </c>
      <c r="J566" s="5">
        <v>7</v>
      </c>
      <c r="K566" s="5">
        <v>2</v>
      </c>
      <c r="L566" s="4" t="s">
        <v>26</v>
      </c>
      <c r="M566" s="7">
        <f t="shared" si="49"/>
        <v>0.2857142857142857</v>
      </c>
      <c r="N566" s="6">
        <f t="shared" si="44"/>
        <v>1.8555223888059702</v>
      </c>
      <c r="O566" s="6">
        <f t="shared" si="45"/>
        <v>0.26499467655280978</v>
      </c>
      <c r="P566" s="10">
        <f t="shared" si="50"/>
        <v>124.32000005</v>
      </c>
      <c r="Q566" s="8">
        <f t="shared" si="46"/>
        <v>1.4281405503456846E-4</v>
      </c>
    </row>
    <row r="567" spans="1:17" x14ac:dyDescent="0.3">
      <c r="A567" s="4">
        <v>1121607</v>
      </c>
      <c r="B567" s="4">
        <v>1178</v>
      </c>
      <c r="C567" s="4">
        <v>144625</v>
      </c>
      <c r="D567" s="4" t="s">
        <v>20</v>
      </c>
      <c r="E567" s="4" t="s">
        <v>17</v>
      </c>
      <c r="F567" s="5">
        <v>18</v>
      </c>
      <c r="G567" s="5">
        <v>154572</v>
      </c>
      <c r="H567" s="5">
        <v>26</v>
      </c>
      <c r="I567" s="6">
        <v>40.930000069999998</v>
      </c>
      <c r="J567" s="5">
        <v>1</v>
      </c>
      <c r="K567" s="5">
        <v>1</v>
      </c>
      <c r="L567" s="4" t="s">
        <v>26</v>
      </c>
      <c r="M567" s="7">
        <f t="shared" si="49"/>
        <v>1</v>
      </c>
      <c r="N567" s="6">
        <f t="shared" si="44"/>
        <v>1.5742307719230768</v>
      </c>
      <c r="O567" s="6">
        <f t="shared" si="45"/>
        <v>0.26479569436896716</v>
      </c>
      <c r="P567" s="10">
        <f t="shared" si="50"/>
        <v>40.930000069999998</v>
      </c>
      <c r="Q567" s="8">
        <f t="shared" si="46"/>
        <v>1.6820640219444659E-4</v>
      </c>
    </row>
    <row r="568" spans="1:17" x14ac:dyDescent="0.3">
      <c r="A568" s="4">
        <v>1121609</v>
      </c>
      <c r="B568" s="4">
        <v>1178</v>
      </c>
      <c r="C568" s="4">
        <v>144625</v>
      </c>
      <c r="D568" s="4" t="s">
        <v>20</v>
      </c>
      <c r="E568" s="4" t="s">
        <v>17</v>
      </c>
      <c r="F568" s="5">
        <v>18</v>
      </c>
      <c r="G568" s="5">
        <v>378171</v>
      </c>
      <c r="H568" s="5">
        <v>70</v>
      </c>
      <c r="I568" s="6">
        <v>109.2500008</v>
      </c>
      <c r="J568" s="5">
        <v>1</v>
      </c>
      <c r="K568" s="5">
        <v>0</v>
      </c>
      <c r="L568" s="4" t="s">
        <v>26</v>
      </c>
      <c r="M568" s="7">
        <f t="shared" si="49"/>
        <v>0</v>
      </c>
      <c r="N568" s="6">
        <f t="shared" si="44"/>
        <v>1.5607142971428571</v>
      </c>
      <c r="O568" s="6">
        <f t="shared" si="45"/>
        <v>0.28889047758818098</v>
      </c>
      <c r="P568" s="10">
        <f t="shared" si="50"/>
        <v>0</v>
      </c>
      <c r="Q568" s="8">
        <f t="shared" si="46"/>
        <v>1.8510144881548295E-4</v>
      </c>
    </row>
    <row r="569" spans="1:17" x14ac:dyDescent="0.3">
      <c r="A569" s="4">
        <v>1121612</v>
      </c>
      <c r="B569" s="4">
        <v>1178</v>
      </c>
      <c r="C569" s="4">
        <v>144625</v>
      </c>
      <c r="D569" s="4" t="s">
        <v>20</v>
      </c>
      <c r="E569" s="4" t="s">
        <v>17</v>
      </c>
      <c r="F569" s="5">
        <v>18</v>
      </c>
      <c r="G569" s="5">
        <v>468749</v>
      </c>
      <c r="H569" s="5">
        <v>84</v>
      </c>
      <c r="I569" s="6">
        <v>134.11999750000001</v>
      </c>
      <c r="J569" s="5">
        <v>6</v>
      </c>
      <c r="K569" s="5">
        <v>1</v>
      </c>
      <c r="L569" s="4" t="s">
        <v>26</v>
      </c>
      <c r="M569" s="7">
        <f t="shared" si="49"/>
        <v>0.16666666666666666</v>
      </c>
      <c r="N569" s="6">
        <f t="shared" si="44"/>
        <v>1.596666636904762</v>
      </c>
      <c r="O569" s="6">
        <f t="shared" si="45"/>
        <v>0.28612327172964636</v>
      </c>
      <c r="P569" s="10">
        <f t="shared" si="50"/>
        <v>134.11999750000001</v>
      </c>
      <c r="Q569" s="8">
        <f t="shared" si="46"/>
        <v>1.7920038229414888E-4</v>
      </c>
    </row>
    <row r="570" spans="1:17" x14ac:dyDescent="0.3">
      <c r="A570" s="4">
        <v>1121613</v>
      </c>
      <c r="B570" s="4">
        <v>1178</v>
      </c>
      <c r="C570" s="4">
        <v>144626</v>
      </c>
      <c r="D570" s="4" t="s">
        <v>20</v>
      </c>
      <c r="E570" s="4" t="s">
        <v>17</v>
      </c>
      <c r="F570" s="5">
        <v>19</v>
      </c>
      <c r="G570" s="5">
        <v>309823</v>
      </c>
      <c r="H570" s="5">
        <v>60</v>
      </c>
      <c r="I570" s="6">
        <v>103.3899996</v>
      </c>
      <c r="J570" s="5">
        <v>4</v>
      </c>
      <c r="K570" s="5">
        <v>4</v>
      </c>
      <c r="L570" s="4" t="s">
        <v>26</v>
      </c>
      <c r="M570" s="7">
        <f t="shared" si="49"/>
        <v>1</v>
      </c>
      <c r="N570" s="6">
        <f t="shared" si="44"/>
        <v>1.72316666</v>
      </c>
      <c r="O570" s="6">
        <f t="shared" si="45"/>
        <v>0.33370666348205263</v>
      </c>
      <c r="P570" s="10">
        <f t="shared" si="50"/>
        <v>25.847499899999999</v>
      </c>
      <c r="Q570" s="8">
        <f t="shared" si="46"/>
        <v>1.9365896011593717E-4</v>
      </c>
    </row>
    <row r="571" spans="1:17" x14ac:dyDescent="0.3">
      <c r="A571" s="4">
        <v>1121615</v>
      </c>
      <c r="B571" s="4">
        <v>1178</v>
      </c>
      <c r="C571" s="4">
        <v>144626</v>
      </c>
      <c r="D571" s="4" t="s">
        <v>20</v>
      </c>
      <c r="E571" s="4" t="s">
        <v>17</v>
      </c>
      <c r="F571" s="5">
        <v>19</v>
      </c>
      <c r="G571" s="5">
        <v>327227</v>
      </c>
      <c r="H571" s="5">
        <v>65</v>
      </c>
      <c r="I571" s="6">
        <v>116.5599996</v>
      </c>
      <c r="J571" s="5">
        <v>5</v>
      </c>
      <c r="K571" s="5">
        <v>0</v>
      </c>
      <c r="L571" s="4" t="s">
        <v>26</v>
      </c>
      <c r="M571" s="7">
        <f t="shared" si="49"/>
        <v>0</v>
      </c>
      <c r="N571" s="6">
        <f t="shared" si="44"/>
        <v>1.7932307630769231</v>
      </c>
      <c r="O571" s="6">
        <f t="shared" si="45"/>
        <v>0.35620532413278855</v>
      </c>
      <c r="P571" s="10">
        <f t="shared" si="50"/>
        <v>0</v>
      </c>
      <c r="Q571" s="8">
        <f t="shared" si="46"/>
        <v>1.9863886537480098E-4</v>
      </c>
    </row>
    <row r="572" spans="1:17" x14ac:dyDescent="0.3">
      <c r="A572" s="4">
        <v>1121616</v>
      </c>
      <c r="B572" s="4">
        <v>1178</v>
      </c>
      <c r="C572" s="4">
        <v>144626</v>
      </c>
      <c r="D572" s="4" t="s">
        <v>20</v>
      </c>
      <c r="E572" s="4" t="s">
        <v>17</v>
      </c>
      <c r="F572" s="5">
        <v>19</v>
      </c>
      <c r="G572" s="5">
        <v>334945</v>
      </c>
      <c r="H572" s="5">
        <v>72</v>
      </c>
      <c r="I572" s="6">
        <v>120.2999994</v>
      </c>
      <c r="J572" s="5">
        <v>2</v>
      </c>
      <c r="K572" s="5">
        <v>1</v>
      </c>
      <c r="L572" s="4" t="s">
        <v>26</v>
      </c>
      <c r="M572" s="7">
        <f t="shared" si="49"/>
        <v>0.5</v>
      </c>
      <c r="N572" s="6">
        <f t="shared" si="44"/>
        <v>1.670833325</v>
      </c>
      <c r="O572" s="6">
        <f t="shared" si="45"/>
        <v>0.3591634429533207</v>
      </c>
      <c r="P572" s="10">
        <f t="shared" si="50"/>
        <v>120.2999994</v>
      </c>
      <c r="Q572" s="8">
        <f t="shared" si="46"/>
        <v>2.1496066518383614E-4</v>
      </c>
    </row>
    <row r="573" spans="1:17" x14ac:dyDescent="0.3">
      <c r="A573" s="4">
        <v>1121617</v>
      </c>
      <c r="B573" s="4">
        <v>1178</v>
      </c>
      <c r="C573" s="4">
        <v>144626</v>
      </c>
      <c r="D573" s="4" t="s">
        <v>20</v>
      </c>
      <c r="E573" s="4" t="s">
        <v>17</v>
      </c>
      <c r="F573" s="5">
        <v>19</v>
      </c>
      <c r="G573" s="5">
        <v>68859</v>
      </c>
      <c r="H573" s="5">
        <v>15</v>
      </c>
      <c r="I573" s="6">
        <v>25.459999679999999</v>
      </c>
      <c r="J573" s="5">
        <v>1</v>
      </c>
      <c r="K573" s="5">
        <v>0</v>
      </c>
      <c r="L573" s="4" t="s">
        <v>26</v>
      </c>
      <c r="M573" s="7">
        <f t="shared" si="49"/>
        <v>0</v>
      </c>
      <c r="N573" s="6">
        <f t="shared" si="44"/>
        <v>1.697333312</v>
      </c>
      <c r="O573" s="6">
        <f t="shared" si="45"/>
        <v>0.36974106042783078</v>
      </c>
      <c r="P573" s="10">
        <f t="shared" si="50"/>
        <v>0</v>
      </c>
      <c r="Q573" s="8">
        <f t="shared" si="46"/>
        <v>2.1783644839454538E-4</v>
      </c>
    </row>
    <row r="574" spans="1:17" x14ac:dyDescent="0.3">
      <c r="A574" s="4">
        <v>1121619</v>
      </c>
      <c r="B574" s="4">
        <v>1178</v>
      </c>
      <c r="C574" s="4">
        <v>144627</v>
      </c>
      <c r="D574" s="4" t="s">
        <v>20</v>
      </c>
      <c r="E574" s="4" t="s">
        <v>17</v>
      </c>
      <c r="F574" s="5">
        <v>20</v>
      </c>
      <c r="G574" s="5">
        <v>127125</v>
      </c>
      <c r="H574" s="5">
        <v>20</v>
      </c>
      <c r="I574" s="6">
        <v>35.67999983</v>
      </c>
      <c r="J574" s="5">
        <v>2</v>
      </c>
      <c r="K574" s="5">
        <v>0</v>
      </c>
      <c r="L574" s="4" t="s">
        <v>26</v>
      </c>
      <c r="M574" s="7">
        <f t="shared" si="49"/>
        <v>0</v>
      </c>
      <c r="N574" s="6">
        <f t="shared" si="44"/>
        <v>1.7839999915</v>
      </c>
      <c r="O574" s="6">
        <f t="shared" si="45"/>
        <v>0.28066863189773844</v>
      </c>
      <c r="P574" s="10">
        <f t="shared" si="50"/>
        <v>0</v>
      </c>
      <c r="Q574" s="8">
        <f t="shared" si="46"/>
        <v>1.5732546705998033E-4</v>
      </c>
    </row>
    <row r="575" spans="1:17" x14ac:dyDescent="0.3">
      <c r="A575" s="4">
        <v>1121620</v>
      </c>
      <c r="B575" s="4">
        <v>1178</v>
      </c>
      <c r="C575" s="4">
        <v>144627</v>
      </c>
      <c r="D575" s="4" t="s">
        <v>20</v>
      </c>
      <c r="E575" s="4" t="s">
        <v>17</v>
      </c>
      <c r="F575" s="5">
        <v>20</v>
      </c>
      <c r="G575" s="5">
        <v>415798</v>
      </c>
      <c r="H575" s="5">
        <v>80</v>
      </c>
      <c r="I575" s="6">
        <v>131.78000059999999</v>
      </c>
      <c r="J575" s="5">
        <v>3</v>
      </c>
      <c r="K575" s="5">
        <v>1</v>
      </c>
      <c r="L575" s="4" t="s">
        <v>26</v>
      </c>
      <c r="M575" s="7">
        <f t="shared" si="49"/>
        <v>0.33333333333333331</v>
      </c>
      <c r="N575" s="6">
        <f t="shared" si="44"/>
        <v>1.6472500074999998</v>
      </c>
      <c r="O575" s="6">
        <f t="shared" si="45"/>
        <v>0.31693274282223577</v>
      </c>
      <c r="P575" s="10">
        <f t="shared" si="50"/>
        <v>131.78000059999999</v>
      </c>
      <c r="Q575" s="8">
        <f t="shared" si="46"/>
        <v>1.9240111785049472E-4</v>
      </c>
    </row>
    <row r="576" spans="1:17" x14ac:dyDescent="0.3">
      <c r="A576" s="4">
        <v>1121622</v>
      </c>
      <c r="B576" s="4">
        <v>1178</v>
      </c>
      <c r="C576" s="4">
        <v>144627</v>
      </c>
      <c r="D576" s="4" t="s">
        <v>20</v>
      </c>
      <c r="E576" s="4" t="s">
        <v>17</v>
      </c>
      <c r="F576" s="5">
        <v>20</v>
      </c>
      <c r="G576" s="5">
        <v>107671</v>
      </c>
      <c r="H576" s="5">
        <v>20</v>
      </c>
      <c r="I576" s="6">
        <v>29.91000021</v>
      </c>
      <c r="J576" s="5">
        <v>1</v>
      </c>
      <c r="K576" s="5">
        <v>1</v>
      </c>
      <c r="L576" s="4" t="s">
        <v>26</v>
      </c>
      <c r="M576" s="7">
        <f t="shared" ref="M576:M639" si="51">IFERROR(K576/J576, 0)</f>
        <v>1</v>
      </c>
      <c r="N576" s="6">
        <f t="shared" si="44"/>
        <v>1.4955000105</v>
      </c>
      <c r="O576" s="6">
        <f t="shared" si="45"/>
        <v>0.27779067910579447</v>
      </c>
      <c r="P576" s="10">
        <f t="shared" ref="P576:P639" si="52">IFERROR(I576/K576, 0)</f>
        <v>29.91000021</v>
      </c>
      <c r="Q576" s="8">
        <f t="shared" si="46"/>
        <v>1.8575103788392416E-4</v>
      </c>
    </row>
    <row r="577" spans="1:17" x14ac:dyDescent="0.3">
      <c r="A577" s="4">
        <v>1121623</v>
      </c>
      <c r="B577" s="4">
        <v>1178</v>
      </c>
      <c r="C577" s="4">
        <v>144627</v>
      </c>
      <c r="D577" s="4" t="s">
        <v>20</v>
      </c>
      <c r="E577" s="4" t="s">
        <v>17</v>
      </c>
      <c r="F577" s="5">
        <v>20</v>
      </c>
      <c r="G577" s="5">
        <v>164356</v>
      </c>
      <c r="H577" s="5">
        <v>28</v>
      </c>
      <c r="I577" s="6">
        <v>46.790000200000001</v>
      </c>
      <c r="J577" s="5">
        <v>2</v>
      </c>
      <c r="K577" s="5">
        <v>1</v>
      </c>
      <c r="L577" s="4" t="s">
        <v>26</v>
      </c>
      <c r="M577" s="7">
        <f t="shared" si="51"/>
        <v>0.5</v>
      </c>
      <c r="N577" s="6">
        <f t="shared" si="44"/>
        <v>1.6710714357142857</v>
      </c>
      <c r="O577" s="6">
        <f t="shared" si="45"/>
        <v>0.28468690038696487</v>
      </c>
      <c r="P577" s="10">
        <f t="shared" si="52"/>
        <v>46.790000200000001</v>
      </c>
      <c r="Q577" s="8">
        <f t="shared" si="46"/>
        <v>1.7036189734478813E-4</v>
      </c>
    </row>
    <row r="578" spans="1:17" x14ac:dyDescent="0.3">
      <c r="A578" s="4">
        <v>1121624</v>
      </c>
      <c r="B578" s="4">
        <v>1178</v>
      </c>
      <c r="C578" s="4">
        <v>144627</v>
      </c>
      <c r="D578" s="4" t="s">
        <v>20</v>
      </c>
      <c r="E578" s="4" t="s">
        <v>17</v>
      </c>
      <c r="F578" s="5">
        <v>20</v>
      </c>
      <c r="G578" s="5">
        <v>17662</v>
      </c>
      <c r="H578" s="5">
        <v>2</v>
      </c>
      <c r="I578" s="6">
        <v>3.1899999380000001</v>
      </c>
      <c r="J578" s="5">
        <v>1</v>
      </c>
      <c r="K578" s="5">
        <v>0</v>
      </c>
      <c r="L578" s="4" t="s">
        <v>26</v>
      </c>
      <c r="M578" s="7">
        <f t="shared" si="51"/>
        <v>0</v>
      </c>
      <c r="N578" s="6">
        <f t="shared" ref="N578:N641" si="53">IFERROR(I578/H578, 0)</f>
        <v>1.5949999690000001</v>
      </c>
      <c r="O578" s="6">
        <f t="shared" ref="O578:O641" si="54">IFERROR((I578 / G578) * 1000, 0)</f>
        <v>0.18061374351715548</v>
      </c>
      <c r="P578" s="10">
        <f t="shared" si="52"/>
        <v>0</v>
      </c>
      <c r="Q578" s="8">
        <f t="shared" ref="Q578:Q641" si="55">IFERROR(H578/G578, 0)</f>
        <v>1.1323745895142112E-4</v>
      </c>
    </row>
    <row r="579" spans="1:17" x14ac:dyDescent="0.3">
      <c r="A579" s="4">
        <v>1121627</v>
      </c>
      <c r="B579" s="4">
        <v>1178</v>
      </c>
      <c r="C579" s="4">
        <v>144628</v>
      </c>
      <c r="D579" s="4" t="s">
        <v>20</v>
      </c>
      <c r="E579" s="4" t="s">
        <v>17</v>
      </c>
      <c r="F579" s="5">
        <v>21</v>
      </c>
      <c r="G579" s="5">
        <v>65339</v>
      </c>
      <c r="H579" s="5">
        <v>10</v>
      </c>
      <c r="I579" s="6">
        <v>16.67999983</v>
      </c>
      <c r="J579" s="5">
        <v>2</v>
      </c>
      <c r="K579" s="5">
        <v>0</v>
      </c>
      <c r="L579" s="4" t="s">
        <v>26</v>
      </c>
      <c r="M579" s="7">
        <f t="shared" si="51"/>
        <v>0</v>
      </c>
      <c r="N579" s="6">
        <f t="shared" si="53"/>
        <v>1.6679999830000001</v>
      </c>
      <c r="O579" s="6">
        <f t="shared" si="54"/>
        <v>0.25528397786926643</v>
      </c>
      <c r="P579" s="10">
        <f t="shared" si="52"/>
        <v>0</v>
      </c>
      <c r="Q579" s="8">
        <f t="shared" si="55"/>
        <v>1.5304794992271079E-4</v>
      </c>
    </row>
    <row r="580" spans="1:17" x14ac:dyDescent="0.3">
      <c r="A580" s="4">
        <v>1121628</v>
      </c>
      <c r="B580" s="4">
        <v>1178</v>
      </c>
      <c r="C580" s="4">
        <v>144628</v>
      </c>
      <c r="D580" s="4" t="s">
        <v>20</v>
      </c>
      <c r="E580" s="4" t="s">
        <v>17</v>
      </c>
      <c r="F580" s="5">
        <v>21</v>
      </c>
      <c r="G580" s="5">
        <v>59838</v>
      </c>
      <c r="H580" s="5">
        <v>7</v>
      </c>
      <c r="I580" s="6">
        <v>11.11000013</v>
      </c>
      <c r="J580" s="5">
        <v>1</v>
      </c>
      <c r="K580" s="5">
        <v>0</v>
      </c>
      <c r="L580" s="4" t="s">
        <v>26</v>
      </c>
      <c r="M580" s="7">
        <f t="shared" si="51"/>
        <v>0</v>
      </c>
      <c r="N580" s="6">
        <f t="shared" si="53"/>
        <v>1.5871428757142856</v>
      </c>
      <c r="O580" s="6">
        <f t="shared" si="54"/>
        <v>0.1856679723587018</v>
      </c>
      <c r="P580" s="10">
        <f t="shared" si="52"/>
        <v>0</v>
      </c>
      <c r="Q580" s="8">
        <f t="shared" si="55"/>
        <v>1.1698251946923359E-4</v>
      </c>
    </row>
    <row r="581" spans="1:17" x14ac:dyDescent="0.3">
      <c r="A581" s="4">
        <v>1121629</v>
      </c>
      <c r="B581" s="4">
        <v>1178</v>
      </c>
      <c r="C581" s="4">
        <v>144628</v>
      </c>
      <c r="D581" s="4" t="s">
        <v>20</v>
      </c>
      <c r="E581" s="4" t="s">
        <v>17</v>
      </c>
      <c r="F581" s="5">
        <v>21</v>
      </c>
      <c r="G581" s="5">
        <v>381577</v>
      </c>
      <c r="H581" s="5">
        <v>81</v>
      </c>
      <c r="I581" s="6">
        <v>127.56999930000001</v>
      </c>
      <c r="J581" s="5">
        <v>2</v>
      </c>
      <c r="K581" s="5">
        <v>0</v>
      </c>
      <c r="L581" s="4" t="s">
        <v>26</v>
      </c>
      <c r="M581" s="7">
        <f t="shared" si="51"/>
        <v>0</v>
      </c>
      <c r="N581" s="6">
        <f t="shared" si="53"/>
        <v>1.5749382629629631</v>
      </c>
      <c r="O581" s="6">
        <f t="shared" si="54"/>
        <v>0.33432308367642705</v>
      </c>
      <c r="P581" s="10">
        <f t="shared" si="52"/>
        <v>0</v>
      </c>
      <c r="Q581" s="8">
        <f t="shared" si="55"/>
        <v>2.1227694541337658E-4</v>
      </c>
    </row>
    <row r="582" spans="1:17" x14ac:dyDescent="0.3">
      <c r="A582" s="4">
        <v>1121635</v>
      </c>
      <c r="B582" s="4">
        <v>1178</v>
      </c>
      <c r="C582" s="4">
        <v>144629</v>
      </c>
      <c r="D582" s="4" t="s">
        <v>20</v>
      </c>
      <c r="E582" s="4" t="s">
        <v>17</v>
      </c>
      <c r="F582" s="5">
        <v>22</v>
      </c>
      <c r="G582" s="5">
        <v>45491</v>
      </c>
      <c r="H582" s="5">
        <v>8</v>
      </c>
      <c r="I582" s="6">
        <v>11.009999990000001</v>
      </c>
      <c r="J582" s="5">
        <v>1</v>
      </c>
      <c r="K582" s="5">
        <v>0</v>
      </c>
      <c r="L582" s="4" t="s">
        <v>26</v>
      </c>
      <c r="M582" s="7">
        <f t="shared" si="51"/>
        <v>0</v>
      </c>
      <c r="N582" s="6">
        <f t="shared" si="53"/>
        <v>1.3762499987500001</v>
      </c>
      <c r="O582" s="6">
        <f t="shared" si="54"/>
        <v>0.24202589501220023</v>
      </c>
      <c r="P582" s="10">
        <f t="shared" si="52"/>
        <v>0</v>
      </c>
      <c r="Q582" s="8">
        <f t="shared" si="55"/>
        <v>1.7585896111318723E-4</v>
      </c>
    </row>
    <row r="583" spans="1:17" x14ac:dyDescent="0.3">
      <c r="A583" s="4">
        <v>1121638</v>
      </c>
      <c r="B583" s="4">
        <v>1178</v>
      </c>
      <c r="C583" s="4">
        <v>144630</v>
      </c>
      <c r="D583" s="4" t="s">
        <v>20</v>
      </c>
      <c r="E583" s="4" t="s">
        <v>17</v>
      </c>
      <c r="F583" s="5">
        <v>23</v>
      </c>
      <c r="G583" s="5">
        <v>18946</v>
      </c>
      <c r="H583" s="5">
        <v>2</v>
      </c>
      <c r="I583" s="6">
        <v>3.5999999049999998</v>
      </c>
      <c r="J583" s="5">
        <v>1</v>
      </c>
      <c r="K583" s="5">
        <v>0</v>
      </c>
      <c r="L583" s="4" t="s">
        <v>26</v>
      </c>
      <c r="M583" s="7">
        <f t="shared" si="51"/>
        <v>0</v>
      </c>
      <c r="N583" s="6">
        <f t="shared" si="53"/>
        <v>1.7999999524999999</v>
      </c>
      <c r="O583" s="6">
        <f t="shared" si="54"/>
        <v>0.19001371819909216</v>
      </c>
      <c r="P583" s="10">
        <f t="shared" si="52"/>
        <v>0</v>
      </c>
      <c r="Q583" s="8">
        <f t="shared" si="55"/>
        <v>1.0556317956296844E-4</v>
      </c>
    </row>
    <row r="584" spans="1:17" x14ac:dyDescent="0.3">
      <c r="A584" s="4">
        <v>1121641</v>
      </c>
      <c r="B584" s="4">
        <v>1178</v>
      </c>
      <c r="C584" s="4">
        <v>144630</v>
      </c>
      <c r="D584" s="4" t="s">
        <v>20</v>
      </c>
      <c r="E584" s="4" t="s">
        <v>17</v>
      </c>
      <c r="F584" s="5">
        <v>23</v>
      </c>
      <c r="G584" s="5">
        <v>114370</v>
      </c>
      <c r="H584" s="5">
        <v>18</v>
      </c>
      <c r="I584" s="6">
        <v>33.659999970000001</v>
      </c>
      <c r="J584" s="5">
        <v>1</v>
      </c>
      <c r="K584" s="5">
        <v>0</v>
      </c>
      <c r="L584" s="4" t="s">
        <v>26</v>
      </c>
      <c r="M584" s="7">
        <f t="shared" si="51"/>
        <v>0</v>
      </c>
      <c r="N584" s="6">
        <f t="shared" si="53"/>
        <v>1.8699999983333333</v>
      </c>
      <c r="O584" s="6">
        <f t="shared" si="54"/>
        <v>0.29430794762612572</v>
      </c>
      <c r="P584" s="10">
        <f t="shared" si="52"/>
        <v>0</v>
      </c>
      <c r="Q584" s="8">
        <f t="shared" si="55"/>
        <v>1.5738392935210282E-4</v>
      </c>
    </row>
    <row r="585" spans="1:17" x14ac:dyDescent="0.3">
      <c r="A585" s="4">
        <v>1121642</v>
      </c>
      <c r="B585" s="4">
        <v>1178</v>
      </c>
      <c r="C585" s="4">
        <v>144630</v>
      </c>
      <c r="D585" s="4" t="s">
        <v>20</v>
      </c>
      <c r="E585" s="4" t="s">
        <v>17</v>
      </c>
      <c r="F585" s="5">
        <v>23</v>
      </c>
      <c r="G585" s="5">
        <v>99698</v>
      </c>
      <c r="H585" s="5">
        <v>21</v>
      </c>
      <c r="I585" s="6">
        <v>33.3499999</v>
      </c>
      <c r="J585" s="5">
        <v>1</v>
      </c>
      <c r="K585" s="5">
        <v>0</v>
      </c>
      <c r="L585" s="4" t="s">
        <v>26</v>
      </c>
      <c r="M585" s="7">
        <f t="shared" si="51"/>
        <v>0</v>
      </c>
      <c r="N585" s="6">
        <f t="shared" si="53"/>
        <v>1.5880952333333334</v>
      </c>
      <c r="O585" s="6">
        <f t="shared" si="54"/>
        <v>0.33451021986398927</v>
      </c>
      <c r="P585" s="10">
        <f t="shared" si="52"/>
        <v>0</v>
      </c>
      <c r="Q585" s="8">
        <f t="shared" si="55"/>
        <v>2.1063612108567875E-4</v>
      </c>
    </row>
    <row r="586" spans="1:17" x14ac:dyDescent="0.3">
      <c r="A586" s="4">
        <v>1121644</v>
      </c>
      <c r="B586" s="4">
        <v>1178</v>
      </c>
      <c r="C586" s="4">
        <v>144631</v>
      </c>
      <c r="D586" s="4" t="s">
        <v>20</v>
      </c>
      <c r="E586" s="4" t="s">
        <v>17</v>
      </c>
      <c r="F586" s="5">
        <v>24</v>
      </c>
      <c r="G586" s="5">
        <v>355165</v>
      </c>
      <c r="H586" s="5">
        <v>81</v>
      </c>
      <c r="I586" s="6">
        <v>128.6099997</v>
      </c>
      <c r="J586" s="5">
        <v>4</v>
      </c>
      <c r="K586" s="5">
        <v>3</v>
      </c>
      <c r="L586" s="4" t="s">
        <v>26</v>
      </c>
      <c r="M586" s="7">
        <f t="shared" si="51"/>
        <v>0.75</v>
      </c>
      <c r="N586" s="6">
        <f t="shared" si="53"/>
        <v>1.5877777740740742</v>
      </c>
      <c r="O586" s="6">
        <f t="shared" si="54"/>
        <v>0.36211338307547197</v>
      </c>
      <c r="P586" s="10">
        <f t="shared" si="52"/>
        <v>42.869999900000003</v>
      </c>
      <c r="Q586" s="8">
        <f t="shared" si="55"/>
        <v>2.2806301296580462E-4</v>
      </c>
    </row>
    <row r="587" spans="1:17" x14ac:dyDescent="0.3">
      <c r="A587" s="4">
        <v>1121650</v>
      </c>
      <c r="B587" s="4">
        <v>1178</v>
      </c>
      <c r="C587" s="4">
        <v>144632</v>
      </c>
      <c r="D587" s="4" t="s">
        <v>20</v>
      </c>
      <c r="E587" s="4" t="s">
        <v>17</v>
      </c>
      <c r="F587" s="5">
        <v>25</v>
      </c>
      <c r="G587" s="5">
        <v>101431</v>
      </c>
      <c r="H587" s="5">
        <v>23</v>
      </c>
      <c r="I587" s="6">
        <v>33.930000309999997</v>
      </c>
      <c r="J587" s="5">
        <v>1</v>
      </c>
      <c r="K587" s="5">
        <v>1</v>
      </c>
      <c r="L587" s="4" t="s">
        <v>26</v>
      </c>
      <c r="M587" s="7">
        <f t="shared" si="51"/>
        <v>1</v>
      </c>
      <c r="N587" s="6">
        <f t="shared" si="53"/>
        <v>1.4752174047826085</v>
      </c>
      <c r="O587" s="6">
        <f t="shared" si="54"/>
        <v>0.3345131203478226</v>
      </c>
      <c r="P587" s="10">
        <f t="shared" si="52"/>
        <v>33.930000309999997</v>
      </c>
      <c r="Q587" s="8">
        <f t="shared" si="55"/>
        <v>2.2675513403200206E-4</v>
      </c>
    </row>
    <row r="588" spans="1:17" x14ac:dyDescent="0.3">
      <c r="A588" s="4">
        <v>1121652</v>
      </c>
      <c r="B588" s="4">
        <v>1178</v>
      </c>
      <c r="C588" s="4">
        <v>144632</v>
      </c>
      <c r="D588" s="4" t="s">
        <v>20</v>
      </c>
      <c r="E588" s="4" t="s">
        <v>17</v>
      </c>
      <c r="F588" s="5">
        <v>25</v>
      </c>
      <c r="G588" s="5">
        <v>123151</v>
      </c>
      <c r="H588" s="5">
        <v>24</v>
      </c>
      <c r="I588" s="6">
        <v>36.440000300000001</v>
      </c>
      <c r="J588" s="5">
        <v>2</v>
      </c>
      <c r="K588" s="5">
        <v>1</v>
      </c>
      <c r="L588" s="4" t="s">
        <v>26</v>
      </c>
      <c r="M588" s="7">
        <f t="shared" si="51"/>
        <v>0.5</v>
      </c>
      <c r="N588" s="6">
        <f t="shared" si="53"/>
        <v>1.5183333458333335</v>
      </c>
      <c r="O588" s="6">
        <f t="shared" si="54"/>
        <v>0.29589690948510367</v>
      </c>
      <c r="P588" s="10">
        <f t="shared" si="52"/>
        <v>36.440000300000001</v>
      </c>
      <c r="Q588" s="8">
        <f t="shared" si="55"/>
        <v>1.9488270497194501E-4</v>
      </c>
    </row>
    <row r="589" spans="1:17" x14ac:dyDescent="0.3">
      <c r="A589" s="4">
        <v>1121660</v>
      </c>
      <c r="B589" s="4">
        <v>1178</v>
      </c>
      <c r="C589" s="4">
        <v>144633</v>
      </c>
      <c r="D589" s="4" t="s">
        <v>20</v>
      </c>
      <c r="E589" s="4" t="s">
        <v>17</v>
      </c>
      <c r="F589" s="5">
        <v>26</v>
      </c>
      <c r="G589" s="5">
        <v>24078</v>
      </c>
      <c r="H589" s="5">
        <v>4</v>
      </c>
      <c r="I589" s="6">
        <v>5.7699999809999998</v>
      </c>
      <c r="J589" s="5">
        <v>1</v>
      </c>
      <c r="K589" s="5">
        <v>0</v>
      </c>
      <c r="L589" s="4" t="s">
        <v>26</v>
      </c>
      <c r="M589" s="7">
        <f t="shared" si="51"/>
        <v>0</v>
      </c>
      <c r="N589" s="6">
        <f t="shared" si="53"/>
        <v>1.4424999952499999</v>
      </c>
      <c r="O589" s="6">
        <f t="shared" si="54"/>
        <v>0.2396378428856217</v>
      </c>
      <c r="P589" s="10">
        <f t="shared" si="52"/>
        <v>0</v>
      </c>
      <c r="Q589" s="8">
        <f t="shared" si="55"/>
        <v>1.6612675471384668E-4</v>
      </c>
    </row>
    <row r="590" spans="1:17" x14ac:dyDescent="0.3">
      <c r="A590" s="4">
        <v>1121661</v>
      </c>
      <c r="B590" s="4">
        <v>1178</v>
      </c>
      <c r="C590" s="4">
        <v>144634</v>
      </c>
      <c r="D590" s="4" t="s">
        <v>20</v>
      </c>
      <c r="E590" s="4" t="s">
        <v>17</v>
      </c>
      <c r="F590" s="5">
        <v>27</v>
      </c>
      <c r="G590" s="5">
        <v>517801</v>
      </c>
      <c r="H590" s="5">
        <v>105</v>
      </c>
      <c r="I590" s="6">
        <v>181.72000109999999</v>
      </c>
      <c r="J590" s="5">
        <v>3</v>
      </c>
      <c r="K590" s="5">
        <v>0</v>
      </c>
      <c r="L590" s="4" t="s">
        <v>26</v>
      </c>
      <c r="M590" s="7">
        <f t="shared" si="51"/>
        <v>0</v>
      </c>
      <c r="N590" s="6">
        <f t="shared" si="53"/>
        <v>1.7306666771428572</v>
      </c>
      <c r="O590" s="6">
        <f t="shared" si="54"/>
        <v>0.35094563567857151</v>
      </c>
      <c r="P590" s="10">
        <f t="shared" si="52"/>
        <v>0</v>
      </c>
      <c r="Q590" s="8">
        <f t="shared" si="55"/>
        <v>2.0278060490420066E-4</v>
      </c>
    </row>
    <row r="591" spans="1:17" x14ac:dyDescent="0.3">
      <c r="A591" s="4">
        <v>1121662</v>
      </c>
      <c r="B591" s="4">
        <v>1178</v>
      </c>
      <c r="C591" s="4">
        <v>144634</v>
      </c>
      <c r="D591" s="4" t="s">
        <v>20</v>
      </c>
      <c r="E591" s="4" t="s">
        <v>17</v>
      </c>
      <c r="F591" s="5">
        <v>27</v>
      </c>
      <c r="G591" s="5">
        <v>145104</v>
      </c>
      <c r="H591" s="5">
        <v>25</v>
      </c>
      <c r="I591" s="6">
        <v>41.420000080000001</v>
      </c>
      <c r="J591" s="5">
        <v>2</v>
      </c>
      <c r="K591" s="5">
        <v>1</v>
      </c>
      <c r="L591" s="4" t="s">
        <v>26</v>
      </c>
      <c r="M591" s="7">
        <f t="shared" si="51"/>
        <v>0.5</v>
      </c>
      <c r="N591" s="6">
        <f t="shared" si="53"/>
        <v>1.6568000032000001</v>
      </c>
      <c r="O591" s="6">
        <f t="shared" si="54"/>
        <v>0.2854504361010034</v>
      </c>
      <c r="P591" s="10">
        <f t="shared" si="52"/>
        <v>41.420000080000001</v>
      </c>
      <c r="Q591" s="8">
        <f t="shared" si="55"/>
        <v>1.7229021942882346E-4</v>
      </c>
    </row>
    <row r="592" spans="1:17" x14ac:dyDescent="0.3">
      <c r="A592" s="4">
        <v>1121664</v>
      </c>
      <c r="B592" s="4">
        <v>1178</v>
      </c>
      <c r="C592" s="4">
        <v>144634</v>
      </c>
      <c r="D592" s="4" t="s">
        <v>20</v>
      </c>
      <c r="E592" s="4" t="s">
        <v>17</v>
      </c>
      <c r="F592" s="5">
        <v>27</v>
      </c>
      <c r="G592" s="5">
        <v>179950</v>
      </c>
      <c r="H592" s="5">
        <v>35</v>
      </c>
      <c r="I592" s="6">
        <v>58.679999709999997</v>
      </c>
      <c r="J592" s="5">
        <v>1</v>
      </c>
      <c r="K592" s="5">
        <v>0</v>
      </c>
      <c r="L592" s="4" t="s">
        <v>26</v>
      </c>
      <c r="M592" s="7">
        <f t="shared" si="51"/>
        <v>0</v>
      </c>
      <c r="N592" s="6">
        <f t="shared" si="53"/>
        <v>1.6765714202857143</v>
      </c>
      <c r="O592" s="6">
        <f t="shared" si="54"/>
        <v>0.32609057910530703</v>
      </c>
      <c r="P592" s="10">
        <f t="shared" si="52"/>
        <v>0</v>
      </c>
      <c r="Q592" s="8">
        <f t="shared" si="55"/>
        <v>1.9449847179772158E-4</v>
      </c>
    </row>
    <row r="593" spans="1:17" x14ac:dyDescent="0.3">
      <c r="A593" s="4">
        <v>1121665</v>
      </c>
      <c r="B593" s="4">
        <v>1178</v>
      </c>
      <c r="C593" s="4">
        <v>144634</v>
      </c>
      <c r="D593" s="4" t="s">
        <v>20</v>
      </c>
      <c r="E593" s="4" t="s">
        <v>17</v>
      </c>
      <c r="F593" s="5">
        <v>27</v>
      </c>
      <c r="G593" s="5">
        <v>258531</v>
      </c>
      <c r="H593" s="5">
        <v>46</v>
      </c>
      <c r="I593" s="6">
        <v>80.339999789999993</v>
      </c>
      <c r="J593" s="5">
        <v>2</v>
      </c>
      <c r="K593" s="5">
        <v>0</v>
      </c>
      <c r="L593" s="4" t="s">
        <v>26</v>
      </c>
      <c r="M593" s="7">
        <f t="shared" si="51"/>
        <v>0</v>
      </c>
      <c r="N593" s="6">
        <f t="shared" si="53"/>
        <v>1.7465217345652173</v>
      </c>
      <c r="O593" s="6">
        <f t="shared" si="54"/>
        <v>0.31075576928878934</v>
      </c>
      <c r="P593" s="10">
        <f t="shared" si="52"/>
        <v>0</v>
      </c>
      <c r="Q593" s="8">
        <f t="shared" si="55"/>
        <v>1.7792837222615471E-4</v>
      </c>
    </row>
    <row r="594" spans="1:17" x14ac:dyDescent="0.3">
      <c r="A594" s="4">
        <v>1121666</v>
      </c>
      <c r="B594" s="4">
        <v>1178</v>
      </c>
      <c r="C594" s="4">
        <v>144634</v>
      </c>
      <c r="D594" s="4" t="s">
        <v>20</v>
      </c>
      <c r="E594" s="4" t="s">
        <v>17</v>
      </c>
      <c r="F594" s="5">
        <v>27</v>
      </c>
      <c r="G594" s="5">
        <v>272500</v>
      </c>
      <c r="H594" s="5">
        <v>62</v>
      </c>
      <c r="I594" s="6">
        <v>104.4599996</v>
      </c>
      <c r="J594" s="5">
        <v>3</v>
      </c>
      <c r="K594" s="5">
        <v>0</v>
      </c>
      <c r="L594" s="4" t="s">
        <v>26</v>
      </c>
      <c r="M594" s="7">
        <f t="shared" si="51"/>
        <v>0</v>
      </c>
      <c r="N594" s="6">
        <f t="shared" si="53"/>
        <v>1.6848387032258065</v>
      </c>
      <c r="O594" s="6">
        <f t="shared" si="54"/>
        <v>0.38333944807339454</v>
      </c>
      <c r="P594" s="10">
        <f t="shared" si="52"/>
        <v>0</v>
      </c>
      <c r="Q594" s="8">
        <f t="shared" si="55"/>
        <v>2.275229357798165E-4</v>
      </c>
    </row>
    <row r="595" spans="1:17" x14ac:dyDescent="0.3">
      <c r="A595" s="4">
        <v>1121667</v>
      </c>
      <c r="B595" s="4">
        <v>1178</v>
      </c>
      <c r="C595" s="4">
        <v>144635</v>
      </c>
      <c r="D595" s="4" t="s">
        <v>20</v>
      </c>
      <c r="E595" s="4" t="s">
        <v>17</v>
      </c>
      <c r="F595" s="5">
        <v>28</v>
      </c>
      <c r="G595" s="5">
        <v>273197</v>
      </c>
      <c r="H595" s="5">
        <v>57</v>
      </c>
      <c r="I595" s="6">
        <v>87.730000500000003</v>
      </c>
      <c r="J595" s="5">
        <v>3</v>
      </c>
      <c r="K595" s="5">
        <v>0</v>
      </c>
      <c r="L595" s="4" t="s">
        <v>26</v>
      </c>
      <c r="M595" s="7">
        <f t="shared" si="51"/>
        <v>0</v>
      </c>
      <c r="N595" s="6">
        <f t="shared" si="53"/>
        <v>1.5391228157894736</v>
      </c>
      <c r="O595" s="6">
        <f t="shared" si="54"/>
        <v>0.32112358664260587</v>
      </c>
      <c r="P595" s="10">
        <f t="shared" si="52"/>
        <v>0</v>
      </c>
      <c r="Q595" s="8">
        <f t="shared" si="55"/>
        <v>2.086406512516609E-4</v>
      </c>
    </row>
    <row r="596" spans="1:17" x14ac:dyDescent="0.3">
      <c r="A596" s="4">
        <v>1121668</v>
      </c>
      <c r="B596" s="4">
        <v>1178</v>
      </c>
      <c r="C596" s="4">
        <v>144635</v>
      </c>
      <c r="D596" s="4" t="s">
        <v>20</v>
      </c>
      <c r="E596" s="4" t="s">
        <v>17</v>
      </c>
      <c r="F596" s="5">
        <v>28</v>
      </c>
      <c r="G596" s="5">
        <v>775904</v>
      </c>
      <c r="H596" s="5">
        <v>172</v>
      </c>
      <c r="I596" s="6">
        <v>253.990002</v>
      </c>
      <c r="J596" s="5">
        <v>4</v>
      </c>
      <c r="K596" s="5">
        <v>2</v>
      </c>
      <c r="L596" s="4" t="s">
        <v>26</v>
      </c>
      <c r="M596" s="7">
        <f t="shared" si="51"/>
        <v>0.5</v>
      </c>
      <c r="N596" s="6">
        <f t="shared" si="53"/>
        <v>1.4766860581395349</v>
      </c>
      <c r="O596" s="6">
        <f t="shared" si="54"/>
        <v>0.32734720016909308</v>
      </c>
      <c r="P596" s="10">
        <f t="shared" si="52"/>
        <v>126.995001</v>
      </c>
      <c r="Q596" s="8">
        <f t="shared" si="55"/>
        <v>2.2167690848352373E-4</v>
      </c>
    </row>
    <row r="597" spans="1:17" x14ac:dyDescent="0.3">
      <c r="A597" s="4">
        <v>1121669</v>
      </c>
      <c r="B597" s="4">
        <v>1178</v>
      </c>
      <c r="C597" s="4">
        <v>144635</v>
      </c>
      <c r="D597" s="4" t="s">
        <v>20</v>
      </c>
      <c r="E597" s="4" t="s">
        <v>17</v>
      </c>
      <c r="F597" s="5">
        <v>28</v>
      </c>
      <c r="G597" s="5">
        <v>120251</v>
      </c>
      <c r="H597" s="5">
        <v>26</v>
      </c>
      <c r="I597" s="6">
        <v>39.440000060000003</v>
      </c>
      <c r="J597" s="5">
        <v>1</v>
      </c>
      <c r="K597" s="5">
        <v>0</v>
      </c>
      <c r="L597" s="4" t="s">
        <v>26</v>
      </c>
      <c r="M597" s="7">
        <f t="shared" si="51"/>
        <v>0</v>
      </c>
      <c r="N597" s="6">
        <f t="shared" si="53"/>
        <v>1.5169230792307693</v>
      </c>
      <c r="O597" s="6">
        <f t="shared" si="54"/>
        <v>0.3279806409925905</v>
      </c>
      <c r="P597" s="10">
        <f t="shared" si="52"/>
        <v>0</v>
      </c>
      <c r="Q597" s="8">
        <f t="shared" si="55"/>
        <v>2.1621441817531664E-4</v>
      </c>
    </row>
    <row r="598" spans="1:17" x14ac:dyDescent="0.3">
      <c r="A598" s="4">
        <v>1121671</v>
      </c>
      <c r="B598" s="4">
        <v>1178</v>
      </c>
      <c r="C598" s="4">
        <v>144635</v>
      </c>
      <c r="D598" s="4" t="s">
        <v>20</v>
      </c>
      <c r="E598" s="4" t="s">
        <v>17</v>
      </c>
      <c r="F598" s="5">
        <v>28</v>
      </c>
      <c r="G598" s="5">
        <v>139406</v>
      </c>
      <c r="H598" s="5">
        <v>24</v>
      </c>
      <c r="I598" s="6">
        <v>39.049999479999997</v>
      </c>
      <c r="J598" s="5">
        <v>1</v>
      </c>
      <c r="K598" s="5">
        <v>0</v>
      </c>
      <c r="L598" s="4" t="s">
        <v>26</v>
      </c>
      <c r="M598" s="7">
        <f t="shared" si="51"/>
        <v>0</v>
      </c>
      <c r="N598" s="6">
        <f t="shared" si="53"/>
        <v>1.6270833116666665</v>
      </c>
      <c r="O598" s="6">
        <f t="shared" si="54"/>
        <v>0.28011706440181916</v>
      </c>
      <c r="P598" s="10">
        <f t="shared" si="52"/>
        <v>0</v>
      </c>
      <c r="Q598" s="8">
        <f t="shared" si="55"/>
        <v>1.7215901754587322E-4</v>
      </c>
    </row>
    <row r="599" spans="1:17" x14ac:dyDescent="0.3">
      <c r="A599" s="4">
        <v>1121672</v>
      </c>
      <c r="B599" s="4">
        <v>1178</v>
      </c>
      <c r="C599" s="4">
        <v>144635</v>
      </c>
      <c r="D599" s="4" t="s">
        <v>20</v>
      </c>
      <c r="E599" s="4" t="s">
        <v>17</v>
      </c>
      <c r="F599" s="5">
        <v>28</v>
      </c>
      <c r="G599" s="5">
        <v>60314</v>
      </c>
      <c r="H599" s="5">
        <v>11</v>
      </c>
      <c r="I599" s="6">
        <v>16.939999579999999</v>
      </c>
      <c r="J599" s="5">
        <v>2</v>
      </c>
      <c r="K599" s="5">
        <v>1</v>
      </c>
      <c r="L599" s="4" t="s">
        <v>26</v>
      </c>
      <c r="M599" s="7">
        <f t="shared" si="51"/>
        <v>0.5</v>
      </c>
      <c r="N599" s="6">
        <f t="shared" si="53"/>
        <v>1.5399999618181817</v>
      </c>
      <c r="O599" s="6">
        <f t="shared" si="54"/>
        <v>0.28086347415193813</v>
      </c>
      <c r="P599" s="10">
        <f t="shared" si="52"/>
        <v>16.939999579999999</v>
      </c>
      <c r="Q599" s="8">
        <f t="shared" si="55"/>
        <v>1.8237888384123088E-4</v>
      </c>
    </row>
    <row r="600" spans="1:17" x14ac:dyDescent="0.3">
      <c r="A600" s="4">
        <v>1121673</v>
      </c>
      <c r="B600" s="4">
        <v>1178</v>
      </c>
      <c r="C600" s="4">
        <v>144636</v>
      </c>
      <c r="D600" s="4" t="s">
        <v>20</v>
      </c>
      <c r="E600" s="4" t="s">
        <v>17</v>
      </c>
      <c r="F600" s="5">
        <v>29</v>
      </c>
      <c r="G600" s="5">
        <v>563074</v>
      </c>
      <c r="H600" s="5">
        <v>86</v>
      </c>
      <c r="I600" s="6">
        <v>142.70999850000001</v>
      </c>
      <c r="J600" s="5">
        <v>4</v>
      </c>
      <c r="K600" s="5">
        <v>2</v>
      </c>
      <c r="L600" s="4" t="s">
        <v>26</v>
      </c>
      <c r="M600" s="7">
        <f t="shared" si="51"/>
        <v>0.5</v>
      </c>
      <c r="N600" s="6">
        <f t="shared" si="53"/>
        <v>1.6594185872093024</v>
      </c>
      <c r="O600" s="6">
        <f t="shared" si="54"/>
        <v>0.25344803436138058</v>
      </c>
      <c r="P600" s="10">
        <f t="shared" si="52"/>
        <v>71.354999250000006</v>
      </c>
      <c r="Q600" s="8">
        <f t="shared" si="55"/>
        <v>1.5273303331356092E-4</v>
      </c>
    </row>
    <row r="601" spans="1:17" x14ac:dyDescent="0.3">
      <c r="A601" s="4">
        <v>1121674</v>
      </c>
      <c r="B601" s="4">
        <v>1178</v>
      </c>
      <c r="C601" s="4">
        <v>144636</v>
      </c>
      <c r="D601" s="4" t="s">
        <v>20</v>
      </c>
      <c r="E601" s="4" t="s">
        <v>17</v>
      </c>
      <c r="F601" s="5">
        <v>29</v>
      </c>
      <c r="G601" s="5">
        <v>168655</v>
      </c>
      <c r="H601" s="5">
        <v>18</v>
      </c>
      <c r="I601" s="6">
        <v>27.299999830000001</v>
      </c>
      <c r="J601" s="5">
        <v>2</v>
      </c>
      <c r="K601" s="5">
        <v>0</v>
      </c>
      <c r="L601" s="4" t="s">
        <v>26</v>
      </c>
      <c r="M601" s="7">
        <f t="shared" si="51"/>
        <v>0</v>
      </c>
      <c r="N601" s="6">
        <f t="shared" si="53"/>
        <v>1.5166666572222223</v>
      </c>
      <c r="O601" s="6">
        <f t="shared" si="54"/>
        <v>0.16186890296759657</v>
      </c>
      <c r="P601" s="10">
        <f t="shared" si="52"/>
        <v>0</v>
      </c>
      <c r="Q601" s="8">
        <f t="shared" si="55"/>
        <v>1.0672674987400314E-4</v>
      </c>
    </row>
    <row r="602" spans="1:17" x14ac:dyDescent="0.3">
      <c r="A602" s="4">
        <v>1121675</v>
      </c>
      <c r="B602" s="4">
        <v>1178</v>
      </c>
      <c r="C602" s="4">
        <v>144636</v>
      </c>
      <c r="D602" s="4" t="s">
        <v>20</v>
      </c>
      <c r="E602" s="4" t="s">
        <v>17</v>
      </c>
      <c r="F602" s="5">
        <v>29</v>
      </c>
      <c r="G602" s="5">
        <v>111963</v>
      </c>
      <c r="H602" s="5">
        <v>17</v>
      </c>
      <c r="I602" s="6">
        <v>29.379999399999999</v>
      </c>
      <c r="J602" s="5">
        <v>2</v>
      </c>
      <c r="K602" s="5">
        <v>1</v>
      </c>
      <c r="L602" s="4" t="s">
        <v>26</v>
      </c>
      <c r="M602" s="7">
        <f t="shared" si="51"/>
        <v>0.5</v>
      </c>
      <c r="N602" s="6">
        <f t="shared" si="53"/>
        <v>1.7282352588235295</v>
      </c>
      <c r="O602" s="6">
        <f t="shared" si="54"/>
        <v>0.26240811160829913</v>
      </c>
      <c r="P602" s="10">
        <f t="shared" si="52"/>
        <v>29.379999399999999</v>
      </c>
      <c r="Q602" s="8">
        <f t="shared" si="55"/>
        <v>1.5183587435134823E-4</v>
      </c>
    </row>
    <row r="603" spans="1:17" x14ac:dyDescent="0.3">
      <c r="A603" s="4">
        <v>1121676</v>
      </c>
      <c r="B603" s="4">
        <v>1178</v>
      </c>
      <c r="C603" s="4">
        <v>144636</v>
      </c>
      <c r="D603" s="4" t="s">
        <v>20</v>
      </c>
      <c r="E603" s="4" t="s">
        <v>17</v>
      </c>
      <c r="F603" s="5">
        <v>29</v>
      </c>
      <c r="G603" s="5">
        <v>1026304</v>
      </c>
      <c r="H603" s="5">
        <v>168</v>
      </c>
      <c r="I603" s="6">
        <v>277.57999860000001</v>
      </c>
      <c r="J603" s="5">
        <v>17</v>
      </c>
      <c r="K603" s="5">
        <v>8</v>
      </c>
      <c r="L603" s="4" t="s">
        <v>26</v>
      </c>
      <c r="M603" s="7">
        <f t="shared" si="51"/>
        <v>0.47058823529411764</v>
      </c>
      <c r="N603" s="6">
        <f t="shared" si="53"/>
        <v>1.6522618964285716</v>
      </c>
      <c r="O603" s="6">
        <f t="shared" si="54"/>
        <v>0.2704656696261537</v>
      </c>
      <c r="P603" s="10">
        <f t="shared" si="52"/>
        <v>34.697499825000001</v>
      </c>
      <c r="Q603" s="8">
        <f t="shared" si="55"/>
        <v>1.6369418807682715E-4</v>
      </c>
    </row>
    <row r="604" spans="1:17" x14ac:dyDescent="0.3">
      <c r="A604" s="4">
        <v>1121677</v>
      </c>
      <c r="B604" s="4">
        <v>1178</v>
      </c>
      <c r="C604" s="4">
        <v>144636</v>
      </c>
      <c r="D604" s="4" t="s">
        <v>20</v>
      </c>
      <c r="E604" s="4" t="s">
        <v>17</v>
      </c>
      <c r="F604" s="5">
        <v>29</v>
      </c>
      <c r="G604" s="5">
        <v>1391924</v>
      </c>
      <c r="H604" s="5">
        <v>258</v>
      </c>
      <c r="I604" s="6">
        <v>422.84000379999998</v>
      </c>
      <c r="J604" s="5">
        <v>17</v>
      </c>
      <c r="K604" s="5">
        <v>10</v>
      </c>
      <c r="L604" s="4" t="s">
        <v>26</v>
      </c>
      <c r="M604" s="7">
        <f t="shared" si="51"/>
        <v>0.58823529411764708</v>
      </c>
      <c r="N604" s="6">
        <f t="shared" si="53"/>
        <v>1.6389147434108526</v>
      </c>
      <c r="O604" s="6">
        <f t="shared" si="54"/>
        <v>0.30378095628784324</v>
      </c>
      <c r="P604" s="10">
        <f t="shared" si="52"/>
        <v>42.284000379999995</v>
      </c>
      <c r="Q604" s="8">
        <f t="shared" si="55"/>
        <v>1.8535494754023927E-4</v>
      </c>
    </row>
    <row r="605" spans="1:17" x14ac:dyDescent="0.3">
      <c r="A605" s="4">
        <v>1121678</v>
      </c>
      <c r="B605" s="4">
        <v>1178</v>
      </c>
      <c r="C605" s="4">
        <v>144636</v>
      </c>
      <c r="D605" s="4" t="s">
        <v>20</v>
      </c>
      <c r="E605" s="4" t="s">
        <v>17</v>
      </c>
      <c r="F605" s="5">
        <v>29</v>
      </c>
      <c r="G605" s="5">
        <v>147551</v>
      </c>
      <c r="H605" s="5">
        <v>22</v>
      </c>
      <c r="I605" s="6">
        <v>38.500000829999998</v>
      </c>
      <c r="J605" s="5">
        <v>1</v>
      </c>
      <c r="K605" s="5">
        <v>0</v>
      </c>
      <c r="L605" s="4" t="s">
        <v>26</v>
      </c>
      <c r="M605" s="7">
        <f t="shared" si="51"/>
        <v>0</v>
      </c>
      <c r="N605" s="6">
        <f t="shared" si="53"/>
        <v>1.7500000377272726</v>
      </c>
      <c r="O605" s="6">
        <f t="shared" si="54"/>
        <v>0.26092673604380856</v>
      </c>
      <c r="P605" s="10">
        <f t="shared" si="52"/>
        <v>0</v>
      </c>
      <c r="Q605" s="8">
        <f t="shared" si="55"/>
        <v>1.4910098881064853E-4</v>
      </c>
    </row>
    <row r="606" spans="1:17" x14ac:dyDescent="0.3">
      <c r="A606" s="4">
        <v>1121685</v>
      </c>
      <c r="B606" s="4">
        <v>1178</v>
      </c>
      <c r="C606" s="4">
        <v>144638</v>
      </c>
      <c r="D606" s="4" t="s">
        <v>20</v>
      </c>
      <c r="E606" s="4" t="s">
        <v>17</v>
      </c>
      <c r="F606" s="5">
        <v>31</v>
      </c>
      <c r="G606" s="5">
        <v>66794</v>
      </c>
      <c r="H606" s="5">
        <v>9</v>
      </c>
      <c r="I606" s="6">
        <v>17.3299998</v>
      </c>
      <c r="J606" s="5">
        <v>1</v>
      </c>
      <c r="K606" s="5">
        <v>1</v>
      </c>
      <c r="L606" s="4" t="s">
        <v>26</v>
      </c>
      <c r="M606" s="7">
        <f t="shared" si="51"/>
        <v>1</v>
      </c>
      <c r="N606" s="6">
        <f t="shared" si="53"/>
        <v>1.9255555333333332</v>
      </c>
      <c r="O606" s="6">
        <f t="shared" si="54"/>
        <v>0.25945443902146897</v>
      </c>
      <c r="P606" s="10">
        <f t="shared" si="52"/>
        <v>17.3299998</v>
      </c>
      <c r="Q606" s="8">
        <f t="shared" si="55"/>
        <v>1.3474264155463066E-4</v>
      </c>
    </row>
    <row r="607" spans="1:17" x14ac:dyDescent="0.3">
      <c r="A607" s="4">
        <v>1121687</v>
      </c>
      <c r="B607" s="4">
        <v>1178</v>
      </c>
      <c r="C607" s="4">
        <v>144638</v>
      </c>
      <c r="D607" s="4" t="s">
        <v>20</v>
      </c>
      <c r="E607" s="4" t="s">
        <v>17</v>
      </c>
      <c r="F607" s="5">
        <v>31</v>
      </c>
      <c r="G607" s="5">
        <v>118882</v>
      </c>
      <c r="H607" s="5">
        <v>19</v>
      </c>
      <c r="I607" s="6">
        <v>32.309999939999997</v>
      </c>
      <c r="J607" s="5">
        <v>2</v>
      </c>
      <c r="K607" s="5">
        <v>1</v>
      </c>
      <c r="L607" s="4" t="s">
        <v>26</v>
      </c>
      <c r="M607" s="7">
        <f t="shared" si="51"/>
        <v>0.5</v>
      </c>
      <c r="N607" s="6">
        <f t="shared" si="53"/>
        <v>1.7005263126315788</v>
      </c>
      <c r="O607" s="6">
        <f t="shared" si="54"/>
        <v>0.27178210275735598</v>
      </c>
      <c r="P607" s="10">
        <f t="shared" si="52"/>
        <v>32.309999939999997</v>
      </c>
      <c r="Q607" s="8">
        <f t="shared" si="55"/>
        <v>1.5982234484614996E-4</v>
      </c>
    </row>
    <row r="608" spans="1:17" x14ac:dyDescent="0.3">
      <c r="A608" s="4">
        <v>1121689</v>
      </c>
      <c r="B608" s="4">
        <v>1178</v>
      </c>
      <c r="C608" s="4">
        <v>144638</v>
      </c>
      <c r="D608" s="4" t="s">
        <v>20</v>
      </c>
      <c r="E608" s="4" t="s">
        <v>17</v>
      </c>
      <c r="F608" s="5">
        <v>31</v>
      </c>
      <c r="G608" s="5">
        <v>148010</v>
      </c>
      <c r="H608" s="5">
        <v>24</v>
      </c>
      <c r="I608" s="6">
        <v>41.969999430000001</v>
      </c>
      <c r="J608" s="5">
        <v>1</v>
      </c>
      <c r="K608" s="5">
        <v>0</v>
      </c>
      <c r="L608" s="4" t="s">
        <v>26</v>
      </c>
      <c r="M608" s="7">
        <f t="shared" si="51"/>
        <v>0</v>
      </c>
      <c r="N608" s="6">
        <f t="shared" si="53"/>
        <v>1.7487499762500001</v>
      </c>
      <c r="O608" s="6">
        <f t="shared" si="54"/>
        <v>0.28356191764069999</v>
      </c>
      <c r="P608" s="10">
        <f t="shared" si="52"/>
        <v>0</v>
      </c>
      <c r="Q608" s="8">
        <f t="shared" si="55"/>
        <v>1.6215120599959463E-4</v>
      </c>
    </row>
    <row r="609" spans="1:17" x14ac:dyDescent="0.3">
      <c r="A609" s="4">
        <v>1121691</v>
      </c>
      <c r="B609" s="4">
        <v>1178</v>
      </c>
      <c r="C609" s="4">
        <v>144639</v>
      </c>
      <c r="D609" s="4" t="s">
        <v>20</v>
      </c>
      <c r="E609" s="4" t="s">
        <v>17</v>
      </c>
      <c r="F609" s="5">
        <v>32</v>
      </c>
      <c r="G609" s="5">
        <v>932890</v>
      </c>
      <c r="H609" s="5">
        <v>197</v>
      </c>
      <c r="I609" s="6">
        <v>352.44999890000003</v>
      </c>
      <c r="J609" s="5">
        <v>3</v>
      </c>
      <c r="K609" s="5">
        <v>1</v>
      </c>
      <c r="L609" s="4" t="s">
        <v>26</v>
      </c>
      <c r="M609" s="7">
        <f t="shared" si="51"/>
        <v>0.33333333333333331</v>
      </c>
      <c r="N609" s="6">
        <f t="shared" si="53"/>
        <v>1.7890862888324874</v>
      </c>
      <c r="O609" s="6">
        <f t="shared" si="54"/>
        <v>0.37780445593799916</v>
      </c>
      <c r="P609" s="10">
        <f t="shared" si="52"/>
        <v>352.44999890000003</v>
      </c>
      <c r="Q609" s="8">
        <f t="shared" si="55"/>
        <v>2.1117173514562275E-4</v>
      </c>
    </row>
    <row r="610" spans="1:17" x14ac:dyDescent="0.3">
      <c r="A610" s="4">
        <v>1121692</v>
      </c>
      <c r="B610" s="4">
        <v>1178</v>
      </c>
      <c r="C610" s="4">
        <v>144639</v>
      </c>
      <c r="D610" s="4" t="s">
        <v>20</v>
      </c>
      <c r="E610" s="4" t="s">
        <v>17</v>
      </c>
      <c r="F610" s="5">
        <v>32</v>
      </c>
      <c r="G610" s="5">
        <v>718359</v>
      </c>
      <c r="H610" s="5">
        <v>147</v>
      </c>
      <c r="I610" s="6">
        <v>264.58999970000002</v>
      </c>
      <c r="J610" s="5">
        <v>4</v>
      </c>
      <c r="K610" s="5">
        <v>1</v>
      </c>
      <c r="L610" s="4" t="s">
        <v>26</v>
      </c>
      <c r="M610" s="7">
        <f t="shared" si="51"/>
        <v>0.25</v>
      </c>
      <c r="N610" s="6">
        <f t="shared" si="53"/>
        <v>1.7999319707482995</v>
      </c>
      <c r="O610" s="6">
        <f t="shared" si="54"/>
        <v>0.36832558609274757</v>
      </c>
      <c r="P610" s="10">
        <f t="shared" si="52"/>
        <v>264.58999970000002</v>
      </c>
      <c r="Q610" s="8">
        <f t="shared" si="55"/>
        <v>2.0463305951481085E-4</v>
      </c>
    </row>
    <row r="611" spans="1:17" x14ac:dyDescent="0.3">
      <c r="A611" s="4">
        <v>1121693</v>
      </c>
      <c r="B611" s="4">
        <v>1178</v>
      </c>
      <c r="C611" s="4">
        <v>144639</v>
      </c>
      <c r="D611" s="4" t="s">
        <v>20</v>
      </c>
      <c r="E611" s="4" t="s">
        <v>17</v>
      </c>
      <c r="F611" s="5">
        <v>32</v>
      </c>
      <c r="G611" s="5">
        <v>433658</v>
      </c>
      <c r="H611" s="5">
        <v>82</v>
      </c>
      <c r="I611" s="6">
        <v>158.59999980000001</v>
      </c>
      <c r="J611" s="5">
        <v>5</v>
      </c>
      <c r="K611" s="5">
        <v>2</v>
      </c>
      <c r="L611" s="4" t="s">
        <v>26</v>
      </c>
      <c r="M611" s="7">
        <f t="shared" si="51"/>
        <v>0.4</v>
      </c>
      <c r="N611" s="6">
        <f t="shared" si="53"/>
        <v>1.9341463390243903</v>
      </c>
      <c r="O611" s="6">
        <f t="shared" si="54"/>
        <v>0.36572598637636111</v>
      </c>
      <c r="P611" s="10">
        <f t="shared" si="52"/>
        <v>79.299999900000003</v>
      </c>
      <c r="Q611" s="8">
        <f t="shared" si="55"/>
        <v>1.8908909786052603E-4</v>
      </c>
    </row>
    <row r="612" spans="1:17" x14ac:dyDescent="0.3">
      <c r="A612" s="4">
        <v>1121695</v>
      </c>
      <c r="B612" s="4">
        <v>1178</v>
      </c>
      <c r="C612" s="4">
        <v>144639</v>
      </c>
      <c r="D612" s="4" t="s">
        <v>20</v>
      </c>
      <c r="E612" s="4" t="s">
        <v>17</v>
      </c>
      <c r="F612" s="5">
        <v>32</v>
      </c>
      <c r="G612" s="5">
        <v>29455</v>
      </c>
      <c r="H612" s="5">
        <v>3</v>
      </c>
      <c r="I612" s="6">
        <v>4.7699999809999998</v>
      </c>
      <c r="J612" s="5">
        <v>1</v>
      </c>
      <c r="K612" s="5">
        <v>0</v>
      </c>
      <c r="L612" s="4" t="s">
        <v>26</v>
      </c>
      <c r="M612" s="7">
        <f t="shared" si="51"/>
        <v>0</v>
      </c>
      <c r="N612" s="6">
        <f t="shared" si="53"/>
        <v>1.5899999936666667</v>
      </c>
      <c r="O612" s="6">
        <f t="shared" si="54"/>
        <v>0.16194194469529791</v>
      </c>
      <c r="P612" s="10">
        <f t="shared" si="52"/>
        <v>0</v>
      </c>
      <c r="Q612" s="8">
        <f t="shared" si="55"/>
        <v>1.0185028008827024E-4</v>
      </c>
    </row>
    <row r="613" spans="1:17" x14ac:dyDescent="0.3">
      <c r="A613" s="4">
        <v>1121701</v>
      </c>
      <c r="B613" s="4">
        <v>1178</v>
      </c>
      <c r="C613" s="4">
        <v>144640</v>
      </c>
      <c r="D613" s="4" t="s">
        <v>20</v>
      </c>
      <c r="E613" s="4" t="s">
        <v>17</v>
      </c>
      <c r="F613" s="5">
        <v>36</v>
      </c>
      <c r="G613" s="5">
        <v>23973</v>
      </c>
      <c r="H613" s="5">
        <v>3</v>
      </c>
      <c r="I613" s="6">
        <v>4.8200000520000001</v>
      </c>
      <c r="J613" s="5">
        <v>1</v>
      </c>
      <c r="K613" s="5">
        <v>1</v>
      </c>
      <c r="L613" s="4" t="s">
        <v>26</v>
      </c>
      <c r="M613" s="7">
        <f t="shared" si="51"/>
        <v>1</v>
      </c>
      <c r="N613" s="6">
        <f t="shared" si="53"/>
        <v>1.6066666840000001</v>
      </c>
      <c r="O613" s="6">
        <f t="shared" si="54"/>
        <v>0.20105952746840194</v>
      </c>
      <c r="P613" s="10">
        <f t="shared" si="52"/>
        <v>4.8200000520000001</v>
      </c>
      <c r="Q613" s="8">
        <f t="shared" si="55"/>
        <v>1.2514078338130396E-4</v>
      </c>
    </row>
    <row r="614" spans="1:17" x14ac:dyDescent="0.3">
      <c r="A614" s="4">
        <v>1121705</v>
      </c>
      <c r="B614" s="4">
        <v>1178</v>
      </c>
      <c r="C614" s="4">
        <v>144641</v>
      </c>
      <c r="D614" s="4" t="s">
        <v>20</v>
      </c>
      <c r="E614" s="4" t="s">
        <v>17</v>
      </c>
      <c r="F614" s="5">
        <v>63</v>
      </c>
      <c r="G614" s="5">
        <v>126480</v>
      </c>
      <c r="H614" s="5">
        <v>25</v>
      </c>
      <c r="I614" s="6">
        <v>37.259999989999997</v>
      </c>
      <c r="J614" s="5">
        <v>1</v>
      </c>
      <c r="K614" s="5">
        <v>1</v>
      </c>
      <c r="L614" s="4" t="s">
        <v>26</v>
      </c>
      <c r="M614" s="7">
        <f t="shared" si="51"/>
        <v>1</v>
      </c>
      <c r="N614" s="6">
        <f t="shared" si="53"/>
        <v>1.4903999995999999</v>
      </c>
      <c r="O614" s="6">
        <f t="shared" si="54"/>
        <v>0.29459203028146741</v>
      </c>
      <c r="P614" s="10">
        <f t="shared" si="52"/>
        <v>37.259999989999997</v>
      </c>
      <c r="Q614" s="8">
        <f t="shared" si="55"/>
        <v>1.9765970904490828E-4</v>
      </c>
    </row>
    <row r="615" spans="1:17" x14ac:dyDescent="0.3">
      <c r="A615" s="4">
        <v>1121706</v>
      </c>
      <c r="B615" s="4">
        <v>1178</v>
      </c>
      <c r="C615" s="4">
        <v>144641</v>
      </c>
      <c r="D615" s="4" t="s">
        <v>20</v>
      </c>
      <c r="E615" s="4" t="s">
        <v>17</v>
      </c>
      <c r="F615" s="5">
        <v>63</v>
      </c>
      <c r="G615" s="5">
        <v>138959</v>
      </c>
      <c r="H615" s="5">
        <v>28</v>
      </c>
      <c r="I615" s="6">
        <v>39.520000699999997</v>
      </c>
      <c r="J615" s="5">
        <v>1</v>
      </c>
      <c r="K615" s="5">
        <v>0</v>
      </c>
      <c r="L615" s="4" t="s">
        <v>26</v>
      </c>
      <c r="M615" s="7">
        <f t="shared" si="51"/>
        <v>0</v>
      </c>
      <c r="N615" s="6">
        <f t="shared" si="53"/>
        <v>1.4114285964285713</v>
      </c>
      <c r="O615" s="6">
        <f t="shared" si="54"/>
        <v>0.28440043969804041</v>
      </c>
      <c r="P615" s="10">
        <f t="shared" si="52"/>
        <v>0</v>
      </c>
      <c r="Q615" s="8">
        <f t="shared" si="55"/>
        <v>2.0149828366640519E-4</v>
      </c>
    </row>
    <row r="616" spans="1:17" x14ac:dyDescent="0.3">
      <c r="A616" s="4">
        <v>1121708</v>
      </c>
      <c r="B616" s="4">
        <v>1178</v>
      </c>
      <c r="C616" s="4">
        <v>144641</v>
      </c>
      <c r="D616" s="4" t="s">
        <v>20</v>
      </c>
      <c r="E616" s="4" t="s">
        <v>17</v>
      </c>
      <c r="F616" s="5">
        <v>63</v>
      </c>
      <c r="G616" s="5">
        <v>68829</v>
      </c>
      <c r="H616" s="5">
        <v>12</v>
      </c>
      <c r="I616" s="6">
        <v>19.47999978</v>
      </c>
      <c r="J616" s="5">
        <v>1</v>
      </c>
      <c r="K616" s="5">
        <v>0</v>
      </c>
      <c r="L616" s="4" t="s">
        <v>26</v>
      </c>
      <c r="M616" s="7">
        <f t="shared" si="51"/>
        <v>0</v>
      </c>
      <c r="N616" s="6">
        <f t="shared" si="53"/>
        <v>1.623333315</v>
      </c>
      <c r="O616" s="6">
        <f t="shared" si="54"/>
        <v>0.28302023536590681</v>
      </c>
      <c r="P616" s="10">
        <f t="shared" si="52"/>
        <v>0</v>
      </c>
      <c r="Q616" s="8">
        <f t="shared" si="55"/>
        <v>1.7434511615743365E-4</v>
      </c>
    </row>
    <row r="617" spans="1:17" x14ac:dyDescent="0.3">
      <c r="A617" s="4">
        <v>1121711</v>
      </c>
      <c r="B617" s="4">
        <v>1178</v>
      </c>
      <c r="C617" s="4">
        <v>144642</v>
      </c>
      <c r="D617" s="4" t="s">
        <v>20</v>
      </c>
      <c r="E617" s="4" t="s">
        <v>17</v>
      </c>
      <c r="F617" s="5">
        <v>64</v>
      </c>
      <c r="G617" s="5">
        <v>49916</v>
      </c>
      <c r="H617" s="5">
        <v>10</v>
      </c>
      <c r="I617" s="6">
        <v>16.38</v>
      </c>
      <c r="J617" s="5">
        <v>1</v>
      </c>
      <c r="K617" s="5">
        <v>1</v>
      </c>
      <c r="L617" s="4" t="s">
        <v>26</v>
      </c>
      <c r="M617" s="7">
        <f t="shared" si="51"/>
        <v>1</v>
      </c>
      <c r="N617" s="6">
        <f t="shared" si="53"/>
        <v>1.6379999999999999</v>
      </c>
      <c r="O617" s="6">
        <f t="shared" si="54"/>
        <v>0.32815129417421268</v>
      </c>
      <c r="P617" s="10">
        <f t="shared" si="52"/>
        <v>16.38</v>
      </c>
      <c r="Q617" s="8">
        <f t="shared" si="55"/>
        <v>2.0033656542992227E-4</v>
      </c>
    </row>
    <row r="618" spans="1:17" x14ac:dyDescent="0.3">
      <c r="A618" s="4">
        <v>1121716</v>
      </c>
      <c r="B618" s="4">
        <v>1178</v>
      </c>
      <c r="C618" s="4">
        <v>144643</v>
      </c>
      <c r="D618" s="4" t="s">
        <v>20</v>
      </c>
      <c r="E618" s="4" t="s">
        <v>17</v>
      </c>
      <c r="F618" s="5">
        <v>65</v>
      </c>
      <c r="G618" s="5">
        <v>76014</v>
      </c>
      <c r="H618" s="5">
        <v>16</v>
      </c>
      <c r="I618" s="6">
        <v>22.670000309999999</v>
      </c>
      <c r="J618" s="5">
        <v>1</v>
      </c>
      <c r="K618" s="5">
        <v>1</v>
      </c>
      <c r="L618" s="4" t="s">
        <v>26</v>
      </c>
      <c r="M618" s="7">
        <f t="shared" si="51"/>
        <v>1</v>
      </c>
      <c r="N618" s="6">
        <f t="shared" si="53"/>
        <v>1.4168750193749999</v>
      </c>
      <c r="O618" s="6">
        <f t="shared" si="54"/>
        <v>0.2982345398216118</v>
      </c>
      <c r="P618" s="10">
        <f t="shared" si="52"/>
        <v>22.670000309999999</v>
      </c>
      <c r="Q618" s="8">
        <f t="shared" si="55"/>
        <v>2.1048754176862156E-4</v>
      </c>
    </row>
    <row r="619" spans="1:17" x14ac:dyDescent="0.3">
      <c r="A619" s="4">
        <v>1121723</v>
      </c>
      <c r="B619" s="4">
        <v>1178</v>
      </c>
      <c r="C619" s="4">
        <v>144644</v>
      </c>
      <c r="D619" s="4" t="s">
        <v>20</v>
      </c>
      <c r="E619" s="4" t="s">
        <v>17</v>
      </c>
      <c r="F619" s="5">
        <v>2</v>
      </c>
      <c r="G619" s="5">
        <v>50947</v>
      </c>
      <c r="H619" s="5">
        <v>10</v>
      </c>
      <c r="I619" s="6">
        <v>15.99000025</v>
      </c>
      <c r="J619" s="5">
        <v>1</v>
      </c>
      <c r="K619" s="5">
        <v>0</v>
      </c>
      <c r="L619" s="4" t="s">
        <v>26</v>
      </c>
      <c r="M619" s="7">
        <f t="shared" si="51"/>
        <v>0</v>
      </c>
      <c r="N619" s="6">
        <f t="shared" si="53"/>
        <v>1.599000025</v>
      </c>
      <c r="O619" s="6">
        <f t="shared" si="54"/>
        <v>0.3138555803089485</v>
      </c>
      <c r="P619" s="10">
        <f t="shared" si="52"/>
        <v>0</v>
      </c>
      <c r="Q619" s="8">
        <f t="shared" si="55"/>
        <v>1.9628241113313835E-4</v>
      </c>
    </row>
    <row r="620" spans="1:17" x14ac:dyDescent="0.3">
      <c r="A620" s="4">
        <v>1121733</v>
      </c>
      <c r="B620" s="4">
        <v>1178</v>
      </c>
      <c r="C620" s="4">
        <v>144646</v>
      </c>
      <c r="D620" s="4" t="s">
        <v>20</v>
      </c>
      <c r="E620" s="4" t="s">
        <v>17</v>
      </c>
      <c r="F620" s="5">
        <v>66</v>
      </c>
      <c r="G620" s="5">
        <v>55536</v>
      </c>
      <c r="H620" s="5">
        <v>11</v>
      </c>
      <c r="I620" s="6">
        <v>17.04999995</v>
      </c>
      <c r="J620" s="5">
        <v>1</v>
      </c>
      <c r="K620" s="5">
        <v>0</v>
      </c>
      <c r="L620" s="4" t="s">
        <v>26</v>
      </c>
      <c r="M620" s="7">
        <f t="shared" si="51"/>
        <v>0</v>
      </c>
      <c r="N620" s="6">
        <f t="shared" si="53"/>
        <v>1.5499999954545454</v>
      </c>
      <c r="O620" s="6">
        <f t="shared" si="54"/>
        <v>0.30700806593921059</v>
      </c>
      <c r="P620" s="10">
        <f t="shared" si="52"/>
        <v>0</v>
      </c>
      <c r="Q620" s="8">
        <f t="shared" si="55"/>
        <v>1.9806972054163066E-4</v>
      </c>
    </row>
    <row r="621" spans="1:17" x14ac:dyDescent="0.3">
      <c r="A621" s="4">
        <v>1121741</v>
      </c>
      <c r="B621" s="4">
        <v>1178</v>
      </c>
      <c r="C621" s="4">
        <v>144647</v>
      </c>
      <c r="D621" s="4" t="s">
        <v>16</v>
      </c>
      <c r="E621" s="4" t="s">
        <v>21</v>
      </c>
      <c r="F621" s="5">
        <v>10</v>
      </c>
      <c r="G621" s="5">
        <v>318042</v>
      </c>
      <c r="H621" s="5">
        <v>46</v>
      </c>
      <c r="I621" s="6">
        <v>64.409999970000001</v>
      </c>
      <c r="J621" s="5">
        <v>8</v>
      </c>
      <c r="K621" s="5">
        <v>4</v>
      </c>
      <c r="L621" s="4" t="s">
        <v>27</v>
      </c>
      <c r="M621" s="7">
        <f t="shared" si="51"/>
        <v>0.5</v>
      </c>
      <c r="N621" s="6">
        <f t="shared" si="53"/>
        <v>1.400217390652174</v>
      </c>
      <c r="O621" s="6">
        <f t="shared" si="54"/>
        <v>0.20252042173675175</v>
      </c>
      <c r="P621" s="10">
        <f t="shared" si="52"/>
        <v>16.1024999925</v>
      </c>
      <c r="Q621" s="8">
        <f t="shared" si="55"/>
        <v>1.4463498531640476E-4</v>
      </c>
    </row>
    <row r="622" spans="1:17" x14ac:dyDescent="0.3">
      <c r="A622" s="4">
        <v>1121742</v>
      </c>
      <c r="B622" s="4">
        <v>1178</v>
      </c>
      <c r="C622" s="4">
        <v>144647</v>
      </c>
      <c r="D622" s="4" t="s">
        <v>16</v>
      </c>
      <c r="E622" s="4" t="s">
        <v>21</v>
      </c>
      <c r="F622" s="5">
        <v>10</v>
      </c>
      <c r="G622" s="5">
        <v>213016</v>
      </c>
      <c r="H622" s="5">
        <v>30</v>
      </c>
      <c r="I622" s="6">
        <v>44.219999549999997</v>
      </c>
      <c r="J622" s="5">
        <v>8</v>
      </c>
      <c r="K622" s="5">
        <v>2</v>
      </c>
      <c r="L622" s="4" t="s">
        <v>27</v>
      </c>
      <c r="M622" s="7">
        <f t="shared" si="51"/>
        <v>0.25</v>
      </c>
      <c r="N622" s="6">
        <f t="shared" si="53"/>
        <v>1.4739999849999998</v>
      </c>
      <c r="O622" s="6">
        <f t="shared" si="54"/>
        <v>0.20759003807225745</v>
      </c>
      <c r="P622" s="10">
        <f t="shared" si="52"/>
        <v>22.109999774999999</v>
      </c>
      <c r="Q622" s="8">
        <f t="shared" si="55"/>
        <v>1.408344913058174E-4</v>
      </c>
    </row>
    <row r="623" spans="1:17" x14ac:dyDescent="0.3">
      <c r="A623" s="4">
        <v>1121745</v>
      </c>
      <c r="B623" s="4">
        <v>1178</v>
      </c>
      <c r="C623" s="4">
        <v>144648</v>
      </c>
      <c r="D623" s="4" t="s">
        <v>16</v>
      </c>
      <c r="E623" s="4" t="s">
        <v>21</v>
      </c>
      <c r="F623" s="5">
        <v>15</v>
      </c>
      <c r="G623" s="5">
        <v>182265</v>
      </c>
      <c r="H623" s="5">
        <v>27</v>
      </c>
      <c r="I623" s="6">
        <v>38.180000069999998</v>
      </c>
      <c r="J623" s="5">
        <v>2</v>
      </c>
      <c r="K623" s="5">
        <v>1</v>
      </c>
      <c r="L623" s="4" t="s">
        <v>27</v>
      </c>
      <c r="M623" s="7">
        <f t="shared" si="51"/>
        <v>0.5</v>
      </c>
      <c r="N623" s="6">
        <f t="shared" si="53"/>
        <v>1.4140740766666666</v>
      </c>
      <c r="O623" s="6">
        <f t="shared" si="54"/>
        <v>0.20947521504402927</v>
      </c>
      <c r="P623" s="10">
        <f t="shared" si="52"/>
        <v>38.180000069999998</v>
      </c>
      <c r="Q623" s="8">
        <f t="shared" si="55"/>
        <v>1.4813595588840424E-4</v>
      </c>
    </row>
    <row r="624" spans="1:17" x14ac:dyDescent="0.3">
      <c r="A624" s="4">
        <v>1121746</v>
      </c>
      <c r="B624" s="4">
        <v>1178</v>
      </c>
      <c r="C624" s="4">
        <v>144648</v>
      </c>
      <c r="D624" s="4" t="s">
        <v>16</v>
      </c>
      <c r="E624" s="4" t="s">
        <v>21</v>
      </c>
      <c r="F624" s="5">
        <v>15</v>
      </c>
      <c r="G624" s="5">
        <v>1117371</v>
      </c>
      <c r="H624" s="5">
        <v>177</v>
      </c>
      <c r="I624" s="6">
        <v>268.05000200000001</v>
      </c>
      <c r="J624" s="5">
        <v>26</v>
      </c>
      <c r="K624" s="5">
        <v>5</v>
      </c>
      <c r="L624" s="4" t="s">
        <v>27</v>
      </c>
      <c r="M624" s="7">
        <f t="shared" si="51"/>
        <v>0.19230769230769232</v>
      </c>
      <c r="N624" s="6">
        <f t="shared" si="53"/>
        <v>1.5144067909604519</v>
      </c>
      <c r="O624" s="6">
        <f t="shared" si="54"/>
        <v>0.23989346600189193</v>
      </c>
      <c r="P624" s="10">
        <f t="shared" si="52"/>
        <v>53.610000400000004</v>
      </c>
      <c r="Q624" s="8">
        <f t="shared" si="55"/>
        <v>1.5840754771691767E-4</v>
      </c>
    </row>
    <row r="625" spans="1:17" x14ac:dyDescent="0.3">
      <c r="A625" s="4">
        <v>1121749</v>
      </c>
      <c r="B625" s="4">
        <v>1178</v>
      </c>
      <c r="C625" s="4">
        <v>144648</v>
      </c>
      <c r="D625" s="4" t="s">
        <v>16</v>
      </c>
      <c r="E625" s="4" t="s">
        <v>21</v>
      </c>
      <c r="F625" s="5">
        <v>15</v>
      </c>
      <c r="G625" s="5">
        <v>333345</v>
      </c>
      <c r="H625" s="5">
        <v>52</v>
      </c>
      <c r="I625" s="6">
        <v>77.590000270000004</v>
      </c>
      <c r="J625" s="5">
        <v>5</v>
      </c>
      <c r="K625" s="5">
        <v>1</v>
      </c>
      <c r="L625" s="4" t="s">
        <v>27</v>
      </c>
      <c r="M625" s="7">
        <f t="shared" si="51"/>
        <v>0.2</v>
      </c>
      <c r="N625" s="6">
        <f t="shared" si="53"/>
        <v>1.4921153898076924</v>
      </c>
      <c r="O625" s="6">
        <f t="shared" si="54"/>
        <v>0.23276185414510495</v>
      </c>
      <c r="P625" s="10">
        <f t="shared" si="52"/>
        <v>77.590000270000004</v>
      </c>
      <c r="Q625" s="8">
        <f t="shared" si="55"/>
        <v>1.5599454019109331E-4</v>
      </c>
    </row>
    <row r="626" spans="1:17" x14ac:dyDescent="0.3">
      <c r="A626" s="4">
        <v>1121751</v>
      </c>
      <c r="B626" s="4">
        <v>1178</v>
      </c>
      <c r="C626" s="4">
        <v>144649</v>
      </c>
      <c r="D626" s="4" t="s">
        <v>16</v>
      </c>
      <c r="E626" s="4" t="s">
        <v>21</v>
      </c>
      <c r="F626" s="5">
        <v>16</v>
      </c>
      <c r="G626" s="5">
        <v>275930</v>
      </c>
      <c r="H626" s="5">
        <v>30</v>
      </c>
      <c r="I626" s="6">
        <v>46.779999969999999</v>
      </c>
      <c r="J626" s="5">
        <v>5</v>
      </c>
      <c r="K626" s="5">
        <v>2</v>
      </c>
      <c r="L626" s="4" t="s">
        <v>27</v>
      </c>
      <c r="M626" s="7">
        <f t="shared" si="51"/>
        <v>0.4</v>
      </c>
      <c r="N626" s="6">
        <f t="shared" si="53"/>
        <v>1.5593333323333334</v>
      </c>
      <c r="O626" s="6">
        <f t="shared" si="54"/>
        <v>0.16953575171239083</v>
      </c>
      <c r="P626" s="10">
        <f t="shared" si="52"/>
        <v>23.389999984999999</v>
      </c>
      <c r="Q626" s="8">
        <f t="shared" si="55"/>
        <v>1.0872322690537456E-4</v>
      </c>
    </row>
    <row r="627" spans="1:17" x14ac:dyDescent="0.3">
      <c r="A627" s="4">
        <v>1121753</v>
      </c>
      <c r="B627" s="4">
        <v>1178</v>
      </c>
      <c r="C627" s="4">
        <v>144649</v>
      </c>
      <c r="D627" s="4" t="s">
        <v>16</v>
      </c>
      <c r="E627" s="4" t="s">
        <v>21</v>
      </c>
      <c r="F627" s="5">
        <v>16</v>
      </c>
      <c r="G627" s="5">
        <v>740631</v>
      </c>
      <c r="H627" s="5">
        <v>101</v>
      </c>
      <c r="I627" s="6">
        <v>153.11999750000001</v>
      </c>
      <c r="J627" s="5">
        <v>9</v>
      </c>
      <c r="K627" s="5">
        <v>1</v>
      </c>
      <c r="L627" s="4" t="s">
        <v>27</v>
      </c>
      <c r="M627" s="7">
        <f t="shared" si="51"/>
        <v>0.1111111111111111</v>
      </c>
      <c r="N627" s="6">
        <f t="shared" si="53"/>
        <v>1.5160395792079209</v>
      </c>
      <c r="O627" s="6">
        <f t="shared" si="54"/>
        <v>0.20674262554497452</v>
      </c>
      <c r="P627" s="10">
        <f t="shared" si="52"/>
        <v>153.11999750000001</v>
      </c>
      <c r="Q627" s="8">
        <f t="shared" si="55"/>
        <v>1.3637020324561085E-4</v>
      </c>
    </row>
    <row r="628" spans="1:17" x14ac:dyDescent="0.3">
      <c r="A628" s="4">
        <v>1121754</v>
      </c>
      <c r="B628" s="4">
        <v>1178</v>
      </c>
      <c r="C628" s="4">
        <v>144649</v>
      </c>
      <c r="D628" s="4" t="s">
        <v>16</v>
      </c>
      <c r="E628" s="4" t="s">
        <v>21</v>
      </c>
      <c r="F628" s="5">
        <v>16</v>
      </c>
      <c r="G628" s="5">
        <v>328272</v>
      </c>
      <c r="H628" s="5">
        <v>35</v>
      </c>
      <c r="I628" s="6">
        <v>55.990000250000001</v>
      </c>
      <c r="J628" s="5">
        <v>2</v>
      </c>
      <c r="K628" s="5">
        <v>1</v>
      </c>
      <c r="L628" s="4" t="s">
        <v>27</v>
      </c>
      <c r="M628" s="7">
        <f t="shared" si="51"/>
        <v>0.5</v>
      </c>
      <c r="N628" s="6">
        <f t="shared" si="53"/>
        <v>1.5997142928571428</v>
      </c>
      <c r="O628" s="6">
        <f t="shared" si="54"/>
        <v>0.17055978045645073</v>
      </c>
      <c r="P628" s="10">
        <f t="shared" si="52"/>
        <v>55.990000250000001</v>
      </c>
      <c r="Q628" s="8">
        <f t="shared" si="55"/>
        <v>1.0661890139883998E-4</v>
      </c>
    </row>
    <row r="629" spans="1:17" x14ac:dyDescent="0.3">
      <c r="A629" s="4">
        <v>1121755</v>
      </c>
      <c r="B629" s="4">
        <v>1178</v>
      </c>
      <c r="C629" s="4">
        <v>144649</v>
      </c>
      <c r="D629" s="4" t="s">
        <v>16</v>
      </c>
      <c r="E629" s="4" t="s">
        <v>21</v>
      </c>
      <c r="F629" s="5">
        <v>16</v>
      </c>
      <c r="G629" s="5">
        <v>178455</v>
      </c>
      <c r="H629" s="5">
        <v>20</v>
      </c>
      <c r="I629" s="6">
        <v>31.540000200000001</v>
      </c>
      <c r="J629" s="5">
        <v>6</v>
      </c>
      <c r="K629" s="5">
        <v>3</v>
      </c>
      <c r="L629" s="4" t="s">
        <v>27</v>
      </c>
      <c r="M629" s="7">
        <f t="shared" si="51"/>
        <v>0.5</v>
      </c>
      <c r="N629" s="6">
        <f t="shared" si="53"/>
        <v>1.5770000100000001</v>
      </c>
      <c r="O629" s="6">
        <f t="shared" si="54"/>
        <v>0.17673923510128606</v>
      </c>
      <c r="P629" s="10">
        <f t="shared" si="52"/>
        <v>10.5133334</v>
      </c>
      <c r="Q629" s="8">
        <f t="shared" si="55"/>
        <v>1.1207307164271105E-4</v>
      </c>
    </row>
    <row r="630" spans="1:17" x14ac:dyDescent="0.3">
      <c r="A630" s="4">
        <v>1121756</v>
      </c>
      <c r="B630" s="4">
        <v>1178</v>
      </c>
      <c r="C630" s="4">
        <v>144649</v>
      </c>
      <c r="D630" s="4" t="s">
        <v>16</v>
      </c>
      <c r="E630" s="4" t="s">
        <v>21</v>
      </c>
      <c r="F630" s="5">
        <v>16</v>
      </c>
      <c r="G630" s="5">
        <v>705712</v>
      </c>
      <c r="H630" s="5">
        <v>98</v>
      </c>
      <c r="I630" s="6">
        <v>147.33999900000001</v>
      </c>
      <c r="J630" s="5">
        <v>6</v>
      </c>
      <c r="K630" s="5">
        <v>1</v>
      </c>
      <c r="L630" s="4" t="s">
        <v>27</v>
      </c>
      <c r="M630" s="7">
        <f t="shared" si="51"/>
        <v>0.16666666666666666</v>
      </c>
      <c r="N630" s="6">
        <f t="shared" si="53"/>
        <v>1.5034693775510204</v>
      </c>
      <c r="O630" s="6">
        <f t="shared" si="54"/>
        <v>0.20878205131838484</v>
      </c>
      <c r="P630" s="10">
        <f t="shared" si="52"/>
        <v>147.33999900000001</v>
      </c>
      <c r="Q630" s="8">
        <f t="shared" si="55"/>
        <v>1.3886684653229646E-4</v>
      </c>
    </row>
    <row r="631" spans="1:17" x14ac:dyDescent="0.3">
      <c r="A631" s="4">
        <v>1121758</v>
      </c>
      <c r="B631" s="4">
        <v>1178</v>
      </c>
      <c r="C631" s="4">
        <v>144650</v>
      </c>
      <c r="D631" s="4" t="s">
        <v>16</v>
      </c>
      <c r="E631" s="4" t="s">
        <v>21</v>
      </c>
      <c r="F631" s="5">
        <v>18</v>
      </c>
      <c r="G631" s="5">
        <v>690373</v>
      </c>
      <c r="H631" s="5">
        <v>91</v>
      </c>
      <c r="I631" s="6">
        <v>159.57000210000001</v>
      </c>
      <c r="J631" s="5">
        <v>5</v>
      </c>
      <c r="K631" s="5">
        <v>2</v>
      </c>
      <c r="L631" s="4" t="s">
        <v>27</v>
      </c>
      <c r="M631" s="7">
        <f t="shared" si="51"/>
        <v>0.4</v>
      </c>
      <c r="N631" s="6">
        <f t="shared" si="53"/>
        <v>1.7535165065934066</v>
      </c>
      <c r="O631" s="6">
        <f t="shared" si="54"/>
        <v>0.23113592521723766</v>
      </c>
      <c r="P631" s="10">
        <f t="shared" si="52"/>
        <v>79.785001050000005</v>
      </c>
      <c r="Q631" s="8">
        <f t="shared" si="55"/>
        <v>1.3181280264436761E-4</v>
      </c>
    </row>
    <row r="632" spans="1:17" x14ac:dyDescent="0.3">
      <c r="A632" s="4">
        <v>1121759</v>
      </c>
      <c r="B632" s="4">
        <v>1178</v>
      </c>
      <c r="C632" s="4">
        <v>144650</v>
      </c>
      <c r="D632" s="4" t="s">
        <v>16</v>
      </c>
      <c r="E632" s="4" t="s">
        <v>21</v>
      </c>
      <c r="F632" s="5">
        <v>18</v>
      </c>
      <c r="G632" s="5">
        <v>515812</v>
      </c>
      <c r="H632" s="5">
        <v>69</v>
      </c>
      <c r="I632" s="6">
        <v>117.6299995</v>
      </c>
      <c r="J632" s="5">
        <v>3</v>
      </c>
      <c r="K632" s="5">
        <v>1</v>
      </c>
      <c r="L632" s="4" t="s">
        <v>27</v>
      </c>
      <c r="M632" s="7">
        <f t="shared" si="51"/>
        <v>0.33333333333333331</v>
      </c>
      <c r="N632" s="6">
        <f t="shared" si="53"/>
        <v>1.7047826014492753</v>
      </c>
      <c r="O632" s="6">
        <f t="shared" si="54"/>
        <v>0.22804820263972145</v>
      </c>
      <c r="P632" s="10">
        <f t="shared" si="52"/>
        <v>117.6299995</v>
      </c>
      <c r="Q632" s="8">
        <f t="shared" si="55"/>
        <v>1.3376966801858042E-4</v>
      </c>
    </row>
    <row r="633" spans="1:17" x14ac:dyDescent="0.3">
      <c r="A633" s="4">
        <v>1121760</v>
      </c>
      <c r="B633" s="4">
        <v>1178</v>
      </c>
      <c r="C633" s="4">
        <v>144650</v>
      </c>
      <c r="D633" s="4" t="s">
        <v>16</v>
      </c>
      <c r="E633" s="4" t="s">
        <v>21</v>
      </c>
      <c r="F633" s="5">
        <v>18</v>
      </c>
      <c r="G633" s="5">
        <v>764793</v>
      </c>
      <c r="H633" s="5">
        <v>101</v>
      </c>
      <c r="I633" s="6">
        <v>171.97999759999999</v>
      </c>
      <c r="J633" s="5">
        <v>4</v>
      </c>
      <c r="K633" s="5">
        <v>2</v>
      </c>
      <c r="L633" s="4" t="s">
        <v>27</v>
      </c>
      <c r="M633" s="7">
        <f t="shared" si="51"/>
        <v>0.5</v>
      </c>
      <c r="N633" s="6">
        <f t="shared" si="53"/>
        <v>1.7027722534653464</v>
      </c>
      <c r="O633" s="6">
        <f t="shared" si="54"/>
        <v>0.22487130190783647</v>
      </c>
      <c r="P633" s="10">
        <f t="shared" si="52"/>
        <v>85.989998799999995</v>
      </c>
      <c r="Q633" s="8">
        <f t="shared" si="55"/>
        <v>1.3206187818141642E-4</v>
      </c>
    </row>
    <row r="634" spans="1:17" x14ac:dyDescent="0.3">
      <c r="A634" s="4">
        <v>1121763</v>
      </c>
      <c r="B634" s="4">
        <v>1178</v>
      </c>
      <c r="C634" s="4">
        <v>144651</v>
      </c>
      <c r="D634" s="4" t="s">
        <v>16</v>
      </c>
      <c r="E634" s="4" t="s">
        <v>21</v>
      </c>
      <c r="F634" s="5">
        <v>19</v>
      </c>
      <c r="G634" s="5">
        <v>87832</v>
      </c>
      <c r="H634" s="5">
        <v>11</v>
      </c>
      <c r="I634" s="6">
        <v>18.100000380000001</v>
      </c>
      <c r="J634" s="5">
        <v>1</v>
      </c>
      <c r="K634" s="5">
        <v>1</v>
      </c>
      <c r="L634" s="4" t="s">
        <v>27</v>
      </c>
      <c r="M634" s="7">
        <f t="shared" si="51"/>
        <v>1</v>
      </c>
      <c r="N634" s="6">
        <f t="shared" si="53"/>
        <v>1.64545458</v>
      </c>
      <c r="O634" s="6">
        <f t="shared" si="54"/>
        <v>0.20607523886510612</v>
      </c>
      <c r="P634" s="10">
        <f t="shared" si="52"/>
        <v>18.100000380000001</v>
      </c>
      <c r="Q634" s="8">
        <f t="shared" si="55"/>
        <v>1.2523909281355315E-4</v>
      </c>
    </row>
    <row r="635" spans="1:17" x14ac:dyDescent="0.3">
      <c r="A635" s="4">
        <v>1121764</v>
      </c>
      <c r="B635" s="4">
        <v>1178</v>
      </c>
      <c r="C635" s="4">
        <v>144651</v>
      </c>
      <c r="D635" s="4" t="s">
        <v>16</v>
      </c>
      <c r="E635" s="4" t="s">
        <v>21</v>
      </c>
      <c r="F635" s="5">
        <v>19</v>
      </c>
      <c r="G635" s="5">
        <v>23368</v>
      </c>
      <c r="H635" s="5">
        <v>3</v>
      </c>
      <c r="I635" s="6">
        <v>4.3000001909999996</v>
      </c>
      <c r="J635" s="5">
        <v>1</v>
      </c>
      <c r="K635" s="5">
        <v>0</v>
      </c>
      <c r="L635" s="4" t="s">
        <v>27</v>
      </c>
      <c r="M635" s="7">
        <f t="shared" si="51"/>
        <v>0</v>
      </c>
      <c r="N635" s="6">
        <f t="shared" si="53"/>
        <v>1.433333397</v>
      </c>
      <c r="O635" s="6">
        <f t="shared" si="54"/>
        <v>0.1840123327199589</v>
      </c>
      <c r="P635" s="10">
        <f t="shared" si="52"/>
        <v>0</v>
      </c>
      <c r="Q635" s="8">
        <f t="shared" si="55"/>
        <v>1.2838069154399179E-4</v>
      </c>
    </row>
    <row r="636" spans="1:17" x14ac:dyDescent="0.3">
      <c r="A636" s="4">
        <v>1121765</v>
      </c>
      <c r="B636" s="4">
        <v>1178</v>
      </c>
      <c r="C636" s="4">
        <v>144651</v>
      </c>
      <c r="D636" s="4" t="s">
        <v>16</v>
      </c>
      <c r="E636" s="4" t="s">
        <v>21</v>
      </c>
      <c r="F636" s="5">
        <v>19</v>
      </c>
      <c r="G636" s="5">
        <v>51509</v>
      </c>
      <c r="H636" s="5">
        <v>7</v>
      </c>
      <c r="I636" s="6">
        <v>11.570000050000001</v>
      </c>
      <c r="J636" s="5">
        <v>1</v>
      </c>
      <c r="K636" s="5">
        <v>0</v>
      </c>
      <c r="L636" s="4" t="s">
        <v>27</v>
      </c>
      <c r="M636" s="7">
        <f t="shared" si="51"/>
        <v>0</v>
      </c>
      <c r="N636" s="6">
        <f t="shared" si="53"/>
        <v>1.6528571500000002</v>
      </c>
      <c r="O636" s="6">
        <f t="shared" si="54"/>
        <v>0.22462094100060184</v>
      </c>
      <c r="P636" s="10">
        <f t="shared" si="52"/>
        <v>0</v>
      </c>
      <c r="Q636" s="8">
        <f t="shared" si="55"/>
        <v>1.3589858083053446E-4</v>
      </c>
    </row>
    <row r="637" spans="1:17" x14ac:dyDescent="0.3">
      <c r="A637" s="4">
        <v>1121767</v>
      </c>
      <c r="B637" s="4">
        <v>1178</v>
      </c>
      <c r="C637" s="4">
        <v>144651</v>
      </c>
      <c r="D637" s="4" t="s">
        <v>16</v>
      </c>
      <c r="E637" s="4" t="s">
        <v>21</v>
      </c>
      <c r="F637" s="5">
        <v>19</v>
      </c>
      <c r="G637" s="5">
        <v>87043</v>
      </c>
      <c r="H637" s="5">
        <v>16</v>
      </c>
      <c r="I637" s="6">
        <v>24.480000019999999</v>
      </c>
      <c r="J637" s="5">
        <v>2</v>
      </c>
      <c r="K637" s="5">
        <v>0</v>
      </c>
      <c r="L637" s="4" t="s">
        <v>27</v>
      </c>
      <c r="M637" s="7">
        <f t="shared" si="51"/>
        <v>0</v>
      </c>
      <c r="N637" s="6">
        <f t="shared" si="53"/>
        <v>1.5300000012499999</v>
      </c>
      <c r="O637" s="6">
        <f t="shared" si="54"/>
        <v>0.28124030674494216</v>
      </c>
      <c r="P637" s="10">
        <f t="shared" si="52"/>
        <v>0</v>
      </c>
      <c r="Q637" s="8">
        <f t="shared" si="55"/>
        <v>1.8381719380076514E-4</v>
      </c>
    </row>
    <row r="638" spans="1:17" x14ac:dyDescent="0.3">
      <c r="A638" s="4">
        <v>1121768</v>
      </c>
      <c r="B638" s="4">
        <v>1178</v>
      </c>
      <c r="C638" s="4">
        <v>144651</v>
      </c>
      <c r="D638" s="4" t="s">
        <v>16</v>
      </c>
      <c r="E638" s="4" t="s">
        <v>21</v>
      </c>
      <c r="F638" s="5">
        <v>19</v>
      </c>
      <c r="G638" s="5">
        <v>565565</v>
      </c>
      <c r="H638" s="5">
        <v>113</v>
      </c>
      <c r="I638" s="6">
        <v>169.66999820000001</v>
      </c>
      <c r="J638" s="5">
        <v>7</v>
      </c>
      <c r="K638" s="5">
        <v>4</v>
      </c>
      <c r="L638" s="4" t="s">
        <v>27</v>
      </c>
      <c r="M638" s="7">
        <f t="shared" si="51"/>
        <v>0.5714285714285714</v>
      </c>
      <c r="N638" s="6">
        <f t="shared" si="53"/>
        <v>1.5015044088495575</v>
      </c>
      <c r="O638" s="6">
        <f t="shared" si="54"/>
        <v>0.30000088088902249</v>
      </c>
      <c r="P638" s="10">
        <f t="shared" si="52"/>
        <v>42.417499550000002</v>
      </c>
      <c r="Q638" s="8">
        <f t="shared" si="55"/>
        <v>1.998001998001998E-4</v>
      </c>
    </row>
    <row r="639" spans="1:17" x14ac:dyDescent="0.3">
      <c r="A639" s="4">
        <v>1121769</v>
      </c>
      <c r="B639" s="4">
        <v>1178</v>
      </c>
      <c r="C639" s="4">
        <v>144652</v>
      </c>
      <c r="D639" s="4" t="s">
        <v>16</v>
      </c>
      <c r="E639" s="4" t="s">
        <v>21</v>
      </c>
      <c r="F639" s="5">
        <v>20</v>
      </c>
      <c r="G639" s="5">
        <v>253758</v>
      </c>
      <c r="H639" s="5">
        <v>43</v>
      </c>
      <c r="I639" s="6">
        <v>62.14000034</v>
      </c>
      <c r="J639" s="5">
        <v>4</v>
      </c>
      <c r="K639" s="5">
        <v>1</v>
      </c>
      <c r="L639" s="4" t="s">
        <v>27</v>
      </c>
      <c r="M639" s="7">
        <f t="shared" si="51"/>
        <v>0.25</v>
      </c>
      <c r="N639" s="6">
        <f t="shared" si="53"/>
        <v>1.4451162869767442</v>
      </c>
      <c r="O639" s="6">
        <f t="shared" si="54"/>
        <v>0.2448789805247519</v>
      </c>
      <c r="P639" s="10">
        <f t="shared" si="52"/>
        <v>62.14000034</v>
      </c>
      <c r="Q639" s="8">
        <f t="shared" si="55"/>
        <v>1.6945278572498207E-4</v>
      </c>
    </row>
    <row r="640" spans="1:17" x14ac:dyDescent="0.3">
      <c r="A640" s="4">
        <v>1121773</v>
      </c>
      <c r="B640" s="4">
        <v>1178</v>
      </c>
      <c r="C640" s="4">
        <v>144652</v>
      </c>
      <c r="D640" s="4" t="s">
        <v>16</v>
      </c>
      <c r="E640" s="4" t="s">
        <v>21</v>
      </c>
      <c r="F640" s="5">
        <v>20</v>
      </c>
      <c r="G640" s="5">
        <v>319131</v>
      </c>
      <c r="H640" s="5">
        <v>51</v>
      </c>
      <c r="I640" s="6">
        <v>76.680000250000006</v>
      </c>
      <c r="J640" s="5">
        <v>6</v>
      </c>
      <c r="K640" s="5">
        <v>1</v>
      </c>
      <c r="L640" s="4" t="s">
        <v>27</v>
      </c>
      <c r="M640" s="7">
        <f t="shared" ref="M640:M671" si="56">IFERROR(K640/J640, 0)</f>
        <v>0.16666666666666666</v>
      </c>
      <c r="N640" s="6">
        <f t="shared" si="53"/>
        <v>1.5035294166666668</v>
      </c>
      <c r="O640" s="6">
        <f t="shared" si="54"/>
        <v>0.24027750437907947</v>
      </c>
      <c r="P640" s="10">
        <f t="shared" ref="P640:P671" si="57">IFERROR(I640/K640, 0)</f>
        <v>76.680000250000006</v>
      </c>
      <c r="Q640" s="8">
        <f t="shared" si="55"/>
        <v>1.5980898126474708E-4</v>
      </c>
    </row>
    <row r="641" spans="1:17" x14ac:dyDescent="0.3">
      <c r="A641" s="4">
        <v>1121774</v>
      </c>
      <c r="B641" s="4">
        <v>1178</v>
      </c>
      <c r="C641" s="4">
        <v>144652</v>
      </c>
      <c r="D641" s="4" t="s">
        <v>16</v>
      </c>
      <c r="E641" s="4" t="s">
        <v>21</v>
      </c>
      <c r="F641" s="5">
        <v>20</v>
      </c>
      <c r="G641" s="5">
        <v>670608</v>
      </c>
      <c r="H641" s="5">
        <v>130</v>
      </c>
      <c r="I641" s="6">
        <v>195.14999779999999</v>
      </c>
      <c r="J641" s="5">
        <v>11</v>
      </c>
      <c r="K641" s="5">
        <v>3</v>
      </c>
      <c r="L641" s="4" t="s">
        <v>27</v>
      </c>
      <c r="M641" s="7">
        <f t="shared" si="56"/>
        <v>0.27272727272727271</v>
      </c>
      <c r="N641" s="6">
        <f t="shared" si="53"/>
        <v>1.5011538292307691</v>
      </c>
      <c r="O641" s="6">
        <f t="shared" si="54"/>
        <v>0.29100457763700999</v>
      </c>
      <c r="P641" s="10">
        <f t="shared" si="57"/>
        <v>65.04999926666666</v>
      </c>
      <c r="Q641" s="8">
        <f t="shared" si="55"/>
        <v>1.9385393553312814E-4</v>
      </c>
    </row>
    <row r="642" spans="1:17" x14ac:dyDescent="0.3">
      <c r="A642" s="4">
        <v>1121775</v>
      </c>
      <c r="B642" s="4">
        <v>1178</v>
      </c>
      <c r="C642" s="4">
        <v>144653</v>
      </c>
      <c r="D642" s="4" t="s">
        <v>16</v>
      </c>
      <c r="E642" s="4" t="s">
        <v>21</v>
      </c>
      <c r="F642" s="5">
        <v>21</v>
      </c>
      <c r="G642" s="5">
        <v>159123</v>
      </c>
      <c r="H642" s="5">
        <v>25</v>
      </c>
      <c r="I642" s="6">
        <v>38.360000130000003</v>
      </c>
      <c r="J642" s="5">
        <v>5</v>
      </c>
      <c r="K642" s="5">
        <v>3</v>
      </c>
      <c r="L642" s="4" t="s">
        <v>27</v>
      </c>
      <c r="M642" s="7">
        <f t="shared" si="56"/>
        <v>0.6</v>
      </c>
      <c r="N642" s="6">
        <f t="shared" ref="N642:N705" si="58">IFERROR(I642/H642, 0)</f>
        <v>1.5344000052000002</v>
      </c>
      <c r="O642" s="6">
        <f t="shared" ref="O642:O705" si="59">IFERROR((I642 / G642) * 1000, 0)</f>
        <v>0.2410713732772761</v>
      </c>
      <c r="P642" s="10">
        <f t="shared" si="57"/>
        <v>12.78666671</v>
      </c>
      <c r="Q642" s="8">
        <f t="shared" ref="Q642:Q705" si="60">IFERROR(H642/G642, 0)</f>
        <v>1.5711116557631517E-4</v>
      </c>
    </row>
    <row r="643" spans="1:17" x14ac:dyDescent="0.3">
      <c r="A643" s="4">
        <v>1121776</v>
      </c>
      <c r="B643" s="4">
        <v>1178</v>
      </c>
      <c r="C643" s="4">
        <v>144653</v>
      </c>
      <c r="D643" s="4" t="s">
        <v>16</v>
      </c>
      <c r="E643" s="4" t="s">
        <v>21</v>
      </c>
      <c r="F643" s="5">
        <v>21</v>
      </c>
      <c r="G643" s="5">
        <v>103709</v>
      </c>
      <c r="H643" s="5">
        <v>15</v>
      </c>
      <c r="I643" s="6">
        <v>24.56999969</v>
      </c>
      <c r="J643" s="5">
        <v>3</v>
      </c>
      <c r="K643" s="5">
        <v>1</v>
      </c>
      <c r="L643" s="4" t="s">
        <v>27</v>
      </c>
      <c r="M643" s="7">
        <f t="shared" si="56"/>
        <v>0.33333333333333331</v>
      </c>
      <c r="N643" s="6">
        <f t="shared" si="58"/>
        <v>1.6379999793333333</v>
      </c>
      <c r="O643" s="6">
        <f t="shared" si="59"/>
        <v>0.23691289753059039</v>
      </c>
      <c r="P643" s="10">
        <f t="shared" si="57"/>
        <v>24.56999969</v>
      </c>
      <c r="Q643" s="8">
        <f t="shared" si="60"/>
        <v>1.4463547040276158E-4</v>
      </c>
    </row>
    <row r="644" spans="1:17" x14ac:dyDescent="0.3">
      <c r="A644" s="4">
        <v>1121779</v>
      </c>
      <c r="B644" s="4">
        <v>1178</v>
      </c>
      <c r="C644" s="4">
        <v>144653</v>
      </c>
      <c r="D644" s="4" t="s">
        <v>16</v>
      </c>
      <c r="E644" s="4" t="s">
        <v>21</v>
      </c>
      <c r="F644" s="5">
        <v>21</v>
      </c>
      <c r="G644" s="5">
        <v>271589</v>
      </c>
      <c r="H644" s="5">
        <v>45</v>
      </c>
      <c r="I644" s="6">
        <v>74.410000319999995</v>
      </c>
      <c r="J644" s="5">
        <v>9</v>
      </c>
      <c r="K644" s="5">
        <v>3</v>
      </c>
      <c r="L644" s="4" t="s">
        <v>27</v>
      </c>
      <c r="M644" s="7">
        <f t="shared" si="56"/>
        <v>0.33333333333333331</v>
      </c>
      <c r="N644" s="6">
        <f t="shared" si="58"/>
        <v>1.6535555626666665</v>
      </c>
      <c r="O644" s="6">
        <f t="shared" si="59"/>
        <v>0.27398016974177891</v>
      </c>
      <c r="P644" s="10">
        <f t="shared" si="57"/>
        <v>24.803333439999999</v>
      </c>
      <c r="Q644" s="8">
        <f t="shared" si="60"/>
        <v>1.6569154126271681E-4</v>
      </c>
    </row>
    <row r="645" spans="1:17" x14ac:dyDescent="0.3">
      <c r="A645" s="4">
        <v>1121780</v>
      </c>
      <c r="B645" s="4">
        <v>1178</v>
      </c>
      <c r="C645" s="4">
        <v>144653</v>
      </c>
      <c r="D645" s="4" t="s">
        <v>16</v>
      </c>
      <c r="E645" s="4" t="s">
        <v>21</v>
      </c>
      <c r="F645" s="5">
        <v>21</v>
      </c>
      <c r="G645" s="5">
        <v>119772</v>
      </c>
      <c r="H645" s="5">
        <v>20</v>
      </c>
      <c r="I645" s="6">
        <v>33.46999907</v>
      </c>
      <c r="J645" s="5">
        <v>5</v>
      </c>
      <c r="K645" s="5">
        <v>2</v>
      </c>
      <c r="L645" s="4" t="s">
        <v>27</v>
      </c>
      <c r="M645" s="7">
        <f t="shared" si="56"/>
        <v>0.4</v>
      </c>
      <c r="N645" s="6">
        <f t="shared" si="58"/>
        <v>1.6734999534999999</v>
      </c>
      <c r="O645" s="6">
        <f t="shared" si="59"/>
        <v>0.27944760937447816</v>
      </c>
      <c r="P645" s="10">
        <f t="shared" si="57"/>
        <v>16.734999535</v>
      </c>
      <c r="Q645" s="8">
        <f t="shared" si="60"/>
        <v>1.6698393614534283E-4</v>
      </c>
    </row>
    <row r="646" spans="1:17" x14ac:dyDescent="0.3">
      <c r="A646" s="4">
        <v>1121782</v>
      </c>
      <c r="B646" s="4">
        <v>1178</v>
      </c>
      <c r="C646" s="4">
        <v>144654</v>
      </c>
      <c r="D646" s="4" t="s">
        <v>16</v>
      </c>
      <c r="E646" s="4" t="s">
        <v>21</v>
      </c>
      <c r="F646" s="5">
        <v>22</v>
      </c>
      <c r="G646" s="5">
        <v>26340</v>
      </c>
      <c r="H646" s="5">
        <v>3</v>
      </c>
      <c r="I646" s="6">
        <v>4.2200000290000004</v>
      </c>
      <c r="J646" s="5">
        <v>1</v>
      </c>
      <c r="K646" s="5">
        <v>1</v>
      </c>
      <c r="L646" s="4" t="s">
        <v>27</v>
      </c>
      <c r="M646" s="7">
        <f t="shared" si="56"/>
        <v>1</v>
      </c>
      <c r="N646" s="6">
        <f t="shared" si="58"/>
        <v>1.4066666763333335</v>
      </c>
      <c r="O646" s="6">
        <f t="shared" si="59"/>
        <v>0.16021260550493546</v>
      </c>
      <c r="P646" s="10">
        <f t="shared" si="57"/>
        <v>4.2200000290000004</v>
      </c>
      <c r="Q646" s="8">
        <f t="shared" si="60"/>
        <v>1.1389521640091117E-4</v>
      </c>
    </row>
    <row r="647" spans="1:17" x14ac:dyDescent="0.3">
      <c r="A647" s="4">
        <v>1121783</v>
      </c>
      <c r="B647" s="4">
        <v>1178</v>
      </c>
      <c r="C647" s="4">
        <v>144654</v>
      </c>
      <c r="D647" s="4" t="s">
        <v>16</v>
      </c>
      <c r="E647" s="4" t="s">
        <v>21</v>
      </c>
      <c r="F647" s="5">
        <v>22</v>
      </c>
      <c r="G647" s="5">
        <v>594968</v>
      </c>
      <c r="H647" s="5">
        <v>111</v>
      </c>
      <c r="I647" s="6">
        <v>147.67000060000001</v>
      </c>
      <c r="J647" s="5">
        <v>4</v>
      </c>
      <c r="K647" s="5">
        <v>0</v>
      </c>
      <c r="L647" s="4" t="s">
        <v>27</v>
      </c>
      <c r="M647" s="7">
        <f t="shared" si="56"/>
        <v>0</v>
      </c>
      <c r="N647" s="6">
        <f t="shared" si="58"/>
        <v>1.3303603657657659</v>
      </c>
      <c r="O647" s="6">
        <f t="shared" si="59"/>
        <v>0.24819822343386536</v>
      </c>
      <c r="P647" s="10">
        <f t="shared" si="57"/>
        <v>0</v>
      </c>
      <c r="Q647" s="8">
        <f t="shared" si="60"/>
        <v>1.8656465557811513E-4</v>
      </c>
    </row>
    <row r="648" spans="1:17" x14ac:dyDescent="0.3">
      <c r="A648" s="4">
        <v>1121793</v>
      </c>
      <c r="B648" s="4">
        <v>1178</v>
      </c>
      <c r="C648" s="4">
        <v>144656</v>
      </c>
      <c r="D648" s="4" t="s">
        <v>16</v>
      </c>
      <c r="E648" s="4" t="s">
        <v>21</v>
      </c>
      <c r="F648" s="5">
        <v>24</v>
      </c>
      <c r="G648" s="5">
        <v>185665</v>
      </c>
      <c r="H648" s="5">
        <v>39</v>
      </c>
      <c r="I648" s="6">
        <v>62.140000579999999</v>
      </c>
      <c r="J648" s="5">
        <v>1</v>
      </c>
      <c r="K648" s="5">
        <v>0</v>
      </c>
      <c r="L648" s="4" t="s">
        <v>27</v>
      </c>
      <c r="M648" s="7">
        <f t="shared" si="56"/>
        <v>0</v>
      </c>
      <c r="N648" s="6">
        <f t="shared" si="58"/>
        <v>1.5933333482051282</v>
      </c>
      <c r="O648" s="6">
        <f t="shared" si="59"/>
        <v>0.33468882438801062</v>
      </c>
      <c r="P648" s="10">
        <f t="shared" si="57"/>
        <v>0</v>
      </c>
      <c r="Q648" s="8">
        <f t="shared" si="60"/>
        <v>2.1005574556324564E-4</v>
      </c>
    </row>
    <row r="649" spans="1:17" x14ac:dyDescent="0.3">
      <c r="A649" s="4">
        <v>1121795</v>
      </c>
      <c r="B649" s="4">
        <v>1178</v>
      </c>
      <c r="C649" s="4">
        <v>144656</v>
      </c>
      <c r="D649" s="4" t="s">
        <v>16</v>
      </c>
      <c r="E649" s="4" t="s">
        <v>21</v>
      </c>
      <c r="F649" s="5">
        <v>24</v>
      </c>
      <c r="G649" s="5">
        <v>24959</v>
      </c>
      <c r="H649" s="5">
        <v>3</v>
      </c>
      <c r="I649" s="6">
        <v>4.5600000620000003</v>
      </c>
      <c r="J649" s="5">
        <v>1</v>
      </c>
      <c r="K649" s="5">
        <v>1</v>
      </c>
      <c r="L649" s="4" t="s">
        <v>27</v>
      </c>
      <c r="M649" s="7">
        <f t="shared" si="56"/>
        <v>1</v>
      </c>
      <c r="N649" s="6">
        <f t="shared" si="58"/>
        <v>1.5200000206666668</v>
      </c>
      <c r="O649" s="6">
        <f t="shared" si="59"/>
        <v>0.18269962987299171</v>
      </c>
      <c r="P649" s="10">
        <f t="shared" si="57"/>
        <v>4.5600000620000003</v>
      </c>
      <c r="Q649" s="8">
        <f t="shared" si="60"/>
        <v>1.2019712328218278E-4</v>
      </c>
    </row>
    <row r="650" spans="1:17" x14ac:dyDescent="0.3">
      <c r="A650" s="4">
        <v>1121796</v>
      </c>
      <c r="B650" s="4">
        <v>1178</v>
      </c>
      <c r="C650" s="4">
        <v>144656</v>
      </c>
      <c r="D650" s="4" t="s">
        <v>16</v>
      </c>
      <c r="E650" s="4" t="s">
        <v>21</v>
      </c>
      <c r="F650" s="5">
        <v>24</v>
      </c>
      <c r="G650" s="5">
        <v>136967</v>
      </c>
      <c r="H650" s="5">
        <v>23</v>
      </c>
      <c r="I650" s="6">
        <v>35.059999820000002</v>
      </c>
      <c r="J650" s="5">
        <v>3</v>
      </c>
      <c r="K650" s="5">
        <v>1</v>
      </c>
      <c r="L650" s="4" t="s">
        <v>27</v>
      </c>
      <c r="M650" s="7">
        <f t="shared" si="56"/>
        <v>0.33333333333333331</v>
      </c>
      <c r="N650" s="6">
        <f t="shared" si="58"/>
        <v>1.5243478182608696</v>
      </c>
      <c r="O650" s="6">
        <f t="shared" si="59"/>
        <v>0.25597406543181939</v>
      </c>
      <c r="P650" s="10">
        <f t="shared" si="57"/>
        <v>35.059999820000002</v>
      </c>
      <c r="Q650" s="8">
        <f t="shared" si="60"/>
        <v>1.6792366044375651E-4</v>
      </c>
    </row>
    <row r="651" spans="1:17" x14ac:dyDescent="0.3">
      <c r="A651" s="4">
        <v>1121798</v>
      </c>
      <c r="B651" s="4">
        <v>1178</v>
      </c>
      <c r="C651" s="4">
        <v>144656</v>
      </c>
      <c r="D651" s="4" t="s">
        <v>16</v>
      </c>
      <c r="E651" s="4" t="s">
        <v>21</v>
      </c>
      <c r="F651" s="5">
        <v>24</v>
      </c>
      <c r="G651" s="5">
        <v>107548</v>
      </c>
      <c r="H651" s="5">
        <v>19</v>
      </c>
      <c r="I651" s="6">
        <v>29.310000179999999</v>
      </c>
      <c r="J651" s="5">
        <v>1</v>
      </c>
      <c r="K651" s="5">
        <v>0</v>
      </c>
      <c r="L651" s="4" t="s">
        <v>27</v>
      </c>
      <c r="M651" s="7">
        <f t="shared" si="56"/>
        <v>0</v>
      </c>
      <c r="N651" s="6">
        <f t="shared" si="58"/>
        <v>1.5426315884210526</v>
      </c>
      <c r="O651" s="6">
        <f t="shared" si="59"/>
        <v>0.27252947688473983</v>
      </c>
      <c r="P651" s="10">
        <f t="shared" si="57"/>
        <v>0</v>
      </c>
      <c r="Q651" s="8">
        <f t="shared" si="60"/>
        <v>1.7666530293450366E-4</v>
      </c>
    </row>
    <row r="652" spans="1:17" x14ac:dyDescent="0.3">
      <c r="A652" s="4">
        <v>1121803</v>
      </c>
      <c r="B652" s="4">
        <v>1178</v>
      </c>
      <c r="C652" s="4">
        <v>144657</v>
      </c>
      <c r="D652" s="4" t="s">
        <v>16</v>
      </c>
      <c r="E652" s="4" t="s">
        <v>21</v>
      </c>
      <c r="F652" s="5">
        <v>25</v>
      </c>
      <c r="G652" s="5">
        <v>588617</v>
      </c>
      <c r="H652" s="5">
        <v>119</v>
      </c>
      <c r="I652" s="6">
        <v>169.91999730000001</v>
      </c>
      <c r="J652" s="5">
        <v>2</v>
      </c>
      <c r="K652" s="5">
        <v>0</v>
      </c>
      <c r="L652" s="4" t="s">
        <v>27</v>
      </c>
      <c r="M652" s="7">
        <f t="shared" si="56"/>
        <v>0</v>
      </c>
      <c r="N652" s="6">
        <f t="shared" si="58"/>
        <v>1.42789913697479</v>
      </c>
      <c r="O652" s="6">
        <f t="shared" si="59"/>
        <v>0.2886766731168145</v>
      </c>
      <c r="P652" s="10">
        <f t="shared" si="57"/>
        <v>0</v>
      </c>
      <c r="Q652" s="8">
        <f t="shared" si="60"/>
        <v>2.0216881265746657E-4</v>
      </c>
    </row>
    <row r="653" spans="1:17" x14ac:dyDescent="0.3">
      <c r="A653" s="4">
        <v>1121806</v>
      </c>
      <c r="B653" s="4">
        <v>1178</v>
      </c>
      <c r="C653" s="4">
        <v>144658</v>
      </c>
      <c r="D653" s="4" t="s">
        <v>16</v>
      </c>
      <c r="E653" s="4" t="s">
        <v>21</v>
      </c>
      <c r="F653" s="5">
        <v>26</v>
      </c>
      <c r="G653" s="5">
        <v>190560</v>
      </c>
      <c r="H653" s="5">
        <v>26</v>
      </c>
      <c r="I653" s="6">
        <v>41.63</v>
      </c>
      <c r="J653" s="5">
        <v>3</v>
      </c>
      <c r="K653" s="5">
        <v>1</v>
      </c>
      <c r="L653" s="4" t="s">
        <v>27</v>
      </c>
      <c r="M653" s="7">
        <f t="shared" si="56"/>
        <v>0.33333333333333331</v>
      </c>
      <c r="N653" s="6">
        <f t="shared" si="58"/>
        <v>1.6011538461538461</v>
      </c>
      <c r="O653" s="6">
        <f t="shared" si="59"/>
        <v>0.21846137699412257</v>
      </c>
      <c r="P653" s="10">
        <f t="shared" si="57"/>
        <v>41.63</v>
      </c>
      <c r="Q653" s="8">
        <f t="shared" si="60"/>
        <v>1.3643996641477749E-4</v>
      </c>
    </row>
    <row r="654" spans="1:17" x14ac:dyDescent="0.3">
      <c r="A654" s="4">
        <v>1121807</v>
      </c>
      <c r="B654" s="4">
        <v>1178</v>
      </c>
      <c r="C654" s="4">
        <v>144658</v>
      </c>
      <c r="D654" s="4" t="s">
        <v>16</v>
      </c>
      <c r="E654" s="4" t="s">
        <v>21</v>
      </c>
      <c r="F654" s="5">
        <v>26</v>
      </c>
      <c r="G654" s="5">
        <v>373110</v>
      </c>
      <c r="H654" s="5">
        <v>49</v>
      </c>
      <c r="I654" s="6">
        <v>75.700000759999995</v>
      </c>
      <c r="J654" s="5">
        <v>4</v>
      </c>
      <c r="K654" s="5">
        <v>2</v>
      </c>
      <c r="L654" s="4" t="s">
        <v>27</v>
      </c>
      <c r="M654" s="7">
        <f t="shared" si="56"/>
        <v>0.5</v>
      </c>
      <c r="N654" s="6">
        <f t="shared" si="58"/>
        <v>1.5448979746938774</v>
      </c>
      <c r="O654" s="6">
        <f t="shared" si="59"/>
        <v>0.20288923041462303</v>
      </c>
      <c r="P654" s="10">
        <f t="shared" si="57"/>
        <v>37.850000379999997</v>
      </c>
      <c r="Q654" s="8">
        <f t="shared" si="60"/>
        <v>1.3132856262228296E-4</v>
      </c>
    </row>
    <row r="655" spans="1:17" x14ac:dyDescent="0.3">
      <c r="A655" s="4">
        <v>1121812</v>
      </c>
      <c r="B655" s="4">
        <v>1178</v>
      </c>
      <c r="C655" s="4">
        <v>144659</v>
      </c>
      <c r="D655" s="4" t="s">
        <v>16</v>
      </c>
      <c r="E655" s="4" t="s">
        <v>21</v>
      </c>
      <c r="F655" s="5">
        <v>27</v>
      </c>
      <c r="G655" s="5">
        <v>935646</v>
      </c>
      <c r="H655" s="5">
        <v>170</v>
      </c>
      <c r="I655" s="6">
        <v>256.46999820000002</v>
      </c>
      <c r="J655" s="5">
        <v>19</v>
      </c>
      <c r="K655" s="5">
        <v>6</v>
      </c>
      <c r="L655" s="4" t="s">
        <v>27</v>
      </c>
      <c r="M655" s="7">
        <f t="shared" si="56"/>
        <v>0.31578947368421051</v>
      </c>
      <c r="N655" s="6">
        <f t="shared" si="58"/>
        <v>1.5086470482352943</v>
      </c>
      <c r="O655" s="6">
        <f t="shared" si="59"/>
        <v>0.27411007817059019</v>
      </c>
      <c r="P655" s="10">
        <f t="shared" si="57"/>
        <v>42.744999700000001</v>
      </c>
      <c r="Q655" s="8">
        <f t="shared" si="60"/>
        <v>1.8169264871543297E-4</v>
      </c>
    </row>
    <row r="656" spans="1:17" x14ac:dyDescent="0.3">
      <c r="A656" s="4">
        <v>1121814</v>
      </c>
      <c r="B656" s="4">
        <v>1178</v>
      </c>
      <c r="C656" s="4">
        <v>144659</v>
      </c>
      <c r="D656" s="4" t="s">
        <v>16</v>
      </c>
      <c r="E656" s="4" t="s">
        <v>21</v>
      </c>
      <c r="F656" s="5">
        <v>27</v>
      </c>
      <c r="G656" s="5">
        <v>2223278</v>
      </c>
      <c r="H656" s="5">
        <v>421</v>
      </c>
      <c r="I656" s="6">
        <v>612.30000319999999</v>
      </c>
      <c r="J656" s="5">
        <v>38</v>
      </c>
      <c r="K656" s="5">
        <v>13</v>
      </c>
      <c r="L656" s="4" t="s">
        <v>27</v>
      </c>
      <c r="M656" s="7">
        <f t="shared" si="56"/>
        <v>0.34210526315789475</v>
      </c>
      <c r="N656" s="6">
        <f t="shared" si="58"/>
        <v>1.4543943068883611</v>
      </c>
      <c r="O656" s="6">
        <f t="shared" si="59"/>
        <v>0.27540415692504494</v>
      </c>
      <c r="P656" s="10">
        <f t="shared" si="57"/>
        <v>47.100000246153847</v>
      </c>
      <c r="Q656" s="8">
        <f t="shared" si="60"/>
        <v>1.8936003504734899E-4</v>
      </c>
    </row>
    <row r="657" spans="1:17" x14ac:dyDescent="0.3">
      <c r="A657" s="4">
        <v>1121815</v>
      </c>
      <c r="B657" s="4">
        <v>1178</v>
      </c>
      <c r="C657" s="4">
        <v>144659</v>
      </c>
      <c r="D657" s="4" t="s">
        <v>16</v>
      </c>
      <c r="E657" s="4" t="s">
        <v>21</v>
      </c>
      <c r="F657" s="5">
        <v>27</v>
      </c>
      <c r="G657" s="5">
        <v>240497</v>
      </c>
      <c r="H657" s="5">
        <v>36</v>
      </c>
      <c r="I657" s="6">
        <v>51.840000869999997</v>
      </c>
      <c r="J657" s="5">
        <v>1</v>
      </c>
      <c r="K657" s="5">
        <v>0</v>
      </c>
      <c r="L657" s="4" t="s">
        <v>27</v>
      </c>
      <c r="M657" s="7">
        <f t="shared" si="56"/>
        <v>0</v>
      </c>
      <c r="N657" s="6">
        <f t="shared" si="58"/>
        <v>1.4400000241666666</v>
      </c>
      <c r="O657" s="6">
        <f t="shared" si="59"/>
        <v>0.2155536279870435</v>
      </c>
      <c r="P657" s="10">
        <f t="shared" si="57"/>
        <v>0</v>
      </c>
      <c r="Q657" s="8">
        <f t="shared" si="60"/>
        <v>1.4969001692328803E-4</v>
      </c>
    </row>
    <row r="658" spans="1:17" x14ac:dyDescent="0.3">
      <c r="A658" s="4">
        <v>1121816</v>
      </c>
      <c r="B658" s="4">
        <v>1178</v>
      </c>
      <c r="C658" s="4">
        <v>144659</v>
      </c>
      <c r="D658" s="4" t="s">
        <v>16</v>
      </c>
      <c r="E658" s="4" t="s">
        <v>21</v>
      </c>
      <c r="F658" s="5">
        <v>27</v>
      </c>
      <c r="G658" s="5">
        <v>259984</v>
      </c>
      <c r="H658" s="5">
        <v>37</v>
      </c>
      <c r="I658" s="6">
        <v>54.790000200000001</v>
      </c>
      <c r="J658" s="5">
        <v>5</v>
      </c>
      <c r="K658" s="5">
        <v>0</v>
      </c>
      <c r="L658" s="4" t="s">
        <v>27</v>
      </c>
      <c r="M658" s="7">
        <f t="shared" si="56"/>
        <v>0</v>
      </c>
      <c r="N658" s="6">
        <f t="shared" si="58"/>
        <v>1.4808108162162164</v>
      </c>
      <c r="O658" s="6">
        <f t="shared" si="59"/>
        <v>0.2107437388454674</v>
      </c>
      <c r="P658" s="10">
        <f t="shared" si="57"/>
        <v>0</v>
      </c>
      <c r="Q658" s="8">
        <f t="shared" si="60"/>
        <v>1.4231645024309188E-4</v>
      </c>
    </row>
    <row r="659" spans="1:17" x14ac:dyDescent="0.3">
      <c r="A659" s="4">
        <v>1121817</v>
      </c>
      <c r="B659" s="4">
        <v>1178</v>
      </c>
      <c r="C659" s="4">
        <v>144660</v>
      </c>
      <c r="D659" s="4" t="s">
        <v>16</v>
      </c>
      <c r="E659" s="4" t="s">
        <v>21</v>
      </c>
      <c r="F659" s="5">
        <v>28</v>
      </c>
      <c r="G659" s="5">
        <v>606786</v>
      </c>
      <c r="H659" s="5">
        <v>127</v>
      </c>
      <c r="I659" s="6">
        <v>179.05000100000001</v>
      </c>
      <c r="J659" s="5">
        <v>11</v>
      </c>
      <c r="K659" s="5">
        <v>3</v>
      </c>
      <c r="L659" s="4" t="s">
        <v>27</v>
      </c>
      <c r="M659" s="7">
        <f t="shared" si="56"/>
        <v>0.27272727272727271</v>
      </c>
      <c r="N659" s="6">
        <f t="shared" si="58"/>
        <v>1.4098425275590551</v>
      </c>
      <c r="O659" s="6">
        <f t="shared" si="59"/>
        <v>0.29507932121044322</v>
      </c>
      <c r="P659" s="10">
        <f t="shared" si="57"/>
        <v>59.68333366666667</v>
      </c>
      <c r="Q659" s="8">
        <f t="shared" si="60"/>
        <v>2.0929948944108795E-4</v>
      </c>
    </row>
    <row r="660" spans="1:17" x14ac:dyDescent="0.3">
      <c r="A660" s="4">
        <v>1121818</v>
      </c>
      <c r="B660" s="4">
        <v>1178</v>
      </c>
      <c r="C660" s="4">
        <v>144660</v>
      </c>
      <c r="D660" s="4" t="s">
        <v>16</v>
      </c>
      <c r="E660" s="4" t="s">
        <v>21</v>
      </c>
      <c r="F660" s="5">
        <v>28</v>
      </c>
      <c r="G660" s="5">
        <v>83270</v>
      </c>
      <c r="H660" s="5">
        <v>13</v>
      </c>
      <c r="I660" s="6">
        <v>17.740000009999999</v>
      </c>
      <c r="J660" s="5">
        <v>1</v>
      </c>
      <c r="K660" s="5">
        <v>0</v>
      </c>
      <c r="L660" s="4" t="s">
        <v>27</v>
      </c>
      <c r="M660" s="7">
        <f t="shared" si="56"/>
        <v>0</v>
      </c>
      <c r="N660" s="6">
        <f t="shared" si="58"/>
        <v>1.3646153853846152</v>
      </c>
      <c r="O660" s="6">
        <f t="shared" si="59"/>
        <v>0.21304191197309955</v>
      </c>
      <c r="P660" s="10">
        <f t="shared" si="57"/>
        <v>0</v>
      </c>
      <c r="Q660" s="8">
        <f t="shared" si="60"/>
        <v>1.5611865017413235E-4</v>
      </c>
    </row>
    <row r="661" spans="1:17" x14ac:dyDescent="0.3">
      <c r="A661" s="4">
        <v>1121819</v>
      </c>
      <c r="B661" s="4">
        <v>1178</v>
      </c>
      <c r="C661" s="4">
        <v>144660</v>
      </c>
      <c r="D661" s="4" t="s">
        <v>16</v>
      </c>
      <c r="E661" s="4" t="s">
        <v>21</v>
      </c>
      <c r="F661" s="5">
        <v>28</v>
      </c>
      <c r="G661" s="5">
        <v>1189509</v>
      </c>
      <c r="H661" s="5">
        <v>268</v>
      </c>
      <c r="I661" s="6">
        <v>375.71999629999999</v>
      </c>
      <c r="J661" s="5">
        <v>7</v>
      </c>
      <c r="K661" s="5">
        <v>3</v>
      </c>
      <c r="L661" s="4" t="s">
        <v>27</v>
      </c>
      <c r="M661" s="7">
        <f t="shared" si="56"/>
        <v>0.42857142857142855</v>
      </c>
      <c r="N661" s="6">
        <f t="shared" si="58"/>
        <v>1.4019402847014926</v>
      </c>
      <c r="O661" s="6">
        <f t="shared" si="59"/>
        <v>0.31586141534027906</v>
      </c>
      <c r="P661" s="10">
        <f t="shared" si="57"/>
        <v>125.23999876666666</v>
      </c>
      <c r="Q661" s="8">
        <f t="shared" si="60"/>
        <v>2.2530304520604721E-4</v>
      </c>
    </row>
    <row r="662" spans="1:17" x14ac:dyDescent="0.3">
      <c r="A662" s="4">
        <v>1121820</v>
      </c>
      <c r="B662" s="4">
        <v>1178</v>
      </c>
      <c r="C662" s="4">
        <v>144660</v>
      </c>
      <c r="D662" s="4" t="s">
        <v>16</v>
      </c>
      <c r="E662" s="4" t="s">
        <v>21</v>
      </c>
      <c r="F662" s="5">
        <v>28</v>
      </c>
      <c r="G662" s="5">
        <v>11471</v>
      </c>
      <c r="H662" s="5">
        <v>1</v>
      </c>
      <c r="I662" s="6">
        <v>1.5700000519999999</v>
      </c>
      <c r="J662" s="5">
        <v>0</v>
      </c>
      <c r="K662" s="5">
        <v>0</v>
      </c>
      <c r="L662" s="4" t="s">
        <v>27</v>
      </c>
      <c r="M662" s="7">
        <f t="shared" si="56"/>
        <v>0</v>
      </c>
      <c r="N662" s="6">
        <f t="shared" si="58"/>
        <v>1.5700000519999999</v>
      </c>
      <c r="O662" s="6">
        <f t="shared" si="59"/>
        <v>0.1368668862348531</v>
      </c>
      <c r="P662" s="10">
        <f t="shared" si="57"/>
        <v>0</v>
      </c>
      <c r="Q662" s="8">
        <f t="shared" si="60"/>
        <v>8.7176357771772298E-5</v>
      </c>
    </row>
    <row r="663" spans="1:17" x14ac:dyDescent="0.3">
      <c r="A663" s="4">
        <v>1121824</v>
      </c>
      <c r="B663" s="4">
        <v>1178</v>
      </c>
      <c r="C663" s="4">
        <v>144661</v>
      </c>
      <c r="D663" s="4" t="s">
        <v>16</v>
      </c>
      <c r="E663" s="4" t="s">
        <v>21</v>
      </c>
      <c r="F663" s="5">
        <v>29</v>
      </c>
      <c r="G663" s="5">
        <v>1705246</v>
      </c>
      <c r="H663" s="5">
        <v>295</v>
      </c>
      <c r="I663" s="6">
        <v>429.47999809999999</v>
      </c>
      <c r="J663" s="5">
        <v>23</v>
      </c>
      <c r="K663" s="5">
        <v>10</v>
      </c>
      <c r="L663" s="4" t="s">
        <v>27</v>
      </c>
      <c r="M663" s="7">
        <f t="shared" si="56"/>
        <v>0.43478260869565216</v>
      </c>
      <c r="N663" s="6">
        <f t="shared" si="58"/>
        <v>1.4558644003389831</v>
      </c>
      <c r="O663" s="6">
        <f t="shared" si="59"/>
        <v>0.2518580885690393</v>
      </c>
      <c r="P663" s="10">
        <f t="shared" si="57"/>
        <v>42.947999809999999</v>
      </c>
      <c r="Q663" s="8">
        <f t="shared" si="60"/>
        <v>1.7299556779491054E-4</v>
      </c>
    </row>
    <row r="664" spans="1:17" x14ac:dyDescent="0.3">
      <c r="A664" s="4">
        <v>1121826</v>
      </c>
      <c r="B664" s="4">
        <v>1178</v>
      </c>
      <c r="C664" s="4">
        <v>144661</v>
      </c>
      <c r="D664" s="4" t="s">
        <v>16</v>
      </c>
      <c r="E664" s="4" t="s">
        <v>21</v>
      </c>
      <c r="F664" s="5">
        <v>29</v>
      </c>
      <c r="G664" s="5">
        <v>418016</v>
      </c>
      <c r="H664" s="5">
        <v>63</v>
      </c>
      <c r="I664" s="6">
        <v>95.850000499999993</v>
      </c>
      <c r="J664" s="5">
        <v>3</v>
      </c>
      <c r="K664" s="5">
        <v>1</v>
      </c>
      <c r="L664" s="4" t="s">
        <v>27</v>
      </c>
      <c r="M664" s="7">
        <f t="shared" si="56"/>
        <v>0.33333333333333331</v>
      </c>
      <c r="N664" s="6">
        <f t="shared" si="58"/>
        <v>1.5214285793650792</v>
      </c>
      <c r="O664" s="6">
        <f t="shared" si="59"/>
        <v>0.22929744435619689</v>
      </c>
      <c r="P664" s="10">
        <f t="shared" si="57"/>
        <v>95.850000499999993</v>
      </c>
      <c r="Q664" s="8">
        <f t="shared" si="60"/>
        <v>1.5071193447140779E-4</v>
      </c>
    </row>
    <row r="665" spans="1:17" x14ac:dyDescent="0.3">
      <c r="A665" s="4">
        <v>1121827</v>
      </c>
      <c r="B665" s="4">
        <v>1178</v>
      </c>
      <c r="C665" s="4">
        <v>144661</v>
      </c>
      <c r="D665" s="4" t="s">
        <v>16</v>
      </c>
      <c r="E665" s="4" t="s">
        <v>21</v>
      </c>
      <c r="F665" s="5">
        <v>29</v>
      </c>
      <c r="G665" s="5">
        <v>30155</v>
      </c>
      <c r="H665" s="5">
        <v>3</v>
      </c>
      <c r="I665" s="6">
        <v>3.8199999330000001</v>
      </c>
      <c r="J665" s="5">
        <v>1</v>
      </c>
      <c r="K665" s="5">
        <v>0</v>
      </c>
      <c r="L665" s="4" t="s">
        <v>27</v>
      </c>
      <c r="M665" s="7">
        <f t="shared" si="56"/>
        <v>0</v>
      </c>
      <c r="N665" s="6">
        <f t="shared" si="58"/>
        <v>1.273333311</v>
      </c>
      <c r="O665" s="6">
        <f t="shared" si="59"/>
        <v>0.12667882384347537</v>
      </c>
      <c r="P665" s="10">
        <f t="shared" si="57"/>
        <v>0</v>
      </c>
      <c r="Q665" s="8">
        <f t="shared" si="60"/>
        <v>9.9485989056541203E-5</v>
      </c>
    </row>
    <row r="666" spans="1:17" x14ac:dyDescent="0.3">
      <c r="A666" s="4">
        <v>1121828</v>
      </c>
      <c r="B666" s="4">
        <v>1178</v>
      </c>
      <c r="C666" s="4">
        <v>144661</v>
      </c>
      <c r="D666" s="4" t="s">
        <v>16</v>
      </c>
      <c r="E666" s="4" t="s">
        <v>21</v>
      </c>
      <c r="F666" s="5">
        <v>29</v>
      </c>
      <c r="G666" s="5">
        <v>990404</v>
      </c>
      <c r="H666" s="5">
        <v>153</v>
      </c>
      <c r="I666" s="6">
        <v>226.53999920000001</v>
      </c>
      <c r="J666" s="5">
        <v>12</v>
      </c>
      <c r="K666" s="5">
        <v>6</v>
      </c>
      <c r="L666" s="4" t="s">
        <v>27</v>
      </c>
      <c r="M666" s="7">
        <f t="shared" si="56"/>
        <v>0.5</v>
      </c>
      <c r="N666" s="6">
        <f t="shared" si="58"/>
        <v>1.4806535895424837</v>
      </c>
      <c r="O666" s="6">
        <f t="shared" si="59"/>
        <v>0.22873493968118064</v>
      </c>
      <c r="P666" s="10">
        <f t="shared" si="57"/>
        <v>37.756666533333338</v>
      </c>
      <c r="Q666" s="8">
        <f t="shared" si="60"/>
        <v>1.5448241323742635E-4</v>
      </c>
    </row>
    <row r="667" spans="1:17" x14ac:dyDescent="0.3">
      <c r="A667" s="4">
        <v>1121829</v>
      </c>
      <c r="B667" s="4">
        <v>1178</v>
      </c>
      <c r="C667" s="4">
        <v>144662</v>
      </c>
      <c r="D667" s="4" t="s">
        <v>16</v>
      </c>
      <c r="E667" s="4" t="s">
        <v>21</v>
      </c>
      <c r="F667" s="5">
        <v>30</v>
      </c>
      <c r="G667" s="5">
        <v>187468</v>
      </c>
      <c r="H667" s="5">
        <v>34</v>
      </c>
      <c r="I667" s="6">
        <v>50.72000062</v>
      </c>
      <c r="J667" s="5">
        <v>2</v>
      </c>
      <c r="K667" s="5">
        <v>1</v>
      </c>
      <c r="L667" s="4" t="s">
        <v>27</v>
      </c>
      <c r="M667" s="7">
        <f t="shared" si="56"/>
        <v>0.5</v>
      </c>
      <c r="N667" s="6">
        <f t="shared" si="58"/>
        <v>1.491764724117647</v>
      </c>
      <c r="O667" s="6">
        <f t="shared" si="59"/>
        <v>0.27055284432543153</v>
      </c>
      <c r="P667" s="10">
        <f t="shared" si="57"/>
        <v>50.72000062</v>
      </c>
      <c r="Q667" s="8">
        <f t="shared" si="60"/>
        <v>1.813642861715066E-4</v>
      </c>
    </row>
    <row r="668" spans="1:17" x14ac:dyDescent="0.3">
      <c r="A668" s="4">
        <v>1121832</v>
      </c>
      <c r="B668" s="4">
        <v>1178</v>
      </c>
      <c r="C668" s="4">
        <v>144662</v>
      </c>
      <c r="D668" s="4" t="s">
        <v>16</v>
      </c>
      <c r="E668" s="4" t="s">
        <v>21</v>
      </c>
      <c r="F668" s="5">
        <v>30</v>
      </c>
      <c r="G668" s="5">
        <v>208301</v>
      </c>
      <c r="H668" s="5">
        <v>33</v>
      </c>
      <c r="I668" s="6">
        <v>54.570000890000003</v>
      </c>
      <c r="J668" s="5">
        <v>1</v>
      </c>
      <c r="K668" s="5">
        <v>0</v>
      </c>
      <c r="L668" s="4" t="s">
        <v>27</v>
      </c>
      <c r="M668" s="7">
        <f t="shared" si="56"/>
        <v>0</v>
      </c>
      <c r="N668" s="6">
        <f t="shared" si="58"/>
        <v>1.6536363906060607</v>
      </c>
      <c r="O668" s="6">
        <f t="shared" si="59"/>
        <v>0.26197666305010542</v>
      </c>
      <c r="P668" s="10">
        <f t="shared" si="57"/>
        <v>0</v>
      </c>
      <c r="Q668" s="8">
        <f t="shared" si="60"/>
        <v>1.5842458749597938E-4</v>
      </c>
    </row>
    <row r="669" spans="1:17" x14ac:dyDescent="0.3">
      <c r="A669" s="4">
        <v>1121833</v>
      </c>
      <c r="B669" s="4">
        <v>1178</v>
      </c>
      <c r="C669" s="4">
        <v>144662</v>
      </c>
      <c r="D669" s="4" t="s">
        <v>16</v>
      </c>
      <c r="E669" s="4" t="s">
        <v>21</v>
      </c>
      <c r="F669" s="5">
        <v>30</v>
      </c>
      <c r="G669" s="5">
        <v>101856</v>
      </c>
      <c r="H669" s="5">
        <v>16</v>
      </c>
      <c r="I669" s="6">
        <v>25.220000389999999</v>
      </c>
      <c r="J669" s="5">
        <v>4</v>
      </c>
      <c r="K669" s="5">
        <v>1</v>
      </c>
      <c r="L669" s="4" t="s">
        <v>27</v>
      </c>
      <c r="M669" s="7">
        <f t="shared" si="56"/>
        <v>0.25</v>
      </c>
      <c r="N669" s="6">
        <f t="shared" si="58"/>
        <v>1.5762500243749999</v>
      </c>
      <c r="O669" s="6">
        <f t="shared" si="59"/>
        <v>0.24760446502906064</v>
      </c>
      <c r="P669" s="10">
        <f t="shared" si="57"/>
        <v>25.220000389999999</v>
      </c>
      <c r="Q669" s="8">
        <f t="shared" si="60"/>
        <v>1.5708451146716933E-4</v>
      </c>
    </row>
    <row r="670" spans="1:17" x14ac:dyDescent="0.3">
      <c r="A670" s="4">
        <v>1121835</v>
      </c>
      <c r="B670" s="4">
        <v>1178</v>
      </c>
      <c r="C670" s="4">
        <v>144663</v>
      </c>
      <c r="D670" s="4" t="s">
        <v>16</v>
      </c>
      <c r="E670" s="4" t="s">
        <v>21</v>
      </c>
      <c r="F670" s="5">
        <v>31</v>
      </c>
      <c r="G670" s="5">
        <v>48935</v>
      </c>
      <c r="H670" s="5">
        <v>7</v>
      </c>
      <c r="I670" s="6">
        <v>9.9700002669999996</v>
      </c>
      <c r="J670" s="5">
        <v>1</v>
      </c>
      <c r="K670" s="5">
        <v>1</v>
      </c>
      <c r="L670" s="4" t="s">
        <v>27</v>
      </c>
      <c r="M670" s="7">
        <f t="shared" si="56"/>
        <v>1</v>
      </c>
      <c r="N670" s="6">
        <f t="shared" si="58"/>
        <v>1.4242857524285715</v>
      </c>
      <c r="O670" s="6">
        <f t="shared" si="59"/>
        <v>0.20373966010013281</v>
      </c>
      <c r="P670" s="10">
        <f t="shared" si="57"/>
        <v>9.9700002669999996</v>
      </c>
      <c r="Q670" s="8">
        <f t="shared" si="60"/>
        <v>1.4304689894758353E-4</v>
      </c>
    </row>
    <row r="671" spans="1:17" x14ac:dyDescent="0.3">
      <c r="A671" s="4">
        <v>1121839</v>
      </c>
      <c r="B671" s="4">
        <v>1178</v>
      </c>
      <c r="C671" s="4">
        <v>144663</v>
      </c>
      <c r="D671" s="4" t="s">
        <v>16</v>
      </c>
      <c r="E671" s="4" t="s">
        <v>21</v>
      </c>
      <c r="F671" s="5">
        <v>31</v>
      </c>
      <c r="G671" s="5">
        <v>13911</v>
      </c>
      <c r="H671" s="5">
        <v>1</v>
      </c>
      <c r="I671" s="6">
        <v>1.730000019</v>
      </c>
      <c r="J671" s="5">
        <v>1</v>
      </c>
      <c r="K671" s="5">
        <v>1</v>
      </c>
      <c r="L671" s="4" t="s">
        <v>27</v>
      </c>
      <c r="M671" s="7">
        <f t="shared" si="56"/>
        <v>1</v>
      </c>
      <c r="N671" s="6">
        <f t="shared" si="58"/>
        <v>1.730000019</v>
      </c>
      <c r="O671" s="6">
        <f t="shared" si="59"/>
        <v>0.1243620170368773</v>
      </c>
      <c r="P671" s="10">
        <f t="shared" si="57"/>
        <v>1.730000019</v>
      </c>
      <c r="Q671" s="8">
        <f t="shared" si="60"/>
        <v>7.1885558191359353E-5</v>
      </c>
    </row>
    <row r="672" spans="1:17" x14ac:dyDescent="0.3">
      <c r="A672" s="4">
        <v>1121841</v>
      </c>
      <c r="B672" s="4">
        <v>1178</v>
      </c>
      <c r="C672" s="4">
        <v>144664</v>
      </c>
      <c r="D672" s="4" t="s">
        <v>16</v>
      </c>
      <c r="E672" s="4" t="s">
        <v>21</v>
      </c>
      <c r="F672" s="5">
        <v>32</v>
      </c>
      <c r="G672" s="5">
        <v>511726</v>
      </c>
      <c r="H672" s="5">
        <v>77</v>
      </c>
      <c r="I672" s="6">
        <v>123.0900019</v>
      </c>
      <c r="J672" s="5">
        <v>8</v>
      </c>
      <c r="K672" s="5">
        <v>4</v>
      </c>
      <c r="L672" s="4" t="s">
        <v>27</v>
      </c>
      <c r="M672" s="7">
        <f t="shared" ref="M672:M699" si="61">IFERROR(K672/J672, 0)</f>
        <v>0.5</v>
      </c>
      <c r="N672" s="6">
        <f t="shared" si="58"/>
        <v>1.5985714532467532</v>
      </c>
      <c r="O672" s="6">
        <f t="shared" si="59"/>
        <v>0.24053888584906769</v>
      </c>
      <c r="P672" s="10">
        <f t="shared" ref="P672:P699" si="62">IFERROR(I672/K672, 0)</f>
        <v>30.772500475000001</v>
      </c>
      <c r="Q672" s="8">
        <f t="shared" si="60"/>
        <v>1.5047115057667581E-4</v>
      </c>
    </row>
    <row r="673" spans="1:17" x14ac:dyDescent="0.3">
      <c r="A673" s="4">
        <v>1121843</v>
      </c>
      <c r="B673" s="4">
        <v>1178</v>
      </c>
      <c r="C673" s="4">
        <v>144664</v>
      </c>
      <c r="D673" s="4" t="s">
        <v>16</v>
      </c>
      <c r="E673" s="4" t="s">
        <v>21</v>
      </c>
      <c r="F673" s="5">
        <v>32</v>
      </c>
      <c r="G673" s="5">
        <v>177452</v>
      </c>
      <c r="H673" s="5">
        <v>24</v>
      </c>
      <c r="I673" s="6">
        <v>37.830000159999997</v>
      </c>
      <c r="J673" s="5">
        <v>2</v>
      </c>
      <c r="K673" s="5">
        <v>0</v>
      </c>
      <c r="L673" s="4" t="s">
        <v>27</v>
      </c>
      <c r="M673" s="7">
        <f t="shared" si="61"/>
        <v>0</v>
      </c>
      <c r="N673" s="6">
        <f t="shared" si="58"/>
        <v>1.5762500066666665</v>
      </c>
      <c r="O673" s="6">
        <f t="shared" si="59"/>
        <v>0.21318441133376911</v>
      </c>
      <c r="P673" s="10">
        <f t="shared" si="62"/>
        <v>0</v>
      </c>
      <c r="Q673" s="8">
        <f t="shared" si="60"/>
        <v>1.3524784166986002E-4</v>
      </c>
    </row>
    <row r="674" spans="1:17" x14ac:dyDescent="0.3">
      <c r="A674" s="4">
        <v>1121844</v>
      </c>
      <c r="B674" s="4">
        <v>1178</v>
      </c>
      <c r="C674" s="4">
        <v>144664</v>
      </c>
      <c r="D674" s="4" t="s">
        <v>16</v>
      </c>
      <c r="E674" s="4" t="s">
        <v>21</v>
      </c>
      <c r="F674" s="5">
        <v>32</v>
      </c>
      <c r="G674" s="5">
        <v>149808</v>
      </c>
      <c r="H674" s="5">
        <v>20</v>
      </c>
      <c r="I674" s="6">
        <v>33.039999369999997</v>
      </c>
      <c r="J674" s="5">
        <v>1</v>
      </c>
      <c r="K674" s="5">
        <v>1</v>
      </c>
      <c r="L674" s="4" t="s">
        <v>27</v>
      </c>
      <c r="M674" s="7">
        <f t="shared" si="61"/>
        <v>1</v>
      </c>
      <c r="N674" s="6">
        <f t="shared" si="58"/>
        <v>1.6519999684999997</v>
      </c>
      <c r="O674" s="6">
        <f t="shared" si="59"/>
        <v>0.22054896514204847</v>
      </c>
      <c r="P674" s="10">
        <f t="shared" si="62"/>
        <v>33.039999369999997</v>
      </c>
      <c r="Q674" s="8">
        <f t="shared" si="60"/>
        <v>1.3350421873331198E-4</v>
      </c>
    </row>
    <row r="675" spans="1:17" x14ac:dyDescent="0.3">
      <c r="A675" s="4">
        <v>1121845</v>
      </c>
      <c r="B675" s="4">
        <v>1178</v>
      </c>
      <c r="C675" s="4">
        <v>144664</v>
      </c>
      <c r="D675" s="4" t="s">
        <v>16</v>
      </c>
      <c r="E675" s="4" t="s">
        <v>21</v>
      </c>
      <c r="F675" s="5">
        <v>32</v>
      </c>
      <c r="G675" s="5">
        <v>390339</v>
      </c>
      <c r="H675" s="5">
        <v>60</v>
      </c>
      <c r="I675" s="6">
        <v>105.0199997</v>
      </c>
      <c r="J675" s="5">
        <v>9</v>
      </c>
      <c r="K675" s="5">
        <v>6</v>
      </c>
      <c r="L675" s="4" t="s">
        <v>27</v>
      </c>
      <c r="M675" s="7">
        <f t="shared" si="61"/>
        <v>0.66666666666666663</v>
      </c>
      <c r="N675" s="6">
        <f t="shared" si="58"/>
        <v>1.7503333283333333</v>
      </c>
      <c r="O675" s="6">
        <f t="shared" si="59"/>
        <v>0.26904818555153343</v>
      </c>
      <c r="P675" s="10">
        <f t="shared" si="62"/>
        <v>17.503333283333333</v>
      </c>
      <c r="Q675" s="8">
        <f t="shared" si="60"/>
        <v>1.5371254217487877E-4</v>
      </c>
    </row>
    <row r="676" spans="1:17" x14ac:dyDescent="0.3">
      <c r="A676" s="4">
        <v>1121847</v>
      </c>
      <c r="B676" s="4">
        <v>1178</v>
      </c>
      <c r="C676" s="4">
        <v>144665</v>
      </c>
      <c r="D676" s="4" t="s">
        <v>16</v>
      </c>
      <c r="E676" s="4" t="s">
        <v>21</v>
      </c>
      <c r="F676" s="5">
        <v>36</v>
      </c>
      <c r="G676" s="5">
        <v>39339</v>
      </c>
      <c r="H676" s="5">
        <v>4</v>
      </c>
      <c r="I676" s="6">
        <v>5.9299999479999999</v>
      </c>
      <c r="J676" s="5">
        <v>1</v>
      </c>
      <c r="K676" s="5">
        <v>0</v>
      </c>
      <c r="L676" s="4" t="s">
        <v>27</v>
      </c>
      <c r="M676" s="7">
        <f t="shared" si="61"/>
        <v>0</v>
      </c>
      <c r="N676" s="6">
        <f t="shared" si="58"/>
        <v>1.482499987</v>
      </c>
      <c r="O676" s="6">
        <f t="shared" si="59"/>
        <v>0.15074099361956328</v>
      </c>
      <c r="P676" s="10">
        <f t="shared" si="62"/>
        <v>0</v>
      </c>
      <c r="Q676" s="8">
        <f t="shared" si="60"/>
        <v>1.0168026640229797E-4</v>
      </c>
    </row>
    <row r="677" spans="1:17" x14ac:dyDescent="0.3">
      <c r="A677" s="4">
        <v>1121855</v>
      </c>
      <c r="B677" s="4">
        <v>1178</v>
      </c>
      <c r="C677" s="4">
        <v>144666</v>
      </c>
      <c r="D677" s="4" t="s">
        <v>16</v>
      </c>
      <c r="E677" s="4" t="s">
        <v>21</v>
      </c>
      <c r="F677" s="5">
        <v>63</v>
      </c>
      <c r="G677" s="5">
        <v>24893</v>
      </c>
      <c r="H677" s="5">
        <v>2</v>
      </c>
      <c r="I677" s="6">
        <v>3.75</v>
      </c>
      <c r="J677" s="5">
        <v>1</v>
      </c>
      <c r="K677" s="5">
        <v>0</v>
      </c>
      <c r="L677" s="4" t="s">
        <v>27</v>
      </c>
      <c r="M677" s="7">
        <f t="shared" si="61"/>
        <v>0</v>
      </c>
      <c r="N677" s="6">
        <f t="shared" si="58"/>
        <v>1.875</v>
      </c>
      <c r="O677" s="6">
        <f t="shared" si="59"/>
        <v>0.15064475957096374</v>
      </c>
      <c r="P677" s="10">
        <f t="shared" si="62"/>
        <v>0</v>
      </c>
      <c r="Q677" s="8">
        <f t="shared" si="60"/>
        <v>8.0343871771180648E-5</v>
      </c>
    </row>
    <row r="678" spans="1:17" x14ac:dyDescent="0.3">
      <c r="A678" s="4">
        <v>1121856</v>
      </c>
      <c r="B678" s="4">
        <v>1178</v>
      </c>
      <c r="C678" s="4">
        <v>144666</v>
      </c>
      <c r="D678" s="4" t="s">
        <v>16</v>
      </c>
      <c r="E678" s="4" t="s">
        <v>21</v>
      </c>
      <c r="F678" s="5">
        <v>63</v>
      </c>
      <c r="G678" s="5">
        <v>1296189</v>
      </c>
      <c r="H678" s="5">
        <v>212</v>
      </c>
      <c r="I678" s="6">
        <v>343.25999439999998</v>
      </c>
      <c r="J678" s="5">
        <v>14</v>
      </c>
      <c r="K678" s="5">
        <v>4</v>
      </c>
      <c r="L678" s="4" t="s">
        <v>27</v>
      </c>
      <c r="M678" s="7">
        <f t="shared" si="61"/>
        <v>0.2857142857142857</v>
      </c>
      <c r="N678" s="6">
        <f t="shared" si="58"/>
        <v>1.619150916981132</v>
      </c>
      <c r="O678" s="6">
        <f t="shared" si="59"/>
        <v>0.26482248684412535</v>
      </c>
      <c r="P678" s="10">
        <f t="shared" si="62"/>
        <v>85.814998599999996</v>
      </c>
      <c r="Q678" s="8">
        <f t="shared" si="60"/>
        <v>1.6355639493931826E-4</v>
      </c>
    </row>
    <row r="679" spans="1:17" x14ac:dyDescent="0.3">
      <c r="A679" s="4">
        <v>1121857</v>
      </c>
      <c r="B679" s="4">
        <v>1178</v>
      </c>
      <c r="C679" s="4">
        <v>144666</v>
      </c>
      <c r="D679" s="4" t="s">
        <v>16</v>
      </c>
      <c r="E679" s="4" t="s">
        <v>21</v>
      </c>
      <c r="F679" s="5">
        <v>63</v>
      </c>
      <c r="G679" s="5">
        <v>91607</v>
      </c>
      <c r="H679" s="5">
        <v>12</v>
      </c>
      <c r="I679" s="6">
        <v>19.189999700000001</v>
      </c>
      <c r="J679" s="5">
        <v>2</v>
      </c>
      <c r="K679" s="5">
        <v>1</v>
      </c>
      <c r="L679" s="4" t="s">
        <v>27</v>
      </c>
      <c r="M679" s="7">
        <f t="shared" si="61"/>
        <v>0.5</v>
      </c>
      <c r="N679" s="6">
        <f t="shared" si="58"/>
        <v>1.5991666416666668</v>
      </c>
      <c r="O679" s="6">
        <f t="shared" si="59"/>
        <v>0.20948180488390628</v>
      </c>
      <c r="P679" s="10">
        <f t="shared" si="62"/>
        <v>19.189999700000001</v>
      </c>
      <c r="Q679" s="8">
        <f t="shared" si="60"/>
        <v>1.3099435632648161E-4</v>
      </c>
    </row>
    <row r="680" spans="1:17" x14ac:dyDescent="0.3">
      <c r="A680" s="4">
        <v>1121859</v>
      </c>
      <c r="B680" s="4">
        <v>1178</v>
      </c>
      <c r="C680" s="4">
        <v>144667</v>
      </c>
      <c r="D680" s="4" t="s">
        <v>16</v>
      </c>
      <c r="E680" s="4" t="s">
        <v>21</v>
      </c>
      <c r="F680" s="5">
        <v>64</v>
      </c>
      <c r="G680" s="5">
        <v>238036</v>
      </c>
      <c r="H680" s="5">
        <v>38</v>
      </c>
      <c r="I680" s="6">
        <v>61.029997710000004</v>
      </c>
      <c r="J680" s="5">
        <v>6</v>
      </c>
      <c r="K680" s="5">
        <v>3</v>
      </c>
      <c r="L680" s="4" t="s">
        <v>27</v>
      </c>
      <c r="M680" s="7">
        <f t="shared" si="61"/>
        <v>0.5</v>
      </c>
      <c r="N680" s="6">
        <f t="shared" si="58"/>
        <v>1.6060525713157896</v>
      </c>
      <c r="O680" s="6">
        <f t="shared" si="59"/>
        <v>0.25638978015930364</v>
      </c>
      <c r="P680" s="10">
        <f t="shared" si="62"/>
        <v>20.343332570000001</v>
      </c>
      <c r="Q680" s="8">
        <f t="shared" si="60"/>
        <v>1.5963971836192845E-4</v>
      </c>
    </row>
    <row r="681" spans="1:17" x14ac:dyDescent="0.3">
      <c r="A681" s="4">
        <v>1121860</v>
      </c>
      <c r="B681" s="4">
        <v>1178</v>
      </c>
      <c r="C681" s="4">
        <v>144667</v>
      </c>
      <c r="D681" s="4" t="s">
        <v>16</v>
      </c>
      <c r="E681" s="4" t="s">
        <v>21</v>
      </c>
      <c r="F681" s="5">
        <v>64</v>
      </c>
      <c r="G681" s="5">
        <v>254344</v>
      </c>
      <c r="H681" s="5">
        <v>35</v>
      </c>
      <c r="I681" s="6">
        <v>56.169999959999998</v>
      </c>
      <c r="J681" s="5">
        <v>2</v>
      </c>
      <c r="K681" s="5">
        <v>1</v>
      </c>
      <c r="L681" s="4" t="s">
        <v>27</v>
      </c>
      <c r="M681" s="7">
        <f t="shared" si="61"/>
        <v>0.5</v>
      </c>
      <c r="N681" s="6">
        <f t="shared" si="58"/>
        <v>1.6048571417142856</v>
      </c>
      <c r="O681" s="6">
        <f t="shared" si="59"/>
        <v>0.22084263815934324</v>
      </c>
      <c r="P681" s="10">
        <f t="shared" si="62"/>
        <v>56.169999959999998</v>
      </c>
      <c r="Q681" s="8">
        <f t="shared" si="60"/>
        <v>1.3760890762117448E-4</v>
      </c>
    </row>
    <row r="682" spans="1:17" x14ac:dyDescent="0.3">
      <c r="A682" s="4">
        <v>1121861</v>
      </c>
      <c r="B682" s="4">
        <v>1178</v>
      </c>
      <c r="C682" s="4">
        <v>144667</v>
      </c>
      <c r="D682" s="4" t="s">
        <v>16</v>
      </c>
      <c r="E682" s="4" t="s">
        <v>21</v>
      </c>
      <c r="F682" s="5">
        <v>64</v>
      </c>
      <c r="G682" s="5">
        <v>157705</v>
      </c>
      <c r="H682" s="5">
        <v>23</v>
      </c>
      <c r="I682" s="6">
        <v>39.230000259999997</v>
      </c>
      <c r="J682" s="5">
        <v>2</v>
      </c>
      <c r="K682" s="5">
        <v>0</v>
      </c>
      <c r="L682" s="4" t="s">
        <v>27</v>
      </c>
      <c r="M682" s="7">
        <f t="shared" si="61"/>
        <v>0</v>
      </c>
      <c r="N682" s="6">
        <f t="shared" si="58"/>
        <v>1.7056521852173911</v>
      </c>
      <c r="O682" s="6">
        <f t="shared" si="59"/>
        <v>0.2487555896135189</v>
      </c>
      <c r="P682" s="10">
        <f t="shared" si="62"/>
        <v>0</v>
      </c>
      <c r="Q682" s="8">
        <f t="shared" si="60"/>
        <v>1.4584192004058209E-4</v>
      </c>
    </row>
    <row r="683" spans="1:17" x14ac:dyDescent="0.3">
      <c r="A683" s="4">
        <v>1121862</v>
      </c>
      <c r="B683" s="4">
        <v>1178</v>
      </c>
      <c r="C683" s="4">
        <v>144667</v>
      </c>
      <c r="D683" s="4" t="s">
        <v>16</v>
      </c>
      <c r="E683" s="4" t="s">
        <v>21</v>
      </c>
      <c r="F683" s="5">
        <v>64</v>
      </c>
      <c r="G683" s="5">
        <v>411571</v>
      </c>
      <c r="H683" s="5">
        <v>60</v>
      </c>
      <c r="I683" s="6">
        <v>99.179998400000002</v>
      </c>
      <c r="J683" s="5">
        <v>6</v>
      </c>
      <c r="K683" s="5">
        <v>1</v>
      </c>
      <c r="L683" s="4" t="s">
        <v>27</v>
      </c>
      <c r="M683" s="7">
        <f t="shared" si="61"/>
        <v>0.16666666666666666</v>
      </c>
      <c r="N683" s="6">
        <f t="shared" si="58"/>
        <v>1.6529999733333334</v>
      </c>
      <c r="O683" s="6">
        <f t="shared" si="59"/>
        <v>0.24097907384145142</v>
      </c>
      <c r="P683" s="10">
        <f t="shared" si="62"/>
        <v>99.179998400000002</v>
      </c>
      <c r="Q683" s="8">
        <f t="shared" si="60"/>
        <v>1.4578286613974259E-4</v>
      </c>
    </row>
    <row r="684" spans="1:17" x14ac:dyDescent="0.3">
      <c r="A684" s="4">
        <v>1121863</v>
      </c>
      <c r="B684" s="4">
        <v>1178</v>
      </c>
      <c r="C684" s="4">
        <v>144667</v>
      </c>
      <c r="D684" s="4" t="s">
        <v>16</v>
      </c>
      <c r="E684" s="4" t="s">
        <v>21</v>
      </c>
      <c r="F684" s="5">
        <v>64</v>
      </c>
      <c r="G684" s="5">
        <v>94136</v>
      </c>
      <c r="H684" s="5">
        <v>11</v>
      </c>
      <c r="I684" s="6">
        <v>16.179999710000001</v>
      </c>
      <c r="J684" s="5">
        <v>1</v>
      </c>
      <c r="K684" s="5">
        <v>0</v>
      </c>
      <c r="L684" s="4" t="s">
        <v>27</v>
      </c>
      <c r="M684" s="7">
        <f t="shared" si="61"/>
        <v>0</v>
      </c>
      <c r="N684" s="6">
        <f t="shared" si="58"/>
        <v>1.4709090645454546</v>
      </c>
      <c r="O684" s="6">
        <f t="shared" si="59"/>
        <v>0.17187898051754907</v>
      </c>
      <c r="P684" s="10">
        <f t="shared" si="62"/>
        <v>0</v>
      </c>
      <c r="Q684" s="8">
        <f t="shared" si="60"/>
        <v>1.1685221381830543E-4</v>
      </c>
    </row>
    <row r="685" spans="1:17" x14ac:dyDescent="0.3">
      <c r="A685" s="4">
        <v>1121867</v>
      </c>
      <c r="B685" s="4">
        <v>1178</v>
      </c>
      <c r="C685" s="4">
        <v>144668</v>
      </c>
      <c r="D685" s="4" t="s">
        <v>16</v>
      </c>
      <c r="E685" s="4" t="s">
        <v>21</v>
      </c>
      <c r="F685" s="5">
        <v>65</v>
      </c>
      <c r="G685" s="5">
        <v>82640</v>
      </c>
      <c r="H685" s="5">
        <v>16</v>
      </c>
      <c r="I685" s="6">
        <v>23.970000389999999</v>
      </c>
      <c r="J685" s="5">
        <v>1</v>
      </c>
      <c r="K685" s="5">
        <v>1</v>
      </c>
      <c r="L685" s="4" t="s">
        <v>27</v>
      </c>
      <c r="M685" s="7">
        <f t="shared" si="61"/>
        <v>1</v>
      </c>
      <c r="N685" s="6">
        <f t="shared" si="58"/>
        <v>1.4981250243749999</v>
      </c>
      <c r="O685" s="6">
        <f t="shared" si="59"/>
        <v>0.29005324770087121</v>
      </c>
      <c r="P685" s="10">
        <f t="shared" si="62"/>
        <v>23.970000389999999</v>
      </c>
      <c r="Q685" s="8">
        <f t="shared" si="60"/>
        <v>1.9361084220716361E-4</v>
      </c>
    </row>
    <row r="686" spans="1:17" x14ac:dyDescent="0.3">
      <c r="A686" s="4">
        <v>1121869</v>
      </c>
      <c r="B686" s="4">
        <v>1178</v>
      </c>
      <c r="C686" s="4">
        <v>144668</v>
      </c>
      <c r="D686" s="4" t="s">
        <v>16</v>
      </c>
      <c r="E686" s="4" t="s">
        <v>21</v>
      </c>
      <c r="F686" s="5">
        <v>65</v>
      </c>
      <c r="G686" s="5">
        <v>17870</v>
      </c>
      <c r="H686" s="5">
        <v>2</v>
      </c>
      <c r="I686" s="6">
        <v>2.6200000050000001</v>
      </c>
      <c r="J686" s="5">
        <v>1</v>
      </c>
      <c r="K686" s="5">
        <v>1</v>
      </c>
      <c r="L686" s="4" t="s">
        <v>27</v>
      </c>
      <c r="M686" s="7">
        <f t="shared" si="61"/>
        <v>1</v>
      </c>
      <c r="N686" s="6">
        <f t="shared" si="58"/>
        <v>1.3100000025</v>
      </c>
      <c r="O686" s="6">
        <f t="shared" si="59"/>
        <v>0.146614437884723</v>
      </c>
      <c r="P686" s="10">
        <f t="shared" si="62"/>
        <v>2.6200000050000001</v>
      </c>
      <c r="Q686" s="8">
        <f t="shared" si="60"/>
        <v>1.1191941801902631E-4</v>
      </c>
    </row>
    <row r="687" spans="1:17" x14ac:dyDescent="0.3">
      <c r="A687" s="4">
        <v>1121871</v>
      </c>
      <c r="B687" s="4">
        <v>1178</v>
      </c>
      <c r="C687" s="4">
        <v>144669</v>
      </c>
      <c r="D687" s="4" t="s">
        <v>16</v>
      </c>
      <c r="E687" s="4" t="s">
        <v>21</v>
      </c>
      <c r="F687" s="5">
        <v>2</v>
      </c>
      <c r="G687" s="5">
        <v>19178</v>
      </c>
      <c r="H687" s="5">
        <v>2</v>
      </c>
      <c r="I687" s="6">
        <v>2.7799999710000001</v>
      </c>
      <c r="J687" s="5">
        <v>1</v>
      </c>
      <c r="K687" s="5">
        <v>1</v>
      </c>
      <c r="L687" s="4" t="s">
        <v>27</v>
      </c>
      <c r="M687" s="7">
        <f t="shared" si="61"/>
        <v>1</v>
      </c>
      <c r="N687" s="6">
        <f t="shared" si="58"/>
        <v>1.3899999855</v>
      </c>
      <c r="O687" s="6">
        <f t="shared" si="59"/>
        <v>0.14495776259255397</v>
      </c>
      <c r="P687" s="10">
        <f t="shared" si="62"/>
        <v>2.7799999710000001</v>
      </c>
      <c r="Q687" s="8">
        <f t="shared" si="60"/>
        <v>1.0428616122640526E-4</v>
      </c>
    </row>
    <row r="688" spans="1:17" x14ac:dyDescent="0.3">
      <c r="A688" s="4">
        <v>1121874</v>
      </c>
      <c r="B688" s="4">
        <v>1178</v>
      </c>
      <c r="C688" s="4">
        <v>144669</v>
      </c>
      <c r="D688" s="4" t="s">
        <v>16</v>
      </c>
      <c r="E688" s="4" t="s">
        <v>21</v>
      </c>
      <c r="F688" s="5">
        <v>2</v>
      </c>
      <c r="G688" s="5">
        <v>145548</v>
      </c>
      <c r="H688" s="5">
        <v>28</v>
      </c>
      <c r="I688" s="6">
        <v>42.370000359999999</v>
      </c>
      <c r="J688" s="5">
        <v>2</v>
      </c>
      <c r="K688" s="5">
        <v>1</v>
      </c>
      <c r="L688" s="4" t="s">
        <v>27</v>
      </c>
      <c r="M688" s="7">
        <f t="shared" si="61"/>
        <v>0.5</v>
      </c>
      <c r="N688" s="6">
        <f t="shared" si="58"/>
        <v>1.5132142985714285</v>
      </c>
      <c r="O688" s="6">
        <f t="shared" si="59"/>
        <v>0.29110671640970676</v>
      </c>
      <c r="P688" s="10">
        <f t="shared" si="62"/>
        <v>42.370000359999999</v>
      </c>
      <c r="Q688" s="8">
        <f t="shared" si="60"/>
        <v>1.9237639816417951E-4</v>
      </c>
    </row>
    <row r="689" spans="1:17" x14ac:dyDescent="0.3">
      <c r="A689" s="4">
        <v>1121876</v>
      </c>
      <c r="B689" s="4">
        <v>1178</v>
      </c>
      <c r="C689" s="4">
        <v>144669</v>
      </c>
      <c r="D689" s="4" t="s">
        <v>16</v>
      </c>
      <c r="E689" s="4" t="s">
        <v>21</v>
      </c>
      <c r="F689" s="5">
        <v>2</v>
      </c>
      <c r="G689" s="5">
        <v>82455</v>
      </c>
      <c r="H689" s="5">
        <v>15</v>
      </c>
      <c r="I689" s="6">
        <v>22.049999710000002</v>
      </c>
      <c r="J689" s="5">
        <v>1</v>
      </c>
      <c r="K689" s="5">
        <v>0</v>
      </c>
      <c r="L689" s="4" t="s">
        <v>27</v>
      </c>
      <c r="M689" s="7">
        <f t="shared" si="61"/>
        <v>0</v>
      </c>
      <c r="N689" s="6">
        <f t="shared" si="58"/>
        <v>1.4699999806666668</v>
      </c>
      <c r="O689" s="6">
        <f t="shared" si="59"/>
        <v>0.26741858844218064</v>
      </c>
      <c r="P689" s="10">
        <f t="shared" si="62"/>
        <v>0</v>
      </c>
      <c r="Q689" s="8">
        <f t="shared" si="60"/>
        <v>1.8191740949608878E-4</v>
      </c>
    </row>
    <row r="690" spans="1:17" x14ac:dyDescent="0.3">
      <c r="A690" s="4">
        <v>1121877</v>
      </c>
      <c r="B690" s="4">
        <v>1178</v>
      </c>
      <c r="C690" s="4">
        <v>144670</v>
      </c>
      <c r="D690" s="4" t="s">
        <v>16</v>
      </c>
      <c r="E690" s="4" t="s">
        <v>21</v>
      </c>
      <c r="F690" s="5">
        <v>7</v>
      </c>
      <c r="G690" s="5">
        <v>44189</v>
      </c>
      <c r="H690" s="5">
        <v>7</v>
      </c>
      <c r="I690" s="6">
        <v>10.319999810000001</v>
      </c>
      <c r="J690" s="5">
        <v>2</v>
      </c>
      <c r="K690" s="5">
        <v>0</v>
      </c>
      <c r="L690" s="4" t="s">
        <v>27</v>
      </c>
      <c r="M690" s="7">
        <f t="shared" si="61"/>
        <v>0</v>
      </c>
      <c r="N690" s="6">
        <f t="shared" si="58"/>
        <v>1.4742856871428571</v>
      </c>
      <c r="O690" s="6">
        <f t="shared" si="59"/>
        <v>0.23354227997918034</v>
      </c>
      <c r="P690" s="10">
        <f t="shared" si="62"/>
        <v>0</v>
      </c>
      <c r="Q690" s="8">
        <f t="shared" si="60"/>
        <v>1.5841046414265993E-4</v>
      </c>
    </row>
    <row r="691" spans="1:17" x14ac:dyDescent="0.3">
      <c r="A691" s="4">
        <v>1121878</v>
      </c>
      <c r="B691" s="4">
        <v>1178</v>
      </c>
      <c r="C691" s="4">
        <v>144670</v>
      </c>
      <c r="D691" s="4" t="s">
        <v>16</v>
      </c>
      <c r="E691" s="4" t="s">
        <v>21</v>
      </c>
      <c r="F691" s="5">
        <v>7</v>
      </c>
      <c r="G691" s="5">
        <v>45199</v>
      </c>
      <c r="H691" s="5">
        <v>7</v>
      </c>
      <c r="I691" s="6">
        <v>9.8099999429999993</v>
      </c>
      <c r="J691" s="5">
        <v>1</v>
      </c>
      <c r="K691" s="5">
        <v>0</v>
      </c>
      <c r="L691" s="4" t="s">
        <v>27</v>
      </c>
      <c r="M691" s="7">
        <f t="shared" si="61"/>
        <v>0</v>
      </c>
      <c r="N691" s="6">
        <f t="shared" si="58"/>
        <v>1.4014285632857142</v>
      </c>
      <c r="O691" s="6">
        <f t="shared" si="59"/>
        <v>0.21704019874333502</v>
      </c>
      <c r="P691" s="10">
        <f t="shared" si="62"/>
        <v>0</v>
      </c>
      <c r="Q691" s="8">
        <f t="shared" si="60"/>
        <v>1.5487068297971194E-4</v>
      </c>
    </row>
    <row r="692" spans="1:17" x14ac:dyDescent="0.3">
      <c r="A692" s="4">
        <v>1121881</v>
      </c>
      <c r="B692" s="4">
        <v>1178</v>
      </c>
      <c r="C692" s="4">
        <v>144670</v>
      </c>
      <c r="D692" s="4" t="s">
        <v>16</v>
      </c>
      <c r="E692" s="4" t="s">
        <v>21</v>
      </c>
      <c r="F692" s="5">
        <v>7</v>
      </c>
      <c r="G692" s="5">
        <v>221843</v>
      </c>
      <c r="H692" s="5">
        <v>43</v>
      </c>
      <c r="I692" s="6">
        <v>63.450000760000002</v>
      </c>
      <c r="J692" s="5">
        <v>5</v>
      </c>
      <c r="K692" s="5">
        <v>0</v>
      </c>
      <c r="L692" s="4" t="s">
        <v>27</v>
      </c>
      <c r="M692" s="7">
        <f t="shared" si="61"/>
        <v>0</v>
      </c>
      <c r="N692" s="6">
        <f t="shared" si="58"/>
        <v>1.4755814130232559</v>
      </c>
      <c r="O692" s="6">
        <f t="shared" si="59"/>
        <v>0.2860130847491244</v>
      </c>
      <c r="P692" s="10">
        <f t="shared" si="62"/>
        <v>0</v>
      </c>
      <c r="Q692" s="8">
        <f t="shared" si="60"/>
        <v>1.9383077221278111E-4</v>
      </c>
    </row>
    <row r="693" spans="1:17" x14ac:dyDescent="0.3">
      <c r="A693" s="4">
        <v>1121888</v>
      </c>
      <c r="B693" s="4">
        <v>1178</v>
      </c>
      <c r="C693" s="4">
        <v>144671</v>
      </c>
      <c r="D693" s="4" t="s">
        <v>16</v>
      </c>
      <c r="E693" s="4" t="s">
        <v>21</v>
      </c>
      <c r="F693" s="5">
        <v>66</v>
      </c>
      <c r="G693" s="5">
        <v>41672</v>
      </c>
      <c r="H693" s="5">
        <v>6</v>
      </c>
      <c r="I693" s="6">
        <v>10.54999995</v>
      </c>
      <c r="J693" s="5">
        <v>2</v>
      </c>
      <c r="K693" s="5">
        <v>1</v>
      </c>
      <c r="L693" s="4" t="s">
        <v>27</v>
      </c>
      <c r="M693" s="7">
        <f t="shared" si="61"/>
        <v>0.5</v>
      </c>
      <c r="N693" s="6">
        <f t="shared" si="58"/>
        <v>1.7583333249999999</v>
      </c>
      <c r="O693" s="6">
        <f t="shared" si="59"/>
        <v>0.25316759334805145</v>
      </c>
      <c r="P693" s="10">
        <f t="shared" si="62"/>
        <v>10.54999995</v>
      </c>
      <c r="Q693" s="8">
        <f t="shared" si="60"/>
        <v>1.4398157035899406E-4</v>
      </c>
    </row>
    <row r="694" spans="1:17" x14ac:dyDescent="0.3">
      <c r="A694" s="4">
        <v>1121889</v>
      </c>
      <c r="B694" s="4">
        <v>1178</v>
      </c>
      <c r="C694" s="4">
        <v>144672</v>
      </c>
      <c r="D694" s="4" t="s">
        <v>18</v>
      </c>
      <c r="E694" s="4" t="s">
        <v>21</v>
      </c>
      <c r="F694" s="5">
        <v>10</v>
      </c>
      <c r="G694" s="5">
        <v>127546</v>
      </c>
      <c r="H694" s="5">
        <v>25</v>
      </c>
      <c r="I694" s="6">
        <v>38.940000410000003</v>
      </c>
      <c r="J694" s="5">
        <v>2</v>
      </c>
      <c r="K694" s="5">
        <v>0</v>
      </c>
      <c r="L694" s="4" t="s">
        <v>28</v>
      </c>
      <c r="M694" s="7">
        <f t="shared" si="61"/>
        <v>0</v>
      </c>
      <c r="N694" s="6">
        <f t="shared" si="58"/>
        <v>1.5576000164000001</v>
      </c>
      <c r="O694" s="6">
        <f t="shared" si="59"/>
        <v>0.30530161988615873</v>
      </c>
      <c r="P694" s="10">
        <f t="shared" si="62"/>
        <v>0</v>
      </c>
      <c r="Q694" s="8">
        <f t="shared" si="60"/>
        <v>1.9600771486365703E-4</v>
      </c>
    </row>
    <row r="695" spans="1:17" x14ac:dyDescent="0.3">
      <c r="A695" s="4">
        <v>1121890</v>
      </c>
      <c r="B695" s="4">
        <v>1178</v>
      </c>
      <c r="C695" s="4">
        <v>144672</v>
      </c>
      <c r="D695" s="4" t="s">
        <v>18</v>
      </c>
      <c r="E695" s="4" t="s">
        <v>21</v>
      </c>
      <c r="F695" s="5">
        <v>10</v>
      </c>
      <c r="G695" s="5">
        <v>127865</v>
      </c>
      <c r="H695" s="5">
        <v>28</v>
      </c>
      <c r="I695" s="6">
        <v>38.029999609999997</v>
      </c>
      <c r="J695" s="5">
        <v>3</v>
      </c>
      <c r="K695" s="5">
        <v>1</v>
      </c>
      <c r="L695" s="4" t="s">
        <v>28</v>
      </c>
      <c r="M695" s="7">
        <f t="shared" si="61"/>
        <v>0.33333333333333331</v>
      </c>
      <c r="N695" s="6">
        <f t="shared" si="58"/>
        <v>1.3582142717857142</v>
      </c>
      <c r="O695" s="6">
        <f t="shared" si="59"/>
        <v>0.29742306033707427</v>
      </c>
      <c r="P695" s="10">
        <f t="shared" si="62"/>
        <v>38.029999609999997</v>
      </c>
      <c r="Q695" s="8">
        <f t="shared" si="60"/>
        <v>2.1898095647753489E-4</v>
      </c>
    </row>
    <row r="696" spans="1:17" x14ac:dyDescent="0.3">
      <c r="A696" s="4">
        <v>1121891</v>
      </c>
      <c r="B696" s="4">
        <v>1178</v>
      </c>
      <c r="C696" s="4">
        <v>144672</v>
      </c>
      <c r="D696" s="4" t="s">
        <v>18</v>
      </c>
      <c r="E696" s="4" t="s">
        <v>21</v>
      </c>
      <c r="F696" s="5">
        <v>10</v>
      </c>
      <c r="G696" s="5">
        <v>1025327</v>
      </c>
      <c r="H696" s="5">
        <v>229</v>
      </c>
      <c r="I696" s="6">
        <v>314.29999830000003</v>
      </c>
      <c r="J696" s="5">
        <v>16</v>
      </c>
      <c r="K696" s="5">
        <v>2</v>
      </c>
      <c r="L696" s="4" t="s">
        <v>28</v>
      </c>
      <c r="M696" s="7">
        <f t="shared" si="61"/>
        <v>0.125</v>
      </c>
      <c r="N696" s="6">
        <f t="shared" si="58"/>
        <v>1.3724890755458516</v>
      </c>
      <c r="O696" s="6">
        <f t="shared" si="59"/>
        <v>0.30653635211010732</v>
      </c>
      <c r="P696" s="10">
        <f t="shared" si="62"/>
        <v>157.14999915000001</v>
      </c>
      <c r="Q696" s="8">
        <f t="shared" si="60"/>
        <v>2.2334338216003285E-4</v>
      </c>
    </row>
    <row r="697" spans="1:17" x14ac:dyDescent="0.3">
      <c r="A697" s="4">
        <v>1121894</v>
      </c>
      <c r="B697" s="4">
        <v>1178</v>
      </c>
      <c r="C697" s="4">
        <v>144672</v>
      </c>
      <c r="D697" s="4" t="s">
        <v>18</v>
      </c>
      <c r="E697" s="4" t="s">
        <v>21</v>
      </c>
      <c r="F697" s="5">
        <v>10</v>
      </c>
      <c r="G697" s="5">
        <v>561415</v>
      </c>
      <c r="H697" s="5">
        <v>124</v>
      </c>
      <c r="I697" s="6">
        <v>173.76</v>
      </c>
      <c r="J697" s="5">
        <v>3</v>
      </c>
      <c r="K697" s="5">
        <v>0</v>
      </c>
      <c r="L697" s="4" t="s">
        <v>28</v>
      </c>
      <c r="M697" s="7">
        <f t="shared" si="61"/>
        <v>0</v>
      </c>
      <c r="N697" s="6">
        <f t="shared" si="58"/>
        <v>1.401290322580645</v>
      </c>
      <c r="O697" s="6">
        <f t="shared" si="59"/>
        <v>0.30950366484686015</v>
      </c>
      <c r="P697" s="10">
        <f t="shared" si="62"/>
        <v>0</v>
      </c>
      <c r="Q697" s="8">
        <f t="shared" si="60"/>
        <v>2.2087047905738178E-4</v>
      </c>
    </row>
    <row r="698" spans="1:17" x14ac:dyDescent="0.3">
      <c r="A698" s="4">
        <v>1121895</v>
      </c>
      <c r="B698" s="4">
        <v>1178</v>
      </c>
      <c r="C698" s="4">
        <v>144673</v>
      </c>
      <c r="D698" s="4" t="s">
        <v>18</v>
      </c>
      <c r="E698" s="4" t="s">
        <v>21</v>
      </c>
      <c r="F698" s="5">
        <v>15</v>
      </c>
      <c r="G698" s="5">
        <v>132803</v>
      </c>
      <c r="H698" s="5">
        <v>25</v>
      </c>
      <c r="I698" s="6">
        <v>37.320001240000003</v>
      </c>
      <c r="J698" s="5">
        <v>2</v>
      </c>
      <c r="K698" s="5">
        <v>1</v>
      </c>
      <c r="L698" s="4" t="s">
        <v>28</v>
      </c>
      <c r="M698" s="7">
        <f t="shared" si="61"/>
        <v>0.5</v>
      </c>
      <c r="N698" s="6">
        <f t="shared" si="58"/>
        <v>1.4928000496000002</v>
      </c>
      <c r="O698" s="6">
        <f t="shared" si="59"/>
        <v>0.28101775743017859</v>
      </c>
      <c r="P698" s="10">
        <f t="shared" si="62"/>
        <v>37.320001240000003</v>
      </c>
      <c r="Q698" s="8">
        <f t="shared" si="60"/>
        <v>1.8824875944067529E-4</v>
      </c>
    </row>
    <row r="699" spans="1:17" x14ac:dyDescent="0.3">
      <c r="A699" s="4">
        <v>1121897</v>
      </c>
      <c r="B699" s="4">
        <v>1178</v>
      </c>
      <c r="C699" s="4">
        <v>144673</v>
      </c>
      <c r="D699" s="4" t="s">
        <v>18</v>
      </c>
      <c r="E699" s="4" t="s">
        <v>21</v>
      </c>
      <c r="F699" s="5">
        <v>15</v>
      </c>
      <c r="G699" s="5">
        <v>24664</v>
      </c>
      <c r="H699" s="5">
        <v>2</v>
      </c>
      <c r="I699" s="6">
        <v>2.6299999949999999</v>
      </c>
      <c r="J699" s="5">
        <v>1</v>
      </c>
      <c r="K699" s="5">
        <v>1</v>
      </c>
      <c r="L699" s="4" t="s">
        <v>28</v>
      </c>
      <c r="M699" s="7">
        <f t="shared" si="61"/>
        <v>1</v>
      </c>
      <c r="N699" s="6">
        <f t="shared" si="58"/>
        <v>1.3149999975</v>
      </c>
      <c r="O699" s="6">
        <f t="shared" si="59"/>
        <v>0.10663314932695427</v>
      </c>
      <c r="P699" s="10">
        <f t="shared" si="62"/>
        <v>2.6299999949999999</v>
      </c>
      <c r="Q699" s="8">
        <f t="shared" si="60"/>
        <v>8.1089847551086601E-5</v>
      </c>
    </row>
    <row r="700" spans="1:17" x14ac:dyDescent="0.3">
      <c r="A700" s="4">
        <v>1121901</v>
      </c>
      <c r="B700" s="4">
        <v>1178</v>
      </c>
      <c r="C700" s="4">
        <v>144674</v>
      </c>
      <c r="D700" s="4" t="s">
        <v>18</v>
      </c>
      <c r="E700" s="4" t="s">
        <v>21</v>
      </c>
      <c r="F700" s="5">
        <v>16</v>
      </c>
      <c r="G700" s="5">
        <v>1020561</v>
      </c>
      <c r="H700" s="5">
        <v>172</v>
      </c>
      <c r="I700" s="6">
        <v>263.81000069999999</v>
      </c>
      <c r="J700" s="5">
        <v>7</v>
      </c>
      <c r="K700" s="5">
        <v>3</v>
      </c>
      <c r="L700" s="4" t="s">
        <v>28</v>
      </c>
      <c r="M700" s="7">
        <f t="shared" ref="M700:M763" si="63">IFERROR(K700/J700, 0)</f>
        <v>0.42857142857142855</v>
      </c>
      <c r="N700" s="6">
        <f t="shared" si="58"/>
        <v>1.5337790738372092</v>
      </c>
      <c r="O700" s="6">
        <f t="shared" si="59"/>
        <v>0.25849508329242449</v>
      </c>
      <c r="P700" s="10">
        <f t="shared" ref="P700:P763" si="64">IFERROR(I700/K700, 0)</f>
        <v>87.936666899999992</v>
      </c>
      <c r="Q700" s="8">
        <f t="shared" si="60"/>
        <v>1.6853475686411689E-4</v>
      </c>
    </row>
    <row r="701" spans="1:17" x14ac:dyDescent="0.3">
      <c r="A701" s="4">
        <v>1121902</v>
      </c>
      <c r="B701" s="4">
        <v>1178</v>
      </c>
      <c r="C701" s="4">
        <v>144674</v>
      </c>
      <c r="D701" s="4" t="s">
        <v>18</v>
      </c>
      <c r="E701" s="4" t="s">
        <v>21</v>
      </c>
      <c r="F701" s="5">
        <v>16</v>
      </c>
      <c r="G701" s="5">
        <v>682143</v>
      </c>
      <c r="H701" s="5">
        <v>114</v>
      </c>
      <c r="I701" s="6">
        <v>177.1099993</v>
      </c>
      <c r="J701" s="5">
        <v>6</v>
      </c>
      <c r="K701" s="5">
        <v>2</v>
      </c>
      <c r="L701" s="4" t="s">
        <v>28</v>
      </c>
      <c r="M701" s="7">
        <f t="shared" si="63"/>
        <v>0.33333333333333331</v>
      </c>
      <c r="N701" s="6">
        <f t="shared" si="58"/>
        <v>1.5535964850877193</v>
      </c>
      <c r="O701" s="6">
        <f t="shared" si="59"/>
        <v>0.25963764093452546</v>
      </c>
      <c r="P701" s="10">
        <f t="shared" si="64"/>
        <v>88.554999649999999</v>
      </c>
      <c r="Q701" s="8">
        <f t="shared" si="60"/>
        <v>1.6712038384913427E-4</v>
      </c>
    </row>
    <row r="702" spans="1:17" x14ac:dyDescent="0.3">
      <c r="A702" s="4">
        <v>1121903</v>
      </c>
      <c r="B702" s="4">
        <v>1178</v>
      </c>
      <c r="C702" s="4">
        <v>144674</v>
      </c>
      <c r="D702" s="4" t="s">
        <v>18</v>
      </c>
      <c r="E702" s="4" t="s">
        <v>21</v>
      </c>
      <c r="F702" s="5">
        <v>16</v>
      </c>
      <c r="G702" s="5">
        <v>1247717</v>
      </c>
      <c r="H702" s="5">
        <v>222</v>
      </c>
      <c r="I702" s="6">
        <v>343.41999939999999</v>
      </c>
      <c r="J702" s="5">
        <v>11</v>
      </c>
      <c r="K702" s="5">
        <v>4</v>
      </c>
      <c r="L702" s="4" t="s">
        <v>28</v>
      </c>
      <c r="M702" s="7">
        <f t="shared" si="63"/>
        <v>0.36363636363636365</v>
      </c>
      <c r="N702" s="6">
        <f t="shared" si="58"/>
        <v>1.5469369342342343</v>
      </c>
      <c r="O702" s="6">
        <f t="shared" si="59"/>
        <v>0.27523869547341268</v>
      </c>
      <c r="P702" s="10">
        <f t="shared" si="64"/>
        <v>85.854999849999999</v>
      </c>
      <c r="Q702" s="8">
        <f t="shared" si="60"/>
        <v>1.7792496215087236E-4</v>
      </c>
    </row>
    <row r="703" spans="1:17" x14ac:dyDescent="0.3">
      <c r="A703" s="4">
        <v>1121904</v>
      </c>
      <c r="B703" s="4">
        <v>1178</v>
      </c>
      <c r="C703" s="4">
        <v>144674</v>
      </c>
      <c r="D703" s="4" t="s">
        <v>18</v>
      </c>
      <c r="E703" s="4" t="s">
        <v>21</v>
      </c>
      <c r="F703" s="5">
        <v>16</v>
      </c>
      <c r="G703" s="5">
        <v>146406</v>
      </c>
      <c r="H703" s="5">
        <v>23</v>
      </c>
      <c r="I703" s="6">
        <v>33.229999419999999</v>
      </c>
      <c r="J703" s="5">
        <v>1</v>
      </c>
      <c r="K703" s="5">
        <v>1</v>
      </c>
      <c r="L703" s="4" t="s">
        <v>28</v>
      </c>
      <c r="M703" s="7">
        <f t="shared" si="63"/>
        <v>1</v>
      </c>
      <c r="N703" s="6">
        <f t="shared" si="58"/>
        <v>1.4447825834782608</v>
      </c>
      <c r="O703" s="6">
        <f t="shared" si="59"/>
        <v>0.22697156824173872</v>
      </c>
      <c r="P703" s="10">
        <f t="shared" si="64"/>
        <v>33.229999419999999</v>
      </c>
      <c r="Q703" s="8">
        <f t="shared" si="60"/>
        <v>1.5709738671912352E-4</v>
      </c>
    </row>
    <row r="704" spans="1:17" x14ac:dyDescent="0.3">
      <c r="A704" s="4">
        <v>1121905</v>
      </c>
      <c r="B704" s="4">
        <v>1178</v>
      </c>
      <c r="C704" s="4">
        <v>144674</v>
      </c>
      <c r="D704" s="4" t="s">
        <v>18</v>
      </c>
      <c r="E704" s="4" t="s">
        <v>21</v>
      </c>
      <c r="F704" s="5">
        <v>16</v>
      </c>
      <c r="G704" s="5">
        <v>905699</v>
      </c>
      <c r="H704" s="5">
        <v>161</v>
      </c>
      <c r="I704" s="6">
        <v>234.65999819999999</v>
      </c>
      <c r="J704" s="5">
        <v>4</v>
      </c>
      <c r="K704" s="5">
        <v>1</v>
      </c>
      <c r="L704" s="4" t="s">
        <v>28</v>
      </c>
      <c r="M704" s="7">
        <f t="shared" si="63"/>
        <v>0.25</v>
      </c>
      <c r="N704" s="6">
        <f t="shared" si="58"/>
        <v>1.4575155167701863</v>
      </c>
      <c r="O704" s="6">
        <f t="shared" si="59"/>
        <v>0.25909269878844959</v>
      </c>
      <c r="P704" s="10">
        <f t="shared" si="64"/>
        <v>234.65999819999999</v>
      </c>
      <c r="Q704" s="8">
        <f t="shared" si="60"/>
        <v>1.7776325247129566E-4</v>
      </c>
    </row>
    <row r="705" spans="1:17" x14ac:dyDescent="0.3">
      <c r="A705" s="4">
        <v>1121906</v>
      </c>
      <c r="B705" s="4">
        <v>1178</v>
      </c>
      <c r="C705" s="4">
        <v>144674</v>
      </c>
      <c r="D705" s="4" t="s">
        <v>18</v>
      </c>
      <c r="E705" s="4" t="s">
        <v>21</v>
      </c>
      <c r="F705" s="5">
        <v>16</v>
      </c>
      <c r="G705" s="5">
        <v>1184580</v>
      </c>
      <c r="H705" s="5">
        <v>194</v>
      </c>
      <c r="I705" s="6">
        <v>297.82999810000001</v>
      </c>
      <c r="J705" s="5">
        <v>14</v>
      </c>
      <c r="K705" s="5">
        <v>3</v>
      </c>
      <c r="L705" s="4" t="s">
        <v>28</v>
      </c>
      <c r="M705" s="7">
        <f t="shared" si="63"/>
        <v>0.21428571428571427</v>
      </c>
      <c r="N705" s="6">
        <f t="shared" si="58"/>
        <v>1.5352061757731958</v>
      </c>
      <c r="O705" s="6">
        <f t="shared" si="59"/>
        <v>0.25142244348207804</v>
      </c>
      <c r="P705" s="10">
        <f t="shared" si="64"/>
        <v>99.276666033333342</v>
      </c>
      <c r="Q705" s="8">
        <f t="shared" si="60"/>
        <v>1.6377112563102533E-4</v>
      </c>
    </row>
    <row r="706" spans="1:17" x14ac:dyDescent="0.3">
      <c r="A706" s="4">
        <v>1121907</v>
      </c>
      <c r="B706" s="4">
        <v>1178</v>
      </c>
      <c r="C706" s="4">
        <v>144675</v>
      </c>
      <c r="D706" s="4" t="s">
        <v>18</v>
      </c>
      <c r="E706" s="4" t="s">
        <v>21</v>
      </c>
      <c r="F706" s="5">
        <v>18</v>
      </c>
      <c r="G706" s="5">
        <v>98057</v>
      </c>
      <c r="H706" s="5">
        <v>20</v>
      </c>
      <c r="I706" s="6">
        <v>31.009999629999999</v>
      </c>
      <c r="J706" s="5">
        <v>1</v>
      </c>
      <c r="K706" s="5">
        <v>1</v>
      </c>
      <c r="L706" s="4" t="s">
        <v>28</v>
      </c>
      <c r="M706" s="7">
        <f t="shared" si="63"/>
        <v>1</v>
      </c>
      <c r="N706" s="6">
        <f t="shared" ref="N706:N769" si="65">IFERROR(I706/H706, 0)</f>
        <v>1.5504999815</v>
      </c>
      <c r="O706" s="6">
        <f t="shared" ref="O706:O769" si="66">IFERROR((I706 / G706) * 1000, 0)</f>
        <v>0.31624462945021775</v>
      </c>
      <c r="P706" s="10">
        <f t="shared" si="64"/>
        <v>31.009999629999999</v>
      </c>
      <c r="Q706" s="8">
        <f t="shared" ref="Q706:Q769" si="67">IFERROR(H706/G706, 0)</f>
        <v>2.0396300111159835E-4</v>
      </c>
    </row>
    <row r="707" spans="1:17" x14ac:dyDescent="0.3">
      <c r="A707" s="4">
        <v>1121917</v>
      </c>
      <c r="B707" s="4">
        <v>1178</v>
      </c>
      <c r="C707" s="4">
        <v>144676</v>
      </c>
      <c r="D707" s="4" t="s">
        <v>18</v>
      </c>
      <c r="E707" s="4" t="s">
        <v>21</v>
      </c>
      <c r="F707" s="5">
        <v>19</v>
      </c>
      <c r="G707" s="5">
        <v>238735</v>
      </c>
      <c r="H707" s="5">
        <v>56</v>
      </c>
      <c r="I707" s="6">
        <v>84.659998889999997</v>
      </c>
      <c r="J707" s="5">
        <v>4</v>
      </c>
      <c r="K707" s="5">
        <v>1</v>
      </c>
      <c r="L707" s="4" t="s">
        <v>28</v>
      </c>
      <c r="M707" s="7">
        <f t="shared" si="63"/>
        <v>0.25</v>
      </c>
      <c r="N707" s="6">
        <f t="shared" si="65"/>
        <v>1.5117856944642856</v>
      </c>
      <c r="O707" s="6">
        <f t="shared" si="66"/>
        <v>0.3546191337256791</v>
      </c>
      <c r="P707" s="10">
        <f t="shared" si="64"/>
        <v>84.659998889999997</v>
      </c>
      <c r="Q707" s="8">
        <f t="shared" si="67"/>
        <v>2.3456971118604309E-4</v>
      </c>
    </row>
    <row r="708" spans="1:17" x14ac:dyDescent="0.3">
      <c r="A708" s="4">
        <v>1121918</v>
      </c>
      <c r="B708" s="4">
        <v>1178</v>
      </c>
      <c r="C708" s="4">
        <v>144676</v>
      </c>
      <c r="D708" s="4" t="s">
        <v>18</v>
      </c>
      <c r="E708" s="4" t="s">
        <v>21</v>
      </c>
      <c r="F708" s="5">
        <v>19</v>
      </c>
      <c r="G708" s="5">
        <v>320657</v>
      </c>
      <c r="H708" s="5">
        <v>77</v>
      </c>
      <c r="I708" s="6">
        <v>115.8800026</v>
      </c>
      <c r="J708" s="5">
        <v>2</v>
      </c>
      <c r="K708" s="5">
        <v>0</v>
      </c>
      <c r="L708" s="4" t="s">
        <v>28</v>
      </c>
      <c r="M708" s="7">
        <f t="shared" si="63"/>
        <v>0</v>
      </c>
      <c r="N708" s="6">
        <f t="shared" si="65"/>
        <v>1.5049350987012986</v>
      </c>
      <c r="O708" s="6">
        <f t="shared" si="66"/>
        <v>0.36138304356368334</v>
      </c>
      <c r="P708" s="10">
        <f t="shared" si="64"/>
        <v>0</v>
      </c>
      <c r="Q708" s="8">
        <f t="shared" si="67"/>
        <v>2.401319790305529E-4</v>
      </c>
    </row>
    <row r="709" spans="1:17" x14ac:dyDescent="0.3">
      <c r="A709" s="4">
        <v>1121925</v>
      </c>
      <c r="B709" s="4">
        <v>1178</v>
      </c>
      <c r="C709" s="4">
        <v>144678</v>
      </c>
      <c r="D709" s="4" t="s">
        <v>18</v>
      </c>
      <c r="E709" s="4" t="s">
        <v>21</v>
      </c>
      <c r="F709" s="5">
        <v>21</v>
      </c>
      <c r="G709" s="5">
        <v>244074</v>
      </c>
      <c r="H709" s="5">
        <v>57</v>
      </c>
      <c r="I709" s="6">
        <v>84.510000230000003</v>
      </c>
      <c r="J709" s="5">
        <v>4</v>
      </c>
      <c r="K709" s="5">
        <v>2</v>
      </c>
      <c r="L709" s="4" t="s">
        <v>28</v>
      </c>
      <c r="M709" s="7">
        <f t="shared" si="63"/>
        <v>0.5</v>
      </c>
      <c r="N709" s="6">
        <f t="shared" si="65"/>
        <v>1.4826315829824561</v>
      </c>
      <c r="O709" s="6">
        <f t="shared" si="66"/>
        <v>0.34624745048632793</v>
      </c>
      <c r="P709" s="10">
        <f t="shared" si="64"/>
        <v>42.255000115000001</v>
      </c>
      <c r="Q709" s="8">
        <f t="shared" si="67"/>
        <v>2.3353573096683791E-4</v>
      </c>
    </row>
    <row r="710" spans="1:17" x14ac:dyDescent="0.3">
      <c r="A710" s="4">
        <v>1121928</v>
      </c>
      <c r="B710" s="4">
        <v>1178</v>
      </c>
      <c r="C710" s="4">
        <v>144678</v>
      </c>
      <c r="D710" s="4" t="s">
        <v>18</v>
      </c>
      <c r="E710" s="4" t="s">
        <v>21</v>
      </c>
      <c r="F710" s="5">
        <v>21</v>
      </c>
      <c r="G710" s="5">
        <v>39146</v>
      </c>
      <c r="H710" s="5">
        <v>8</v>
      </c>
      <c r="I710" s="6">
        <v>13.05999959</v>
      </c>
      <c r="J710" s="5">
        <v>1</v>
      </c>
      <c r="K710" s="5">
        <v>0</v>
      </c>
      <c r="L710" s="4" t="s">
        <v>28</v>
      </c>
      <c r="M710" s="7">
        <f t="shared" si="63"/>
        <v>0</v>
      </c>
      <c r="N710" s="6">
        <f t="shared" si="65"/>
        <v>1.63249994875</v>
      </c>
      <c r="O710" s="6">
        <f t="shared" si="66"/>
        <v>0.33362283732692993</v>
      </c>
      <c r="P710" s="10">
        <f t="shared" si="64"/>
        <v>0</v>
      </c>
      <c r="Q710" s="8">
        <f t="shared" si="67"/>
        <v>2.0436315332345579E-4</v>
      </c>
    </row>
    <row r="711" spans="1:17" x14ac:dyDescent="0.3">
      <c r="A711" s="4">
        <v>1121931</v>
      </c>
      <c r="B711" s="4">
        <v>1178</v>
      </c>
      <c r="C711" s="4">
        <v>144679</v>
      </c>
      <c r="D711" s="4" t="s">
        <v>18</v>
      </c>
      <c r="E711" s="4" t="s">
        <v>21</v>
      </c>
      <c r="F711" s="5">
        <v>22</v>
      </c>
      <c r="G711" s="5">
        <v>78468</v>
      </c>
      <c r="H711" s="5">
        <v>15</v>
      </c>
      <c r="I711" s="6">
        <v>23.649999619999999</v>
      </c>
      <c r="J711" s="5">
        <v>1</v>
      </c>
      <c r="K711" s="5">
        <v>0</v>
      </c>
      <c r="L711" s="4" t="s">
        <v>28</v>
      </c>
      <c r="M711" s="7">
        <f t="shared" si="63"/>
        <v>0</v>
      </c>
      <c r="N711" s="6">
        <f t="shared" si="65"/>
        <v>1.5766666413333332</v>
      </c>
      <c r="O711" s="6">
        <f t="shared" si="66"/>
        <v>0.30139674287607682</v>
      </c>
      <c r="P711" s="10">
        <f t="shared" si="64"/>
        <v>0</v>
      </c>
      <c r="Q711" s="8">
        <f t="shared" si="67"/>
        <v>1.9116072794005199E-4</v>
      </c>
    </row>
    <row r="712" spans="1:17" x14ac:dyDescent="0.3">
      <c r="A712" s="4">
        <v>1121933</v>
      </c>
      <c r="B712" s="4">
        <v>1178</v>
      </c>
      <c r="C712" s="4">
        <v>144679</v>
      </c>
      <c r="D712" s="4" t="s">
        <v>18</v>
      </c>
      <c r="E712" s="4" t="s">
        <v>21</v>
      </c>
      <c r="F712" s="5">
        <v>22</v>
      </c>
      <c r="G712" s="5">
        <v>325653</v>
      </c>
      <c r="H712" s="5">
        <v>63</v>
      </c>
      <c r="I712" s="6">
        <v>89.350000260000002</v>
      </c>
      <c r="J712" s="5">
        <v>2</v>
      </c>
      <c r="K712" s="5">
        <v>0</v>
      </c>
      <c r="L712" s="4" t="s">
        <v>28</v>
      </c>
      <c r="M712" s="7">
        <f t="shared" si="63"/>
        <v>0</v>
      </c>
      <c r="N712" s="6">
        <f t="shared" si="65"/>
        <v>1.4182539723809524</v>
      </c>
      <c r="O712" s="6">
        <f t="shared" si="66"/>
        <v>0.27437180145737949</v>
      </c>
      <c r="P712" s="10">
        <f t="shared" si="64"/>
        <v>0</v>
      </c>
      <c r="Q712" s="8">
        <f t="shared" si="67"/>
        <v>1.934574531786902E-4</v>
      </c>
    </row>
    <row r="713" spans="1:17" x14ac:dyDescent="0.3">
      <c r="A713" s="4">
        <v>1121935</v>
      </c>
      <c r="B713" s="4">
        <v>1178</v>
      </c>
      <c r="C713" s="4">
        <v>144679</v>
      </c>
      <c r="D713" s="4" t="s">
        <v>18</v>
      </c>
      <c r="E713" s="4" t="s">
        <v>21</v>
      </c>
      <c r="F713" s="5">
        <v>22</v>
      </c>
      <c r="G713" s="5">
        <v>66277</v>
      </c>
      <c r="H713" s="5">
        <v>12</v>
      </c>
      <c r="I713" s="6">
        <v>17.300000189999999</v>
      </c>
      <c r="J713" s="5">
        <v>1</v>
      </c>
      <c r="K713" s="5">
        <v>0</v>
      </c>
      <c r="L713" s="4" t="s">
        <v>28</v>
      </c>
      <c r="M713" s="7">
        <f t="shared" si="63"/>
        <v>0</v>
      </c>
      <c r="N713" s="6">
        <f t="shared" si="65"/>
        <v>1.4416666825</v>
      </c>
      <c r="O713" s="6">
        <f t="shared" si="66"/>
        <v>0.2610256980551322</v>
      </c>
      <c r="P713" s="10">
        <f t="shared" si="64"/>
        <v>0</v>
      </c>
      <c r="Q713" s="8">
        <f t="shared" si="67"/>
        <v>1.8105828567979842E-4</v>
      </c>
    </row>
    <row r="714" spans="1:17" x14ac:dyDescent="0.3">
      <c r="A714" s="4">
        <v>1121936</v>
      </c>
      <c r="B714" s="4">
        <v>1178</v>
      </c>
      <c r="C714" s="4">
        <v>144679</v>
      </c>
      <c r="D714" s="4" t="s">
        <v>18</v>
      </c>
      <c r="E714" s="4" t="s">
        <v>21</v>
      </c>
      <c r="F714" s="5">
        <v>22</v>
      </c>
      <c r="G714" s="5">
        <v>93002</v>
      </c>
      <c r="H714" s="5">
        <v>16</v>
      </c>
      <c r="I714" s="6">
        <v>23.339999679999998</v>
      </c>
      <c r="J714" s="5">
        <v>1</v>
      </c>
      <c r="K714" s="5">
        <v>0</v>
      </c>
      <c r="L714" s="4" t="s">
        <v>28</v>
      </c>
      <c r="M714" s="7">
        <f t="shared" si="63"/>
        <v>0</v>
      </c>
      <c r="N714" s="6">
        <f t="shared" si="65"/>
        <v>1.4587499799999999</v>
      </c>
      <c r="O714" s="6">
        <f t="shared" si="66"/>
        <v>0.25096234145502244</v>
      </c>
      <c r="P714" s="10">
        <f t="shared" si="64"/>
        <v>0</v>
      </c>
      <c r="Q714" s="8">
        <f t="shared" si="67"/>
        <v>1.7203931098255953E-4</v>
      </c>
    </row>
    <row r="715" spans="1:17" x14ac:dyDescent="0.3">
      <c r="A715" s="4">
        <v>1121944</v>
      </c>
      <c r="B715" s="4">
        <v>1178</v>
      </c>
      <c r="C715" s="4">
        <v>144681</v>
      </c>
      <c r="D715" s="4" t="s">
        <v>18</v>
      </c>
      <c r="E715" s="4" t="s">
        <v>21</v>
      </c>
      <c r="F715" s="5">
        <v>24</v>
      </c>
      <c r="G715" s="5">
        <v>109723</v>
      </c>
      <c r="H715" s="5">
        <v>27</v>
      </c>
      <c r="I715" s="6">
        <v>40.960000399999998</v>
      </c>
      <c r="J715" s="5">
        <v>1</v>
      </c>
      <c r="K715" s="5">
        <v>0</v>
      </c>
      <c r="L715" s="4" t="s">
        <v>28</v>
      </c>
      <c r="M715" s="7">
        <f t="shared" si="63"/>
        <v>0</v>
      </c>
      <c r="N715" s="6">
        <f t="shared" si="65"/>
        <v>1.5170370518518519</v>
      </c>
      <c r="O715" s="6">
        <f t="shared" si="66"/>
        <v>0.37330368655614593</v>
      </c>
      <c r="P715" s="10">
        <f t="shared" si="64"/>
        <v>0</v>
      </c>
      <c r="Q715" s="8">
        <f t="shared" si="67"/>
        <v>2.4607420504360979E-4</v>
      </c>
    </row>
    <row r="716" spans="1:17" x14ac:dyDescent="0.3">
      <c r="A716" s="4">
        <v>1121948</v>
      </c>
      <c r="B716" s="4">
        <v>1178</v>
      </c>
      <c r="C716" s="4">
        <v>144681</v>
      </c>
      <c r="D716" s="4" t="s">
        <v>18</v>
      </c>
      <c r="E716" s="4" t="s">
        <v>21</v>
      </c>
      <c r="F716" s="5">
        <v>24</v>
      </c>
      <c r="G716" s="5">
        <v>118941</v>
      </c>
      <c r="H716" s="5">
        <v>35</v>
      </c>
      <c r="I716" s="6">
        <v>50.11000001</v>
      </c>
      <c r="J716" s="5">
        <v>4</v>
      </c>
      <c r="K716" s="5">
        <v>1</v>
      </c>
      <c r="L716" s="4" t="s">
        <v>28</v>
      </c>
      <c r="M716" s="7">
        <f t="shared" si="63"/>
        <v>0.25</v>
      </c>
      <c r="N716" s="6">
        <f t="shared" si="65"/>
        <v>1.4317142860000001</v>
      </c>
      <c r="O716" s="6">
        <f t="shared" si="66"/>
        <v>0.42130131754399242</v>
      </c>
      <c r="P716" s="10">
        <f t="shared" si="64"/>
        <v>50.11000001</v>
      </c>
      <c r="Q716" s="8">
        <f t="shared" si="67"/>
        <v>2.9426354242859906E-4</v>
      </c>
    </row>
    <row r="717" spans="1:17" x14ac:dyDescent="0.3">
      <c r="A717" s="4">
        <v>1121949</v>
      </c>
      <c r="B717" s="4">
        <v>1178</v>
      </c>
      <c r="C717" s="4">
        <v>144682</v>
      </c>
      <c r="D717" s="4" t="s">
        <v>18</v>
      </c>
      <c r="E717" s="4" t="s">
        <v>21</v>
      </c>
      <c r="F717" s="5">
        <v>25</v>
      </c>
      <c r="G717" s="5">
        <v>221576</v>
      </c>
      <c r="H717" s="5">
        <v>47</v>
      </c>
      <c r="I717" s="6">
        <v>66.790000680000006</v>
      </c>
      <c r="J717" s="5">
        <v>6</v>
      </c>
      <c r="K717" s="5">
        <v>1</v>
      </c>
      <c r="L717" s="4" t="s">
        <v>28</v>
      </c>
      <c r="M717" s="7">
        <f t="shared" si="63"/>
        <v>0.16666666666666666</v>
      </c>
      <c r="N717" s="6">
        <f t="shared" si="65"/>
        <v>1.4210638442553192</v>
      </c>
      <c r="O717" s="6">
        <f t="shared" si="66"/>
        <v>0.30143156605408528</v>
      </c>
      <c r="P717" s="10">
        <f t="shared" si="64"/>
        <v>66.790000680000006</v>
      </c>
      <c r="Q717" s="8">
        <f t="shared" si="67"/>
        <v>2.1211683575838539E-4</v>
      </c>
    </row>
    <row r="718" spans="1:17" x14ac:dyDescent="0.3">
      <c r="A718" s="4">
        <v>1121953</v>
      </c>
      <c r="B718" s="4">
        <v>1178</v>
      </c>
      <c r="C718" s="4">
        <v>144682</v>
      </c>
      <c r="D718" s="4" t="s">
        <v>18</v>
      </c>
      <c r="E718" s="4" t="s">
        <v>21</v>
      </c>
      <c r="F718" s="5">
        <v>25</v>
      </c>
      <c r="G718" s="5">
        <v>8341</v>
      </c>
      <c r="H718" s="5">
        <v>1</v>
      </c>
      <c r="I718" s="6">
        <v>1.6399999860000001</v>
      </c>
      <c r="J718" s="5">
        <v>1</v>
      </c>
      <c r="K718" s="5">
        <v>0</v>
      </c>
      <c r="L718" s="4" t="s">
        <v>28</v>
      </c>
      <c r="M718" s="7">
        <f t="shared" si="63"/>
        <v>0</v>
      </c>
      <c r="N718" s="6">
        <f t="shared" si="65"/>
        <v>1.6399999860000001</v>
      </c>
      <c r="O718" s="6">
        <f t="shared" si="66"/>
        <v>0.19661910873995925</v>
      </c>
      <c r="P718" s="10">
        <f t="shared" si="64"/>
        <v>0</v>
      </c>
      <c r="Q718" s="8">
        <f t="shared" si="67"/>
        <v>1.1988970147464332E-4</v>
      </c>
    </row>
    <row r="719" spans="1:17" x14ac:dyDescent="0.3">
      <c r="A719" s="4">
        <v>1121954</v>
      </c>
      <c r="B719" s="4">
        <v>1178</v>
      </c>
      <c r="C719" s="4">
        <v>144682</v>
      </c>
      <c r="D719" s="4" t="s">
        <v>18</v>
      </c>
      <c r="E719" s="4" t="s">
        <v>21</v>
      </c>
      <c r="F719" s="5">
        <v>25</v>
      </c>
      <c r="G719" s="5">
        <v>120335</v>
      </c>
      <c r="H719" s="5">
        <v>26</v>
      </c>
      <c r="I719" s="6">
        <v>36.229999300000003</v>
      </c>
      <c r="J719" s="5">
        <v>2</v>
      </c>
      <c r="K719" s="5">
        <v>0</v>
      </c>
      <c r="L719" s="4" t="s">
        <v>28</v>
      </c>
      <c r="M719" s="7">
        <f t="shared" si="63"/>
        <v>0</v>
      </c>
      <c r="N719" s="6">
        <f t="shared" si="65"/>
        <v>1.3934615115384617</v>
      </c>
      <c r="O719" s="6">
        <f t="shared" si="66"/>
        <v>0.30107615656292852</v>
      </c>
      <c r="P719" s="10">
        <f t="shared" si="64"/>
        <v>0</v>
      </c>
      <c r="Q719" s="8">
        <f t="shared" si="67"/>
        <v>2.1606348942535423E-4</v>
      </c>
    </row>
    <row r="720" spans="1:17" x14ac:dyDescent="0.3">
      <c r="A720" s="4">
        <v>1121955</v>
      </c>
      <c r="B720" s="4">
        <v>1178</v>
      </c>
      <c r="C720" s="4">
        <v>144683</v>
      </c>
      <c r="D720" s="4" t="s">
        <v>18</v>
      </c>
      <c r="E720" s="4" t="s">
        <v>21</v>
      </c>
      <c r="F720" s="5">
        <v>26</v>
      </c>
      <c r="G720" s="5">
        <v>182098</v>
      </c>
      <c r="H720" s="5">
        <v>40</v>
      </c>
      <c r="I720" s="6">
        <v>62.869999890000003</v>
      </c>
      <c r="J720" s="5">
        <v>1</v>
      </c>
      <c r="K720" s="5">
        <v>1</v>
      </c>
      <c r="L720" s="4" t="s">
        <v>28</v>
      </c>
      <c r="M720" s="7">
        <f t="shared" si="63"/>
        <v>1</v>
      </c>
      <c r="N720" s="6">
        <f t="shared" si="65"/>
        <v>1.57174999725</v>
      </c>
      <c r="O720" s="6">
        <f t="shared" si="66"/>
        <v>0.34525365402146097</v>
      </c>
      <c r="P720" s="10">
        <f t="shared" si="64"/>
        <v>62.869999890000003</v>
      </c>
      <c r="Q720" s="8">
        <f t="shared" si="67"/>
        <v>2.1966194027391844E-4</v>
      </c>
    </row>
    <row r="721" spans="1:17" x14ac:dyDescent="0.3">
      <c r="A721" s="4">
        <v>1121956</v>
      </c>
      <c r="B721" s="4">
        <v>1178</v>
      </c>
      <c r="C721" s="4">
        <v>144683</v>
      </c>
      <c r="D721" s="4" t="s">
        <v>18</v>
      </c>
      <c r="E721" s="4" t="s">
        <v>21</v>
      </c>
      <c r="F721" s="5">
        <v>26</v>
      </c>
      <c r="G721" s="5">
        <v>227473</v>
      </c>
      <c r="H721" s="5">
        <v>52</v>
      </c>
      <c r="I721" s="6">
        <v>71.580000519999999</v>
      </c>
      <c r="J721" s="5">
        <v>1</v>
      </c>
      <c r="K721" s="5">
        <v>1</v>
      </c>
      <c r="L721" s="4" t="s">
        <v>28</v>
      </c>
      <c r="M721" s="7">
        <f t="shared" si="63"/>
        <v>1</v>
      </c>
      <c r="N721" s="6">
        <f t="shared" si="65"/>
        <v>1.3765384715384614</v>
      </c>
      <c r="O721" s="6">
        <f t="shared" si="66"/>
        <v>0.31467471093272609</v>
      </c>
      <c r="P721" s="10">
        <f t="shared" si="64"/>
        <v>71.580000519999999</v>
      </c>
      <c r="Q721" s="8">
        <f t="shared" si="67"/>
        <v>2.2859855894985338E-4</v>
      </c>
    </row>
    <row r="722" spans="1:17" x14ac:dyDescent="0.3">
      <c r="A722" s="4">
        <v>1121962</v>
      </c>
      <c r="B722" s="4">
        <v>1178</v>
      </c>
      <c r="C722" s="4">
        <v>144684</v>
      </c>
      <c r="D722" s="4" t="s">
        <v>18</v>
      </c>
      <c r="E722" s="4" t="s">
        <v>21</v>
      </c>
      <c r="F722" s="5">
        <v>27</v>
      </c>
      <c r="G722" s="5">
        <v>1050947</v>
      </c>
      <c r="H722" s="5">
        <v>230</v>
      </c>
      <c r="I722" s="6">
        <v>350.50999569999999</v>
      </c>
      <c r="J722" s="5">
        <v>6</v>
      </c>
      <c r="K722" s="5">
        <v>1</v>
      </c>
      <c r="L722" s="4" t="s">
        <v>28</v>
      </c>
      <c r="M722" s="7">
        <f t="shared" si="63"/>
        <v>0.16666666666666666</v>
      </c>
      <c r="N722" s="6">
        <f t="shared" si="65"/>
        <v>1.5239565030434783</v>
      </c>
      <c r="O722" s="6">
        <f t="shared" si="66"/>
        <v>0.33351824183331796</v>
      </c>
      <c r="P722" s="10">
        <f t="shared" si="64"/>
        <v>350.50999569999999</v>
      </c>
      <c r="Q722" s="8">
        <f t="shared" si="67"/>
        <v>2.1885023697674574E-4</v>
      </c>
    </row>
    <row r="723" spans="1:17" x14ac:dyDescent="0.3">
      <c r="A723" s="4">
        <v>1121963</v>
      </c>
      <c r="B723" s="4">
        <v>1178</v>
      </c>
      <c r="C723" s="4">
        <v>144684</v>
      </c>
      <c r="D723" s="4" t="s">
        <v>18</v>
      </c>
      <c r="E723" s="4" t="s">
        <v>21</v>
      </c>
      <c r="F723" s="5">
        <v>27</v>
      </c>
      <c r="G723" s="5">
        <v>720859</v>
      </c>
      <c r="H723" s="5">
        <v>162</v>
      </c>
      <c r="I723" s="6">
        <v>213.6899986</v>
      </c>
      <c r="J723" s="5">
        <v>13</v>
      </c>
      <c r="K723" s="5">
        <v>5</v>
      </c>
      <c r="L723" s="4" t="s">
        <v>28</v>
      </c>
      <c r="M723" s="7">
        <f t="shared" si="63"/>
        <v>0.38461538461538464</v>
      </c>
      <c r="N723" s="6">
        <f t="shared" si="65"/>
        <v>1.3190740654320987</v>
      </c>
      <c r="O723" s="6">
        <f t="shared" si="66"/>
        <v>0.29643799772216201</v>
      </c>
      <c r="P723" s="10">
        <f t="shared" si="64"/>
        <v>42.737999719999998</v>
      </c>
      <c r="Q723" s="8">
        <f t="shared" si="67"/>
        <v>2.2473188237921702E-4</v>
      </c>
    </row>
    <row r="724" spans="1:17" x14ac:dyDescent="0.3">
      <c r="A724" s="4">
        <v>1121971</v>
      </c>
      <c r="B724" s="4">
        <v>1178</v>
      </c>
      <c r="C724" s="4">
        <v>144685</v>
      </c>
      <c r="D724" s="4" t="s">
        <v>18</v>
      </c>
      <c r="E724" s="4" t="s">
        <v>21</v>
      </c>
      <c r="F724" s="5">
        <v>28</v>
      </c>
      <c r="G724" s="5">
        <v>41111</v>
      </c>
      <c r="H724" s="5">
        <v>8</v>
      </c>
      <c r="I724" s="6">
        <v>10.96000016</v>
      </c>
      <c r="J724" s="5">
        <v>1</v>
      </c>
      <c r="K724" s="5">
        <v>0</v>
      </c>
      <c r="L724" s="4" t="s">
        <v>28</v>
      </c>
      <c r="M724" s="7">
        <f t="shared" si="63"/>
        <v>0</v>
      </c>
      <c r="N724" s="6">
        <f t="shared" si="65"/>
        <v>1.37000002</v>
      </c>
      <c r="O724" s="6">
        <f t="shared" si="66"/>
        <v>0.26659531901437566</v>
      </c>
      <c r="P724" s="10">
        <f t="shared" si="64"/>
        <v>0</v>
      </c>
      <c r="Q724" s="8">
        <f t="shared" si="67"/>
        <v>1.9459512052735276E-4</v>
      </c>
    </row>
    <row r="725" spans="1:17" x14ac:dyDescent="0.3">
      <c r="A725" s="4">
        <v>1121973</v>
      </c>
      <c r="B725" s="4">
        <v>1178</v>
      </c>
      <c r="C725" s="4">
        <v>144686</v>
      </c>
      <c r="D725" s="4" t="s">
        <v>18</v>
      </c>
      <c r="E725" s="4" t="s">
        <v>21</v>
      </c>
      <c r="F725" s="5">
        <v>29</v>
      </c>
      <c r="G725" s="5">
        <v>148616</v>
      </c>
      <c r="H725" s="5">
        <v>25</v>
      </c>
      <c r="I725" s="6">
        <v>37.399999620000003</v>
      </c>
      <c r="J725" s="5">
        <v>6</v>
      </c>
      <c r="K725" s="5">
        <v>4</v>
      </c>
      <c r="L725" s="4" t="s">
        <v>28</v>
      </c>
      <c r="M725" s="7">
        <f t="shared" si="63"/>
        <v>0.66666666666666663</v>
      </c>
      <c r="N725" s="6">
        <f t="shared" si="65"/>
        <v>1.4959999848000001</v>
      </c>
      <c r="O725" s="6">
        <f t="shared" si="66"/>
        <v>0.2516552700920493</v>
      </c>
      <c r="P725" s="10">
        <f t="shared" si="64"/>
        <v>9.3499999050000007</v>
      </c>
      <c r="Q725" s="8">
        <f t="shared" si="67"/>
        <v>1.6821876513968887E-4</v>
      </c>
    </row>
    <row r="726" spans="1:17" x14ac:dyDescent="0.3">
      <c r="A726" s="4">
        <v>1121976</v>
      </c>
      <c r="B726" s="4">
        <v>1178</v>
      </c>
      <c r="C726" s="4">
        <v>144686</v>
      </c>
      <c r="D726" s="4" t="s">
        <v>18</v>
      </c>
      <c r="E726" s="4" t="s">
        <v>21</v>
      </c>
      <c r="F726" s="5">
        <v>29</v>
      </c>
      <c r="G726" s="5">
        <v>707260</v>
      </c>
      <c r="H726" s="5">
        <v>135</v>
      </c>
      <c r="I726" s="6">
        <v>210.8200028</v>
      </c>
      <c r="J726" s="5">
        <v>13</v>
      </c>
      <c r="K726" s="5">
        <v>6</v>
      </c>
      <c r="L726" s="4" t="s">
        <v>28</v>
      </c>
      <c r="M726" s="7">
        <f t="shared" si="63"/>
        <v>0.46153846153846156</v>
      </c>
      <c r="N726" s="6">
        <f t="shared" si="65"/>
        <v>1.5616296503703704</v>
      </c>
      <c r="O726" s="6">
        <f t="shared" si="66"/>
        <v>0.2980799179933829</v>
      </c>
      <c r="P726" s="10">
        <f t="shared" si="64"/>
        <v>35.136667133333333</v>
      </c>
      <c r="Q726" s="8">
        <f t="shared" si="67"/>
        <v>1.9087747080281651E-4</v>
      </c>
    </row>
    <row r="727" spans="1:17" x14ac:dyDescent="0.3">
      <c r="A727" s="4">
        <v>1121977</v>
      </c>
      <c r="B727" s="4">
        <v>1178</v>
      </c>
      <c r="C727" s="4">
        <v>144686</v>
      </c>
      <c r="D727" s="4" t="s">
        <v>18</v>
      </c>
      <c r="E727" s="4" t="s">
        <v>21</v>
      </c>
      <c r="F727" s="5">
        <v>29</v>
      </c>
      <c r="G727" s="5">
        <v>139596</v>
      </c>
      <c r="H727" s="5">
        <v>26</v>
      </c>
      <c r="I727" s="6">
        <v>42.410000320000002</v>
      </c>
      <c r="J727" s="5">
        <v>1</v>
      </c>
      <c r="K727" s="5">
        <v>1</v>
      </c>
      <c r="L727" s="4" t="s">
        <v>28</v>
      </c>
      <c r="M727" s="7">
        <f t="shared" si="63"/>
        <v>1</v>
      </c>
      <c r="N727" s="6">
        <f t="shared" si="65"/>
        <v>1.6311538584615386</v>
      </c>
      <c r="O727" s="6">
        <f t="shared" si="66"/>
        <v>0.30380526891888021</v>
      </c>
      <c r="P727" s="10">
        <f t="shared" si="64"/>
        <v>42.410000320000002</v>
      </c>
      <c r="Q727" s="8">
        <f t="shared" si="67"/>
        <v>1.8625175506461504E-4</v>
      </c>
    </row>
    <row r="728" spans="1:17" x14ac:dyDescent="0.3">
      <c r="A728" s="4">
        <v>1121983</v>
      </c>
      <c r="B728" s="4">
        <v>1178</v>
      </c>
      <c r="C728" s="4">
        <v>144687</v>
      </c>
      <c r="D728" s="4" t="s">
        <v>18</v>
      </c>
      <c r="E728" s="4" t="s">
        <v>21</v>
      </c>
      <c r="F728" s="5">
        <v>30</v>
      </c>
      <c r="G728" s="5">
        <v>105399</v>
      </c>
      <c r="H728" s="5">
        <v>22</v>
      </c>
      <c r="I728" s="6">
        <v>33.199999329999997</v>
      </c>
      <c r="J728" s="5">
        <v>2</v>
      </c>
      <c r="K728" s="5">
        <v>0</v>
      </c>
      <c r="L728" s="4" t="s">
        <v>28</v>
      </c>
      <c r="M728" s="7">
        <f t="shared" si="63"/>
        <v>0</v>
      </c>
      <c r="N728" s="6">
        <f t="shared" si="65"/>
        <v>1.5090908786363635</v>
      </c>
      <c r="O728" s="6">
        <f t="shared" si="66"/>
        <v>0.31499349453030856</v>
      </c>
      <c r="P728" s="10">
        <f t="shared" si="64"/>
        <v>0</v>
      </c>
      <c r="Q728" s="8">
        <f t="shared" si="67"/>
        <v>2.0873063311796126E-4</v>
      </c>
    </row>
    <row r="729" spans="1:17" x14ac:dyDescent="0.3">
      <c r="A729" s="4">
        <v>1121994</v>
      </c>
      <c r="B729" s="4">
        <v>1178</v>
      </c>
      <c r="C729" s="4">
        <v>144689</v>
      </c>
      <c r="D729" s="4" t="s">
        <v>18</v>
      </c>
      <c r="E729" s="4" t="s">
        <v>21</v>
      </c>
      <c r="F729" s="5">
        <v>32</v>
      </c>
      <c r="G729" s="5">
        <v>222378</v>
      </c>
      <c r="H729" s="5">
        <v>50</v>
      </c>
      <c r="I729" s="6">
        <v>72.910001039999997</v>
      </c>
      <c r="J729" s="5">
        <v>1</v>
      </c>
      <c r="K729" s="5">
        <v>0</v>
      </c>
      <c r="L729" s="4" t="s">
        <v>28</v>
      </c>
      <c r="M729" s="7">
        <f t="shared" si="63"/>
        <v>0</v>
      </c>
      <c r="N729" s="6">
        <f t="shared" si="65"/>
        <v>1.4582000207999999</v>
      </c>
      <c r="O729" s="6">
        <f t="shared" si="66"/>
        <v>0.32786517119499231</v>
      </c>
      <c r="P729" s="10">
        <f t="shared" si="64"/>
        <v>0</v>
      </c>
      <c r="Q729" s="8">
        <f t="shared" si="67"/>
        <v>2.2484238548777308E-4</v>
      </c>
    </row>
    <row r="730" spans="1:17" x14ac:dyDescent="0.3">
      <c r="A730" s="4">
        <v>1122003</v>
      </c>
      <c r="B730" s="4">
        <v>1178</v>
      </c>
      <c r="C730" s="4">
        <v>144691</v>
      </c>
      <c r="D730" s="4" t="s">
        <v>18</v>
      </c>
      <c r="E730" s="4" t="s">
        <v>21</v>
      </c>
      <c r="F730" s="5">
        <v>63</v>
      </c>
      <c r="G730" s="5">
        <v>975792</v>
      </c>
      <c r="H730" s="5">
        <v>210</v>
      </c>
      <c r="I730" s="6">
        <v>293.88000110000002</v>
      </c>
      <c r="J730" s="5">
        <v>10</v>
      </c>
      <c r="K730" s="5">
        <v>4</v>
      </c>
      <c r="L730" s="4" t="s">
        <v>28</v>
      </c>
      <c r="M730" s="7">
        <f t="shared" si="63"/>
        <v>0.4</v>
      </c>
      <c r="N730" s="6">
        <f t="shared" si="65"/>
        <v>1.3994285766666668</v>
      </c>
      <c r="O730" s="6">
        <f t="shared" si="66"/>
        <v>0.30117074243281355</v>
      </c>
      <c r="P730" s="10">
        <f t="shared" si="64"/>
        <v>73.470000275000004</v>
      </c>
      <c r="Q730" s="8">
        <f t="shared" si="67"/>
        <v>2.1520979880958237E-4</v>
      </c>
    </row>
    <row r="731" spans="1:17" x14ac:dyDescent="0.3">
      <c r="A731" s="4">
        <v>1122004</v>
      </c>
      <c r="B731" s="4">
        <v>1178</v>
      </c>
      <c r="C731" s="4">
        <v>144691</v>
      </c>
      <c r="D731" s="4" t="s">
        <v>18</v>
      </c>
      <c r="E731" s="4" t="s">
        <v>21</v>
      </c>
      <c r="F731" s="5">
        <v>63</v>
      </c>
      <c r="G731" s="5">
        <v>579150</v>
      </c>
      <c r="H731" s="5">
        <v>125</v>
      </c>
      <c r="I731" s="6">
        <v>167.0499997</v>
      </c>
      <c r="J731" s="5">
        <v>5</v>
      </c>
      <c r="K731" s="5">
        <v>1</v>
      </c>
      <c r="L731" s="4" t="s">
        <v>28</v>
      </c>
      <c r="M731" s="7">
        <f t="shared" si="63"/>
        <v>0.2</v>
      </c>
      <c r="N731" s="6">
        <f t="shared" si="65"/>
        <v>1.3363999976000001</v>
      </c>
      <c r="O731" s="6">
        <f t="shared" si="66"/>
        <v>0.28843995458862126</v>
      </c>
      <c r="P731" s="10">
        <f t="shared" si="64"/>
        <v>167.0499997</v>
      </c>
      <c r="Q731" s="8">
        <f t="shared" si="67"/>
        <v>2.1583354916688251E-4</v>
      </c>
    </row>
    <row r="732" spans="1:17" x14ac:dyDescent="0.3">
      <c r="A732" s="4">
        <v>1122005</v>
      </c>
      <c r="B732" s="4">
        <v>1178</v>
      </c>
      <c r="C732" s="4">
        <v>144691</v>
      </c>
      <c r="D732" s="4" t="s">
        <v>18</v>
      </c>
      <c r="E732" s="4" t="s">
        <v>21</v>
      </c>
      <c r="F732" s="5">
        <v>63</v>
      </c>
      <c r="G732" s="5">
        <v>449588</v>
      </c>
      <c r="H732" s="5">
        <v>81</v>
      </c>
      <c r="I732" s="6">
        <v>123.80000099999999</v>
      </c>
      <c r="J732" s="5">
        <v>5</v>
      </c>
      <c r="K732" s="5">
        <v>2</v>
      </c>
      <c r="L732" s="4" t="s">
        <v>28</v>
      </c>
      <c r="M732" s="7">
        <f t="shared" si="63"/>
        <v>0.4</v>
      </c>
      <c r="N732" s="6">
        <f t="shared" si="65"/>
        <v>1.5283950740740739</v>
      </c>
      <c r="O732" s="6">
        <f t="shared" si="66"/>
        <v>0.27536322366255328</v>
      </c>
      <c r="P732" s="10">
        <f t="shared" si="64"/>
        <v>61.900000499999997</v>
      </c>
      <c r="Q732" s="8">
        <f t="shared" si="67"/>
        <v>1.8016495102182443E-4</v>
      </c>
    </row>
    <row r="733" spans="1:17" x14ac:dyDescent="0.3">
      <c r="A733" s="4">
        <v>1122006</v>
      </c>
      <c r="B733" s="4">
        <v>1178</v>
      </c>
      <c r="C733" s="4">
        <v>144691</v>
      </c>
      <c r="D733" s="4" t="s">
        <v>18</v>
      </c>
      <c r="E733" s="4" t="s">
        <v>21</v>
      </c>
      <c r="F733" s="5">
        <v>63</v>
      </c>
      <c r="G733" s="5">
        <v>318157</v>
      </c>
      <c r="H733" s="5">
        <v>56</v>
      </c>
      <c r="I733" s="6">
        <v>85.700001959999994</v>
      </c>
      <c r="J733" s="5">
        <v>3</v>
      </c>
      <c r="K733" s="5">
        <v>0</v>
      </c>
      <c r="L733" s="4" t="s">
        <v>28</v>
      </c>
      <c r="M733" s="7">
        <f t="shared" si="63"/>
        <v>0</v>
      </c>
      <c r="N733" s="6">
        <f t="shared" si="65"/>
        <v>1.5303571778571428</v>
      </c>
      <c r="O733" s="6">
        <f t="shared" si="66"/>
        <v>0.26936387368500453</v>
      </c>
      <c r="P733" s="10">
        <f t="shared" si="64"/>
        <v>0</v>
      </c>
      <c r="Q733" s="8">
        <f t="shared" si="67"/>
        <v>1.7601372907086752E-4</v>
      </c>
    </row>
    <row r="734" spans="1:17" x14ac:dyDescent="0.3">
      <c r="A734" s="4">
        <v>1122007</v>
      </c>
      <c r="B734" s="4">
        <v>1178</v>
      </c>
      <c r="C734" s="4">
        <v>144691</v>
      </c>
      <c r="D734" s="4" t="s">
        <v>18</v>
      </c>
      <c r="E734" s="4" t="s">
        <v>21</v>
      </c>
      <c r="F734" s="5">
        <v>63</v>
      </c>
      <c r="G734" s="5">
        <v>196967</v>
      </c>
      <c r="H734" s="5">
        <v>43</v>
      </c>
      <c r="I734" s="6">
        <v>65.179999710000004</v>
      </c>
      <c r="J734" s="5">
        <v>2</v>
      </c>
      <c r="K734" s="5">
        <v>1</v>
      </c>
      <c r="L734" s="4" t="s">
        <v>28</v>
      </c>
      <c r="M734" s="7">
        <f t="shared" si="63"/>
        <v>0.5</v>
      </c>
      <c r="N734" s="6">
        <f t="shared" si="65"/>
        <v>1.5158139467441862</v>
      </c>
      <c r="O734" s="6">
        <f t="shared" si="66"/>
        <v>0.33091837571775984</v>
      </c>
      <c r="P734" s="10">
        <f t="shared" si="64"/>
        <v>65.179999710000004</v>
      </c>
      <c r="Q734" s="8">
        <f t="shared" si="67"/>
        <v>2.1831068148471571E-4</v>
      </c>
    </row>
    <row r="735" spans="1:17" x14ac:dyDescent="0.3">
      <c r="A735" s="4">
        <v>1122011</v>
      </c>
      <c r="B735" s="4">
        <v>1178</v>
      </c>
      <c r="C735" s="4">
        <v>144692</v>
      </c>
      <c r="D735" s="4" t="s">
        <v>18</v>
      </c>
      <c r="E735" s="4" t="s">
        <v>21</v>
      </c>
      <c r="F735" s="5">
        <v>64</v>
      </c>
      <c r="G735" s="5">
        <v>158298</v>
      </c>
      <c r="H735" s="5">
        <v>37</v>
      </c>
      <c r="I735" s="6">
        <v>46.430000069999998</v>
      </c>
      <c r="J735" s="5">
        <v>4</v>
      </c>
      <c r="K735" s="5">
        <v>1</v>
      </c>
      <c r="L735" s="4" t="s">
        <v>28</v>
      </c>
      <c r="M735" s="7">
        <f t="shared" si="63"/>
        <v>0.25</v>
      </c>
      <c r="N735" s="6">
        <f t="shared" si="65"/>
        <v>1.2548648667567568</v>
      </c>
      <c r="O735" s="6">
        <f t="shared" si="66"/>
        <v>0.29330755960277455</v>
      </c>
      <c r="P735" s="10">
        <f t="shared" si="64"/>
        <v>46.430000069999998</v>
      </c>
      <c r="Q735" s="8">
        <f t="shared" si="67"/>
        <v>2.3373637064271185E-4</v>
      </c>
    </row>
    <row r="736" spans="1:17" x14ac:dyDescent="0.3">
      <c r="A736" s="4">
        <v>1122012</v>
      </c>
      <c r="B736" s="4">
        <v>1178</v>
      </c>
      <c r="C736" s="4">
        <v>144692</v>
      </c>
      <c r="D736" s="4" t="s">
        <v>18</v>
      </c>
      <c r="E736" s="4" t="s">
        <v>21</v>
      </c>
      <c r="F736" s="5">
        <v>64</v>
      </c>
      <c r="G736" s="5">
        <v>222739</v>
      </c>
      <c r="H736" s="5">
        <v>55</v>
      </c>
      <c r="I736" s="6">
        <v>68.559999590000004</v>
      </c>
      <c r="J736" s="5">
        <v>5</v>
      </c>
      <c r="K736" s="5">
        <v>2</v>
      </c>
      <c r="L736" s="4" t="s">
        <v>28</v>
      </c>
      <c r="M736" s="7">
        <f t="shared" si="63"/>
        <v>0.4</v>
      </c>
      <c r="N736" s="6">
        <f t="shared" si="65"/>
        <v>1.2465454470909092</v>
      </c>
      <c r="O736" s="6">
        <f t="shared" si="66"/>
        <v>0.3078041994890881</v>
      </c>
      <c r="P736" s="10">
        <f t="shared" si="64"/>
        <v>34.279999795000002</v>
      </c>
      <c r="Q736" s="8">
        <f t="shared" si="67"/>
        <v>2.4692577411230182E-4</v>
      </c>
    </row>
    <row r="737" spans="1:17" x14ac:dyDescent="0.3">
      <c r="A737" s="4">
        <v>1122022</v>
      </c>
      <c r="B737" s="4">
        <v>1178</v>
      </c>
      <c r="C737" s="4">
        <v>144694</v>
      </c>
      <c r="D737" s="4" t="s">
        <v>18</v>
      </c>
      <c r="E737" s="4" t="s">
        <v>21</v>
      </c>
      <c r="F737" s="5">
        <v>2</v>
      </c>
      <c r="G737" s="5">
        <v>20780</v>
      </c>
      <c r="H737" s="5">
        <v>5</v>
      </c>
      <c r="I737" s="6">
        <v>8.1899999379999997</v>
      </c>
      <c r="J737" s="5">
        <v>1</v>
      </c>
      <c r="K737" s="5">
        <v>0</v>
      </c>
      <c r="L737" s="4" t="s">
        <v>28</v>
      </c>
      <c r="M737" s="7">
        <f t="shared" si="63"/>
        <v>0</v>
      </c>
      <c r="N737" s="6">
        <f t="shared" si="65"/>
        <v>1.6379999876</v>
      </c>
      <c r="O737" s="6">
        <f t="shared" si="66"/>
        <v>0.39412896717998075</v>
      </c>
      <c r="P737" s="10">
        <f t="shared" si="64"/>
        <v>0</v>
      </c>
      <c r="Q737" s="8">
        <f t="shared" si="67"/>
        <v>2.4061597690086623E-4</v>
      </c>
    </row>
    <row r="738" spans="1:17" x14ac:dyDescent="0.3">
      <c r="A738" s="4">
        <v>1122027</v>
      </c>
      <c r="B738" s="4">
        <v>1178</v>
      </c>
      <c r="C738" s="4">
        <v>144695</v>
      </c>
      <c r="D738" s="4" t="s">
        <v>18</v>
      </c>
      <c r="E738" s="4" t="s">
        <v>21</v>
      </c>
      <c r="F738" s="5">
        <v>7</v>
      </c>
      <c r="G738" s="5">
        <v>128616</v>
      </c>
      <c r="H738" s="5">
        <v>33</v>
      </c>
      <c r="I738" s="6">
        <v>48.549999479999997</v>
      </c>
      <c r="J738" s="5">
        <v>2</v>
      </c>
      <c r="K738" s="5">
        <v>0</v>
      </c>
      <c r="L738" s="4" t="s">
        <v>28</v>
      </c>
      <c r="M738" s="7">
        <f t="shared" si="63"/>
        <v>0</v>
      </c>
      <c r="N738" s="6">
        <f t="shared" si="65"/>
        <v>1.4712121054545453</v>
      </c>
      <c r="O738" s="6">
        <f t="shared" si="66"/>
        <v>0.3774802472476208</v>
      </c>
      <c r="P738" s="10">
        <f t="shared" si="64"/>
        <v>0</v>
      </c>
      <c r="Q738" s="8">
        <f t="shared" si="67"/>
        <v>2.5657771972382906E-4</v>
      </c>
    </row>
    <row r="739" spans="1:17" x14ac:dyDescent="0.3">
      <c r="A739" s="4">
        <v>1122039</v>
      </c>
      <c r="B739" s="4">
        <v>1178</v>
      </c>
      <c r="C739" s="4">
        <v>144697</v>
      </c>
      <c r="D739" s="4" t="s">
        <v>19</v>
      </c>
      <c r="E739" s="4" t="s">
        <v>21</v>
      </c>
      <c r="F739" s="5">
        <v>10</v>
      </c>
      <c r="G739" s="5">
        <v>258954</v>
      </c>
      <c r="H739" s="5">
        <v>61</v>
      </c>
      <c r="I739" s="6">
        <v>82.279999020000005</v>
      </c>
      <c r="J739" s="5">
        <v>1</v>
      </c>
      <c r="K739" s="5">
        <v>0</v>
      </c>
      <c r="L739" s="4" t="s">
        <v>29</v>
      </c>
      <c r="M739" s="7">
        <f t="shared" si="63"/>
        <v>0</v>
      </c>
      <c r="N739" s="6">
        <f t="shared" si="65"/>
        <v>1.3488524429508197</v>
      </c>
      <c r="O739" s="6">
        <f t="shared" si="66"/>
        <v>0.31773982645566401</v>
      </c>
      <c r="P739" s="10">
        <f t="shared" si="64"/>
        <v>0</v>
      </c>
      <c r="Q739" s="8">
        <f t="shared" si="67"/>
        <v>2.3556307297821233E-4</v>
      </c>
    </row>
    <row r="740" spans="1:17" x14ac:dyDescent="0.3">
      <c r="A740" s="4">
        <v>1122040</v>
      </c>
      <c r="B740" s="4">
        <v>1178</v>
      </c>
      <c r="C740" s="4">
        <v>144697</v>
      </c>
      <c r="D740" s="4" t="s">
        <v>19</v>
      </c>
      <c r="E740" s="4" t="s">
        <v>21</v>
      </c>
      <c r="F740" s="5">
        <v>10</v>
      </c>
      <c r="G740" s="5">
        <v>205289</v>
      </c>
      <c r="H740" s="5">
        <v>48</v>
      </c>
      <c r="I740" s="6">
        <v>71.530001040000002</v>
      </c>
      <c r="J740" s="5">
        <v>3</v>
      </c>
      <c r="K740" s="5">
        <v>0</v>
      </c>
      <c r="L740" s="4" t="s">
        <v>29</v>
      </c>
      <c r="M740" s="7">
        <f t="shared" si="63"/>
        <v>0</v>
      </c>
      <c r="N740" s="6">
        <f t="shared" si="65"/>
        <v>1.490208355</v>
      </c>
      <c r="O740" s="6">
        <f t="shared" si="66"/>
        <v>0.34843562509437914</v>
      </c>
      <c r="P740" s="10">
        <f t="shared" si="64"/>
        <v>0</v>
      </c>
      <c r="Q740" s="8">
        <f t="shared" si="67"/>
        <v>2.3381671692102352E-4</v>
      </c>
    </row>
    <row r="741" spans="1:17" x14ac:dyDescent="0.3">
      <c r="A741" s="4">
        <v>1122041</v>
      </c>
      <c r="B741" s="4">
        <v>1178</v>
      </c>
      <c r="C741" s="4">
        <v>144697</v>
      </c>
      <c r="D741" s="4" t="s">
        <v>19</v>
      </c>
      <c r="E741" s="4" t="s">
        <v>21</v>
      </c>
      <c r="F741" s="5">
        <v>10</v>
      </c>
      <c r="G741" s="5">
        <v>611601</v>
      </c>
      <c r="H741" s="5">
        <v>138</v>
      </c>
      <c r="I741" s="6">
        <v>191.419996</v>
      </c>
      <c r="J741" s="5">
        <v>8</v>
      </c>
      <c r="K741" s="5">
        <v>3</v>
      </c>
      <c r="L741" s="4" t="s">
        <v>29</v>
      </c>
      <c r="M741" s="7">
        <f t="shared" si="63"/>
        <v>0.375</v>
      </c>
      <c r="N741" s="6">
        <f t="shared" si="65"/>
        <v>1.3871014202898551</v>
      </c>
      <c r="O741" s="6">
        <f t="shared" si="66"/>
        <v>0.31298182311670514</v>
      </c>
      <c r="P741" s="10">
        <f t="shared" si="64"/>
        <v>63.806665333333335</v>
      </c>
      <c r="Q741" s="8">
        <f t="shared" si="67"/>
        <v>2.2563730275130354E-4</v>
      </c>
    </row>
    <row r="742" spans="1:17" x14ac:dyDescent="0.3">
      <c r="A742" s="4">
        <v>1122043</v>
      </c>
      <c r="B742" s="4">
        <v>1178</v>
      </c>
      <c r="C742" s="4">
        <v>144697</v>
      </c>
      <c r="D742" s="4" t="s">
        <v>19</v>
      </c>
      <c r="E742" s="4" t="s">
        <v>21</v>
      </c>
      <c r="F742" s="5">
        <v>10</v>
      </c>
      <c r="G742" s="5">
        <v>947657</v>
      </c>
      <c r="H742" s="5">
        <v>233</v>
      </c>
      <c r="I742" s="6">
        <v>321.87000039999998</v>
      </c>
      <c r="J742" s="5">
        <v>8</v>
      </c>
      <c r="K742" s="5">
        <v>4</v>
      </c>
      <c r="L742" s="4" t="s">
        <v>29</v>
      </c>
      <c r="M742" s="7">
        <f t="shared" si="63"/>
        <v>0.5</v>
      </c>
      <c r="N742" s="6">
        <f t="shared" si="65"/>
        <v>1.3814163107296136</v>
      </c>
      <c r="O742" s="6">
        <f t="shared" si="66"/>
        <v>0.33964820647132876</v>
      </c>
      <c r="P742" s="10">
        <f t="shared" si="64"/>
        <v>80.467500099999995</v>
      </c>
      <c r="Q742" s="8">
        <f t="shared" si="67"/>
        <v>2.4586954984767695E-4</v>
      </c>
    </row>
    <row r="743" spans="1:17" x14ac:dyDescent="0.3">
      <c r="A743" s="4">
        <v>1122044</v>
      </c>
      <c r="B743" s="4">
        <v>1178</v>
      </c>
      <c r="C743" s="4">
        <v>144697</v>
      </c>
      <c r="D743" s="4" t="s">
        <v>19</v>
      </c>
      <c r="E743" s="4" t="s">
        <v>21</v>
      </c>
      <c r="F743" s="5">
        <v>10</v>
      </c>
      <c r="G743" s="5">
        <v>233043</v>
      </c>
      <c r="H743" s="5">
        <v>49</v>
      </c>
      <c r="I743" s="6">
        <v>65.030000329999993</v>
      </c>
      <c r="J743" s="5">
        <v>2</v>
      </c>
      <c r="K743" s="5">
        <v>0</v>
      </c>
      <c r="L743" s="4" t="s">
        <v>29</v>
      </c>
      <c r="M743" s="7">
        <f t="shared" si="63"/>
        <v>0</v>
      </c>
      <c r="N743" s="6">
        <f t="shared" si="65"/>
        <v>1.3271428638775509</v>
      </c>
      <c r="O743" s="6">
        <f t="shared" si="66"/>
        <v>0.27904721587861464</v>
      </c>
      <c r="P743" s="10">
        <f t="shared" si="64"/>
        <v>0</v>
      </c>
      <c r="Q743" s="8">
        <f t="shared" si="67"/>
        <v>2.1026162553691808E-4</v>
      </c>
    </row>
    <row r="744" spans="1:17" x14ac:dyDescent="0.3">
      <c r="A744" s="4">
        <v>1122047</v>
      </c>
      <c r="B744" s="4">
        <v>1178</v>
      </c>
      <c r="C744" s="4">
        <v>144698</v>
      </c>
      <c r="D744" s="4" t="s">
        <v>19</v>
      </c>
      <c r="E744" s="4" t="s">
        <v>21</v>
      </c>
      <c r="F744" s="5">
        <v>15</v>
      </c>
      <c r="G744" s="5">
        <v>582725</v>
      </c>
      <c r="H744" s="5">
        <v>142</v>
      </c>
      <c r="I744" s="6">
        <v>194.80999879999999</v>
      </c>
      <c r="J744" s="5">
        <v>9</v>
      </c>
      <c r="K744" s="5">
        <v>2</v>
      </c>
      <c r="L744" s="4" t="s">
        <v>29</v>
      </c>
      <c r="M744" s="7">
        <f t="shared" si="63"/>
        <v>0.22222222222222221</v>
      </c>
      <c r="N744" s="6">
        <f t="shared" si="65"/>
        <v>1.3719013999999998</v>
      </c>
      <c r="O744" s="6">
        <f t="shared" si="66"/>
        <v>0.33430863408983652</v>
      </c>
      <c r="P744" s="10">
        <f t="shared" si="64"/>
        <v>97.404999399999994</v>
      </c>
      <c r="Q744" s="8">
        <f t="shared" si="67"/>
        <v>2.4368269767042773E-4</v>
      </c>
    </row>
    <row r="745" spans="1:17" x14ac:dyDescent="0.3">
      <c r="A745" s="4">
        <v>1122052</v>
      </c>
      <c r="B745" s="4">
        <v>1178</v>
      </c>
      <c r="C745" s="4">
        <v>144699</v>
      </c>
      <c r="D745" s="4" t="s">
        <v>19</v>
      </c>
      <c r="E745" s="4" t="s">
        <v>21</v>
      </c>
      <c r="F745" s="5">
        <v>16</v>
      </c>
      <c r="G745" s="5">
        <v>265038</v>
      </c>
      <c r="H745" s="5">
        <v>51</v>
      </c>
      <c r="I745" s="6">
        <v>78.459999319999994</v>
      </c>
      <c r="J745" s="5">
        <v>2</v>
      </c>
      <c r="K745" s="5">
        <v>1</v>
      </c>
      <c r="L745" s="4" t="s">
        <v>29</v>
      </c>
      <c r="M745" s="7">
        <f t="shared" si="63"/>
        <v>0.5</v>
      </c>
      <c r="N745" s="6">
        <f t="shared" si="65"/>
        <v>1.5384313592156862</v>
      </c>
      <c r="O745" s="6">
        <f t="shared" si="66"/>
        <v>0.29603301911424024</v>
      </c>
      <c r="P745" s="10">
        <f t="shared" si="64"/>
        <v>78.459999319999994</v>
      </c>
      <c r="Q745" s="8">
        <f t="shared" si="67"/>
        <v>1.9242523713580695E-4</v>
      </c>
    </row>
    <row r="746" spans="1:17" x14ac:dyDescent="0.3">
      <c r="A746" s="4">
        <v>1122054</v>
      </c>
      <c r="B746" s="4">
        <v>1178</v>
      </c>
      <c r="C746" s="4">
        <v>144699</v>
      </c>
      <c r="D746" s="4" t="s">
        <v>19</v>
      </c>
      <c r="E746" s="4" t="s">
        <v>21</v>
      </c>
      <c r="F746" s="5">
        <v>16</v>
      </c>
      <c r="G746" s="5">
        <v>222273</v>
      </c>
      <c r="H746" s="5">
        <v>39</v>
      </c>
      <c r="I746" s="6">
        <v>53.62999868</v>
      </c>
      <c r="J746" s="5">
        <v>6</v>
      </c>
      <c r="K746" s="5">
        <v>1</v>
      </c>
      <c r="L746" s="4" t="s">
        <v>29</v>
      </c>
      <c r="M746" s="7">
        <f t="shared" si="63"/>
        <v>0.16666666666666666</v>
      </c>
      <c r="N746" s="6">
        <f t="shared" si="65"/>
        <v>1.3751281712820513</v>
      </c>
      <c r="O746" s="6">
        <f t="shared" si="66"/>
        <v>0.24127986161162174</v>
      </c>
      <c r="P746" s="10">
        <f t="shared" si="64"/>
        <v>53.62999868</v>
      </c>
      <c r="Q746" s="8">
        <f t="shared" si="67"/>
        <v>1.7545990741115654E-4</v>
      </c>
    </row>
    <row r="747" spans="1:17" x14ac:dyDescent="0.3">
      <c r="A747" s="4">
        <v>1122055</v>
      </c>
      <c r="B747" s="4">
        <v>1178</v>
      </c>
      <c r="C747" s="4">
        <v>144699</v>
      </c>
      <c r="D747" s="4" t="s">
        <v>19</v>
      </c>
      <c r="E747" s="4" t="s">
        <v>21</v>
      </c>
      <c r="F747" s="5">
        <v>16</v>
      </c>
      <c r="G747" s="5">
        <v>797234</v>
      </c>
      <c r="H747" s="5">
        <v>170</v>
      </c>
      <c r="I747" s="6">
        <v>243.7699978</v>
      </c>
      <c r="J747" s="5">
        <v>4</v>
      </c>
      <c r="K747" s="5">
        <v>1</v>
      </c>
      <c r="L747" s="4" t="s">
        <v>29</v>
      </c>
      <c r="M747" s="7">
        <f t="shared" si="63"/>
        <v>0.25</v>
      </c>
      <c r="N747" s="6">
        <f t="shared" si="65"/>
        <v>1.4339411635294117</v>
      </c>
      <c r="O747" s="6">
        <f t="shared" si="66"/>
        <v>0.30576969597382953</v>
      </c>
      <c r="P747" s="10">
        <f t="shared" si="64"/>
        <v>243.7699978</v>
      </c>
      <c r="Q747" s="8">
        <f t="shared" si="67"/>
        <v>2.1323726785360384E-4</v>
      </c>
    </row>
    <row r="748" spans="1:17" x14ac:dyDescent="0.3">
      <c r="A748" s="4">
        <v>1122056</v>
      </c>
      <c r="B748" s="4">
        <v>1178</v>
      </c>
      <c r="C748" s="4">
        <v>144699</v>
      </c>
      <c r="D748" s="4" t="s">
        <v>19</v>
      </c>
      <c r="E748" s="4" t="s">
        <v>21</v>
      </c>
      <c r="F748" s="5">
        <v>16</v>
      </c>
      <c r="G748" s="5">
        <v>925555</v>
      </c>
      <c r="H748" s="5">
        <v>182</v>
      </c>
      <c r="I748" s="6">
        <v>262.88999810000001</v>
      </c>
      <c r="J748" s="5">
        <v>4</v>
      </c>
      <c r="K748" s="5">
        <v>2</v>
      </c>
      <c r="L748" s="4" t="s">
        <v>29</v>
      </c>
      <c r="M748" s="7">
        <f t="shared" si="63"/>
        <v>0.5</v>
      </c>
      <c r="N748" s="6">
        <f t="shared" si="65"/>
        <v>1.4444505390109892</v>
      </c>
      <c r="O748" s="6">
        <f t="shared" si="66"/>
        <v>0.2840349823619342</v>
      </c>
      <c r="P748" s="10">
        <f t="shared" si="64"/>
        <v>131.44499905000001</v>
      </c>
      <c r="Q748" s="8">
        <f t="shared" si="67"/>
        <v>1.9663877349266115E-4</v>
      </c>
    </row>
    <row r="749" spans="1:17" x14ac:dyDescent="0.3">
      <c r="A749" s="4">
        <v>1122058</v>
      </c>
      <c r="B749" s="4">
        <v>1178</v>
      </c>
      <c r="C749" s="4">
        <v>144700</v>
      </c>
      <c r="D749" s="4" t="s">
        <v>19</v>
      </c>
      <c r="E749" s="4" t="s">
        <v>21</v>
      </c>
      <c r="F749" s="5">
        <v>18</v>
      </c>
      <c r="G749" s="5">
        <v>22210</v>
      </c>
      <c r="H749" s="5">
        <v>3</v>
      </c>
      <c r="I749" s="6">
        <v>4.0500001909999996</v>
      </c>
      <c r="J749" s="5">
        <v>1</v>
      </c>
      <c r="K749" s="5">
        <v>1</v>
      </c>
      <c r="L749" s="4" t="s">
        <v>29</v>
      </c>
      <c r="M749" s="7">
        <f t="shared" si="63"/>
        <v>1</v>
      </c>
      <c r="N749" s="6">
        <f t="shared" si="65"/>
        <v>1.3500000636666665</v>
      </c>
      <c r="O749" s="6">
        <f t="shared" si="66"/>
        <v>0.18235030126069335</v>
      </c>
      <c r="P749" s="10">
        <f t="shared" si="64"/>
        <v>4.0500001909999996</v>
      </c>
      <c r="Q749" s="8">
        <f t="shared" si="67"/>
        <v>1.3507429085997299E-4</v>
      </c>
    </row>
    <row r="750" spans="1:17" x14ac:dyDescent="0.3">
      <c r="A750" s="4">
        <v>1122075</v>
      </c>
      <c r="B750" s="4">
        <v>1178</v>
      </c>
      <c r="C750" s="4">
        <v>144703</v>
      </c>
      <c r="D750" s="4" t="s">
        <v>19</v>
      </c>
      <c r="E750" s="4" t="s">
        <v>21</v>
      </c>
      <c r="F750" s="5">
        <v>21</v>
      </c>
      <c r="G750" s="5">
        <v>46391</v>
      </c>
      <c r="H750" s="5">
        <v>11</v>
      </c>
      <c r="I750" s="6">
        <v>16.409999849999998</v>
      </c>
      <c r="J750" s="5">
        <v>3</v>
      </c>
      <c r="K750" s="5">
        <v>1</v>
      </c>
      <c r="L750" s="4" t="s">
        <v>29</v>
      </c>
      <c r="M750" s="7">
        <f t="shared" si="63"/>
        <v>0.33333333333333331</v>
      </c>
      <c r="N750" s="6">
        <f t="shared" si="65"/>
        <v>1.4918181681818181</v>
      </c>
      <c r="O750" s="6">
        <f t="shared" si="66"/>
        <v>0.35373240175896181</v>
      </c>
      <c r="P750" s="10">
        <f t="shared" si="64"/>
        <v>16.409999849999998</v>
      </c>
      <c r="Q750" s="8">
        <f t="shared" si="67"/>
        <v>2.3711495764264619E-4</v>
      </c>
    </row>
    <row r="751" spans="1:17" x14ac:dyDescent="0.3">
      <c r="A751" s="4">
        <v>1122078</v>
      </c>
      <c r="B751" s="4">
        <v>1178</v>
      </c>
      <c r="C751" s="4">
        <v>144703</v>
      </c>
      <c r="D751" s="4" t="s">
        <v>19</v>
      </c>
      <c r="E751" s="4" t="s">
        <v>21</v>
      </c>
      <c r="F751" s="5">
        <v>21</v>
      </c>
      <c r="G751" s="5">
        <v>190477</v>
      </c>
      <c r="H751" s="5">
        <v>42</v>
      </c>
      <c r="I751" s="6">
        <v>66.389999869999997</v>
      </c>
      <c r="J751" s="5">
        <v>1</v>
      </c>
      <c r="K751" s="5">
        <v>0</v>
      </c>
      <c r="L751" s="4" t="s">
        <v>29</v>
      </c>
      <c r="M751" s="7">
        <f t="shared" si="63"/>
        <v>0</v>
      </c>
      <c r="N751" s="6">
        <f t="shared" si="65"/>
        <v>1.5807142826190475</v>
      </c>
      <c r="O751" s="6">
        <f t="shared" si="66"/>
        <v>0.34854601799692347</v>
      </c>
      <c r="P751" s="10">
        <f t="shared" si="64"/>
        <v>0</v>
      </c>
      <c r="Q751" s="8">
        <f t="shared" si="67"/>
        <v>2.2049906287898276E-4</v>
      </c>
    </row>
    <row r="752" spans="1:17" x14ac:dyDescent="0.3">
      <c r="A752" s="4">
        <v>1122079</v>
      </c>
      <c r="B752" s="4">
        <v>1178</v>
      </c>
      <c r="C752" s="4">
        <v>144703</v>
      </c>
      <c r="D752" s="4" t="s">
        <v>19</v>
      </c>
      <c r="E752" s="4" t="s">
        <v>21</v>
      </c>
      <c r="F752" s="5">
        <v>21</v>
      </c>
      <c r="G752" s="5">
        <v>25382</v>
      </c>
      <c r="H752" s="5">
        <v>7</v>
      </c>
      <c r="I752" s="6">
        <v>9.6099998949999996</v>
      </c>
      <c r="J752" s="5">
        <v>1</v>
      </c>
      <c r="K752" s="5">
        <v>0</v>
      </c>
      <c r="L752" s="4" t="s">
        <v>29</v>
      </c>
      <c r="M752" s="7">
        <f t="shared" si="63"/>
        <v>0</v>
      </c>
      <c r="N752" s="6">
        <f t="shared" si="65"/>
        <v>1.3728571278571429</v>
      </c>
      <c r="O752" s="6">
        <f t="shared" si="66"/>
        <v>0.37861476223307855</v>
      </c>
      <c r="P752" s="10">
        <f t="shared" si="64"/>
        <v>0</v>
      </c>
      <c r="Q752" s="8">
        <f t="shared" si="67"/>
        <v>2.7578599007170438E-4</v>
      </c>
    </row>
    <row r="753" spans="1:17" x14ac:dyDescent="0.3">
      <c r="A753" s="4">
        <v>1122085</v>
      </c>
      <c r="B753" s="4">
        <v>1178</v>
      </c>
      <c r="C753" s="4">
        <v>144704</v>
      </c>
      <c r="D753" s="4" t="s">
        <v>19</v>
      </c>
      <c r="E753" s="4" t="s">
        <v>21</v>
      </c>
      <c r="F753" s="5">
        <v>22</v>
      </c>
      <c r="G753" s="5">
        <v>65726</v>
      </c>
      <c r="H753" s="5">
        <v>17</v>
      </c>
      <c r="I753" s="6">
        <v>22.12000012</v>
      </c>
      <c r="J753" s="5">
        <v>2</v>
      </c>
      <c r="K753" s="5">
        <v>0</v>
      </c>
      <c r="L753" s="4" t="s">
        <v>29</v>
      </c>
      <c r="M753" s="7">
        <f t="shared" si="63"/>
        <v>0</v>
      </c>
      <c r="N753" s="6">
        <f t="shared" si="65"/>
        <v>1.3011764776470589</v>
      </c>
      <c r="O753" s="6">
        <f t="shared" si="66"/>
        <v>0.33654870401363235</v>
      </c>
      <c r="P753" s="10">
        <f t="shared" si="64"/>
        <v>0</v>
      </c>
      <c r="Q753" s="8">
        <f t="shared" si="67"/>
        <v>2.5864954508109426E-4</v>
      </c>
    </row>
    <row r="754" spans="1:17" x14ac:dyDescent="0.3">
      <c r="A754" s="4">
        <v>1122089</v>
      </c>
      <c r="B754" s="4">
        <v>1178</v>
      </c>
      <c r="C754" s="4">
        <v>144705</v>
      </c>
      <c r="D754" s="4" t="s">
        <v>19</v>
      </c>
      <c r="E754" s="4" t="s">
        <v>21</v>
      </c>
      <c r="F754" s="5">
        <v>23</v>
      </c>
      <c r="G754" s="5">
        <v>195220</v>
      </c>
      <c r="H754" s="5">
        <v>51</v>
      </c>
      <c r="I754" s="6">
        <v>78.060000419999994</v>
      </c>
      <c r="J754" s="5">
        <v>1</v>
      </c>
      <c r="K754" s="5">
        <v>0</v>
      </c>
      <c r="L754" s="4" t="s">
        <v>29</v>
      </c>
      <c r="M754" s="7">
        <f t="shared" si="63"/>
        <v>0</v>
      </c>
      <c r="N754" s="6">
        <f t="shared" si="65"/>
        <v>1.5305882435294116</v>
      </c>
      <c r="O754" s="6">
        <f t="shared" si="66"/>
        <v>0.39985657422395243</v>
      </c>
      <c r="P754" s="10">
        <f t="shared" si="64"/>
        <v>0</v>
      </c>
      <c r="Q754" s="8">
        <f t="shared" si="67"/>
        <v>2.6124372502817333E-4</v>
      </c>
    </row>
    <row r="755" spans="1:17" x14ac:dyDescent="0.3">
      <c r="A755" s="4">
        <v>1122092</v>
      </c>
      <c r="B755" s="4">
        <v>1178</v>
      </c>
      <c r="C755" s="4">
        <v>144705</v>
      </c>
      <c r="D755" s="4" t="s">
        <v>19</v>
      </c>
      <c r="E755" s="4" t="s">
        <v>21</v>
      </c>
      <c r="F755" s="5">
        <v>23</v>
      </c>
      <c r="G755" s="5">
        <v>107501</v>
      </c>
      <c r="H755" s="5">
        <v>27</v>
      </c>
      <c r="I755" s="6">
        <v>40.87999928</v>
      </c>
      <c r="J755" s="5">
        <v>2</v>
      </c>
      <c r="K755" s="5">
        <v>2</v>
      </c>
      <c r="L755" s="4" t="s">
        <v>29</v>
      </c>
      <c r="M755" s="7">
        <f t="shared" si="63"/>
        <v>1</v>
      </c>
      <c r="N755" s="6">
        <f t="shared" si="65"/>
        <v>1.5140740474074075</v>
      </c>
      <c r="O755" s="6">
        <f t="shared" si="66"/>
        <v>0.38027552562301747</v>
      </c>
      <c r="P755" s="10">
        <f t="shared" si="64"/>
        <v>20.43999964</v>
      </c>
      <c r="Q755" s="8">
        <f t="shared" si="67"/>
        <v>2.5116045432135517E-4</v>
      </c>
    </row>
    <row r="756" spans="1:17" x14ac:dyDescent="0.3">
      <c r="A756" s="4">
        <v>1122101</v>
      </c>
      <c r="B756" s="4">
        <v>1178</v>
      </c>
      <c r="C756" s="4">
        <v>144707</v>
      </c>
      <c r="D756" s="4" t="s">
        <v>19</v>
      </c>
      <c r="E756" s="4" t="s">
        <v>21</v>
      </c>
      <c r="F756" s="5">
        <v>25</v>
      </c>
      <c r="G756" s="5">
        <v>197772</v>
      </c>
      <c r="H756" s="5">
        <v>63</v>
      </c>
      <c r="I756" s="6">
        <v>88.210000160000007</v>
      </c>
      <c r="J756" s="5">
        <v>7</v>
      </c>
      <c r="K756" s="5">
        <v>2</v>
      </c>
      <c r="L756" s="4" t="s">
        <v>29</v>
      </c>
      <c r="M756" s="7">
        <f t="shared" si="63"/>
        <v>0.2857142857142857</v>
      </c>
      <c r="N756" s="6">
        <f t="shared" si="65"/>
        <v>1.4001587326984128</v>
      </c>
      <c r="O756" s="6">
        <f t="shared" si="66"/>
        <v>0.44601864854478901</v>
      </c>
      <c r="P756" s="10">
        <f t="shared" si="64"/>
        <v>44.105000080000003</v>
      </c>
      <c r="Q756" s="8">
        <f t="shared" si="67"/>
        <v>3.1854863175778171E-4</v>
      </c>
    </row>
    <row r="757" spans="1:17" x14ac:dyDescent="0.3">
      <c r="A757" s="4">
        <v>1122102</v>
      </c>
      <c r="B757" s="4">
        <v>1178</v>
      </c>
      <c r="C757" s="4">
        <v>144707</v>
      </c>
      <c r="D757" s="4" t="s">
        <v>19</v>
      </c>
      <c r="E757" s="4" t="s">
        <v>21</v>
      </c>
      <c r="F757" s="5">
        <v>25</v>
      </c>
      <c r="G757" s="5">
        <v>138154</v>
      </c>
      <c r="H757" s="5">
        <v>35</v>
      </c>
      <c r="I757" s="6">
        <v>48.939998629999998</v>
      </c>
      <c r="J757" s="5">
        <v>1</v>
      </c>
      <c r="K757" s="5">
        <v>0</v>
      </c>
      <c r="L757" s="4" t="s">
        <v>29</v>
      </c>
      <c r="M757" s="7">
        <f t="shared" si="63"/>
        <v>0</v>
      </c>
      <c r="N757" s="6">
        <f t="shared" si="65"/>
        <v>1.3982856751428572</v>
      </c>
      <c r="O757" s="6">
        <f t="shared" si="66"/>
        <v>0.35424235729692949</v>
      </c>
      <c r="P757" s="10">
        <f t="shared" si="64"/>
        <v>0</v>
      </c>
      <c r="Q757" s="8">
        <f t="shared" si="67"/>
        <v>2.5334047512196533E-4</v>
      </c>
    </row>
    <row r="758" spans="1:17" x14ac:dyDescent="0.3">
      <c r="A758" s="4">
        <v>1122103</v>
      </c>
      <c r="B758" s="4">
        <v>1178</v>
      </c>
      <c r="C758" s="4">
        <v>144707</v>
      </c>
      <c r="D758" s="4" t="s">
        <v>19</v>
      </c>
      <c r="E758" s="4" t="s">
        <v>21</v>
      </c>
      <c r="F758" s="5">
        <v>25</v>
      </c>
      <c r="G758" s="5">
        <v>270124</v>
      </c>
      <c r="H758" s="5">
        <v>69</v>
      </c>
      <c r="I758" s="6">
        <v>95.84999895</v>
      </c>
      <c r="J758" s="5">
        <v>2</v>
      </c>
      <c r="K758" s="5">
        <v>0</v>
      </c>
      <c r="L758" s="4" t="s">
        <v>29</v>
      </c>
      <c r="M758" s="7">
        <f t="shared" si="63"/>
        <v>0</v>
      </c>
      <c r="N758" s="6">
        <f t="shared" si="65"/>
        <v>1.3891304195652174</v>
      </c>
      <c r="O758" s="6">
        <f t="shared" si="66"/>
        <v>0.35483703391775628</v>
      </c>
      <c r="P758" s="10">
        <f t="shared" si="64"/>
        <v>0</v>
      </c>
      <c r="Q758" s="8">
        <f t="shared" si="67"/>
        <v>2.5543824317720751E-4</v>
      </c>
    </row>
    <row r="759" spans="1:17" x14ac:dyDescent="0.3">
      <c r="A759" s="4">
        <v>1122105</v>
      </c>
      <c r="B759" s="4">
        <v>1178</v>
      </c>
      <c r="C759" s="4">
        <v>144708</v>
      </c>
      <c r="D759" s="4" t="s">
        <v>19</v>
      </c>
      <c r="E759" s="4" t="s">
        <v>21</v>
      </c>
      <c r="F759" s="5">
        <v>26</v>
      </c>
      <c r="G759" s="5">
        <v>303971</v>
      </c>
      <c r="H759" s="5">
        <v>77</v>
      </c>
      <c r="I759" s="6">
        <v>106.9299998</v>
      </c>
      <c r="J759" s="5">
        <v>11</v>
      </c>
      <c r="K759" s="5">
        <v>6</v>
      </c>
      <c r="L759" s="4" t="s">
        <v>29</v>
      </c>
      <c r="M759" s="7">
        <f t="shared" si="63"/>
        <v>0.54545454545454541</v>
      </c>
      <c r="N759" s="6">
        <f t="shared" si="65"/>
        <v>1.3887012961038963</v>
      </c>
      <c r="O759" s="6">
        <f t="shared" si="66"/>
        <v>0.35177697806698666</v>
      </c>
      <c r="P759" s="10">
        <f t="shared" si="64"/>
        <v>17.821666633333333</v>
      </c>
      <c r="Q759" s="8">
        <f t="shared" si="67"/>
        <v>2.5331363847209108E-4</v>
      </c>
    </row>
    <row r="760" spans="1:17" x14ac:dyDescent="0.3">
      <c r="A760" s="4">
        <v>1122107</v>
      </c>
      <c r="B760" s="4">
        <v>1178</v>
      </c>
      <c r="C760" s="4">
        <v>144708</v>
      </c>
      <c r="D760" s="4" t="s">
        <v>19</v>
      </c>
      <c r="E760" s="4" t="s">
        <v>21</v>
      </c>
      <c r="F760" s="5">
        <v>26</v>
      </c>
      <c r="G760" s="5">
        <v>682046</v>
      </c>
      <c r="H760" s="5">
        <v>183</v>
      </c>
      <c r="I760" s="6">
        <v>254.419997</v>
      </c>
      <c r="J760" s="5">
        <v>4</v>
      </c>
      <c r="K760" s="5">
        <v>2</v>
      </c>
      <c r="L760" s="4" t="s">
        <v>29</v>
      </c>
      <c r="M760" s="7">
        <f t="shared" si="63"/>
        <v>0.5</v>
      </c>
      <c r="N760" s="6">
        <f t="shared" si="65"/>
        <v>1.3902732076502733</v>
      </c>
      <c r="O760" s="6">
        <f t="shared" si="66"/>
        <v>0.37302468895059865</v>
      </c>
      <c r="P760" s="10">
        <f t="shared" si="64"/>
        <v>127.2099985</v>
      </c>
      <c r="Q760" s="8">
        <f t="shared" si="67"/>
        <v>2.6831034856886486E-4</v>
      </c>
    </row>
    <row r="761" spans="1:17" x14ac:dyDescent="0.3">
      <c r="A761" s="4">
        <v>1122109</v>
      </c>
      <c r="B761" s="4">
        <v>1178</v>
      </c>
      <c r="C761" s="4">
        <v>144708</v>
      </c>
      <c r="D761" s="4" t="s">
        <v>19</v>
      </c>
      <c r="E761" s="4" t="s">
        <v>21</v>
      </c>
      <c r="F761" s="5">
        <v>26</v>
      </c>
      <c r="G761" s="5">
        <v>328365</v>
      </c>
      <c r="H761" s="5">
        <v>83</v>
      </c>
      <c r="I761" s="6">
        <v>117.3400005</v>
      </c>
      <c r="J761" s="5">
        <v>2</v>
      </c>
      <c r="K761" s="5">
        <v>1</v>
      </c>
      <c r="L761" s="4" t="s">
        <v>29</v>
      </c>
      <c r="M761" s="7">
        <f t="shared" si="63"/>
        <v>0.5</v>
      </c>
      <c r="N761" s="6">
        <f t="shared" si="65"/>
        <v>1.4137349457831325</v>
      </c>
      <c r="O761" s="6">
        <f t="shared" si="66"/>
        <v>0.3573462473162487</v>
      </c>
      <c r="P761" s="10">
        <f t="shared" si="64"/>
        <v>117.3400005</v>
      </c>
      <c r="Q761" s="8">
        <f t="shared" si="67"/>
        <v>2.5276749958125867E-4</v>
      </c>
    </row>
    <row r="762" spans="1:17" x14ac:dyDescent="0.3">
      <c r="A762" s="4">
        <v>1122112</v>
      </c>
      <c r="B762" s="4">
        <v>1178</v>
      </c>
      <c r="C762" s="4">
        <v>144709</v>
      </c>
      <c r="D762" s="4" t="s">
        <v>19</v>
      </c>
      <c r="E762" s="4" t="s">
        <v>21</v>
      </c>
      <c r="F762" s="5">
        <v>27</v>
      </c>
      <c r="G762" s="5">
        <v>1083259</v>
      </c>
      <c r="H762" s="5">
        <v>276</v>
      </c>
      <c r="I762" s="6">
        <v>390.25999919999998</v>
      </c>
      <c r="J762" s="5">
        <v>11</v>
      </c>
      <c r="K762" s="5">
        <v>0</v>
      </c>
      <c r="L762" s="4" t="s">
        <v>29</v>
      </c>
      <c r="M762" s="7">
        <f t="shared" si="63"/>
        <v>0</v>
      </c>
      <c r="N762" s="6">
        <f t="shared" si="65"/>
        <v>1.413985504347826</v>
      </c>
      <c r="O762" s="6">
        <f t="shared" si="66"/>
        <v>0.36026471896379353</v>
      </c>
      <c r="P762" s="10">
        <f t="shared" si="64"/>
        <v>0</v>
      </c>
      <c r="Q762" s="8">
        <f t="shared" si="67"/>
        <v>2.5478671305754211E-4</v>
      </c>
    </row>
    <row r="763" spans="1:17" x14ac:dyDescent="0.3">
      <c r="A763" s="4">
        <v>1122113</v>
      </c>
      <c r="B763" s="4">
        <v>1178</v>
      </c>
      <c r="C763" s="4">
        <v>144709</v>
      </c>
      <c r="D763" s="4" t="s">
        <v>19</v>
      </c>
      <c r="E763" s="4" t="s">
        <v>21</v>
      </c>
      <c r="F763" s="5">
        <v>27</v>
      </c>
      <c r="G763" s="5">
        <v>913929</v>
      </c>
      <c r="H763" s="5">
        <v>245</v>
      </c>
      <c r="I763" s="6">
        <v>340.40999929999998</v>
      </c>
      <c r="J763" s="5">
        <v>7</v>
      </c>
      <c r="K763" s="5">
        <v>2</v>
      </c>
      <c r="L763" s="4" t="s">
        <v>29</v>
      </c>
      <c r="M763" s="7">
        <f t="shared" si="63"/>
        <v>0.2857142857142857</v>
      </c>
      <c r="N763" s="6">
        <f t="shared" si="65"/>
        <v>1.3894285685714285</v>
      </c>
      <c r="O763" s="6">
        <f t="shared" si="66"/>
        <v>0.37246875774814014</v>
      </c>
      <c r="P763" s="10">
        <f t="shared" si="64"/>
        <v>170.20499964999999</v>
      </c>
      <c r="Q763" s="8">
        <f t="shared" si="67"/>
        <v>2.6807334048925026E-4</v>
      </c>
    </row>
    <row r="764" spans="1:17" x14ac:dyDescent="0.3">
      <c r="A764" s="4">
        <v>1122118</v>
      </c>
      <c r="B764" s="4">
        <v>1178</v>
      </c>
      <c r="C764" s="4">
        <v>144710</v>
      </c>
      <c r="D764" s="4" t="s">
        <v>19</v>
      </c>
      <c r="E764" s="4" t="s">
        <v>21</v>
      </c>
      <c r="F764" s="5">
        <v>28</v>
      </c>
      <c r="G764" s="5">
        <v>101586</v>
      </c>
      <c r="H764" s="5">
        <v>24</v>
      </c>
      <c r="I764" s="6">
        <v>33.470000390000003</v>
      </c>
      <c r="J764" s="5">
        <v>2</v>
      </c>
      <c r="K764" s="5">
        <v>1</v>
      </c>
      <c r="L764" s="4" t="s">
        <v>29</v>
      </c>
      <c r="M764" s="7">
        <f t="shared" ref="M764:M827" si="68">IFERROR(K764/J764, 0)</f>
        <v>0.5</v>
      </c>
      <c r="N764" s="6">
        <f t="shared" si="65"/>
        <v>1.3945833495833335</v>
      </c>
      <c r="O764" s="6">
        <f t="shared" si="66"/>
        <v>0.3294745377315772</v>
      </c>
      <c r="P764" s="10">
        <f t="shared" ref="P764:P827" si="69">IFERROR(I764/K764, 0)</f>
        <v>33.470000390000003</v>
      </c>
      <c r="Q764" s="8">
        <f t="shared" si="67"/>
        <v>2.3625302699190835E-4</v>
      </c>
    </row>
    <row r="765" spans="1:17" x14ac:dyDescent="0.3">
      <c r="A765" s="4">
        <v>1122120</v>
      </c>
      <c r="B765" s="4">
        <v>1178</v>
      </c>
      <c r="C765" s="4">
        <v>144710</v>
      </c>
      <c r="D765" s="4" t="s">
        <v>19</v>
      </c>
      <c r="E765" s="4" t="s">
        <v>21</v>
      </c>
      <c r="F765" s="5">
        <v>28</v>
      </c>
      <c r="G765" s="5">
        <v>181053</v>
      </c>
      <c r="H765" s="5">
        <v>46</v>
      </c>
      <c r="I765" s="6">
        <v>66.279999849999996</v>
      </c>
      <c r="J765" s="5">
        <v>3</v>
      </c>
      <c r="K765" s="5">
        <v>1</v>
      </c>
      <c r="L765" s="4" t="s">
        <v>29</v>
      </c>
      <c r="M765" s="7">
        <f t="shared" si="68"/>
        <v>0.33333333333333331</v>
      </c>
      <c r="N765" s="6">
        <f t="shared" si="65"/>
        <v>1.4408695619565217</v>
      </c>
      <c r="O765" s="6">
        <f t="shared" si="66"/>
        <v>0.36608064958879438</v>
      </c>
      <c r="P765" s="10">
        <f t="shared" si="69"/>
        <v>66.279999849999996</v>
      </c>
      <c r="Q765" s="8">
        <f t="shared" si="67"/>
        <v>2.5406925044047874E-4</v>
      </c>
    </row>
    <row r="766" spans="1:17" x14ac:dyDescent="0.3">
      <c r="A766" s="4">
        <v>1122121</v>
      </c>
      <c r="B766" s="4">
        <v>1178</v>
      </c>
      <c r="C766" s="4">
        <v>144710</v>
      </c>
      <c r="D766" s="4" t="s">
        <v>19</v>
      </c>
      <c r="E766" s="4" t="s">
        <v>21</v>
      </c>
      <c r="F766" s="5">
        <v>28</v>
      </c>
      <c r="G766" s="5">
        <v>133419</v>
      </c>
      <c r="H766" s="5">
        <v>35</v>
      </c>
      <c r="I766" s="6">
        <v>48.180000069999998</v>
      </c>
      <c r="J766" s="5">
        <v>2</v>
      </c>
      <c r="K766" s="5">
        <v>1</v>
      </c>
      <c r="L766" s="4" t="s">
        <v>29</v>
      </c>
      <c r="M766" s="7">
        <f t="shared" si="68"/>
        <v>0.5</v>
      </c>
      <c r="N766" s="6">
        <f t="shared" si="65"/>
        <v>1.3765714305714285</v>
      </c>
      <c r="O766" s="6">
        <f t="shared" si="66"/>
        <v>0.36111798222142272</v>
      </c>
      <c r="P766" s="10">
        <f t="shared" si="69"/>
        <v>48.180000069999998</v>
      </c>
      <c r="Q766" s="8">
        <f t="shared" si="67"/>
        <v>2.6233145204206299E-4</v>
      </c>
    </row>
    <row r="767" spans="1:17" x14ac:dyDescent="0.3">
      <c r="A767" s="4">
        <v>1122125</v>
      </c>
      <c r="B767" s="4">
        <v>1178</v>
      </c>
      <c r="C767" s="4">
        <v>144711</v>
      </c>
      <c r="D767" s="4" t="s">
        <v>19</v>
      </c>
      <c r="E767" s="4" t="s">
        <v>21</v>
      </c>
      <c r="F767" s="5">
        <v>29</v>
      </c>
      <c r="G767" s="5">
        <v>489573</v>
      </c>
      <c r="H767" s="5">
        <v>113</v>
      </c>
      <c r="I767" s="6">
        <v>156.11999929999999</v>
      </c>
      <c r="J767" s="5">
        <v>3</v>
      </c>
      <c r="K767" s="5">
        <v>2</v>
      </c>
      <c r="L767" s="4" t="s">
        <v>29</v>
      </c>
      <c r="M767" s="7">
        <f t="shared" si="68"/>
        <v>0.66666666666666663</v>
      </c>
      <c r="N767" s="6">
        <f t="shared" si="65"/>
        <v>1.381592914159292</v>
      </c>
      <c r="O767" s="6">
        <f t="shared" si="66"/>
        <v>0.31889013344281647</v>
      </c>
      <c r="P767" s="10">
        <f t="shared" si="69"/>
        <v>78.059999649999995</v>
      </c>
      <c r="Q767" s="8">
        <f t="shared" si="67"/>
        <v>2.3081338227394076E-4</v>
      </c>
    </row>
    <row r="768" spans="1:17" x14ac:dyDescent="0.3">
      <c r="A768" s="4">
        <v>1122127</v>
      </c>
      <c r="B768" s="4">
        <v>1178</v>
      </c>
      <c r="C768" s="4">
        <v>144711</v>
      </c>
      <c r="D768" s="4" t="s">
        <v>19</v>
      </c>
      <c r="E768" s="4" t="s">
        <v>21</v>
      </c>
      <c r="F768" s="5">
        <v>29</v>
      </c>
      <c r="G768" s="5">
        <v>822023</v>
      </c>
      <c r="H768" s="5">
        <v>194</v>
      </c>
      <c r="I768" s="6">
        <v>288.33000349999998</v>
      </c>
      <c r="J768" s="5">
        <v>6</v>
      </c>
      <c r="K768" s="5">
        <v>0</v>
      </c>
      <c r="L768" s="4" t="s">
        <v>29</v>
      </c>
      <c r="M768" s="7">
        <f t="shared" si="68"/>
        <v>0</v>
      </c>
      <c r="N768" s="6">
        <f t="shared" si="65"/>
        <v>1.4862371314432989</v>
      </c>
      <c r="O768" s="6">
        <f t="shared" si="66"/>
        <v>0.35075661325777985</v>
      </c>
      <c r="P768" s="10">
        <f t="shared" si="69"/>
        <v>0</v>
      </c>
      <c r="Q768" s="8">
        <f t="shared" si="67"/>
        <v>2.3600312886622394E-4</v>
      </c>
    </row>
    <row r="769" spans="1:17" x14ac:dyDescent="0.3">
      <c r="A769" s="4">
        <v>1122131</v>
      </c>
      <c r="B769" s="4">
        <v>1178</v>
      </c>
      <c r="C769" s="4">
        <v>144712</v>
      </c>
      <c r="D769" s="4" t="s">
        <v>19</v>
      </c>
      <c r="E769" s="4" t="s">
        <v>21</v>
      </c>
      <c r="F769" s="5">
        <v>30</v>
      </c>
      <c r="G769" s="5">
        <v>93176</v>
      </c>
      <c r="H769" s="5">
        <v>29</v>
      </c>
      <c r="I769" s="6">
        <v>40.370000240000003</v>
      </c>
      <c r="J769" s="5">
        <v>1</v>
      </c>
      <c r="K769" s="5">
        <v>1</v>
      </c>
      <c r="L769" s="4" t="s">
        <v>29</v>
      </c>
      <c r="M769" s="7">
        <f t="shared" si="68"/>
        <v>1</v>
      </c>
      <c r="N769" s="6">
        <f t="shared" si="65"/>
        <v>1.3920689737931036</v>
      </c>
      <c r="O769" s="6">
        <f t="shared" si="66"/>
        <v>0.43326607967717012</v>
      </c>
      <c r="P769" s="10">
        <f t="shared" si="69"/>
        <v>40.370000240000003</v>
      </c>
      <c r="Q769" s="8">
        <f t="shared" si="67"/>
        <v>3.1123894565124067E-4</v>
      </c>
    </row>
    <row r="770" spans="1:17" x14ac:dyDescent="0.3">
      <c r="A770" s="4">
        <v>1122138</v>
      </c>
      <c r="B770" s="4">
        <v>1178</v>
      </c>
      <c r="C770" s="4">
        <v>144713</v>
      </c>
      <c r="D770" s="4" t="s">
        <v>19</v>
      </c>
      <c r="E770" s="4" t="s">
        <v>21</v>
      </c>
      <c r="F770" s="5">
        <v>31</v>
      </c>
      <c r="G770" s="5">
        <v>47229</v>
      </c>
      <c r="H770" s="5">
        <v>13</v>
      </c>
      <c r="I770" s="6">
        <v>19.279999849999999</v>
      </c>
      <c r="J770" s="5">
        <v>1</v>
      </c>
      <c r="K770" s="5">
        <v>0</v>
      </c>
      <c r="L770" s="4" t="s">
        <v>29</v>
      </c>
      <c r="M770" s="7">
        <f t="shared" si="68"/>
        <v>0</v>
      </c>
      <c r="N770" s="6">
        <f t="shared" ref="N770:N833" si="70">IFERROR(I770/H770, 0)</f>
        <v>1.4830769115384614</v>
      </c>
      <c r="O770" s="6">
        <f t="shared" ref="O770:O833" si="71">IFERROR((I770 / G770) * 1000, 0)</f>
        <v>0.40822375764890217</v>
      </c>
      <c r="P770" s="10">
        <f t="shared" si="69"/>
        <v>0</v>
      </c>
      <c r="Q770" s="8">
        <f t="shared" ref="Q770:Q833" si="72">IFERROR(H770/G770, 0)</f>
        <v>2.7525461051472613E-4</v>
      </c>
    </row>
    <row r="771" spans="1:17" x14ac:dyDescent="0.3">
      <c r="A771" s="4">
        <v>1122139</v>
      </c>
      <c r="B771" s="4">
        <v>1178</v>
      </c>
      <c r="C771" s="4">
        <v>144713</v>
      </c>
      <c r="D771" s="4" t="s">
        <v>19</v>
      </c>
      <c r="E771" s="4" t="s">
        <v>21</v>
      </c>
      <c r="F771" s="5">
        <v>31</v>
      </c>
      <c r="G771" s="5">
        <v>92263</v>
      </c>
      <c r="H771" s="5">
        <v>24</v>
      </c>
      <c r="I771" s="6">
        <v>34.030000149999999</v>
      </c>
      <c r="J771" s="5">
        <v>1</v>
      </c>
      <c r="K771" s="5">
        <v>0</v>
      </c>
      <c r="L771" s="4" t="s">
        <v>29</v>
      </c>
      <c r="M771" s="7">
        <f t="shared" si="68"/>
        <v>0</v>
      </c>
      <c r="N771" s="6">
        <f t="shared" si="70"/>
        <v>1.4179166729166666</v>
      </c>
      <c r="O771" s="6">
        <f t="shared" si="71"/>
        <v>0.36883691349728492</v>
      </c>
      <c r="P771" s="10">
        <f t="shared" si="69"/>
        <v>0</v>
      </c>
      <c r="Q771" s="8">
        <f t="shared" si="72"/>
        <v>2.6012594431137074E-4</v>
      </c>
    </row>
    <row r="772" spans="1:17" x14ac:dyDescent="0.3">
      <c r="A772" s="4">
        <v>1122140</v>
      </c>
      <c r="B772" s="4">
        <v>1178</v>
      </c>
      <c r="C772" s="4">
        <v>144713</v>
      </c>
      <c r="D772" s="4" t="s">
        <v>19</v>
      </c>
      <c r="E772" s="4" t="s">
        <v>21</v>
      </c>
      <c r="F772" s="5">
        <v>31</v>
      </c>
      <c r="G772" s="5">
        <v>81551</v>
      </c>
      <c r="H772" s="5">
        <v>21</v>
      </c>
      <c r="I772" s="6">
        <v>29.670000080000001</v>
      </c>
      <c r="J772" s="5">
        <v>1</v>
      </c>
      <c r="K772" s="5">
        <v>0</v>
      </c>
      <c r="L772" s="4" t="s">
        <v>29</v>
      </c>
      <c r="M772" s="7">
        <f t="shared" si="68"/>
        <v>0</v>
      </c>
      <c r="N772" s="6">
        <f t="shared" si="70"/>
        <v>1.4128571466666666</v>
      </c>
      <c r="O772" s="6">
        <f t="shared" si="71"/>
        <v>0.36382141334870205</v>
      </c>
      <c r="P772" s="10">
        <f t="shared" si="69"/>
        <v>0</v>
      </c>
      <c r="Q772" s="8">
        <f t="shared" si="72"/>
        <v>2.5750757194884183E-4</v>
      </c>
    </row>
    <row r="773" spans="1:17" x14ac:dyDescent="0.3">
      <c r="A773" s="4">
        <v>1122145</v>
      </c>
      <c r="B773" s="4">
        <v>1178</v>
      </c>
      <c r="C773" s="4">
        <v>144714</v>
      </c>
      <c r="D773" s="4" t="s">
        <v>19</v>
      </c>
      <c r="E773" s="4" t="s">
        <v>21</v>
      </c>
      <c r="F773" s="5">
        <v>32</v>
      </c>
      <c r="G773" s="5">
        <v>141037</v>
      </c>
      <c r="H773" s="5">
        <v>32</v>
      </c>
      <c r="I773" s="6">
        <v>47.789999129999998</v>
      </c>
      <c r="J773" s="5">
        <v>3</v>
      </c>
      <c r="K773" s="5">
        <v>0</v>
      </c>
      <c r="L773" s="4" t="s">
        <v>29</v>
      </c>
      <c r="M773" s="7">
        <f t="shared" si="68"/>
        <v>0</v>
      </c>
      <c r="N773" s="6">
        <f t="shared" si="70"/>
        <v>1.4934374728124999</v>
      </c>
      <c r="O773" s="6">
        <f t="shared" si="71"/>
        <v>0.33884724667994925</v>
      </c>
      <c r="P773" s="10">
        <f t="shared" si="69"/>
        <v>0</v>
      </c>
      <c r="Q773" s="8">
        <f t="shared" si="72"/>
        <v>2.2689081588519325E-4</v>
      </c>
    </row>
    <row r="774" spans="1:17" x14ac:dyDescent="0.3">
      <c r="A774" s="4">
        <v>1122146</v>
      </c>
      <c r="B774" s="4">
        <v>1178</v>
      </c>
      <c r="C774" s="4">
        <v>144714</v>
      </c>
      <c r="D774" s="4" t="s">
        <v>19</v>
      </c>
      <c r="E774" s="4" t="s">
        <v>21</v>
      </c>
      <c r="F774" s="5">
        <v>32</v>
      </c>
      <c r="G774" s="5">
        <v>319501</v>
      </c>
      <c r="H774" s="5">
        <v>79</v>
      </c>
      <c r="I774" s="6">
        <v>111.6500003</v>
      </c>
      <c r="J774" s="5">
        <v>0</v>
      </c>
      <c r="K774" s="5">
        <v>0</v>
      </c>
      <c r="L774" s="4" t="s">
        <v>29</v>
      </c>
      <c r="M774" s="7">
        <f t="shared" si="68"/>
        <v>0</v>
      </c>
      <c r="N774" s="6">
        <f t="shared" si="70"/>
        <v>1.4132911430379747</v>
      </c>
      <c r="O774" s="6">
        <f t="shared" si="71"/>
        <v>0.34945117636564521</v>
      </c>
      <c r="P774" s="10">
        <f t="shared" si="69"/>
        <v>0</v>
      </c>
      <c r="Q774" s="8">
        <f t="shared" si="72"/>
        <v>2.4726057195439136E-4</v>
      </c>
    </row>
    <row r="775" spans="1:17" x14ac:dyDescent="0.3">
      <c r="A775" s="4">
        <v>1122149</v>
      </c>
      <c r="B775" s="4">
        <v>1178</v>
      </c>
      <c r="C775" s="4">
        <v>144715</v>
      </c>
      <c r="D775" s="4" t="s">
        <v>19</v>
      </c>
      <c r="E775" s="4" t="s">
        <v>21</v>
      </c>
      <c r="F775" s="5">
        <v>36</v>
      </c>
      <c r="G775" s="5">
        <v>72741</v>
      </c>
      <c r="H775" s="5">
        <v>19</v>
      </c>
      <c r="I775" s="6">
        <v>24.330000160000001</v>
      </c>
      <c r="J775" s="5">
        <v>2</v>
      </c>
      <c r="K775" s="5">
        <v>0</v>
      </c>
      <c r="L775" s="4" t="s">
        <v>29</v>
      </c>
      <c r="M775" s="7">
        <f t="shared" si="68"/>
        <v>0</v>
      </c>
      <c r="N775" s="6">
        <f t="shared" si="70"/>
        <v>1.2805263242105263</v>
      </c>
      <c r="O775" s="6">
        <f t="shared" si="71"/>
        <v>0.33447437016263182</v>
      </c>
      <c r="P775" s="10">
        <f t="shared" si="69"/>
        <v>0</v>
      </c>
      <c r="Q775" s="8">
        <f t="shared" si="72"/>
        <v>2.6120069836818301E-4</v>
      </c>
    </row>
    <row r="776" spans="1:17" x14ac:dyDescent="0.3">
      <c r="A776" s="4">
        <v>1122154</v>
      </c>
      <c r="B776" s="4">
        <v>1178</v>
      </c>
      <c r="C776" s="4">
        <v>144716</v>
      </c>
      <c r="D776" s="4" t="s">
        <v>19</v>
      </c>
      <c r="E776" s="4" t="s">
        <v>21</v>
      </c>
      <c r="F776" s="5">
        <v>63</v>
      </c>
      <c r="G776" s="5">
        <v>597419</v>
      </c>
      <c r="H776" s="5">
        <v>135</v>
      </c>
      <c r="I776" s="6">
        <v>188.51000020000001</v>
      </c>
      <c r="J776" s="5">
        <v>2</v>
      </c>
      <c r="K776" s="5">
        <v>1</v>
      </c>
      <c r="L776" s="4" t="s">
        <v>29</v>
      </c>
      <c r="M776" s="7">
        <f t="shared" si="68"/>
        <v>0.5</v>
      </c>
      <c r="N776" s="6">
        <f t="shared" si="70"/>
        <v>1.3963703718518519</v>
      </c>
      <c r="O776" s="6">
        <f t="shared" si="71"/>
        <v>0.3155406845112057</v>
      </c>
      <c r="P776" s="10">
        <f t="shared" si="69"/>
        <v>188.51000020000001</v>
      </c>
      <c r="Q776" s="8">
        <f t="shared" si="72"/>
        <v>2.2597205646288451E-4</v>
      </c>
    </row>
    <row r="777" spans="1:17" x14ac:dyDescent="0.3">
      <c r="A777" s="4">
        <v>1122157</v>
      </c>
      <c r="B777" s="4">
        <v>1178</v>
      </c>
      <c r="C777" s="4">
        <v>144716</v>
      </c>
      <c r="D777" s="4" t="s">
        <v>19</v>
      </c>
      <c r="E777" s="4" t="s">
        <v>21</v>
      </c>
      <c r="F777" s="5">
        <v>63</v>
      </c>
      <c r="G777" s="5">
        <v>98768</v>
      </c>
      <c r="H777" s="5">
        <v>21</v>
      </c>
      <c r="I777" s="6">
        <v>33.14000034</v>
      </c>
      <c r="J777" s="5">
        <v>1</v>
      </c>
      <c r="K777" s="5">
        <v>1</v>
      </c>
      <c r="L777" s="4" t="s">
        <v>29</v>
      </c>
      <c r="M777" s="7">
        <f t="shared" si="68"/>
        <v>1</v>
      </c>
      <c r="N777" s="6">
        <f t="shared" si="70"/>
        <v>1.5780952542857143</v>
      </c>
      <c r="O777" s="6">
        <f t="shared" si="71"/>
        <v>0.3355337795642313</v>
      </c>
      <c r="P777" s="10">
        <f t="shared" si="69"/>
        <v>33.14000034</v>
      </c>
      <c r="Q777" s="8">
        <f t="shared" si="72"/>
        <v>2.1261947189373076E-4</v>
      </c>
    </row>
    <row r="778" spans="1:17" x14ac:dyDescent="0.3">
      <c r="A778" s="4">
        <v>1122160</v>
      </c>
      <c r="B778" s="4">
        <v>1178</v>
      </c>
      <c r="C778" s="4">
        <v>144717</v>
      </c>
      <c r="D778" s="4" t="s">
        <v>19</v>
      </c>
      <c r="E778" s="4" t="s">
        <v>21</v>
      </c>
      <c r="F778" s="5">
        <v>64</v>
      </c>
      <c r="G778" s="5">
        <v>173165</v>
      </c>
      <c r="H778" s="5">
        <v>41</v>
      </c>
      <c r="I778" s="6">
        <v>59.850000260000002</v>
      </c>
      <c r="J778" s="5">
        <v>1</v>
      </c>
      <c r="K778" s="5">
        <v>0</v>
      </c>
      <c r="L778" s="4" t="s">
        <v>29</v>
      </c>
      <c r="M778" s="7">
        <f t="shared" si="68"/>
        <v>0</v>
      </c>
      <c r="N778" s="6">
        <f t="shared" si="70"/>
        <v>1.4597561039024392</v>
      </c>
      <c r="O778" s="6">
        <f t="shared" si="71"/>
        <v>0.34562411722923225</v>
      </c>
      <c r="P778" s="10">
        <f t="shared" si="69"/>
        <v>0</v>
      </c>
      <c r="Q778" s="8">
        <f t="shared" si="72"/>
        <v>2.3676840008084776E-4</v>
      </c>
    </row>
    <row r="779" spans="1:17" x14ac:dyDescent="0.3">
      <c r="A779" s="4">
        <v>1122165</v>
      </c>
      <c r="B779" s="4">
        <v>1178</v>
      </c>
      <c r="C779" s="4">
        <v>144718</v>
      </c>
      <c r="D779" s="4" t="s">
        <v>19</v>
      </c>
      <c r="E779" s="4" t="s">
        <v>21</v>
      </c>
      <c r="F779" s="5">
        <v>65</v>
      </c>
      <c r="G779" s="5">
        <v>55823</v>
      </c>
      <c r="H779" s="5">
        <v>13</v>
      </c>
      <c r="I779" s="6">
        <v>21.10999966</v>
      </c>
      <c r="J779" s="5">
        <v>1</v>
      </c>
      <c r="K779" s="5">
        <v>1</v>
      </c>
      <c r="L779" s="4" t="s">
        <v>29</v>
      </c>
      <c r="M779" s="7">
        <f t="shared" si="68"/>
        <v>1</v>
      </c>
      <c r="N779" s="6">
        <f t="shared" si="70"/>
        <v>1.6238461276923077</v>
      </c>
      <c r="O779" s="6">
        <f t="shared" si="71"/>
        <v>0.37815953388388301</v>
      </c>
      <c r="P779" s="10">
        <f t="shared" si="69"/>
        <v>21.10999966</v>
      </c>
      <c r="Q779" s="8">
        <f t="shared" si="72"/>
        <v>2.328789208749082E-4</v>
      </c>
    </row>
    <row r="780" spans="1:17" x14ac:dyDescent="0.3">
      <c r="A780" s="4">
        <v>1122166</v>
      </c>
      <c r="B780" s="4">
        <v>1178</v>
      </c>
      <c r="C780" s="4">
        <v>144718</v>
      </c>
      <c r="D780" s="4" t="s">
        <v>19</v>
      </c>
      <c r="E780" s="4" t="s">
        <v>21</v>
      </c>
      <c r="F780" s="5">
        <v>65</v>
      </c>
      <c r="G780" s="5">
        <v>118451</v>
      </c>
      <c r="H780" s="5">
        <v>28</v>
      </c>
      <c r="I780" s="6">
        <v>38.350000620000003</v>
      </c>
      <c r="J780" s="5">
        <v>4</v>
      </c>
      <c r="K780" s="5">
        <v>1</v>
      </c>
      <c r="L780" s="4" t="s">
        <v>29</v>
      </c>
      <c r="M780" s="7">
        <f t="shared" si="68"/>
        <v>0.25</v>
      </c>
      <c r="N780" s="6">
        <f t="shared" si="70"/>
        <v>1.3696428792857145</v>
      </c>
      <c r="O780" s="6">
        <f t="shared" si="71"/>
        <v>0.32376257372246753</v>
      </c>
      <c r="P780" s="10">
        <f t="shared" si="69"/>
        <v>38.350000620000003</v>
      </c>
      <c r="Q780" s="8">
        <f t="shared" si="72"/>
        <v>2.3638466538906383E-4</v>
      </c>
    </row>
    <row r="781" spans="1:17" x14ac:dyDescent="0.3">
      <c r="A781" s="4">
        <v>1122176</v>
      </c>
      <c r="B781" s="4">
        <v>1178</v>
      </c>
      <c r="C781" s="4">
        <v>144719</v>
      </c>
      <c r="D781" s="4" t="s">
        <v>19</v>
      </c>
      <c r="E781" s="4" t="s">
        <v>21</v>
      </c>
      <c r="F781" s="5">
        <v>2</v>
      </c>
      <c r="G781" s="5">
        <v>74424</v>
      </c>
      <c r="H781" s="5">
        <v>22</v>
      </c>
      <c r="I781" s="6">
        <v>30.840000270000001</v>
      </c>
      <c r="J781" s="5">
        <v>1</v>
      </c>
      <c r="K781" s="5">
        <v>1</v>
      </c>
      <c r="L781" s="4" t="s">
        <v>29</v>
      </c>
      <c r="M781" s="7">
        <f t="shared" si="68"/>
        <v>1</v>
      </c>
      <c r="N781" s="6">
        <f t="shared" si="70"/>
        <v>1.4018181940909091</v>
      </c>
      <c r="O781" s="6">
        <f t="shared" si="71"/>
        <v>0.41438246089970976</v>
      </c>
      <c r="P781" s="10">
        <f t="shared" si="69"/>
        <v>30.840000270000001</v>
      </c>
      <c r="Q781" s="8">
        <f t="shared" si="72"/>
        <v>2.9560356874126624E-4</v>
      </c>
    </row>
    <row r="782" spans="1:17" x14ac:dyDescent="0.3">
      <c r="A782" s="4">
        <v>1122177</v>
      </c>
      <c r="B782" s="4">
        <v>1178</v>
      </c>
      <c r="C782" s="4">
        <v>144720</v>
      </c>
      <c r="D782" s="4" t="s">
        <v>19</v>
      </c>
      <c r="E782" s="4" t="s">
        <v>21</v>
      </c>
      <c r="F782" s="5">
        <v>7</v>
      </c>
      <c r="G782" s="5">
        <v>47929</v>
      </c>
      <c r="H782" s="5">
        <v>12</v>
      </c>
      <c r="I782" s="6">
        <v>14.58999991</v>
      </c>
      <c r="J782" s="5">
        <v>1</v>
      </c>
      <c r="K782" s="5">
        <v>1</v>
      </c>
      <c r="L782" s="4" t="s">
        <v>29</v>
      </c>
      <c r="M782" s="7">
        <f t="shared" si="68"/>
        <v>1</v>
      </c>
      <c r="N782" s="6">
        <f t="shared" si="70"/>
        <v>1.2158333258333334</v>
      </c>
      <c r="O782" s="6">
        <f t="shared" si="71"/>
        <v>0.30440860251622193</v>
      </c>
      <c r="P782" s="10">
        <f t="shared" si="69"/>
        <v>14.58999991</v>
      </c>
      <c r="Q782" s="8">
        <f t="shared" si="72"/>
        <v>2.5037033946045191E-4</v>
      </c>
    </row>
    <row r="783" spans="1:17" x14ac:dyDescent="0.3">
      <c r="A783" s="4">
        <v>1122182</v>
      </c>
      <c r="B783" s="4">
        <v>1178</v>
      </c>
      <c r="C783" s="4">
        <v>144720</v>
      </c>
      <c r="D783" s="4" t="s">
        <v>19</v>
      </c>
      <c r="E783" s="4" t="s">
        <v>21</v>
      </c>
      <c r="F783" s="5">
        <v>7</v>
      </c>
      <c r="G783" s="5">
        <v>40801</v>
      </c>
      <c r="H783" s="5">
        <v>12</v>
      </c>
      <c r="I783" s="6">
        <v>15.91999972</v>
      </c>
      <c r="J783" s="5">
        <v>0</v>
      </c>
      <c r="K783" s="5">
        <v>0</v>
      </c>
      <c r="L783" s="4" t="s">
        <v>29</v>
      </c>
      <c r="M783" s="7">
        <f t="shared" si="68"/>
        <v>0</v>
      </c>
      <c r="N783" s="6">
        <f t="shared" si="70"/>
        <v>1.3266666433333334</v>
      </c>
      <c r="O783" s="6">
        <f t="shared" si="71"/>
        <v>0.39018650817381928</v>
      </c>
      <c r="P783" s="10">
        <f t="shared" si="69"/>
        <v>0</v>
      </c>
      <c r="Q783" s="8">
        <f t="shared" si="72"/>
        <v>2.9411043846964535E-4</v>
      </c>
    </row>
    <row r="784" spans="1:17" x14ac:dyDescent="0.3">
      <c r="A784" s="4">
        <v>1122183</v>
      </c>
      <c r="B784" s="4">
        <v>1178</v>
      </c>
      <c r="C784" s="4">
        <v>144721</v>
      </c>
      <c r="D784" s="4" t="s">
        <v>19</v>
      </c>
      <c r="E784" s="4" t="s">
        <v>21</v>
      </c>
      <c r="F784" s="5">
        <v>66</v>
      </c>
      <c r="G784" s="5">
        <v>66017</v>
      </c>
      <c r="H784" s="5">
        <v>17</v>
      </c>
      <c r="I784" s="6">
        <v>24.220000150000001</v>
      </c>
      <c r="J784" s="5">
        <v>1</v>
      </c>
      <c r="K784" s="5">
        <v>0</v>
      </c>
      <c r="L784" s="4" t="s">
        <v>29</v>
      </c>
      <c r="M784" s="7">
        <f t="shared" si="68"/>
        <v>0</v>
      </c>
      <c r="N784" s="6">
        <f t="shared" si="70"/>
        <v>1.4247058911764707</v>
      </c>
      <c r="O784" s="6">
        <f t="shared" si="71"/>
        <v>0.36687520108456917</v>
      </c>
      <c r="P784" s="10">
        <f t="shared" si="69"/>
        <v>0</v>
      </c>
      <c r="Q784" s="8">
        <f t="shared" si="72"/>
        <v>2.5750942938939969E-4</v>
      </c>
    </row>
    <row r="785" spans="1:17" x14ac:dyDescent="0.3">
      <c r="A785" s="4">
        <v>1122189</v>
      </c>
      <c r="B785" s="4">
        <v>1178</v>
      </c>
      <c r="C785" s="4">
        <v>144722</v>
      </c>
      <c r="D785" s="4" t="s">
        <v>20</v>
      </c>
      <c r="E785" s="4" t="s">
        <v>21</v>
      </c>
      <c r="F785" s="5">
        <v>10</v>
      </c>
      <c r="G785" s="5">
        <v>725043</v>
      </c>
      <c r="H785" s="5">
        <v>179</v>
      </c>
      <c r="I785" s="6">
        <v>238.40000069999999</v>
      </c>
      <c r="J785" s="5">
        <v>5</v>
      </c>
      <c r="K785" s="5">
        <v>3</v>
      </c>
      <c r="L785" s="4" t="s">
        <v>30</v>
      </c>
      <c r="M785" s="7">
        <f t="shared" si="68"/>
        <v>0.6</v>
      </c>
      <c r="N785" s="6">
        <f t="shared" si="70"/>
        <v>1.3318435793296088</v>
      </c>
      <c r="O785" s="6">
        <f t="shared" si="71"/>
        <v>0.32880808545148354</v>
      </c>
      <c r="P785" s="10">
        <f t="shared" si="69"/>
        <v>79.466666899999993</v>
      </c>
      <c r="Q785" s="8">
        <f t="shared" si="72"/>
        <v>2.4688190907297912E-4</v>
      </c>
    </row>
    <row r="786" spans="1:17" x14ac:dyDescent="0.3">
      <c r="A786" s="4">
        <v>1122191</v>
      </c>
      <c r="B786" s="4">
        <v>1178</v>
      </c>
      <c r="C786" s="4">
        <v>144722</v>
      </c>
      <c r="D786" s="4" t="s">
        <v>20</v>
      </c>
      <c r="E786" s="4" t="s">
        <v>21</v>
      </c>
      <c r="F786" s="5">
        <v>10</v>
      </c>
      <c r="G786" s="5">
        <v>382776</v>
      </c>
      <c r="H786" s="5">
        <v>97</v>
      </c>
      <c r="I786" s="6">
        <v>132.73000070000001</v>
      </c>
      <c r="J786" s="5">
        <v>5</v>
      </c>
      <c r="K786" s="5">
        <v>1</v>
      </c>
      <c r="L786" s="4" t="s">
        <v>30</v>
      </c>
      <c r="M786" s="7">
        <f t="shared" si="68"/>
        <v>0.2</v>
      </c>
      <c r="N786" s="6">
        <f t="shared" si="70"/>
        <v>1.3683505226804125</v>
      </c>
      <c r="O786" s="6">
        <f t="shared" si="71"/>
        <v>0.34675632928919264</v>
      </c>
      <c r="P786" s="10">
        <f t="shared" si="69"/>
        <v>132.73000070000001</v>
      </c>
      <c r="Q786" s="8">
        <f t="shared" si="72"/>
        <v>2.5341191715259057E-4</v>
      </c>
    </row>
    <row r="787" spans="1:17" x14ac:dyDescent="0.3">
      <c r="A787" s="4">
        <v>1122192</v>
      </c>
      <c r="B787" s="4">
        <v>1178</v>
      </c>
      <c r="C787" s="4">
        <v>144722</v>
      </c>
      <c r="D787" s="4" t="s">
        <v>20</v>
      </c>
      <c r="E787" s="4" t="s">
        <v>21</v>
      </c>
      <c r="F787" s="5">
        <v>10</v>
      </c>
      <c r="G787" s="5">
        <v>548250</v>
      </c>
      <c r="H787" s="5">
        <v>137</v>
      </c>
      <c r="I787" s="6">
        <v>201.6000042</v>
      </c>
      <c r="J787" s="5">
        <v>5</v>
      </c>
      <c r="K787" s="5">
        <v>1</v>
      </c>
      <c r="L787" s="4" t="s">
        <v>30</v>
      </c>
      <c r="M787" s="7">
        <f t="shared" si="68"/>
        <v>0.2</v>
      </c>
      <c r="N787" s="6">
        <f t="shared" si="70"/>
        <v>1.4715328773722627</v>
      </c>
      <c r="O787" s="6">
        <f t="shared" si="71"/>
        <v>0.36771546593707249</v>
      </c>
      <c r="P787" s="10">
        <f t="shared" si="69"/>
        <v>201.6000042</v>
      </c>
      <c r="Q787" s="8">
        <f t="shared" si="72"/>
        <v>2.498860009119927E-4</v>
      </c>
    </row>
    <row r="788" spans="1:17" x14ac:dyDescent="0.3">
      <c r="A788" s="4">
        <v>1122193</v>
      </c>
      <c r="B788" s="4">
        <v>1178</v>
      </c>
      <c r="C788" s="4">
        <v>144722</v>
      </c>
      <c r="D788" s="4" t="s">
        <v>20</v>
      </c>
      <c r="E788" s="4" t="s">
        <v>21</v>
      </c>
      <c r="F788" s="5">
        <v>10</v>
      </c>
      <c r="G788" s="5">
        <v>1358324</v>
      </c>
      <c r="H788" s="5">
        <v>346</v>
      </c>
      <c r="I788" s="6">
        <v>465.07999810000001</v>
      </c>
      <c r="J788" s="5">
        <v>8</v>
      </c>
      <c r="K788" s="5">
        <v>2</v>
      </c>
      <c r="L788" s="4" t="s">
        <v>30</v>
      </c>
      <c r="M788" s="7">
        <f t="shared" si="68"/>
        <v>0.25</v>
      </c>
      <c r="N788" s="6">
        <f t="shared" si="70"/>
        <v>1.3441618442196532</v>
      </c>
      <c r="O788" s="6">
        <f t="shared" si="71"/>
        <v>0.34239253528613206</v>
      </c>
      <c r="P788" s="10">
        <f t="shared" si="69"/>
        <v>232.53999905000001</v>
      </c>
      <c r="Q788" s="8">
        <f t="shared" si="72"/>
        <v>2.5472567664268613E-4</v>
      </c>
    </row>
    <row r="789" spans="1:17" x14ac:dyDescent="0.3">
      <c r="A789" s="4">
        <v>1122197</v>
      </c>
      <c r="B789" s="4">
        <v>1178</v>
      </c>
      <c r="C789" s="4">
        <v>144723</v>
      </c>
      <c r="D789" s="4" t="s">
        <v>20</v>
      </c>
      <c r="E789" s="4" t="s">
        <v>21</v>
      </c>
      <c r="F789" s="5">
        <v>15</v>
      </c>
      <c r="G789" s="5">
        <v>662249</v>
      </c>
      <c r="H789" s="5">
        <v>163</v>
      </c>
      <c r="I789" s="6">
        <v>234.93999919999999</v>
      </c>
      <c r="J789" s="5">
        <v>2</v>
      </c>
      <c r="K789" s="5">
        <v>0</v>
      </c>
      <c r="L789" s="4" t="s">
        <v>30</v>
      </c>
      <c r="M789" s="7">
        <f t="shared" si="68"/>
        <v>0</v>
      </c>
      <c r="N789" s="6">
        <f t="shared" si="70"/>
        <v>1.4413496883435581</v>
      </c>
      <c r="O789" s="6">
        <f t="shared" si="71"/>
        <v>0.35476082138289372</v>
      </c>
      <c r="P789" s="10">
        <f t="shared" si="69"/>
        <v>0</v>
      </c>
      <c r="Q789" s="8">
        <f t="shared" si="72"/>
        <v>2.4613098698525779E-4</v>
      </c>
    </row>
    <row r="790" spans="1:17" x14ac:dyDescent="0.3">
      <c r="A790" s="4">
        <v>1122200</v>
      </c>
      <c r="B790" s="4">
        <v>1178</v>
      </c>
      <c r="C790" s="4">
        <v>144723</v>
      </c>
      <c r="D790" s="4" t="s">
        <v>20</v>
      </c>
      <c r="E790" s="4" t="s">
        <v>21</v>
      </c>
      <c r="F790" s="5">
        <v>15</v>
      </c>
      <c r="G790" s="5">
        <v>559554</v>
      </c>
      <c r="H790" s="5">
        <v>139</v>
      </c>
      <c r="I790" s="6">
        <v>195.07999939999999</v>
      </c>
      <c r="J790" s="5">
        <v>2</v>
      </c>
      <c r="K790" s="5">
        <v>0</v>
      </c>
      <c r="L790" s="4" t="s">
        <v>30</v>
      </c>
      <c r="M790" s="7">
        <f t="shared" si="68"/>
        <v>0</v>
      </c>
      <c r="N790" s="6">
        <f t="shared" si="70"/>
        <v>1.4034532330935252</v>
      </c>
      <c r="O790" s="6">
        <f t="shared" si="71"/>
        <v>0.34863480450501649</v>
      </c>
      <c r="P790" s="10">
        <f t="shared" si="69"/>
        <v>0</v>
      </c>
      <c r="Q790" s="8">
        <f t="shared" si="72"/>
        <v>2.4841212823069803E-4</v>
      </c>
    </row>
    <row r="791" spans="1:17" x14ac:dyDescent="0.3">
      <c r="A791" s="4">
        <v>1122201</v>
      </c>
      <c r="B791" s="4">
        <v>1178</v>
      </c>
      <c r="C791" s="4">
        <v>144724</v>
      </c>
      <c r="D791" s="4" t="s">
        <v>20</v>
      </c>
      <c r="E791" s="4" t="s">
        <v>21</v>
      </c>
      <c r="F791" s="5">
        <v>16</v>
      </c>
      <c r="G791" s="5">
        <v>320757</v>
      </c>
      <c r="H791" s="5">
        <v>68</v>
      </c>
      <c r="I791" s="6">
        <v>104.68999890000001</v>
      </c>
      <c r="J791" s="5">
        <v>2</v>
      </c>
      <c r="K791" s="5">
        <v>0</v>
      </c>
      <c r="L791" s="4" t="s">
        <v>30</v>
      </c>
      <c r="M791" s="7">
        <f t="shared" si="68"/>
        <v>0</v>
      </c>
      <c r="N791" s="6">
        <f t="shared" si="70"/>
        <v>1.5395588073529414</v>
      </c>
      <c r="O791" s="6">
        <f t="shared" si="71"/>
        <v>0.32638414407168048</v>
      </c>
      <c r="P791" s="10">
        <f t="shared" si="69"/>
        <v>0</v>
      </c>
      <c r="Q791" s="8">
        <f t="shared" si="72"/>
        <v>2.1199849106956357E-4</v>
      </c>
    </row>
    <row r="792" spans="1:17" x14ac:dyDescent="0.3">
      <c r="A792" s="4">
        <v>1122202</v>
      </c>
      <c r="B792" s="4">
        <v>1178</v>
      </c>
      <c r="C792" s="4">
        <v>144724</v>
      </c>
      <c r="D792" s="4" t="s">
        <v>20</v>
      </c>
      <c r="E792" s="4" t="s">
        <v>21</v>
      </c>
      <c r="F792" s="5">
        <v>16</v>
      </c>
      <c r="G792" s="5">
        <v>906151</v>
      </c>
      <c r="H792" s="5">
        <v>202</v>
      </c>
      <c r="I792" s="6">
        <v>295.54999570000001</v>
      </c>
      <c r="J792" s="5">
        <v>1</v>
      </c>
      <c r="K792" s="5">
        <v>0</v>
      </c>
      <c r="L792" s="4" t="s">
        <v>30</v>
      </c>
      <c r="M792" s="7">
        <f t="shared" si="68"/>
        <v>0</v>
      </c>
      <c r="N792" s="6">
        <f t="shared" si="70"/>
        <v>1.4631187905940595</v>
      </c>
      <c r="O792" s="6">
        <f t="shared" si="71"/>
        <v>0.32615976332862845</v>
      </c>
      <c r="P792" s="10">
        <f t="shared" si="69"/>
        <v>0</v>
      </c>
      <c r="Q792" s="8">
        <f t="shared" si="72"/>
        <v>2.2292090391115829E-4</v>
      </c>
    </row>
    <row r="793" spans="1:17" x14ac:dyDescent="0.3">
      <c r="A793" s="4">
        <v>1122203</v>
      </c>
      <c r="B793" s="4">
        <v>1178</v>
      </c>
      <c r="C793" s="4">
        <v>144724</v>
      </c>
      <c r="D793" s="4" t="s">
        <v>20</v>
      </c>
      <c r="E793" s="4" t="s">
        <v>21</v>
      </c>
      <c r="F793" s="5">
        <v>16</v>
      </c>
      <c r="G793" s="5">
        <v>699314</v>
      </c>
      <c r="H793" s="5">
        <v>164</v>
      </c>
      <c r="I793" s="6">
        <v>226.0300014</v>
      </c>
      <c r="J793" s="5">
        <v>3</v>
      </c>
      <c r="K793" s="5">
        <v>0</v>
      </c>
      <c r="L793" s="4" t="s">
        <v>30</v>
      </c>
      <c r="M793" s="7">
        <f t="shared" si="68"/>
        <v>0</v>
      </c>
      <c r="N793" s="6">
        <f t="shared" si="70"/>
        <v>1.3782317158536586</v>
      </c>
      <c r="O793" s="6">
        <f t="shared" si="71"/>
        <v>0.32321675441933095</v>
      </c>
      <c r="P793" s="10">
        <f t="shared" si="69"/>
        <v>0</v>
      </c>
      <c r="Q793" s="8">
        <f t="shared" si="72"/>
        <v>2.3451553951443844E-4</v>
      </c>
    </row>
    <row r="794" spans="1:17" x14ac:dyDescent="0.3">
      <c r="A794" s="4">
        <v>1122204</v>
      </c>
      <c r="B794" s="4">
        <v>1178</v>
      </c>
      <c r="C794" s="4">
        <v>144724</v>
      </c>
      <c r="D794" s="4" t="s">
        <v>20</v>
      </c>
      <c r="E794" s="4" t="s">
        <v>21</v>
      </c>
      <c r="F794" s="5">
        <v>16</v>
      </c>
      <c r="G794" s="5">
        <v>850337</v>
      </c>
      <c r="H794" s="5">
        <v>198</v>
      </c>
      <c r="I794" s="6">
        <v>287.69000299999999</v>
      </c>
      <c r="J794" s="5">
        <v>3</v>
      </c>
      <c r="K794" s="5">
        <v>1</v>
      </c>
      <c r="L794" s="4" t="s">
        <v>30</v>
      </c>
      <c r="M794" s="7">
        <f t="shared" si="68"/>
        <v>0.33333333333333331</v>
      </c>
      <c r="N794" s="6">
        <f t="shared" si="70"/>
        <v>1.4529798131313132</v>
      </c>
      <c r="O794" s="6">
        <f t="shared" si="71"/>
        <v>0.33832469126946141</v>
      </c>
      <c r="P794" s="10">
        <f t="shared" si="69"/>
        <v>287.69000299999999</v>
      </c>
      <c r="Q794" s="8">
        <f t="shared" si="72"/>
        <v>2.3284885874659105E-4</v>
      </c>
    </row>
    <row r="795" spans="1:17" x14ac:dyDescent="0.3">
      <c r="A795" s="4">
        <v>1122205</v>
      </c>
      <c r="B795" s="4">
        <v>1178</v>
      </c>
      <c r="C795" s="4">
        <v>144724</v>
      </c>
      <c r="D795" s="4" t="s">
        <v>20</v>
      </c>
      <c r="E795" s="4" t="s">
        <v>21</v>
      </c>
      <c r="F795" s="5">
        <v>16</v>
      </c>
      <c r="G795" s="5">
        <v>1015460</v>
      </c>
      <c r="H795" s="5">
        <v>247</v>
      </c>
      <c r="I795" s="6">
        <v>315.90000509999999</v>
      </c>
      <c r="J795" s="5">
        <v>9</v>
      </c>
      <c r="K795" s="5">
        <v>2</v>
      </c>
      <c r="L795" s="4" t="s">
        <v>30</v>
      </c>
      <c r="M795" s="7">
        <f t="shared" si="68"/>
        <v>0.22222222222222221</v>
      </c>
      <c r="N795" s="6">
        <f t="shared" si="70"/>
        <v>1.2789473890688259</v>
      </c>
      <c r="O795" s="6">
        <f t="shared" si="71"/>
        <v>0.31109054527012392</v>
      </c>
      <c r="P795" s="10">
        <f t="shared" si="69"/>
        <v>157.95000254999999</v>
      </c>
      <c r="Q795" s="8">
        <f t="shared" si="72"/>
        <v>2.4323951706615722E-4</v>
      </c>
    </row>
    <row r="796" spans="1:17" x14ac:dyDescent="0.3">
      <c r="A796" s="4">
        <v>1122209</v>
      </c>
      <c r="B796" s="4">
        <v>1178</v>
      </c>
      <c r="C796" s="4">
        <v>144725</v>
      </c>
      <c r="D796" s="4" t="s">
        <v>20</v>
      </c>
      <c r="E796" s="4" t="s">
        <v>21</v>
      </c>
      <c r="F796" s="5">
        <v>18</v>
      </c>
      <c r="G796" s="5">
        <v>890295</v>
      </c>
      <c r="H796" s="5">
        <v>227</v>
      </c>
      <c r="I796" s="6">
        <v>332.98999889999999</v>
      </c>
      <c r="J796" s="5">
        <v>1</v>
      </c>
      <c r="K796" s="5">
        <v>0</v>
      </c>
      <c r="L796" s="4" t="s">
        <v>30</v>
      </c>
      <c r="M796" s="7">
        <f t="shared" si="68"/>
        <v>0</v>
      </c>
      <c r="N796" s="6">
        <f t="shared" si="70"/>
        <v>1.4669162947136563</v>
      </c>
      <c r="O796" s="6">
        <f t="shared" si="71"/>
        <v>0.37402209256482405</v>
      </c>
      <c r="P796" s="10">
        <f t="shared" si="69"/>
        <v>0</v>
      </c>
      <c r="Q796" s="8">
        <f t="shared" si="72"/>
        <v>2.5497166669474726E-4</v>
      </c>
    </row>
    <row r="797" spans="1:17" x14ac:dyDescent="0.3">
      <c r="A797" s="4">
        <v>1122210</v>
      </c>
      <c r="B797" s="4">
        <v>1178</v>
      </c>
      <c r="C797" s="4">
        <v>144725</v>
      </c>
      <c r="D797" s="4" t="s">
        <v>20</v>
      </c>
      <c r="E797" s="4" t="s">
        <v>21</v>
      </c>
      <c r="F797" s="5">
        <v>18</v>
      </c>
      <c r="G797" s="5">
        <v>791817</v>
      </c>
      <c r="H797" s="5">
        <v>194</v>
      </c>
      <c r="I797" s="6">
        <v>282.49000100000001</v>
      </c>
      <c r="J797" s="5">
        <v>4</v>
      </c>
      <c r="K797" s="5">
        <v>2</v>
      </c>
      <c r="L797" s="4" t="s">
        <v>30</v>
      </c>
      <c r="M797" s="7">
        <f t="shared" si="68"/>
        <v>0.5</v>
      </c>
      <c r="N797" s="6">
        <f t="shared" si="70"/>
        <v>1.4561340257731958</v>
      </c>
      <c r="O797" s="6">
        <f t="shared" si="71"/>
        <v>0.35676172777295767</v>
      </c>
      <c r="P797" s="10">
        <f t="shared" si="69"/>
        <v>141.2450005</v>
      </c>
      <c r="Q797" s="8">
        <f t="shared" si="72"/>
        <v>2.4500610620888411E-4</v>
      </c>
    </row>
    <row r="798" spans="1:17" x14ac:dyDescent="0.3">
      <c r="A798" s="4">
        <v>1122211</v>
      </c>
      <c r="B798" s="4">
        <v>1178</v>
      </c>
      <c r="C798" s="4">
        <v>144725</v>
      </c>
      <c r="D798" s="4" t="s">
        <v>20</v>
      </c>
      <c r="E798" s="4" t="s">
        <v>21</v>
      </c>
      <c r="F798" s="5">
        <v>18</v>
      </c>
      <c r="G798" s="5">
        <v>317601</v>
      </c>
      <c r="H798" s="5">
        <v>76</v>
      </c>
      <c r="I798" s="6">
        <v>115.66000080000001</v>
      </c>
      <c r="J798" s="5">
        <v>1</v>
      </c>
      <c r="K798" s="5">
        <v>0</v>
      </c>
      <c r="L798" s="4" t="s">
        <v>30</v>
      </c>
      <c r="M798" s="7">
        <f t="shared" si="68"/>
        <v>0</v>
      </c>
      <c r="N798" s="6">
        <f t="shared" si="70"/>
        <v>1.5218421157894737</v>
      </c>
      <c r="O798" s="6">
        <f t="shared" si="71"/>
        <v>0.36416762163847094</v>
      </c>
      <c r="P798" s="10">
        <f t="shared" si="69"/>
        <v>0</v>
      </c>
      <c r="Q798" s="8">
        <f t="shared" si="72"/>
        <v>2.3929395688300731E-4</v>
      </c>
    </row>
    <row r="799" spans="1:17" x14ac:dyDescent="0.3">
      <c r="A799" s="4">
        <v>1122212</v>
      </c>
      <c r="B799" s="4">
        <v>1178</v>
      </c>
      <c r="C799" s="4">
        <v>144725</v>
      </c>
      <c r="D799" s="4" t="s">
        <v>20</v>
      </c>
      <c r="E799" s="4" t="s">
        <v>21</v>
      </c>
      <c r="F799" s="5">
        <v>18</v>
      </c>
      <c r="G799" s="5">
        <v>685211</v>
      </c>
      <c r="H799" s="5">
        <v>164</v>
      </c>
      <c r="I799" s="6">
        <v>247.32000260000001</v>
      </c>
      <c r="J799" s="5">
        <v>4</v>
      </c>
      <c r="K799" s="5">
        <v>3</v>
      </c>
      <c r="L799" s="4" t="s">
        <v>30</v>
      </c>
      <c r="M799" s="7">
        <f t="shared" si="68"/>
        <v>0.75</v>
      </c>
      <c r="N799" s="6">
        <f t="shared" si="70"/>
        <v>1.5080487963414635</v>
      </c>
      <c r="O799" s="6">
        <f t="shared" si="71"/>
        <v>0.36093991865279457</v>
      </c>
      <c r="P799" s="10">
        <f t="shared" si="69"/>
        <v>82.440000866666665</v>
      </c>
      <c r="Q799" s="8">
        <f t="shared" si="72"/>
        <v>2.3934233396720133E-4</v>
      </c>
    </row>
    <row r="800" spans="1:17" x14ac:dyDescent="0.3">
      <c r="A800" s="4">
        <v>1122213</v>
      </c>
      <c r="B800" s="4">
        <v>1178</v>
      </c>
      <c r="C800" s="4">
        <v>144726</v>
      </c>
      <c r="D800" s="4" t="s">
        <v>20</v>
      </c>
      <c r="E800" s="4" t="s">
        <v>21</v>
      </c>
      <c r="F800" s="5">
        <v>19</v>
      </c>
      <c r="G800" s="5">
        <v>32781</v>
      </c>
      <c r="H800" s="5">
        <v>7</v>
      </c>
      <c r="I800" s="6">
        <v>11.200000169999999</v>
      </c>
      <c r="J800" s="5">
        <v>2</v>
      </c>
      <c r="K800" s="5">
        <v>2</v>
      </c>
      <c r="L800" s="4" t="s">
        <v>30</v>
      </c>
      <c r="M800" s="7">
        <f t="shared" si="68"/>
        <v>1</v>
      </c>
      <c r="N800" s="6">
        <f t="shared" si="70"/>
        <v>1.6000000242857142</v>
      </c>
      <c r="O800" s="6">
        <f t="shared" si="71"/>
        <v>0.34166133339434424</v>
      </c>
      <c r="P800" s="10">
        <f t="shared" si="69"/>
        <v>5.6000000849999996</v>
      </c>
      <c r="Q800" s="8">
        <f t="shared" si="72"/>
        <v>2.1353833013025838E-4</v>
      </c>
    </row>
    <row r="801" spans="1:17" x14ac:dyDescent="0.3">
      <c r="A801" s="4">
        <v>1122216</v>
      </c>
      <c r="B801" s="4">
        <v>1178</v>
      </c>
      <c r="C801" s="4">
        <v>144726</v>
      </c>
      <c r="D801" s="4" t="s">
        <v>20</v>
      </c>
      <c r="E801" s="4" t="s">
        <v>21</v>
      </c>
      <c r="F801" s="5">
        <v>19</v>
      </c>
      <c r="G801" s="5">
        <v>76785</v>
      </c>
      <c r="H801" s="5">
        <v>19</v>
      </c>
      <c r="I801" s="6">
        <v>25.459999979999999</v>
      </c>
      <c r="J801" s="5">
        <v>3</v>
      </c>
      <c r="K801" s="5">
        <v>0</v>
      </c>
      <c r="L801" s="4" t="s">
        <v>30</v>
      </c>
      <c r="M801" s="7">
        <f t="shared" si="68"/>
        <v>0</v>
      </c>
      <c r="N801" s="6">
        <f t="shared" si="70"/>
        <v>1.3399999989473683</v>
      </c>
      <c r="O801" s="6">
        <f t="shared" si="71"/>
        <v>0.33157517718304352</v>
      </c>
      <c r="P801" s="10">
        <f t="shared" si="69"/>
        <v>0</v>
      </c>
      <c r="Q801" s="8">
        <f t="shared" si="72"/>
        <v>2.4744416227127697E-4</v>
      </c>
    </row>
    <row r="802" spans="1:17" x14ac:dyDescent="0.3">
      <c r="A802" s="4">
        <v>1122217</v>
      </c>
      <c r="B802" s="4">
        <v>1178</v>
      </c>
      <c r="C802" s="4">
        <v>144726</v>
      </c>
      <c r="D802" s="4" t="s">
        <v>20</v>
      </c>
      <c r="E802" s="4" t="s">
        <v>21</v>
      </c>
      <c r="F802" s="5">
        <v>19</v>
      </c>
      <c r="G802" s="5">
        <v>719083</v>
      </c>
      <c r="H802" s="5">
        <v>206</v>
      </c>
      <c r="I802" s="6">
        <v>299.52999829999999</v>
      </c>
      <c r="J802" s="5">
        <v>12</v>
      </c>
      <c r="K802" s="5">
        <v>5</v>
      </c>
      <c r="L802" s="4" t="s">
        <v>30</v>
      </c>
      <c r="M802" s="7">
        <f t="shared" si="68"/>
        <v>0.41666666666666669</v>
      </c>
      <c r="N802" s="6">
        <f t="shared" si="70"/>
        <v>1.4540291179611651</v>
      </c>
      <c r="O802" s="6">
        <f t="shared" si="71"/>
        <v>0.41654440210657179</v>
      </c>
      <c r="P802" s="10">
        <f t="shared" si="69"/>
        <v>59.905999659999999</v>
      </c>
      <c r="Q802" s="8">
        <f t="shared" si="72"/>
        <v>2.8647597008968367E-4</v>
      </c>
    </row>
    <row r="803" spans="1:17" x14ac:dyDescent="0.3">
      <c r="A803" s="4">
        <v>1122223</v>
      </c>
      <c r="B803" s="4">
        <v>1178</v>
      </c>
      <c r="C803" s="4">
        <v>144727</v>
      </c>
      <c r="D803" s="4" t="s">
        <v>20</v>
      </c>
      <c r="E803" s="4" t="s">
        <v>21</v>
      </c>
      <c r="F803" s="5">
        <v>20</v>
      </c>
      <c r="G803" s="5">
        <v>368480</v>
      </c>
      <c r="H803" s="5">
        <v>107</v>
      </c>
      <c r="I803" s="6">
        <v>140.42000110000001</v>
      </c>
      <c r="J803" s="5">
        <v>5</v>
      </c>
      <c r="K803" s="5">
        <v>4</v>
      </c>
      <c r="L803" s="4" t="s">
        <v>30</v>
      </c>
      <c r="M803" s="7">
        <f t="shared" si="68"/>
        <v>0.8</v>
      </c>
      <c r="N803" s="6">
        <f t="shared" si="70"/>
        <v>1.3123364588785047</v>
      </c>
      <c r="O803" s="6">
        <f t="shared" si="71"/>
        <v>0.38107903034085977</v>
      </c>
      <c r="P803" s="10">
        <f t="shared" si="69"/>
        <v>35.105000275000002</v>
      </c>
      <c r="Q803" s="8">
        <f t="shared" si="72"/>
        <v>2.9038211029092488E-4</v>
      </c>
    </row>
    <row r="804" spans="1:17" x14ac:dyDescent="0.3">
      <c r="A804" s="4">
        <v>1122224</v>
      </c>
      <c r="B804" s="4">
        <v>1178</v>
      </c>
      <c r="C804" s="4">
        <v>144727</v>
      </c>
      <c r="D804" s="4" t="s">
        <v>20</v>
      </c>
      <c r="E804" s="4" t="s">
        <v>21</v>
      </c>
      <c r="F804" s="5">
        <v>20</v>
      </c>
      <c r="G804" s="5">
        <v>260945</v>
      </c>
      <c r="H804" s="5">
        <v>73</v>
      </c>
      <c r="I804" s="6">
        <v>100.8800011</v>
      </c>
      <c r="J804" s="5">
        <v>2</v>
      </c>
      <c r="K804" s="5">
        <v>2</v>
      </c>
      <c r="L804" s="4" t="s">
        <v>30</v>
      </c>
      <c r="M804" s="7">
        <f t="shared" si="68"/>
        <v>1</v>
      </c>
      <c r="N804" s="6">
        <f t="shared" si="70"/>
        <v>1.3819178232876712</v>
      </c>
      <c r="O804" s="6">
        <f t="shared" si="71"/>
        <v>0.38659488053037999</v>
      </c>
      <c r="P804" s="10">
        <f t="shared" si="69"/>
        <v>50.440000550000001</v>
      </c>
      <c r="Q804" s="8">
        <f t="shared" si="72"/>
        <v>2.7975243825327175E-4</v>
      </c>
    </row>
    <row r="805" spans="1:17" x14ac:dyDescent="0.3">
      <c r="A805" s="4">
        <v>1122225</v>
      </c>
      <c r="B805" s="4">
        <v>1178</v>
      </c>
      <c r="C805" s="4">
        <v>144728</v>
      </c>
      <c r="D805" s="4" t="s">
        <v>20</v>
      </c>
      <c r="E805" s="4" t="s">
        <v>21</v>
      </c>
      <c r="F805" s="5">
        <v>21</v>
      </c>
      <c r="G805" s="5">
        <v>40998</v>
      </c>
      <c r="H805" s="5">
        <v>10</v>
      </c>
      <c r="I805" s="6">
        <v>13.350000380000001</v>
      </c>
      <c r="J805" s="5">
        <v>1</v>
      </c>
      <c r="K805" s="5">
        <v>0</v>
      </c>
      <c r="L805" s="4" t="s">
        <v>30</v>
      </c>
      <c r="M805" s="7">
        <f t="shared" si="68"/>
        <v>0</v>
      </c>
      <c r="N805" s="6">
        <f t="shared" si="70"/>
        <v>1.335000038</v>
      </c>
      <c r="O805" s="6">
        <f t="shared" si="71"/>
        <v>0.32562564954388024</v>
      </c>
      <c r="P805" s="10">
        <f t="shared" si="69"/>
        <v>0</v>
      </c>
      <c r="Q805" s="8">
        <f t="shared" si="72"/>
        <v>2.4391433728474559E-4</v>
      </c>
    </row>
    <row r="806" spans="1:17" x14ac:dyDescent="0.3">
      <c r="A806" s="4">
        <v>1122227</v>
      </c>
      <c r="B806" s="4">
        <v>1178</v>
      </c>
      <c r="C806" s="4">
        <v>144728</v>
      </c>
      <c r="D806" s="4" t="s">
        <v>20</v>
      </c>
      <c r="E806" s="4" t="s">
        <v>21</v>
      </c>
      <c r="F806" s="5">
        <v>21</v>
      </c>
      <c r="G806" s="5">
        <v>183293</v>
      </c>
      <c r="H806" s="5">
        <v>53</v>
      </c>
      <c r="I806" s="6">
        <v>73.749999639999999</v>
      </c>
      <c r="J806" s="5">
        <v>2</v>
      </c>
      <c r="K806" s="5">
        <v>1</v>
      </c>
      <c r="L806" s="4" t="s">
        <v>30</v>
      </c>
      <c r="M806" s="7">
        <f t="shared" si="68"/>
        <v>0.5</v>
      </c>
      <c r="N806" s="6">
        <f t="shared" si="70"/>
        <v>1.3915094271698112</v>
      </c>
      <c r="O806" s="6">
        <f t="shared" si="71"/>
        <v>0.40236124478294316</v>
      </c>
      <c r="P806" s="10">
        <f t="shared" si="69"/>
        <v>73.749999639999999</v>
      </c>
      <c r="Q806" s="8">
        <f t="shared" si="72"/>
        <v>2.8915452308598801E-4</v>
      </c>
    </row>
    <row r="807" spans="1:17" x14ac:dyDescent="0.3">
      <c r="A807" s="4">
        <v>1122232</v>
      </c>
      <c r="B807" s="4">
        <v>1178</v>
      </c>
      <c r="C807" s="4">
        <v>144729</v>
      </c>
      <c r="D807" s="4" t="s">
        <v>20</v>
      </c>
      <c r="E807" s="4" t="s">
        <v>21</v>
      </c>
      <c r="F807" s="5">
        <v>22</v>
      </c>
      <c r="G807" s="5">
        <v>221561</v>
      </c>
      <c r="H807" s="5">
        <v>55</v>
      </c>
      <c r="I807" s="6">
        <v>76.759999160000007</v>
      </c>
      <c r="J807" s="5">
        <v>1</v>
      </c>
      <c r="K807" s="5">
        <v>0</v>
      </c>
      <c r="L807" s="4" t="s">
        <v>30</v>
      </c>
      <c r="M807" s="7">
        <f t="shared" si="68"/>
        <v>0</v>
      </c>
      <c r="N807" s="6">
        <f t="shared" si="70"/>
        <v>1.3956363483636365</v>
      </c>
      <c r="O807" s="6">
        <f t="shared" si="71"/>
        <v>0.34645086075618003</v>
      </c>
      <c r="P807" s="10">
        <f t="shared" si="69"/>
        <v>0</v>
      </c>
      <c r="Q807" s="8">
        <f t="shared" si="72"/>
        <v>2.4823863405563256E-4</v>
      </c>
    </row>
    <row r="808" spans="1:17" x14ac:dyDescent="0.3">
      <c r="A808" s="4">
        <v>1122233</v>
      </c>
      <c r="B808" s="4">
        <v>1178</v>
      </c>
      <c r="C808" s="4">
        <v>144729</v>
      </c>
      <c r="D808" s="4" t="s">
        <v>20</v>
      </c>
      <c r="E808" s="4" t="s">
        <v>21</v>
      </c>
      <c r="F808" s="5">
        <v>22</v>
      </c>
      <c r="G808" s="5">
        <v>436943</v>
      </c>
      <c r="H808" s="5">
        <v>109</v>
      </c>
      <c r="I808" s="6">
        <v>145.81999740000001</v>
      </c>
      <c r="J808" s="5">
        <v>1</v>
      </c>
      <c r="K808" s="5">
        <v>1</v>
      </c>
      <c r="L808" s="4" t="s">
        <v>30</v>
      </c>
      <c r="M808" s="7">
        <f t="shared" si="68"/>
        <v>1</v>
      </c>
      <c r="N808" s="6">
        <f t="shared" si="70"/>
        <v>1.3377981412844038</v>
      </c>
      <c r="O808" s="6">
        <f t="shared" si="71"/>
        <v>0.33372773428113051</v>
      </c>
      <c r="P808" s="10">
        <f t="shared" si="69"/>
        <v>145.81999740000001</v>
      </c>
      <c r="Q808" s="8">
        <f t="shared" si="72"/>
        <v>2.4946045594047734E-4</v>
      </c>
    </row>
    <row r="809" spans="1:17" x14ac:dyDescent="0.3">
      <c r="A809" s="4">
        <v>1122240</v>
      </c>
      <c r="B809" s="4">
        <v>1178</v>
      </c>
      <c r="C809" s="4">
        <v>144730</v>
      </c>
      <c r="D809" s="4" t="s">
        <v>20</v>
      </c>
      <c r="E809" s="4" t="s">
        <v>21</v>
      </c>
      <c r="F809" s="5">
        <v>23</v>
      </c>
      <c r="G809" s="5">
        <v>284488</v>
      </c>
      <c r="H809" s="5">
        <v>90</v>
      </c>
      <c r="I809" s="6">
        <v>125.2700011</v>
      </c>
      <c r="J809" s="5">
        <v>1</v>
      </c>
      <c r="K809" s="5">
        <v>1</v>
      </c>
      <c r="L809" s="4" t="s">
        <v>30</v>
      </c>
      <c r="M809" s="7">
        <f t="shared" si="68"/>
        <v>1</v>
      </c>
      <c r="N809" s="6">
        <f t="shared" si="70"/>
        <v>1.3918889011111111</v>
      </c>
      <c r="O809" s="6">
        <f t="shared" si="71"/>
        <v>0.44033492133235852</v>
      </c>
      <c r="P809" s="10">
        <f t="shared" si="69"/>
        <v>125.2700011</v>
      </c>
      <c r="Q809" s="8">
        <f t="shared" si="72"/>
        <v>3.163578077106943E-4</v>
      </c>
    </row>
    <row r="810" spans="1:17" x14ac:dyDescent="0.3">
      <c r="A810" s="4">
        <v>1122244</v>
      </c>
      <c r="B810" s="4">
        <v>1178</v>
      </c>
      <c r="C810" s="4">
        <v>144731</v>
      </c>
      <c r="D810" s="4" t="s">
        <v>20</v>
      </c>
      <c r="E810" s="4" t="s">
        <v>21</v>
      </c>
      <c r="F810" s="5">
        <v>24</v>
      </c>
      <c r="G810" s="5">
        <v>85083</v>
      </c>
      <c r="H810" s="5">
        <v>32</v>
      </c>
      <c r="I810" s="6">
        <v>38.629999759999997</v>
      </c>
      <c r="J810" s="5">
        <v>1</v>
      </c>
      <c r="K810" s="5">
        <v>1</v>
      </c>
      <c r="L810" s="4" t="s">
        <v>30</v>
      </c>
      <c r="M810" s="7">
        <f t="shared" si="68"/>
        <v>1</v>
      </c>
      <c r="N810" s="6">
        <f t="shared" si="70"/>
        <v>1.2071874924999999</v>
      </c>
      <c r="O810" s="6">
        <f t="shared" si="71"/>
        <v>0.45402724116450993</v>
      </c>
      <c r="P810" s="10">
        <f t="shared" si="69"/>
        <v>38.629999759999997</v>
      </c>
      <c r="Q810" s="8">
        <f t="shared" si="72"/>
        <v>3.7610333439112398E-4</v>
      </c>
    </row>
    <row r="811" spans="1:17" x14ac:dyDescent="0.3">
      <c r="A811" s="4">
        <v>1122246</v>
      </c>
      <c r="B811" s="4">
        <v>1178</v>
      </c>
      <c r="C811" s="4">
        <v>144731</v>
      </c>
      <c r="D811" s="4" t="s">
        <v>20</v>
      </c>
      <c r="E811" s="4" t="s">
        <v>21</v>
      </c>
      <c r="F811" s="5">
        <v>24</v>
      </c>
      <c r="G811" s="5">
        <v>14167</v>
      </c>
      <c r="H811" s="5">
        <v>5</v>
      </c>
      <c r="I811" s="6">
        <v>7.1399999860000003</v>
      </c>
      <c r="J811" s="5">
        <v>1</v>
      </c>
      <c r="K811" s="5">
        <v>0</v>
      </c>
      <c r="L811" s="4" t="s">
        <v>30</v>
      </c>
      <c r="M811" s="7">
        <f t="shared" si="68"/>
        <v>0</v>
      </c>
      <c r="N811" s="6">
        <f t="shared" si="70"/>
        <v>1.4279999972000001</v>
      </c>
      <c r="O811" s="6">
        <f t="shared" si="71"/>
        <v>0.50398814046728313</v>
      </c>
      <c r="P811" s="10">
        <f t="shared" si="69"/>
        <v>0</v>
      </c>
      <c r="Q811" s="8">
        <f t="shared" si="72"/>
        <v>3.5293287216771368E-4</v>
      </c>
    </row>
    <row r="812" spans="1:17" x14ac:dyDescent="0.3">
      <c r="A812" s="4">
        <v>1122249</v>
      </c>
      <c r="B812" s="4">
        <v>1178</v>
      </c>
      <c r="C812" s="4">
        <v>144732</v>
      </c>
      <c r="D812" s="4" t="s">
        <v>20</v>
      </c>
      <c r="E812" s="4" t="s">
        <v>21</v>
      </c>
      <c r="F812" s="5">
        <v>25</v>
      </c>
      <c r="G812" s="5">
        <v>300637</v>
      </c>
      <c r="H812" s="5">
        <v>84</v>
      </c>
      <c r="I812" s="6">
        <v>116.98999809999999</v>
      </c>
      <c r="J812" s="5">
        <v>2</v>
      </c>
      <c r="K812" s="5">
        <v>0</v>
      </c>
      <c r="L812" s="4" t="s">
        <v>30</v>
      </c>
      <c r="M812" s="7">
        <f t="shared" si="68"/>
        <v>0</v>
      </c>
      <c r="N812" s="6">
        <f t="shared" si="70"/>
        <v>1.3927380726190475</v>
      </c>
      <c r="O812" s="6">
        <f t="shared" si="71"/>
        <v>0.38914038558128239</v>
      </c>
      <c r="P812" s="10">
        <f t="shared" si="69"/>
        <v>0</v>
      </c>
      <c r="Q812" s="8">
        <f t="shared" si="72"/>
        <v>2.7940672638431067E-4</v>
      </c>
    </row>
    <row r="813" spans="1:17" x14ac:dyDescent="0.3">
      <c r="A813" s="4">
        <v>1122253</v>
      </c>
      <c r="B813" s="4">
        <v>1178</v>
      </c>
      <c r="C813" s="4">
        <v>144732</v>
      </c>
      <c r="D813" s="4" t="s">
        <v>20</v>
      </c>
      <c r="E813" s="4" t="s">
        <v>21</v>
      </c>
      <c r="F813" s="5">
        <v>25</v>
      </c>
      <c r="G813" s="5">
        <v>449921</v>
      </c>
      <c r="H813" s="5">
        <v>129</v>
      </c>
      <c r="I813" s="6">
        <v>175.9700005</v>
      </c>
      <c r="J813" s="5">
        <v>5</v>
      </c>
      <c r="K813" s="5">
        <v>1</v>
      </c>
      <c r="L813" s="4" t="s">
        <v>30</v>
      </c>
      <c r="M813" s="7">
        <f t="shared" si="68"/>
        <v>0.2</v>
      </c>
      <c r="N813" s="6">
        <f t="shared" si="70"/>
        <v>1.3641085310077519</v>
      </c>
      <c r="O813" s="6">
        <f t="shared" si="71"/>
        <v>0.3911131076344514</v>
      </c>
      <c r="P813" s="10">
        <f t="shared" si="69"/>
        <v>175.9700005</v>
      </c>
      <c r="Q813" s="8">
        <f t="shared" si="72"/>
        <v>2.8671700142913976E-4</v>
      </c>
    </row>
    <row r="814" spans="1:17" x14ac:dyDescent="0.3">
      <c r="A814" s="4">
        <v>1122254</v>
      </c>
      <c r="B814" s="4">
        <v>1178</v>
      </c>
      <c r="C814" s="4">
        <v>144732</v>
      </c>
      <c r="D814" s="4" t="s">
        <v>20</v>
      </c>
      <c r="E814" s="4" t="s">
        <v>21</v>
      </c>
      <c r="F814" s="5">
        <v>25</v>
      </c>
      <c r="G814" s="5">
        <v>282899</v>
      </c>
      <c r="H814" s="5">
        <v>71</v>
      </c>
      <c r="I814" s="6">
        <v>105.6600007</v>
      </c>
      <c r="J814" s="5">
        <v>1</v>
      </c>
      <c r="K814" s="5">
        <v>0</v>
      </c>
      <c r="L814" s="4" t="s">
        <v>30</v>
      </c>
      <c r="M814" s="7">
        <f t="shared" si="68"/>
        <v>0</v>
      </c>
      <c r="N814" s="6">
        <f t="shared" si="70"/>
        <v>1.488169023943662</v>
      </c>
      <c r="O814" s="6">
        <f t="shared" si="71"/>
        <v>0.37349018801763173</v>
      </c>
      <c r="P814" s="10">
        <f t="shared" si="69"/>
        <v>0</v>
      </c>
      <c r="Q814" s="8">
        <f t="shared" si="72"/>
        <v>2.5097296208187372E-4</v>
      </c>
    </row>
    <row r="815" spans="1:17" x14ac:dyDescent="0.3">
      <c r="A815" s="4">
        <v>1122257</v>
      </c>
      <c r="B815" s="4">
        <v>1178</v>
      </c>
      <c r="C815" s="4">
        <v>144733</v>
      </c>
      <c r="D815" s="4" t="s">
        <v>20</v>
      </c>
      <c r="E815" s="4" t="s">
        <v>21</v>
      </c>
      <c r="F815" s="5">
        <v>26</v>
      </c>
      <c r="G815" s="5">
        <v>669671</v>
      </c>
      <c r="H815" s="5">
        <v>186</v>
      </c>
      <c r="I815" s="6">
        <v>259.17999880000002</v>
      </c>
      <c r="J815" s="5">
        <v>4</v>
      </c>
      <c r="K815" s="5">
        <v>1</v>
      </c>
      <c r="L815" s="4" t="s">
        <v>30</v>
      </c>
      <c r="M815" s="7">
        <f t="shared" si="68"/>
        <v>0.25</v>
      </c>
      <c r="N815" s="6">
        <f t="shared" si="70"/>
        <v>1.3934408537634411</v>
      </c>
      <c r="O815" s="6">
        <f t="shared" si="71"/>
        <v>0.38702586613426598</v>
      </c>
      <c r="P815" s="10">
        <f t="shared" si="69"/>
        <v>259.17999880000002</v>
      </c>
      <c r="Q815" s="8">
        <f t="shared" si="72"/>
        <v>2.7774832716363708E-4</v>
      </c>
    </row>
    <row r="816" spans="1:17" x14ac:dyDescent="0.3">
      <c r="A816" s="4">
        <v>1122258</v>
      </c>
      <c r="B816" s="4">
        <v>1178</v>
      </c>
      <c r="C816" s="4">
        <v>144733</v>
      </c>
      <c r="D816" s="4" t="s">
        <v>20</v>
      </c>
      <c r="E816" s="4" t="s">
        <v>21</v>
      </c>
      <c r="F816" s="5">
        <v>26</v>
      </c>
      <c r="G816" s="5">
        <v>108655</v>
      </c>
      <c r="H816" s="5">
        <v>28</v>
      </c>
      <c r="I816" s="6">
        <v>46.920001859999999</v>
      </c>
      <c r="J816" s="5">
        <v>1</v>
      </c>
      <c r="K816" s="5">
        <v>0</v>
      </c>
      <c r="L816" s="4" t="s">
        <v>30</v>
      </c>
      <c r="M816" s="7">
        <f t="shared" si="68"/>
        <v>0</v>
      </c>
      <c r="N816" s="6">
        <f t="shared" si="70"/>
        <v>1.675714352142857</v>
      </c>
      <c r="O816" s="6">
        <f t="shared" si="71"/>
        <v>0.43182551985642631</v>
      </c>
      <c r="P816" s="10">
        <f t="shared" si="69"/>
        <v>0</v>
      </c>
      <c r="Q816" s="8">
        <f t="shared" si="72"/>
        <v>2.5769637844553865E-4</v>
      </c>
    </row>
    <row r="817" spans="1:17" x14ac:dyDescent="0.3">
      <c r="A817" s="4">
        <v>1122260</v>
      </c>
      <c r="B817" s="4">
        <v>1178</v>
      </c>
      <c r="C817" s="4">
        <v>144733</v>
      </c>
      <c r="D817" s="4" t="s">
        <v>20</v>
      </c>
      <c r="E817" s="4" t="s">
        <v>21</v>
      </c>
      <c r="F817" s="5">
        <v>26</v>
      </c>
      <c r="G817" s="5">
        <v>536248</v>
      </c>
      <c r="H817" s="5">
        <v>146</v>
      </c>
      <c r="I817" s="6">
        <v>187.7399978</v>
      </c>
      <c r="J817" s="5">
        <v>3</v>
      </c>
      <c r="K817" s="5">
        <v>0</v>
      </c>
      <c r="L817" s="4" t="s">
        <v>30</v>
      </c>
      <c r="M817" s="7">
        <f t="shared" si="68"/>
        <v>0</v>
      </c>
      <c r="N817" s="6">
        <f t="shared" si="70"/>
        <v>1.2858903958904109</v>
      </c>
      <c r="O817" s="6">
        <f t="shared" si="71"/>
        <v>0.35009920372663395</v>
      </c>
      <c r="P817" s="10">
        <f t="shared" si="69"/>
        <v>0</v>
      </c>
      <c r="Q817" s="8">
        <f t="shared" si="72"/>
        <v>2.7226208769076996E-4</v>
      </c>
    </row>
    <row r="818" spans="1:17" x14ac:dyDescent="0.3">
      <c r="A818" s="4">
        <v>1122262</v>
      </c>
      <c r="B818" s="4">
        <v>1178</v>
      </c>
      <c r="C818" s="4">
        <v>144734</v>
      </c>
      <c r="D818" s="4" t="s">
        <v>20</v>
      </c>
      <c r="E818" s="4" t="s">
        <v>21</v>
      </c>
      <c r="F818" s="5">
        <v>27</v>
      </c>
      <c r="G818" s="5">
        <v>1055017</v>
      </c>
      <c r="H818" s="5">
        <v>265</v>
      </c>
      <c r="I818" s="6">
        <v>380.65999520000003</v>
      </c>
      <c r="J818" s="5">
        <v>16</v>
      </c>
      <c r="K818" s="5">
        <v>2</v>
      </c>
      <c r="L818" s="4" t="s">
        <v>30</v>
      </c>
      <c r="M818" s="7">
        <f t="shared" si="68"/>
        <v>0.125</v>
      </c>
      <c r="N818" s="6">
        <f t="shared" si="70"/>
        <v>1.4364528120754718</v>
      </c>
      <c r="O818" s="6">
        <f t="shared" si="71"/>
        <v>0.36080934733753112</v>
      </c>
      <c r="P818" s="10">
        <f t="shared" si="69"/>
        <v>190.32999760000001</v>
      </c>
      <c r="Q818" s="8">
        <f t="shared" si="72"/>
        <v>2.5118078666030975E-4</v>
      </c>
    </row>
    <row r="819" spans="1:17" x14ac:dyDescent="0.3">
      <c r="A819" s="4">
        <v>1122265</v>
      </c>
      <c r="B819" s="4">
        <v>1178</v>
      </c>
      <c r="C819" s="4">
        <v>144734</v>
      </c>
      <c r="D819" s="4" t="s">
        <v>20</v>
      </c>
      <c r="E819" s="4" t="s">
        <v>21</v>
      </c>
      <c r="F819" s="5">
        <v>27</v>
      </c>
      <c r="G819" s="5">
        <v>1428421</v>
      </c>
      <c r="H819" s="5">
        <v>367</v>
      </c>
      <c r="I819" s="6">
        <v>541.70000230000005</v>
      </c>
      <c r="J819" s="5">
        <v>10</v>
      </c>
      <c r="K819" s="5">
        <v>0</v>
      </c>
      <c r="L819" s="4" t="s">
        <v>30</v>
      </c>
      <c r="M819" s="7">
        <f t="shared" si="68"/>
        <v>0</v>
      </c>
      <c r="N819" s="6">
        <f t="shared" si="70"/>
        <v>1.4760218046321527</v>
      </c>
      <c r="O819" s="6">
        <f t="shared" si="71"/>
        <v>0.37922993452210524</v>
      </c>
      <c r="P819" s="10">
        <f t="shared" si="69"/>
        <v>0</v>
      </c>
      <c r="Q819" s="8">
        <f t="shared" si="72"/>
        <v>2.5692705441883028E-4</v>
      </c>
    </row>
    <row r="820" spans="1:17" x14ac:dyDescent="0.3">
      <c r="A820" s="4">
        <v>1122266</v>
      </c>
      <c r="B820" s="4">
        <v>1178</v>
      </c>
      <c r="C820" s="4">
        <v>144734</v>
      </c>
      <c r="D820" s="4" t="s">
        <v>20</v>
      </c>
      <c r="E820" s="4" t="s">
        <v>21</v>
      </c>
      <c r="F820" s="5">
        <v>27</v>
      </c>
      <c r="G820" s="5">
        <v>1088027</v>
      </c>
      <c r="H820" s="5">
        <v>272</v>
      </c>
      <c r="I820" s="6">
        <v>409.56000260000002</v>
      </c>
      <c r="J820" s="5">
        <v>9</v>
      </c>
      <c r="K820" s="5">
        <v>4</v>
      </c>
      <c r="L820" s="4" t="s">
        <v>30</v>
      </c>
      <c r="M820" s="7">
        <f t="shared" si="68"/>
        <v>0.44444444444444442</v>
      </c>
      <c r="N820" s="6">
        <f t="shared" si="70"/>
        <v>1.5057353036764707</v>
      </c>
      <c r="O820" s="6">
        <f t="shared" si="71"/>
        <v>0.3764244845026824</v>
      </c>
      <c r="P820" s="10">
        <f t="shared" si="69"/>
        <v>102.39000065</v>
      </c>
      <c r="Q820" s="8">
        <f t="shared" si="72"/>
        <v>2.4999379610983919E-4</v>
      </c>
    </row>
    <row r="821" spans="1:17" x14ac:dyDescent="0.3">
      <c r="A821" s="4">
        <v>1122267</v>
      </c>
      <c r="B821" s="4">
        <v>1178</v>
      </c>
      <c r="C821" s="4">
        <v>144735</v>
      </c>
      <c r="D821" s="4" t="s">
        <v>20</v>
      </c>
      <c r="E821" s="4" t="s">
        <v>21</v>
      </c>
      <c r="F821" s="5">
        <v>28</v>
      </c>
      <c r="G821" s="5">
        <v>288517</v>
      </c>
      <c r="H821" s="5">
        <v>78</v>
      </c>
      <c r="I821" s="6">
        <v>102.3900002</v>
      </c>
      <c r="J821" s="5">
        <v>3</v>
      </c>
      <c r="K821" s="5">
        <v>0</v>
      </c>
      <c r="L821" s="4" t="s">
        <v>30</v>
      </c>
      <c r="M821" s="7">
        <f t="shared" si="68"/>
        <v>0</v>
      </c>
      <c r="N821" s="6">
        <f t="shared" si="70"/>
        <v>1.3126923102564103</v>
      </c>
      <c r="O821" s="6">
        <f t="shared" si="71"/>
        <v>0.35488376837413399</v>
      </c>
      <c r="P821" s="10">
        <f t="shared" si="69"/>
        <v>0</v>
      </c>
      <c r="Q821" s="8">
        <f t="shared" si="72"/>
        <v>2.7034802108714565E-4</v>
      </c>
    </row>
    <row r="822" spans="1:17" x14ac:dyDescent="0.3">
      <c r="A822" s="4">
        <v>1122268</v>
      </c>
      <c r="B822" s="4">
        <v>1178</v>
      </c>
      <c r="C822" s="4">
        <v>144735</v>
      </c>
      <c r="D822" s="4" t="s">
        <v>20</v>
      </c>
      <c r="E822" s="4" t="s">
        <v>21</v>
      </c>
      <c r="F822" s="5">
        <v>28</v>
      </c>
      <c r="G822" s="5">
        <v>202231</v>
      </c>
      <c r="H822" s="5">
        <v>53</v>
      </c>
      <c r="I822" s="6">
        <v>67.130001070000006</v>
      </c>
      <c r="J822" s="5">
        <v>3</v>
      </c>
      <c r="K822" s="5">
        <v>1</v>
      </c>
      <c r="L822" s="4" t="s">
        <v>30</v>
      </c>
      <c r="M822" s="7">
        <f t="shared" si="68"/>
        <v>0.33333333333333331</v>
      </c>
      <c r="N822" s="6">
        <f t="shared" si="70"/>
        <v>1.266603793773585</v>
      </c>
      <c r="O822" s="6">
        <f t="shared" si="71"/>
        <v>0.33194713505842327</v>
      </c>
      <c r="P822" s="10">
        <f t="shared" si="69"/>
        <v>67.130001070000006</v>
      </c>
      <c r="Q822" s="8">
        <f t="shared" si="72"/>
        <v>2.6207653623826221E-4</v>
      </c>
    </row>
    <row r="823" spans="1:17" x14ac:dyDescent="0.3">
      <c r="A823" s="4">
        <v>1122270</v>
      </c>
      <c r="B823" s="4">
        <v>1178</v>
      </c>
      <c r="C823" s="4">
        <v>144735</v>
      </c>
      <c r="D823" s="4" t="s">
        <v>20</v>
      </c>
      <c r="E823" s="4" t="s">
        <v>21</v>
      </c>
      <c r="F823" s="5">
        <v>28</v>
      </c>
      <c r="G823" s="5">
        <v>73222</v>
      </c>
      <c r="H823" s="5">
        <v>16</v>
      </c>
      <c r="I823" s="6">
        <v>22.860000249999999</v>
      </c>
      <c r="J823" s="5">
        <v>1</v>
      </c>
      <c r="K823" s="5">
        <v>0</v>
      </c>
      <c r="L823" s="4" t="s">
        <v>30</v>
      </c>
      <c r="M823" s="7">
        <f t="shared" si="68"/>
        <v>0</v>
      </c>
      <c r="N823" s="6">
        <f t="shared" si="70"/>
        <v>1.4287500156249999</v>
      </c>
      <c r="O823" s="6">
        <f t="shared" si="71"/>
        <v>0.31220125440441393</v>
      </c>
      <c r="P823" s="10">
        <f t="shared" si="69"/>
        <v>0</v>
      </c>
      <c r="Q823" s="8">
        <f t="shared" si="72"/>
        <v>2.1851356149791046E-4</v>
      </c>
    </row>
    <row r="824" spans="1:17" x14ac:dyDescent="0.3">
      <c r="A824" s="4">
        <v>1122271</v>
      </c>
      <c r="B824" s="4">
        <v>1178</v>
      </c>
      <c r="C824" s="4">
        <v>144735</v>
      </c>
      <c r="D824" s="4" t="s">
        <v>20</v>
      </c>
      <c r="E824" s="4" t="s">
        <v>21</v>
      </c>
      <c r="F824" s="5">
        <v>28</v>
      </c>
      <c r="G824" s="5">
        <v>348542</v>
      </c>
      <c r="H824" s="5">
        <v>96</v>
      </c>
      <c r="I824" s="6">
        <v>134.88999899999999</v>
      </c>
      <c r="J824" s="5">
        <v>2</v>
      </c>
      <c r="K824" s="5">
        <v>0</v>
      </c>
      <c r="L824" s="4" t="s">
        <v>30</v>
      </c>
      <c r="M824" s="7">
        <f t="shared" si="68"/>
        <v>0</v>
      </c>
      <c r="N824" s="6">
        <f t="shared" si="70"/>
        <v>1.40510415625</v>
      </c>
      <c r="O824" s="6">
        <f t="shared" si="71"/>
        <v>0.38701217930694148</v>
      </c>
      <c r="P824" s="10">
        <f t="shared" si="69"/>
        <v>0</v>
      </c>
      <c r="Q824" s="8">
        <f t="shared" si="72"/>
        <v>2.7543308984283099E-4</v>
      </c>
    </row>
    <row r="825" spans="1:17" x14ac:dyDescent="0.3">
      <c r="A825" s="4">
        <v>1122273</v>
      </c>
      <c r="B825" s="4">
        <v>1178</v>
      </c>
      <c r="C825" s="4">
        <v>144736</v>
      </c>
      <c r="D825" s="4" t="s">
        <v>20</v>
      </c>
      <c r="E825" s="4" t="s">
        <v>21</v>
      </c>
      <c r="F825" s="5">
        <v>29</v>
      </c>
      <c r="G825" s="5">
        <v>1097966</v>
      </c>
      <c r="H825" s="5">
        <v>266</v>
      </c>
      <c r="I825" s="6">
        <v>369.069997</v>
      </c>
      <c r="J825" s="5">
        <v>16</v>
      </c>
      <c r="K825" s="5">
        <v>8</v>
      </c>
      <c r="L825" s="4" t="s">
        <v>30</v>
      </c>
      <c r="M825" s="7">
        <f t="shared" si="68"/>
        <v>0.5</v>
      </c>
      <c r="N825" s="6">
        <f t="shared" si="70"/>
        <v>1.3874811917293233</v>
      </c>
      <c r="O825" s="6">
        <f t="shared" si="71"/>
        <v>0.33613973201355962</v>
      </c>
      <c r="P825" s="10">
        <f t="shared" si="69"/>
        <v>46.133749625</v>
      </c>
      <c r="Q825" s="8">
        <f t="shared" si="72"/>
        <v>2.422661539610516E-4</v>
      </c>
    </row>
    <row r="826" spans="1:17" x14ac:dyDescent="0.3">
      <c r="A826" s="4">
        <v>1122274</v>
      </c>
      <c r="B826" s="4">
        <v>1178</v>
      </c>
      <c r="C826" s="4">
        <v>144736</v>
      </c>
      <c r="D826" s="4" t="s">
        <v>20</v>
      </c>
      <c r="E826" s="4" t="s">
        <v>21</v>
      </c>
      <c r="F826" s="5">
        <v>29</v>
      </c>
      <c r="G826" s="5">
        <v>526923</v>
      </c>
      <c r="H826" s="5">
        <v>138</v>
      </c>
      <c r="I826" s="6">
        <v>198.0899972</v>
      </c>
      <c r="J826" s="5">
        <v>2</v>
      </c>
      <c r="K826" s="5">
        <v>1</v>
      </c>
      <c r="L826" s="4" t="s">
        <v>30</v>
      </c>
      <c r="M826" s="7">
        <f t="shared" si="68"/>
        <v>0.5</v>
      </c>
      <c r="N826" s="6">
        <f t="shared" si="70"/>
        <v>1.4354347623188406</v>
      </c>
      <c r="O826" s="6">
        <f t="shared" si="71"/>
        <v>0.37593727584485775</v>
      </c>
      <c r="P826" s="10">
        <f t="shared" si="69"/>
        <v>198.0899972</v>
      </c>
      <c r="Q826" s="8">
        <f t="shared" si="72"/>
        <v>2.6189784845224062E-4</v>
      </c>
    </row>
    <row r="827" spans="1:17" x14ac:dyDescent="0.3">
      <c r="A827" s="4">
        <v>1122276</v>
      </c>
      <c r="B827" s="4">
        <v>1178</v>
      </c>
      <c r="C827" s="4">
        <v>144736</v>
      </c>
      <c r="D827" s="4" t="s">
        <v>20</v>
      </c>
      <c r="E827" s="4" t="s">
        <v>21</v>
      </c>
      <c r="F827" s="5">
        <v>29</v>
      </c>
      <c r="G827" s="5">
        <v>264386</v>
      </c>
      <c r="H827" s="5">
        <v>66</v>
      </c>
      <c r="I827" s="6">
        <v>91.000000540000002</v>
      </c>
      <c r="J827" s="5">
        <v>4</v>
      </c>
      <c r="K827" s="5">
        <v>1</v>
      </c>
      <c r="L827" s="4" t="s">
        <v>30</v>
      </c>
      <c r="M827" s="7">
        <f t="shared" si="68"/>
        <v>0.25</v>
      </c>
      <c r="N827" s="6">
        <f t="shared" si="70"/>
        <v>1.378787886969697</v>
      </c>
      <c r="O827" s="6">
        <f t="shared" si="71"/>
        <v>0.34419371880508048</v>
      </c>
      <c r="P827" s="10">
        <f t="shared" si="69"/>
        <v>91.000000540000002</v>
      </c>
      <c r="Q827" s="8">
        <f t="shared" si="72"/>
        <v>2.4963500336629022E-4</v>
      </c>
    </row>
    <row r="828" spans="1:17" x14ac:dyDescent="0.3">
      <c r="A828" s="4">
        <v>1122277</v>
      </c>
      <c r="B828" s="4">
        <v>1178</v>
      </c>
      <c r="C828" s="4">
        <v>144736</v>
      </c>
      <c r="D828" s="4" t="s">
        <v>20</v>
      </c>
      <c r="E828" s="4" t="s">
        <v>21</v>
      </c>
      <c r="F828" s="5">
        <v>29</v>
      </c>
      <c r="G828" s="5">
        <v>854940</v>
      </c>
      <c r="H828" s="5">
        <v>227</v>
      </c>
      <c r="I828" s="6">
        <v>297.91000070000001</v>
      </c>
      <c r="J828" s="5">
        <v>8</v>
      </c>
      <c r="K828" s="5">
        <v>3</v>
      </c>
      <c r="L828" s="4" t="s">
        <v>30</v>
      </c>
      <c r="M828" s="7">
        <f t="shared" ref="M828:M891" si="73">IFERROR(K828/J828, 0)</f>
        <v>0.375</v>
      </c>
      <c r="N828" s="6">
        <f t="shared" si="70"/>
        <v>1.3123788577092512</v>
      </c>
      <c r="O828" s="6">
        <f t="shared" si="71"/>
        <v>0.34845720249374224</v>
      </c>
      <c r="P828" s="10">
        <f t="shared" ref="P828:P891" si="74">IFERROR(I828/K828, 0)</f>
        <v>99.303333566666666</v>
      </c>
      <c r="Q828" s="8">
        <f t="shared" si="72"/>
        <v>2.6551570870470443E-4</v>
      </c>
    </row>
    <row r="829" spans="1:17" x14ac:dyDescent="0.3">
      <c r="A829" s="4">
        <v>1122279</v>
      </c>
      <c r="B829" s="4">
        <v>1178</v>
      </c>
      <c r="C829" s="4">
        <v>144737</v>
      </c>
      <c r="D829" s="4" t="s">
        <v>20</v>
      </c>
      <c r="E829" s="4" t="s">
        <v>21</v>
      </c>
      <c r="F829" s="5">
        <v>30</v>
      </c>
      <c r="G829" s="5">
        <v>113567</v>
      </c>
      <c r="H829" s="5">
        <v>34</v>
      </c>
      <c r="I829" s="6">
        <v>50.29000044</v>
      </c>
      <c r="J829" s="5">
        <v>3</v>
      </c>
      <c r="K829" s="5">
        <v>0</v>
      </c>
      <c r="L829" s="4" t="s">
        <v>30</v>
      </c>
      <c r="M829" s="7">
        <f t="shared" si="73"/>
        <v>0</v>
      </c>
      <c r="N829" s="6">
        <f t="shared" si="70"/>
        <v>1.47911766</v>
      </c>
      <c r="O829" s="6">
        <f t="shared" si="71"/>
        <v>0.44282230260551042</v>
      </c>
      <c r="P829" s="10">
        <f t="shared" si="74"/>
        <v>0</v>
      </c>
      <c r="Q829" s="8">
        <f t="shared" si="72"/>
        <v>2.9938274322646545E-4</v>
      </c>
    </row>
    <row r="830" spans="1:17" x14ac:dyDescent="0.3">
      <c r="A830" s="4">
        <v>1122282</v>
      </c>
      <c r="B830" s="4">
        <v>1178</v>
      </c>
      <c r="C830" s="4">
        <v>144737</v>
      </c>
      <c r="D830" s="4" t="s">
        <v>20</v>
      </c>
      <c r="E830" s="4" t="s">
        <v>21</v>
      </c>
      <c r="F830" s="5">
        <v>30</v>
      </c>
      <c r="G830" s="5">
        <v>22859</v>
      </c>
      <c r="H830" s="5">
        <v>6</v>
      </c>
      <c r="I830" s="6">
        <v>9.4199998380000007</v>
      </c>
      <c r="J830" s="5">
        <v>1</v>
      </c>
      <c r="K830" s="5">
        <v>0</v>
      </c>
      <c r="L830" s="4" t="s">
        <v>30</v>
      </c>
      <c r="M830" s="7">
        <f t="shared" si="73"/>
        <v>0</v>
      </c>
      <c r="N830" s="6">
        <f t="shared" si="70"/>
        <v>1.569999973</v>
      </c>
      <c r="O830" s="6">
        <f t="shared" si="71"/>
        <v>0.41209151047727371</v>
      </c>
      <c r="P830" s="10">
        <f t="shared" si="74"/>
        <v>0</v>
      </c>
      <c r="Q830" s="8">
        <f t="shared" si="72"/>
        <v>2.6247867360776935E-4</v>
      </c>
    </row>
    <row r="831" spans="1:17" x14ac:dyDescent="0.3">
      <c r="A831" s="4">
        <v>1122288</v>
      </c>
      <c r="B831" s="4">
        <v>1178</v>
      </c>
      <c r="C831" s="4">
        <v>144738</v>
      </c>
      <c r="D831" s="4" t="s">
        <v>20</v>
      </c>
      <c r="E831" s="4" t="s">
        <v>21</v>
      </c>
      <c r="F831" s="5">
        <v>31</v>
      </c>
      <c r="G831" s="5">
        <v>51754</v>
      </c>
      <c r="H831" s="5">
        <v>13</v>
      </c>
      <c r="I831" s="6">
        <v>20.519999980000001</v>
      </c>
      <c r="J831" s="5">
        <v>1</v>
      </c>
      <c r="K831" s="5">
        <v>0</v>
      </c>
      <c r="L831" s="4" t="s">
        <v>30</v>
      </c>
      <c r="M831" s="7">
        <f t="shared" si="73"/>
        <v>0</v>
      </c>
      <c r="N831" s="6">
        <f t="shared" si="70"/>
        <v>1.578461536923077</v>
      </c>
      <c r="O831" s="6">
        <f t="shared" si="71"/>
        <v>0.39649109208950034</v>
      </c>
      <c r="P831" s="10">
        <f t="shared" si="74"/>
        <v>0</v>
      </c>
      <c r="Q831" s="8">
        <f t="shared" si="72"/>
        <v>2.5118831394674806E-4</v>
      </c>
    </row>
    <row r="832" spans="1:17" x14ac:dyDescent="0.3">
      <c r="A832" s="4">
        <v>1122290</v>
      </c>
      <c r="B832" s="4">
        <v>1178</v>
      </c>
      <c r="C832" s="4">
        <v>144738</v>
      </c>
      <c r="D832" s="4" t="s">
        <v>20</v>
      </c>
      <c r="E832" s="4" t="s">
        <v>21</v>
      </c>
      <c r="F832" s="5">
        <v>31</v>
      </c>
      <c r="G832" s="5">
        <v>104347</v>
      </c>
      <c r="H832" s="5">
        <v>28</v>
      </c>
      <c r="I832" s="6">
        <v>38.139999930000002</v>
      </c>
      <c r="J832" s="5">
        <v>4</v>
      </c>
      <c r="K832" s="5">
        <v>3</v>
      </c>
      <c r="L832" s="4" t="s">
        <v>30</v>
      </c>
      <c r="M832" s="7">
        <f t="shared" si="73"/>
        <v>0.75</v>
      </c>
      <c r="N832" s="6">
        <f t="shared" si="70"/>
        <v>1.3621428546428571</v>
      </c>
      <c r="O832" s="6">
        <f t="shared" si="71"/>
        <v>0.3655112262930415</v>
      </c>
      <c r="P832" s="10">
        <f t="shared" si="74"/>
        <v>12.713333310000001</v>
      </c>
      <c r="Q832" s="8">
        <f t="shared" si="72"/>
        <v>2.6833545765570643E-4</v>
      </c>
    </row>
    <row r="833" spans="1:17" x14ac:dyDescent="0.3">
      <c r="A833" s="4">
        <v>1122303</v>
      </c>
      <c r="B833" s="4">
        <v>1178</v>
      </c>
      <c r="C833" s="4">
        <v>144741</v>
      </c>
      <c r="D833" s="4" t="s">
        <v>20</v>
      </c>
      <c r="E833" s="4" t="s">
        <v>21</v>
      </c>
      <c r="F833" s="5">
        <v>63</v>
      </c>
      <c r="G833" s="5">
        <v>391998</v>
      </c>
      <c r="H833" s="5">
        <v>97</v>
      </c>
      <c r="I833" s="6">
        <v>142.05000250000001</v>
      </c>
      <c r="J833" s="5">
        <v>3</v>
      </c>
      <c r="K833" s="5">
        <v>1</v>
      </c>
      <c r="L833" s="4" t="s">
        <v>30</v>
      </c>
      <c r="M833" s="7">
        <f t="shared" si="73"/>
        <v>0.33333333333333331</v>
      </c>
      <c r="N833" s="6">
        <f t="shared" si="70"/>
        <v>1.4644330154639176</v>
      </c>
      <c r="O833" s="6">
        <f t="shared" si="71"/>
        <v>0.36237430420563371</v>
      </c>
      <c r="P833" s="10">
        <f t="shared" si="74"/>
        <v>142.05000250000001</v>
      </c>
      <c r="Q833" s="8">
        <f t="shared" si="72"/>
        <v>2.4745024209307191E-4</v>
      </c>
    </row>
    <row r="834" spans="1:17" x14ac:dyDescent="0.3">
      <c r="A834" s="4">
        <v>1122304</v>
      </c>
      <c r="B834" s="4">
        <v>1178</v>
      </c>
      <c r="C834" s="4">
        <v>144741</v>
      </c>
      <c r="D834" s="4" t="s">
        <v>20</v>
      </c>
      <c r="E834" s="4" t="s">
        <v>21</v>
      </c>
      <c r="F834" s="5">
        <v>63</v>
      </c>
      <c r="G834" s="5">
        <v>1111156</v>
      </c>
      <c r="H834" s="5">
        <v>282</v>
      </c>
      <c r="I834" s="6">
        <v>402.30000260000003</v>
      </c>
      <c r="J834" s="5">
        <v>5</v>
      </c>
      <c r="K834" s="5">
        <v>0</v>
      </c>
      <c r="L834" s="4" t="s">
        <v>30</v>
      </c>
      <c r="M834" s="7">
        <f t="shared" si="73"/>
        <v>0</v>
      </c>
      <c r="N834" s="6">
        <f t="shared" ref="N834:N897" si="75">IFERROR(I834/H834, 0)</f>
        <v>1.4265957539007093</v>
      </c>
      <c r="O834" s="6">
        <f t="shared" ref="O834:O897" si="76">IFERROR((I834 / G834) * 1000, 0)</f>
        <v>0.36205537530283782</v>
      </c>
      <c r="P834" s="10">
        <f t="shared" si="74"/>
        <v>0</v>
      </c>
      <c r="Q834" s="8">
        <f t="shared" ref="Q834:Q897" si="77">IFERROR(H834/G834, 0)</f>
        <v>2.5378974689422548E-4</v>
      </c>
    </row>
    <row r="835" spans="1:17" x14ac:dyDescent="0.3">
      <c r="A835" s="4">
        <v>1122308</v>
      </c>
      <c r="B835" s="4">
        <v>1178</v>
      </c>
      <c r="C835" s="4">
        <v>144741</v>
      </c>
      <c r="D835" s="4" t="s">
        <v>20</v>
      </c>
      <c r="E835" s="4" t="s">
        <v>21</v>
      </c>
      <c r="F835" s="5">
        <v>63</v>
      </c>
      <c r="G835" s="5">
        <v>427772</v>
      </c>
      <c r="H835" s="5">
        <v>117</v>
      </c>
      <c r="I835" s="6">
        <v>159.29999900000001</v>
      </c>
      <c r="J835" s="5">
        <v>3</v>
      </c>
      <c r="K835" s="5">
        <v>1</v>
      </c>
      <c r="L835" s="4" t="s">
        <v>30</v>
      </c>
      <c r="M835" s="7">
        <f t="shared" si="73"/>
        <v>0.33333333333333331</v>
      </c>
      <c r="N835" s="6">
        <f t="shared" si="75"/>
        <v>1.3615384529914532</v>
      </c>
      <c r="O835" s="6">
        <f t="shared" si="76"/>
        <v>0.37239463779770532</v>
      </c>
      <c r="P835" s="10">
        <f t="shared" si="74"/>
        <v>159.29999900000001</v>
      </c>
      <c r="Q835" s="8">
        <f t="shared" si="77"/>
        <v>2.7351018767006723E-4</v>
      </c>
    </row>
    <row r="836" spans="1:17" x14ac:dyDescent="0.3">
      <c r="A836" s="4">
        <v>1122310</v>
      </c>
      <c r="B836" s="4">
        <v>1178</v>
      </c>
      <c r="C836" s="4">
        <v>144742</v>
      </c>
      <c r="D836" s="4" t="s">
        <v>20</v>
      </c>
      <c r="E836" s="4" t="s">
        <v>21</v>
      </c>
      <c r="F836" s="5">
        <v>64</v>
      </c>
      <c r="G836" s="5">
        <v>536457</v>
      </c>
      <c r="H836" s="5">
        <v>136</v>
      </c>
      <c r="I836" s="6">
        <v>193.65999909999999</v>
      </c>
      <c r="J836" s="5">
        <v>2</v>
      </c>
      <c r="K836" s="5">
        <v>1</v>
      </c>
      <c r="L836" s="4" t="s">
        <v>30</v>
      </c>
      <c r="M836" s="7">
        <f t="shared" si="73"/>
        <v>0.5</v>
      </c>
      <c r="N836" s="6">
        <f t="shared" si="75"/>
        <v>1.4239705816176471</v>
      </c>
      <c r="O836" s="6">
        <f t="shared" si="76"/>
        <v>0.36099817711391596</v>
      </c>
      <c r="P836" s="10">
        <f t="shared" si="74"/>
        <v>193.65999909999999</v>
      </c>
      <c r="Q836" s="8">
        <f t="shared" si="77"/>
        <v>2.5351519320281031E-4</v>
      </c>
    </row>
    <row r="837" spans="1:17" x14ac:dyDescent="0.3">
      <c r="A837" s="4">
        <v>1122311</v>
      </c>
      <c r="B837" s="4">
        <v>1178</v>
      </c>
      <c r="C837" s="4">
        <v>144742</v>
      </c>
      <c r="D837" s="4" t="s">
        <v>20</v>
      </c>
      <c r="E837" s="4" t="s">
        <v>21</v>
      </c>
      <c r="F837" s="5">
        <v>64</v>
      </c>
      <c r="G837" s="5">
        <v>179894</v>
      </c>
      <c r="H837" s="5">
        <v>43</v>
      </c>
      <c r="I837" s="6">
        <v>66.839998719999997</v>
      </c>
      <c r="J837" s="5">
        <v>2</v>
      </c>
      <c r="K837" s="5">
        <v>0</v>
      </c>
      <c r="L837" s="4" t="s">
        <v>30</v>
      </c>
      <c r="M837" s="7">
        <f t="shared" si="73"/>
        <v>0</v>
      </c>
      <c r="N837" s="6">
        <f t="shared" si="75"/>
        <v>1.5544185748837209</v>
      </c>
      <c r="O837" s="6">
        <f t="shared" si="76"/>
        <v>0.37155212914271735</v>
      </c>
      <c r="P837" s="10">
        <f t="shared" si="74"/>
        <v>0</v>
      </c>
      <c r="Q837" s="8">
        <f t="shared" si="77"/>
        <v>2.3902965079435667E-4</v>
      </c>
    </row>
    <row r="838" spans="1:17" x14ac:dyDescent="0.3">
      <c r="A838" s="4">
        <v>1122312</v>
      </c>
      <c r="B838" s="4">
        <v>1178</v>
      </c>
      <c r="C838" s="4">
        <v>144742</v>
      </c>
      <c r="D838" s="4" t="s">
        <v>20</v>
      </c>
      <c r="E838" s="4" t="s">
        <v>21</v>
      </c>
      <c r="F838" s="5">
        <v>64</v>
      </c>
      <c r="G838" s="5">
        <v>479882</v>
      </c>
      <c r="H838" s="5">
        <v>131</v>
      </c>
      <c r="I838" s="6">
        <v>178.6700007</v>
      </c>
      <c r="J838" s="5">
        <v>6</v>
      </c>
      <c r="K838" s="5">
        <v>0</v>
      </c>
      <c r="L838" s="4" t="s">
        <v>30</v>
      </c>
      <c r="M838" s="7">
        <f t="shared" si="73"/>
        <v>0</v>
      </c>
      <c r="N838" s="6">
        <f t="shared" si="75"/>
        <v>1.3638931351145038</v>
      </c>
      <c r="O838" s="6">
        <f t="shared" si="76"/>
        <v>0.37232069696300341</v>
      </c>
      <c r="P838" s="10">
        <f t="shared" si="74"/>
        <v>0</v>
      </c>
      <c r="Q838" s="8">
        <f t="shared" si="77"/>
        <v>2.7298377517806461E-4</v>
      </c>
    </row>
    <row r="839" spans="1:17" x14ac:dyDescent="0.3">
      <c r="A839" s="4">
        <v>1122313</v>
      </c>
      <c r="B839" s="4">
        <v>1178</v>
      </c>
      <c r="C839" s="4">
        <v>144742</v>
      </c>
      <c r="D839" s="4" t="s">
        <v>20</v>
      </c>
      <c r="E839" s="4" t="s">
        <v>21</v>
      </c>
      <c r="F839" s="5">
        <v>64</v>
      </c>
      <c r="G839" s="5">
        <v>358261</v>
      </c>
      <c r="H839" s="5">
        <v>91</v>
      </c>
      <c r="I839" s="6">
        <v>130.36000110000001</v>
      </c>
      <c r="J839" s="5">
        <v>1</v>
      </c>
      <c r="K839" s="5">
        <v>0</v>
      </c>
      <c r="L839" s="4" t="s">
        <v>30</v>
      </c>
      <c r="M839" s="7">
        <f t="shared" si="73"/>
        <v>0</v>
      </c>
      <c r="N839" s="6">
        <f t="shared" si="75"/>
        <v>1.4325274846153846</v>
      </c>
      <c r="O839" s="6">
        <f t="shared" si="76"/>
        <v>0.36386880263271748</v>
      </c>
      <c r="P839" s="10">
        <f t="shared" si="74"/>
        <v>0</v>
      </c>
      <c r="Q839" s="8">
        <f t="shared" si="77"/>
        <v>2.5400476189147016E-4</v>
      </c>
    </row>
    <row r="840" spans="1:17" x14ac:dyDescent="0.3">
      <c r="A840" s="4">
        <v>1122316</v>
      </c>
      <c r="B840" s="4">
        <v>1178</v>
      </c>
      <c r="C840" s="4">
        <v>144743</v>
      </c>
      <c r="D840" s="4" t="s">
        <v>20</v>
      </c>
      <c r="E840" s="4" t="s">
        <v>21</v>
      </c>
      <c r="F840" s="5">
        <v>65</v>
      </c>
      <c r="G840" s="5">
        <v>346688</v>
      </c>
      <c r="H840" s="5">
        <v>88</v>
      </c>
      <c r="I840" s="6">
        <v>114.8599998</v>
      </c>
      <c r="J840" s="5">
        <v>2</v>
      </c>
      <c r="K840" s="5">
        <v>0</v>
      </c>
      <c r="L840" s="4" t="s">
        <v>30</v>
      </c>
      <c r="M840" s="7">
        <f t="shared" si="73"/>
        <v>0</v>
      </c>
      <c r="N840" s="6">
        <f t="shared" si="75"/>
        <v>1.3052272704545453</v>
      </c>
      <c r="O840" s="6">
        <f t="shared" si="76"/>
        <v>0.33130653440557506</v>
      </c>
      <c r="P840" s="10">
        <f t="shared" si="74"/>
        <v>0</v>
      </c>
      <c r="Q840" s="8">
        <f t="shared" si="77"/>
        <v>2.5383053350563043E-4</v>
      </c>
    </row>
    <row r="841" spans="1:17" x14ac:dyDescent="0.3">
      <c r="A841" s="4">
        <v>1314296</v>
      </c>
      <c r="B841" s="4">
        <v>1178</v>
      </c>
      <c r="C841" s="4">
        <v>179863</v>
      </c>
      <c r="D841" s="4" t="s">
        <v>16</v>
      </c>
      <c r="E841" s="4" t="s">
        <v>17</v>
      </c>
      <c r="F841" s="5">
        <v>100</v>
      </c>
      <c r="G841" s="5">
        <v>33445</v>
      </c>
      <c r="H841" s="5">
        <v>2</v>
      </c>
      <c r="I841" s="6">
        <v>3.199999928</v>
      </c>
      <c r="J841" s="5">
        <v>1</v>
      </c>
      <c r="K841" s="5">
        <v>0</v>
      </c>
      <c r="L841" s="4" t="s">
        <v>23</v>
      </c>
      <c r="M841" s="7">
        <f t="shared" si="73"/>
        <v>0</v>
      </c>
      <c r="N841" s="6">
        <f t="shared" si="75"/>
        <v>1.599999964</v>
      </c>
      <c r="O841" s="6">
        <f t="shared" si="76"/>
        <v>9.5679471610106134E-2</v>
      </c>
      <c r="P841" s="10">
        <f t="shared" si="74"/>
        <v>0</v>
      </c>
      <c r="Q841" s="8">
        <f t="shared" si="77"/>
        <v>5.9799671101808939E-5</v>
      </c>
    </row>
    <row r="842" spans="1:17" x14ac:dyDescent="0.3">
      <c r="A842" s="4">
        <v>1314297</v>
      </c>
      <c r="B842" s="4">
        <v>1178</v>
      </c>
      <c r="C842" s="4">
        <v>179864</v>
      </c>
      <c r="D842" s="4" t="s">
        <v>16</v>
      </c>
      <c r="E842" s="4" t="s">
        <v>17</v>
      </c>
      <c r="F842" s="5">
        <v>101</v>
      </c>
      <c r="G842" s="5">
        <v>72228</v>
      </c>
      <c r="H842" s="5">
        <v>5</v>
      </c>
      <c r="I842" s="6">
        <v>7.5299998520000004</v>
      </c>
      <c r="J842" s="5">
        <v>4</v>
      </c>
      <c r="K842" s="5">
        <v>4</v>
      </c>
      <c r="L842" s="4" t="s">
        <v>23</v>
      </c>
      <c r="M842" s="7">
        <f t="shared" si="73"/>
        <v>1</v>
      </c>
      <c r="N842" s="6">
        <f t="shared" si="75"/>
        <v>1.5059999704</v>
      </c>
      <c r="O842" s="6">
        <f t="shared" si="76"/>
        <v>0.10425319615661517</v>
      </c>
      <c r="P842" s="10">
        <f t="shared" si="74"/>
        <v>1.8824999630000001</v>
      </c>
      <c r="Q842" s="8">
        <f t="shared" si="77"/>
        <v>6.9225231212272244E-5</v>
      </c>
    </row>
    <row r="843" spans="1:17" x14ac:dyDescent="0.3">
      <c r="A843" s="4">
        <v>1314298</v>
      </c>
      <c r="B843" s="4">
        <v>1178</v>
      </c>
      <c r="C843" s="4">
        <v>179865</v>
      </c>
      <c r="D843" s="4" t="s">
        <v>16</v>
      </c>
      <c r="E843" s="4" t="s">
        <v>17</v>
      </c>
      <c r="F843" s="5">
        <v>102</v>
      </c>
      <c r="G843" s="5">
        <v>49699</v>
      </c>
      <c r="H843" s="5">
        <v>2</v>
      </c>
      <c r="I843" s="6">
        <v>2.6900000569999998</v>
      </c>
      <c r="J843" s="5">
        <v>2</v>
      </c>
      <c r="K843" s="5">
        <v>1</v>
      </c>
      <c r="L843" s="4" t="s">
        <v>23</v>
      </c>
      <c r="M843" s="7">
        <f t="shared" si="73"/>
        <v>0.5</v>
      </c>
      <c r="N843" s="6">
        <f t="shared" si="75"/>
        <v>1.3450000284999999</v>
      </c>
      <c r="O843" s="6">
        <f t="shared" si="76"/>
        <v>5.4125838688907218E-2</v>
      </c>
      <c r="P843" s="10">
        <f t="shared" si="74"/>
        <v>2.6900000569999998</v>
      </c>
      <c r="Q843" s="8">
        <f t="shared" si="77"/>
        <v>4.0242258395541155E-5</v>
      </c>
    </row>
    <row r="844" spans="1:17" x14ac:dyDescent="0.3">
      <c r="A844" s="4">
        <v>1314299</v>
      </c>
      <c r="B844" s="4">
        <v>1178</v>
      </c>
      <c r="C844" s="4">
        <v>179866</v>
      </c>
      <c r="D844" s="4" t="s">
        <v>16</v>
      </c>
      <c r="E844" s="4" t="s">
        <v>17</v>
      </c>
      <c r="F844" s="5">
        <v>103</v>
      </c>
      <c r="G844" s="5">
        <v>189761</v>
      </c>
      <c r="H844" s="5">
        <v>18</v>
      </c>
      <c r="I844" s="6">
        <v>27.329999690000001</v>
      </c>
      <c r="J844" s="5">
        <v>4</v>
      </c>
      <c r="K844" s="5">
        <v>1</v>
      </c>
      <c r="L844" s="4" t="s">
        <v>23</v>
      </c>
      <c r="M844" s="7">
        <f t="shared" si="73"/>
        <v>0.25</v>
      </c>
      <c r="N844" s="6">
        <f t="shared" si="75"/>
        <v>1.5183333161111112</v>
      </c>
      <c r="O844" s="6">
        <f t="shared" si="76"/>
        <v>0.14402326974457344</v>
      </c>
      <c r="P844" s="10">
        <f t="shared" si="74"/>
        <v>27.329999690000001</v>
      </c>
      <c r="Q844" s="8">
        <f t="shared" si="77"/>
        <v>9.4856161171157408E-5</v>
      </c>
    </row>
    <row r="845" spans="1:17" x14ac:dyDescent="0.3">
      <c r="A845" s="4">
        <v>1314301</v>
      </c>
      <c r="B845" s="4">
        <v>1178</v>
      </c>
      <c r="C845" s="4">
        <v>179868</v>
      </c>
      <c r="D845" s="4" t="s">
        <v>16</v>
      </c>
      <c r="E845" s="4" t="s">
        <v>17</v>
      </c>
      <c r="F845" s="5">
        <v>105</v>
      </c>
      <c r="G845" s="5">
        <v>312524</v>
      </c>
      <c r="H845" s="5">
        <v>37</v>
      </c>
      <c r="I845" s="6">
        <v>53.789999719999997</v>
      </c>
      <c r="J845" s="5">
        <v>2</v>
      </c>
      <c r="K845" s="5">
        <v>0</v>
      </c>
      <c r="L845" s="4" t="s">
        <v>23</v>
      </c>
      <c r="M845" s="7">
        <f t="shared" si="73"/>
        <v>0</v>
      </c>
      <c r="N845" s="6">
        <f t="shared" si="75"/>
        <v>1.4537837762162162</v>
      </c>
      <c r="O845" s="6">
        <f t="shared" si="76"/>
        <v>0.17211478068884309</v>
      </c>
      <c r="P845" s="10">
        <f t="shared" si="74"/>
        <v>0</v>
      </c>
      <c r="Q845" s="8">
        <f t="shared" si="77"/>
        <v>1.1839090757829799E-4</v>
      </c>
    </row>
    <row r="846" spans="1:17" x14ac:dyDescent="0.3">
      <c r="A846" s="4">
        <v>1314303</v>
      </c>
      <c r="B846" s="4">
        <v>1178</v>
      </c>
      <c r="C846" s="4">
        <v>179870</v>
      </c>
      <c r="D846" s="4" t="s">
        <v>16</v>
      </c>
      <c r="E846" s="4" t="s">
        <v>17</v>
      </c>
      <c r="F846" s="5">
        <v>107</v>
      </c>
      <c r="G846" s="5">
        <v>496760</v>
      </c>
      <c r="H846" s="5">
        <v>42</v>
      </c>
      <c r="I846" s="6">
        <v>61.009999039999997</v>
      </c>
      <c r="J846" s="5">
        <v>10</v>
      </c>
      <c r="K846" s="5">
        <v>3</v>
      </c>
      <c r="L846" s="4" t="s">
        <v>23</v>
      </c>
      <c r="M846" s="7">
        <f t="shared" si="73"/>
        <v>0.3</v>
      </c>
      <c r="N846" s="6">
        <f t="shared" si="75"/>
        <v>1.4526190247619046</v>
      </c>
      <c r="O846" s="6">
        <f t="shared" si="76"/>
        <v>0.12281584475400595</v>
      </c>
      <c r="P846" s="10">
        <f t="shared" si="74"/>
        <v>20.336666346666664</v>
      </c>
      <c r="Q846" s="8">
        <f t="shared" si="77"/>
        <v>8.4547870198888793E-5</v>
      </c>
    </row>
    <row r="847" spans="1:17" x14ac:dyDescent="0.3">
      <c r="A847" s="4">
        <v>1314306</v>
      </c>
      <c r="B847" s="4">
        <v>1178</v>
      </c>
      <c r="C847" s="4">
        <v>179873</v>
      </c>
      <c r="D847" s="4" t="s">
        <v>16</v>
      </c>
      <c r="E847" s="4" t="s">
        <v>17</v>
      </c>
      <c r="F847" s="5">
        <v>110</v>
      </c>
      <c r="G847" s="5">
        <v>310988</v>
      </c>
      <c r="H847" s="5">
        <v>34</v>
      </c>
      <c r="I847" s="6">
        <v>46.669999359999998</v>
      </c>
      <c r="J847" s="5">
        <v>11</v>
      </c>
      <c r="K847" s="5">
        <v>3</v>
      </c>
      <c r="L847" s="4" t="s">
        <v>23</v>
      </c>
      <c r="M847" s="7">
        <f t="shared" si="73"/>
        <v>0.27272727272727271</v>
      </c>
      <c r="N847" s="6">
        <f t="shared" si="75"/>
        <v>1.3726470399999999</v>
      </c>
      <c r="O847" s="6">
        <f t="shared" si="76"/>
        <v>0.15007009710985633</v>
      </c>
      <c r="P847" s="10">
        <f t="shared" si="74"/>
        <v>15.556666453333333</v>
      </c>
      <c r="Q847" s="8">
        <f t="shared" si="77"/>
        <v>1.0932897732388388E-4</v>
      </c>
    </row>
    <row r="848" spans="1:17" x14ac:dyDescent="0.3">
      <c r="A848" s="4">
        <v>1314307</v>
      </c>
      <c r="B848" s="4">
        <v>1178</v>
      </c>
      <c r="C848" s="4">
        <v>179874</v>
      </c>
      <c r="D848" s="4" t="s">
        <v>16</v>
      </c>
      <c r="E848" s="4" t="s">
        <v>17</v>
      </c>
      <c r="F848" s="5">
        <v>111</v>
      </c>
      <c r="G848" s="5">
        <v>98606</v>
      </c>
      <c r="H848" s="5">
        <v>9</v>
      </c>
      <c r="I848" s="6">
        <v>12.10999984</v>
      </c>
      <c r="J848" s="5">
        <v>1</v>
      </c>
      <c r="K848" s="5">
        <v>0</v>
      </c>
      <c r="L848" s="4" t="s">
        <v>23</v>
      </c>
      <c r="M848" s="7">
        <f t="shared" si="73"/>
        <v>0</v>
      </c>
      <c r="N848" s="6">
        <f t="shared" si="75"/>
        <v>1.3455555377777779</v>
      </c>
      <c r="O848" s="6">
        <f t="shared" si="76"/>
        <v>0.12281199764720201</v>
      </c>
      <c r="P848" s="10">
        <f t="shared" si="74"/>
        <v>0</v>
      </c>
      <c r="Q848" s="8">
        <f t="shared" si="77"/>
        <v>9.1272336368983627E-5</v>
      </c>
    </row>
    <row r="849" spans="1:17" x14ac:dyDescent="0.3">
      <c r="A849" s="4">
        <v>1314308</v>
      </c>
      <c r="B849" s="4">
        <v>1178</v>
      </c>
      <c r="C849" s="4">
        <v>179875</v>
      </c>
      <c r="D849" s="4" t="s">
        <v>16</v>
      </c>
      <c r="E849" s="4" t="s">
        <v>17</v>
      </c>
      <c r="F849" s="5">
        <v>112</v>
      </c>
      <c r="G849" s="5">
        <v>51104</v>
      </c>
      <c r="H849" s="5">
        <v>2</v>
      </c>
      <c r="I849" s="6">
        <v>3.199999928</v>
      </c>
      <c r="J849" s="5">
        <v>3</v>
      </c>
      <c r="K849" s="5">
        <v>1</v>
      </c>
      <c r="L849" s="4" t="s">
        <v>23</v>
      </c>
      <c r="M849" s="7">
        <f t="shared" si="73"/>
        <v>0.33333333333333331</v>
      </c>
      <c r="N849" s="6">
        <f t="shared" si="75"/>
        <v>1.599999964</v>
      </c>
      <c r="O849" s="6">
        <f t="shared" si="76"/>
        <v>6.2617406230432063E-2</v>
      </c>
      <c r="P849" s="10">
        <f t="shared" si="74"/>
        <v>3.199999928</v>
      </c>
      <c r="Q849" s="8">
        <f t="shared" si="77"/>
        <v>3.9135879774577331E-5</v>
      </c>
    </row>
    <row r="850" spans="1:17" x14ac:dyDescent="0.3">
      <c r="A850" s="4">
        <v>1314309</v>
      </c>
      <c r="B850" s="4">
        <v>1178</v>
      </c>
      <c r="C850" s="4">
        <v>179876</v>
      </c>
      <c r="D850" s="4" t="s">
        <v>16</v>
      </c>
      <c r="E850" s="4" t="s">
        <v>17</v>
      </c>
      <c r="F850" s="5">
        <v>113</v>
      </c>
      <c r="G850" s="5">
        <v>276762</v>
      </c>
      <c r="H850" s="5">
        <v>22</v>
      </c>
      <c r="I850" s="6">
        <v>32.090000150000002</v>
      </c>
      <c r="J850" s="5">
        <v>5</v>
      </c>
      <c r="K850" s="5">
        <v>1</v>
      </c>
      <c r="L850" s="4" t="s">
        <v>23</v>
      </c>
      <c r="M850" s="7">
        <f t="shared" si="73"/>
        <v>0.2</v>
      </c>
      <c r="N850" s="6">
        <f t="shared" si="75"/>
        <v>1.4586363704545455</v>
      </c>
      <c r="O850" s="6">
        <f t="shared" si="76"/>
        <v>0.11594799918341391</v>
      </c>
      <c r="P850" s="10">
        <f t="shared" si="74"/>
        <v>32.090000150000002</v>
      </c>
      <c r="Q850" s="8">
        <f t="shared" si="77"/>
        <v>7.9490681524197685E-5</v>
      </c>
    </row>
    <row r="851" spans="1:17" x14ac:dyDescent="0.3">
      <c r="A851" s="4">
        <v>1314312</v>
      </c>
      <c r="B851" s="4">
        <v>1178</v>
      </c>
      <c r="C851" s="4">
        <v>179879</v>
      </c>
      <c r="D851" s="4" t="s">
        <v>18</v>
      </c>
      <c r="E851" s="4" t="s">
        <v>17</v>
      </c>
      <c r="F851" s="5">
        <v>101</v>
      </c>
      <c r="G851" s="5">
        <v>33534</v>
      </c>
      <c r="H851" s="5">
        <v>2</v>
      </c>
      <c r="I851" s="6">
        <v>2.960000038</v>
      </c>
      <c r="J851" s="5">
        <v>1</v>
      </c>
      <c r="K851" s="5">
        <v>1</v>
      </c>
      <c r="L851" s="4" t="s">
        <v>24</v>
      </c>
      <c r="M851" s="7">
        <f t="shared" si="73"/>
        <v>1</v>
      </c>
      <c r="N851" s="6">
        <f t="shared" si="75"/>
        <v>1.480000019</v>
      </c>
      <c r="O851" s="6">
        <f t="shared" si="76"/>
        <v>8.8268624023379247E-2</v>
      </c>
      <c r="P851" s="10">
        <f t="shared" si="74"/>
        <v>2.960000038</v>
      </c>
      <c r="Q851" s="8">
        <f t="shared" si="77"/>
        <v>5.9640961412297963E-5</v>
      </c>
    </row>
    <row r="852" spans="1:17" x14ac:dyDescent="0.3">
      <c r="A852" s="4">
        <v>1314313</v>
      </c>
      <c r="B852" s="4">
        <v>1178</v>
      </c>
      <c r="C852" s="4">
        <v>179880</v>
      </c>
      <c r="D852" s="4" t="s">
        <v>18</v>
      </c>
      <c r="E852" s="4" t="s">
        <v>17</v>
      </c>
      <c r="F852" s="5">
        <v>102</v>
      </c>
      <c r="G852" s="5">
        <v>128859</v>
      </c>
      <c r="H852" s="5">
        <v>16</v>
      </c>
      <c r="I852" s="6">
        <v>23.699999569999999</v>
      </c>
      <c r="J852" s="5">
        <v>1</v>
      </c>
      <c r="K852" s="5">
        <v>0</v>
      </c>
      <c r="L852" s="4" t="s">
        <v>24</v>
      </c>
      <c r="M852" s="7">
        <f t="shared" si="73"/>
        <v>0</v>
      </c>
      <c r="N852" s="6">
        <f t="shared" si="75"/>
        <v>1.481249973125</v>
      </c>
      <c r="O852" s="6">
        <f t="shared" si="76"/>
        <v>0.18392195787643856</v>
      </c>
      <c r="P852" s="10">
        <f t="shared" si="74"/>
        <v>0</v>
      </c>
      <c r="Q852" s="8">
        <f t="shared" si="77"/>
        <v>1.2416672486981894E-4</v>
      </c>
    </row>
    <row r="853" spans="1:17" x14ac:dyDescent="0.3">
      <c r="A853" s="4">
        <v>1314314</v>
      </c>
      <c r="B853" s="4">
        <v>1178</v>
      </c>
      <c r="C853" s="4">
        <v>179881</v>
      </c>
      <c r="D853" s="4" t="s">
        <v>18</v>
      </c>
      <c r="E853" s="4" t="s">
        <v>17</v>
      </c>
      <c r="F853" s="5">
        <v>103</v>
      </c>
      <c r="G853" s="5">
        <v>92080</v>
      </c>
      <c r="H853" s="5">
        <v>12</v>
      </c>
      <c r="I853" s="6">
        <v>16.940000179999998</v>
      </c>
      <c r="J853" s="5">
        <v>3</v>
      </c>
      <c r="K853" s="5">
        <v>2</v>
      </c>
      <c r="L853" s="4" t="s">
        <v>24</v>
      </c>
      <c r="M853" s="7">
        <f t="shared" si="73"/>
        <v>0.66666666666666663</v>
      </c>
      <c r="N853" s="6">
        <f t="shared" si="75"/>
        <v>1.4116666816666665</v>
      </c>
      <c r="O853" s="6">
        <f t="shared" si="76"/>
        <v>0.18397046242397913</v>
      </c>
      <c r="P853" s="10">
        <f t="shared" si="74"/>
        <v>8.4700000899999992</v>
      </c>
      <c r="Q853" s="8">
        <f t="shared" si="77"/>
        <v>1.3032145960034753E-4</v>
      </c>
    </row>
    <row r="854" spans="1:17" x14ac:dyDescent="0.3">
      <c r="A854" s="4">
        <v>1314316</v>
      </c>
      <c r="B854" s="4">
        <v>1178</v>
      </c>
      <c r="C854" s="4">
        <v>179883</v>
      </c>
      <c r="D854" s="4" t="s">
        <v>18</v>
      </c>
      <c r="E854" s="4" t="s">
        <v>17</v>
      </c>
      <c r="F854" s="5">
        <v>105</v>
      </c>
      <c r="G854" s="5">
        <v>211882</v>
      </c>
      <c r="H854" s="5">
        <v>33</v>
      </c>
      <c r="I854" s="6">
        <v>46.649999260000001</v>
      </c>
      <c r="J854" s="5">
        <v>3</v>
      </c>
      <c r="K854" s="5">
        <v>1</v>
      </c>
      <c r="L854" s="4" t="s">
        <v>24</v>
      </c>
      <c r="M854" s="7">
        <f t="shared" si="73"/>
        <v>0.33333333333333331</v>
      </c>
      <c r="N854" s="6">
        <f t="shared" si="75"/>
        <v>1.4136363412121213</v>
      </c>
      <c r="O854" s="6">
        <f t="shared" si="76"/>
        <v>0.22016971361418147</v>
      </c>
      <c r="P854" s="10">
        <f t="shared" si="74"/>
        <v>46.649999260000001</v>
      </c>
      <c r="Q854" s="8">
        <f t="shared" si="77"/>
        <v>1.5574706676357595E-4</v>
      </c>
    </row>
    <row r="855" spans="1:17" x14ac:dyDescent="0.3">
      <c r="A855" s="4">
        <v>1314318</v>
      </c>
      <c r="B855" s="4">
        <v>1178</v>
      </c>
      <c r="C855" s="4">
        <v>179885</v>
      </c>
      <c r="D855" s="4" t="s">
        <v>18</v>
      </c>
      <c r="E855" s="4" t="s">
        <v>17</v>
      </c>
      <c r="F855" s="5">
        <v>107</v>
      </c>
      <c r="G855" s="5">
        <v>112776</v>
      </c>
      <c r="H855" s="5">
        <v>9</v>
      </c>
      <c r="I855" s="6">
        <v>12.679999949999999</v>
      </c>
      <c r="J855" s="5">
        <v>1</v>
      </c>
      <c r="K855" s="5">
        <v>0</v>
      </c>
      <c r="L855" s="4" t="s">
        <v>24</v>
      </c>
      <c r="M855" s="7">
        <f t="shared" si="73"/>
        <v>0</v>
      </c>
      <c r="N855" s="6">
        <f t="shared" si="75"/>
        <v>1.4088888833333333</v>
      </c>
      <c r="O855" s="6">
        <f t="shared" si="76"/>
        <v>0.11243526947222814</v>
      </c>
      <c r="P855" s="10">
        <f t="shared" si="74"/>
        <v>0</v>
      </c>
      <c r="Q855" s="8">
        <f t="shared" si="77"/>
        <v>7.9804213662481381E-5</v>
      </c>
    </row>
    <row r="856" spans="1:17" x14ac:dyDescent="0.3">
      <c r="A856" s="4">
        <v>1314319</v>
      </c>
      <c r="B856" s="4">
        <v>1178</v>
      </c>
      <c r="C856" s="4">
        <v>179886</v>
      </c>
      <c r="D856" s="4" t="s">
        <v>18</v>
      </c>
      <c r="E856" s="4" t="s">
        <v>17</v>
      </c>
      <c r="F856" s="5">
        <v>108</v>
      </c>
      <c r="G856" s="5">
        <v>145324</v>
      </c>
      <c r="H856" s="5">
        <v>14</v>
      </c>
      <c r="I856" s="6">
        <v>19.820000050000001</v>
      </c>
      <c r="J856" s="5">
        <v>2</v>
      </c>
      <c r="K856" s="5">
        <v>1</v>
      </c>
      <c r="L856" s="4" t="s">
        <v>24</v>
      </c>
      <c r="M856" s="7">
        <f t="shared" si="73"/>
        <v>0.5</v>
      </c>
      <c r="N856" s="6">
        <f t="shared" si="75"/>
        <v>1.4157142892857144</v>
      </c>
      <c r="O856" s="6">
        <f t="shared" si="76"/>
        <v>0.13638490579670254</v>
      </c>
      <c r="P856" s="10">
        <f t="shared" si="74"/>
        <v>19.820000050000001</v>
      </c>
      <c r="Q856" s="8">
        <f t="shared" si="77"/>
        <v>9.633646197462222E-5</v>
      </c>
    </row>
    <row r="857" spans="1:17" x14ac:dyDescent="0.3">
      <c r="A857" s="4">
        <v>1314320</v>
      </c>
      <c r="B857" s="4">
        <v>1178</v>
      </c>
      <c r="C857" s="4">
        <v>179887</v>
      </c>
      <c r="D857" s="4" t="s">
        <v>18</v>
      </c>
      <c r="E857" s="4" t="s">
        <v>17</v>
      </c>
      <c r="F857" s="5">
        <v>109</v>
      </c>
      <c r="G857" s="5">
        <v>106492</v>
      </c>
      <c r="H857" s="5">
        <v>14</v>
      </c>
      <c r="I857" s="6">
        <v>21.260000229999999</v>
      </c>
      <c r="J857" s="5">
        <v>2</v>
      </c>
      <c r="K857" s="5">
        <v>0</v>
      </c>
      <c r="L857" s="4" t="s">
        <v>24</v>
      </c>
      <c r="M857" s="7">
        <f t="shared" si="73"/>
        <v>0</v>
      </c>
      <c r="N857" s="6">
        <f t="shared" si="75"/>
        <v>1.5185714449999999</v>
      </c>
      <c r="O857" s="6">
        <f t="shared" si="76"/>
        <v>0.19963941169289709</v>
      </c>
      <c r="P857" s="10">
        <f t="shared" si="74"/>
        <v>0</v>
      </c>
      <c r="Q857" s="8">
        <f t="shared" si="77"/>
        <v>1.314652743868084E-4</v>
      </c>
    </row>
    <row r="858" spans="1:17" x14ac:dyDescent="0.3">
      <c r="A858" s="4">
        <v>1314321</v>
      </c>
      <c r="B858" s="4">
        <v>1178</v>
      </c>
      <c r="C858" s="4">
        <v>179888</v>
      </c>
      <c r="D858" s="4" t="s">
        <v>18</v>
      </c>
      <c r="E858" s="4" t="s">
        <v>17</v>
      </c>
      <c r="F858" s="5">
        <v>110</v>
      </c>
      <c r="G858" s="5">
        <v>233845</v>
      </c>
      <c r="H858" s="5">
        <v>30</v>
      </c>
      <c r="I858" s="6">
        <v>40.730000619999998</v>
      </c>
      <c r="J858" s="5">
        <v>3</v>
      </c>
      <c r="K858" s="5">
        <v>0</v>
      </c>
      <c r="L858" s="4" t="s">
        <v>24</v>
      </c>
      <c r="M858" s="7">
        <f t="shared" si="73"/>
        <v>0</v>
      </c>
      <c r="N858" s="6">
        <f t="shared" si="75"/>
        <v>1.3576666873333332</v>
      </c>
      <c r="O858" s="6">
        <f t="shared" si="76"/>
        <v>0.1741752041737048</v>
      </c>
      <c r="P858" s="10">
        <f t="shared" si="74"/>
        <v>0</v>
      </c>
      <c r="Q858" s="8">
        <f t="shared" si="77"/>
        <v>1.2829010669460541E-4</v>
      </c>
    </row>
    <row r="859" spans="1:17" x14ac:dyDescent="0.3">
      <c r="A859" s="4">
        <v>1314323</v>
      </c>
      <c r="B859" s="4">
        <v>1178</v>
      </c>
      <c r="C859" s="4">
        <v>179890</v>
      </c>
      <c r="D859" s="4" t="s">
        <v>18</v>
      </c>
      <c r="E859" s="4" t="s">
        <v>17</v>
      </c>
      <c r="F859" s="5">
        <v>112</v>
      </c>
      <c r="G859" s="5">
        <v>155426</v>
      </c>
      <c r="H859" s="5">
        <v>17</v>
      </c>
      <c r="I859" s="6">
        <v>25.010000229999999</v>
      </c>
      <c r="J859" s="5">
        <v>3</v>
      </c>
      <c r="K859" s="5">
        <v>0</v>
      </c>
      <c r="L859" s="4" t="s">
        <v>24</v>
      </c>
      <c r="M859" s="7">
        <f t="shared" si="73"/>
        <v>0</v>
      </c>
      <c r="N859" s="6">
        <f t="shared" si="75"/>
        <v>1.4711764841176471</v>
      </c>
      <c r="O859" s="6">
        <f t="shared" si="76"/>
        <v>0.16091259010718928</v>
      </c>
      <c r="P859" s="10">
        <f t="shared" si="74"/>
        <v>0</v>
      </c>
      <c r="Q859" s="8">
        <f t="shared" si="77"/>
        <v>1.0937680954280493E-4</v>
      </c>
    </row>
    <row r="860" spans="1:17" x14ac:dyDescent="0.3">
      <c r="A860" s="4">
        <v>1314324</v>
      </c>
      <c r="B860" s="4">
        <v>1178</v>
      </c>
      <c r="C860" s="4">
        <v>179891</v>
      </c>
      <c r="D860" s="4" t="s">
        <v>18</v>
      </c>
      <c r="E860" s="4" t="s">
        <v>17</v>
      </c>
      <c r="F860" s="5">
        <v>113</v>
      </c>
      <c r="G860" s="5">
        <v>97540</v>
      </c>
      <c r="H860" s="5">
        <v>8</v>
      </c>
      <c r="I860" s="6">
        <v>11.519999500000001</v>
      </c>
      <c r="J860" s="5">
        <v>2</v>
      </c>
      <c r="K860" s="5">
        <v>1</v>
      </c>
      <c r="L860" s="4" t="s">
        <v>24</v>
      </c>
      <c r="M860" s="7">
        <f t="shared" si="73"/>
        <v>0.5</v>
      </c>
      <c r="N860" s="6">
        <f t="shared" si="75"/>
        <v>1.4399999375000001</v>
      </c>
      <c r="O860" s="6">
        <f t="shared" si="76"/>
        <v>0.11810538753331967</v>
      </c>
      <c r="P860" s="10">
        <f t="shared" si="74"/>
        <v>11.519999500000001</v>
      </c>
      <c r="Q860" s="8">
        <f t="shared" si="77"/>
        <v>8.2017633791265127E-5</v>
      </c>
    </row>
    <row r="861" spans="1:17" x14ac:dyDescent="0.3">
      <c r="A861" s="4">
        <v>1314325</v>
      </c>
      <c r="B861" s="4">
        <v>1178</v>
      </c>
      <c r="C861" s="4">
        <v>179892</v>
      </c>
      <c r="D861" s="4" t="s">
        <v>18</v>
      </c>
      <c r="E861" s="4" t="s">
        <v>17</v>
      </c>
      <c r="F861" s="5">
        <v>114</v>
      </c>
      <c r="G861" s="5">
        <v>61441</v>
      </c>
      <c r="H861" s="5">
        <v>5</v>
      </c>
      <c r="I861" s="6">
        <v>7.7000000479999997</v>
      </c>
      <c r="J861" s="5">
        <v>1</v>
      </c>
      <c r="K861" s="5">
        <v>0</v>
      </c>
      <c r="L861" s="4" t="s">
        <v>24</v>
      </c>
      <c r="M861" s="7">
        <f t="shared" si="73"/>
        <v>0</v>
      </c>
      <c r="N861" s="6">
        <f t="shared" si="75"/>
        <v>1.5400000095999999</v>
      </c>
      <c r="O861" s="6">
        <f t="shared" si="76"/>
        <v>0.125323481844371</v>
      </c>
      <c r="P861" s="10">
        <f t="shared" si="74"/>
        <v>0</v>
      </c>
      <c r="Q861" s="8">
        <f t="shared" si="77"/>
        <v>8.1378883807229705E-5</v>
      </c>
    </row>
    <row r="862" spans="1:17" x14ac:dyDescent="0.3">
      <c r="A862" s="4">
        <v>1314326</v>
      </c>
      <c r="B862" s="4">
        <v>1178</v>
      </c>
      <c r="C862" s="4">
        <v>179893</v>
      </c>
      <c r="D862" s="4" t="s">
        <v>19</v>
      </c>
      <c r="E862" s="4" t="s">
        <v>17</v>
      </c>
      <c r="F862" s="5">
        <v>100</v>
      </c>
      <c r="G862" s="5">
        <v>76703</v>
      </c>
      <c r="H862" s="5">
        <v>9</v>
      </c>
      <c r="I862" s="6">
        <v>12.149999619999999</v>
      </c>
      <c r="J862" s="5">
        <v>3</v>
      </c>
      <c r="K862" s="5">
        <v>1</v>
      </c>
      <c r="L862" s="4" t="s">
        <v>25</v>
      </c>
      <c r="M862" s="7">
        <f t="shared" si="73"/>
        <v>0.33333333333333331</v>
      </c>
      <c r="N862" s="6">
        <f t="shared" si="75"/>
        <v>1.3499999577777777</v>
      </c>
      <c r="O862" s="6">
        <f t="shared" si="76"/>
        <v>0.1584031865767962</v>
      </c>
      <c r="P862" s="10">
        <f t="shared" si="74"/>
        <v>12.149999619999999</v>
      </c>
      <c r="Q862" s="8">
        <f t="shared" si="77"/>
        <v>1.1733569743034823E-4</v>
      </c>
    </row>
    <row r="863" spans="1:17" x14ac:dyDescent="0.3">
      <c r="A863" s="4">
        <v>1314327</v>
      </c>
      <c r="B863" s="4">
        <v>1178</v>
      </c>
      <c r="C863" s="4">
        <v>179894</v>
      </c>
      <c r="D863" s="4" t="s">
        <v>19</v>
      </c>
      <c r="E863" s="4" t="s">
        <v>17</v>
      </c>
      <c r="F863" s="5">
        <v>101</v>
      </c>
      <c r="G863" s="5">
        <v>68619</v>
      </c>
      <c r="H863" s="5">
        <v>10</v>
      </c>
      <c r="I863" s="6">
        <v>14.960000340000001</v>
      </c>
      <c r="J863" s="5">
        <v>1</v>
      </c>
      <c r="K863" s="5">
        <v>0</v>
      </c>
      <c r="L863" s="4" t="s">
        <v>25</v>
      </c>
      <c r="M863" s="7">
        <f t="shared" si="73"/>
        <v>0</v>
      </c>
      <c r="N863" s="6">
        <f t="shared" si="75"/>
        <v>1.4960000340000001</v>
      </c>
      <c r="O863" s="6">
        <f t="shared" si="76"/>
        <v>0.21801542342499894</v>
      </c>
      <c r="P863" s="10">
        <f t="shared" si="74"/>
        <v>0</v>
      </c>
      <c r="Q863" s="8">
        <f t="shared" si="77"/>
        <v>1.4573223159766247E-4</v>
      </c>
    </row>
    <row r="864" spans="1:17" x14ac:dyDescent="0.3">
      <c r="A864" s="4">
        <v>1314330</v>
      </c>
      <c r="B864" s="4">
        <v>1178</v>
      </c>
      <c r="C864" s="4">
        <v>179897</v>
      </c>
      <c r="D864" s="4" t="s">
        <v>19</v>
      </c>
      <c r="E864" s="4" t="s">
        <v>17</v>
      </c>
      <c r="F864" s="5">
        <v>104</v>
      </c>
      <c r="G864" s="5">
        <v>17559</v>
      </c>
      <c r="H864" s="5">
        <v>1</v>
      </c>
      <c r="I864" s="6">
        <v>1.4900000099999999</v>
      </c>
      <c r="J864" s="5">
        <v>1</v>
      </c>
      <c r="K864" s="5">
        <v>1</v>
      </c>
      <c r="L864" s="4" t="s">
        <v>25</v>
      </c>
      <c r="M864" s="7">
        <f t="shared" si="73"/>
        <v>1</v>
      </c>
      <c r="N864" s="6">
        <f t="shared" si="75"/>
        <v>1.4900000099999999</v>
      </c>
      <c r="O864" s="6">
        <f t="shared" si="76"/>
        <v>8.4856769178199204E-2</v>
      </c>
      <c r="P864" s="10">
        <f t="shared" si="74"/>
        <v>1.4900000099999999</v>
      </c>
      <c r="Q864" s="8">
        <f t="shared" si="77"/>
        <v>5.6950851415228659E-5</v>
      </c>
    </row>
    <row r="865" spans="1:17" x14ac:dyDescent="0.3">
      <c r="A865" s="4">
        <v>1314331</v>
      </c>
      <c r="B865" s="4">
        <v>1178</v>
      </c>
      <c r="C865" s="4">
        <v>179898</v>
      </c>
      <c r="D865" s="4" t="s">
        <v>19</v>
      </c>
      <c r="E865" s="4" t="s">
        <v>17</v>
      </c>
      <c r="F865" s="5">
        <v>105</v>
      </c>
      <c r="G865" s="5">
        <v>137879</v>
      </c>
      <c r="H865" s="5">
        <v>19</v>
      </c>
      <c r="I865" s="6">
        <v>28.470000030000001</v>
      </c>
      <c r="J865" s="5">
        <v>2</v>
      </c>
      <c r="K865" s="5">
        <v>0</v>
      </c>
      <c r="L865" s="4" t="s">
        <v>25</v>
      </c>
      <c r="M865" s="7">
        <f t="shared" si="73"/>
        <v>0</v>
      </c>
      <c r="N865" s="6">
        <f t="shared" si="75"/>
        <v>1.4984210542105263</v>
      </c>
      <c r="O865" s="6">
        <f t="shared" si="76"/>
        <v>0.20648539683345543</v>
      </c>
      <c r="P865" s="10">
        <f t="shared" si="74"/>
        <v>0</v>
      </c>
      <c r="Q865" s="8">
        <f t="shared" si="77"/>
        <v>1.3780198579914273E-4</v>
      </c>
    </row>
    <row r="866" spans="1:17" x14ac:dyDescent="0.3">
      <c r="A866" s="4">
        <v>1314332</v>
      </c>
      <c r="B866" s="4">
        <v>1178</v>
      </c>
      <c r="C866" s="4">
        <v>179899</v>
      </c>
      <c r="D866" s="4" t="s">
        <v>19</v>
      </c>
      <c r="E866" s="4" t="s">
        <v>17</v>
      </c>
      <c r="F866" s="5">
        <v>106</v>
      </c>
      <c r="G866" s="5">
        <v>67710</v>
      </c>
      <c r="H866" s="5">
        <v>10</v>
      </c>
      <c r="I866" s="6">
        <v>15.14999998</v>
      </c>
      <c r="J866" s="5">
        <v>1</v>
      </c>
      <c r="K866" s="5">
        <v>0</v>
      </c>
      <c r="L866" s="4" t="s">
        <v>25</v>
      </c>
      <c r="M866" s="7">
        <f t="shared" si="73"/>
        <v>0</v>
      </c>
      <c r="N866" s="6">
        <f t="shared" si="75"/>
        <v>1.514999998</v>
      </c>
      <c r="O866" s="6">
        <f t="shared" si="76"/>
        <v>0.2237483382070595</v>
      </c>
      <c r="P866" s="10">
        <f t="shared" si="74"/>
        <v>0</v>
      </c>
      <c r="Q866" s="8">
        <f t="shared" si="77"/>
        <v>1.4768867227883621E-4</v>
      </c>
    </row>
    <row r="867" spans="1:17" x14ac:dyDescent="0.3">
      <c r="A867" s="4">
        <v>1314333</v>
      </c>
      <c r="B867" s="4">
        <v>1178</v>
      </c>
      <c r="C867" s="4">
        <v>179900</v>
      </c>
      <c r="D867" s="4" t="s">
        <v>19</v>
      </c>
      <c r="E867" s="4" t="s">
        <v>17</v>
      </c>
      <c r="F867" s="5">
        <v>107</v>
      </c>
      <c r="G867" s="5">
        <v>348180</v>
      </c>
      <c r="H867" s="5">
        <v>41</v>
      </c>
      <c r="I867" s="6">
        <v>60.229999069999998</v>
      </c>
      <c r="J867" s="5">
        <v>3</v>
      </c>
      <c r="K867" s="5">
        <v>1</v>
      </c>
      <c r="L867" s="4" t="s">
        <v>25</v>
      </c>
      <c r="M867" s="7">
        <f t="shared" si="73"/>
        <v>0.33333333333333331</v>
      </c>
      <c r="N867" s="6">
        <f t="shared" si="75"/>
        <v>1.4690243675609755</v>
      </c>
      <c r="O867" s="6">
        <f t="shared" si="76"/>
        <v>0.17298523484979034</v>
      </c>
      <c r="P867" s="10">
        <f t="shared" si="74"/>
        <v>60.229999069999998</v>
      </c>
      <c r="Q867" s="8">
        <f t="shared" si="77"/>
        <v>1.1775518410017807E-4</v>
      </c>
    </row>
    <row r="868" spans="1:17" x14ac:dyDescent="0.3">
      <c r="A868" s="4">
        <v>1314334</v>
      </c>
      <c r="B868" s="4">
        <v>1178</v>
      </c>
      <c r="C868" s="4">
        <v>179901</v>
      </c>
      <c r="D868" s="4" t="s">
        <v>19</v>
      </c>
      <c r="E868" s="4" t="s">
        <v>17</v>
      </c>
      <c r="F868" s="5">
        <v>108</v>
      </c>
      <c r="G868" s="5">
        <v>146246</v>
      </c>
      <c r="H868" s="5">
        <v>18</v>
      </c>
      <c r="I868" s="6">
        <v>28.719999550000001</v>
      </c>
      <c r="J868" s="5">
        <v>3</v>
      </c>
      <c r="K868" s="5">
        <v>1</v>
      </c>
      <c r="L868" s="4" t="s">
        <v>25</v>
      </c>
      <c r="M868" s="7">
        <f t="shared" si="73"/>
        <v>0.33333333333333331</v>
      </c>
      <c r="N868" s="6">
        <f t="shared" si="75"/>
        <v>1.5955555305555555</v>
      </c>
      <c r="O868" s="6">
        <f t="shared" si="76"/>
        <v>0.19638143641535494</v>
      </c>
      <c r="P868" s="10">
        <f t="shared" si="74"/>
        <v>28.719999550000001</v>
      </c>
      <c r="Q868" s="8">
        <f t="shared" si="77"/>
        <v>1.2308028937543591E-4</v>
      </c>
    </row>
    <row r="869" spans="1:17" x14ac:dyDescent="0.3">
      <c r="A869" s="4">
        <v>1314336</v>
      </c>
      <c r="B869" s="4">
        <v>1178</v>
      </c>
      <c r="C869" s="4">
        <v>179903</v>
      </c>
      <c r="D869" s="4" t="s">
        <v>19</v>
      </c>
      <c r="E869" s="4" t="s">
        <v>17</v>
      </c>
      <c r="F869" s="5">
        <v>110</v>
      </c>
      <c r="G869" s="5">
        <v>187236</v>
      </c>
      <c r="H869" s="5">
        <v>24</v>
      </c>
      <c r="I869" s="6">
        <v>34.869999649999997</v>
      </c>
      <c r="J869" s="5">
        <v>2</v>
      </c>
      <c r="K869" s="5">
        <v>2</v>
      </c>
      <c r="L869" s="4" t="s">
        <v>25</v>
      </c>
      <c r="M869" s="7">
        <f t="shared" si="73"/>
        <v>1</v>
      </c>
      <c r="N869" s="6">
        <f t="shared" si="75"/>
        <v>1.4529166520833332</v>
      </c>
      <c r="O869" s="6">
        <f t="shared" si="76"/>
        <v>0.18623555112264734</v>
      </c>
      <c r="P869" s="10">
        <f t="shared" si="74"/>
        <v>17.434999824999998</v>
      </c>
      <c r="Q869" s="8">
        <f t="shared" si="77"/>
        <v>1.2818047811318336E-4</v>
      </c>
    </row>
    <row r="870" spans="1:17" x14ac:dyDescent="0.3">
      <c r="A870" s="4">
        <v>1314337</v>
      </c>
      <c r="B870" s="4">
        <v>1178</v>
      </c>
      <c r="C870" s="4">
        <v>179904</v>
      </c>
      <c r="D870" s="4" t="s">
        <v>19</v>
      </c>
      <c r="E870" s="4" t="s">
        <v>17</v>
      </c>
      <c r="F870" s="5">
        <v>111</v>
      </c>
      <c r="G870" s="5">
        <v>72157</v>
      </c>
      <c r="H870" s="5">
        <v>9</v>
      </c>
      <c r="I870" s="6">
        <v>13.50000036</v>
      </c>
      <c r="J870" s="5">
        <v>1</v>
      </c>
      <c r="K870" s="5">
        <v>1</v>
      </c>
      <c r="L870" s="4" t="s">
        <v>25</v>
      </c>
      <c r="M870" s="7">
        <f t="shared" si="73"/>
        <v>1</v>
      </c>
      <c r="N870" s="6">
        <f t="shared" si="75"/>
        <v>1.50000004</v>
      </c>
      <c r="O870" s="6">
        <f t="shared" si="76"/>
        <v>0.18709204041187966</v>
      </c>
      <c r="P870" s="10">
        <f t="shared" si="74"/>
        <v>13.50000036</v>
      </c>
      <c r="Q870" s="8">
        <f t="shared" si="77"/>
        <v>1.2472802361517248E-4</v>
      </c>
    </row>
    <row r="871" spans="1:17" x14ac:dyDescent="0.3">
      <c r="A871" s="4">
        <v>1314338</v>
      </c>
      <c r="B871" s="4">
        <v>1178</v>
      </c>
      <c r="C871" s="4">
        <v>179905</v>
      </c>
      <c r="D871" s="4" t="s">
        <v>19</v>
      </c>
      <c r="E871" s="4" t="s">
        <v>17</v>
      </c>
      <c r="F871" s="5">
        <v>112</v>
      </c>
      <c r="G871" s="5">
        <v>91180</v>
      </c>
      <c r="H871" s="5">
        <v>10</v>
      </c>
      <c r="I871" s="6">
        <v>13.559999940000001</v>
      </c>
      <c r="J871" s="5">
        <v>1</v>
      </c>
      <c r="K871" s="5">
        <v>0</v>
      </c>
      <c r="L871" s="4" t="s">
        <v>25</v>
      </c>
      <c r="M871" s="7">
        <f t="shared" si="73"/>
        <v>0</v>
      </c>
      <c r="N871" s="6">
        <f t="shared" si="75"/>
        <v>1.355999994</v>
      </c>
      <c r="O871" s="6">
        <f t="shared" si="76"/>
        <v>0.14871682320684362</v>
      </c>
      <c r="P871" s="10">
        <f t="shared" si="74"/>
        <v>0</v>
      </c>
      <c r="Q871" s="8">
        <f t="shared" si="77"/>
        <v>1.0967317394165388E-4</v>
      </c>
    </row>
    <row r="872" spans="1:17" x14ac:dyDescent="0.3">
      <c r="A872" s="4">
        <v>1314339</v>
      </c>
      <c r="B872" s="4">
        <v>1178</v>
      </c>
      <c r="C872" s="4">
        <v>179906</v>
      </c>
      <c r="D872" s="4" t="s">
        <v>19</v>
      </c>
      <c r="E872" s="4" t="s">
        <v>17</v>
      </c>
      <c r="F872" s="5">
        <v>113</v>
      </c>
      <c r="G872" s="5">
        <v>86293</v>
      </c>
      <c r="H872" s="5">
        <v>6</v>
      </c>
      <c r="I872" s="6">
        <v>9.2599998709999998</v>
      </c>
      <c r="J872" s="5">
        <v>1</v>
      </c>
      <c r="K872" s="5">
        <v>1</v>
      </c>
      <c r="L872" s="4" t="s">
        <v>25</v>
      </c>
      <c r="M872" s="7">
        <f t="shared" si="73"/>
        <v>1</v>
      </c>
      <c r="N872" s="6">
        <f t="shared" si="75"/>
        <v>1.5433333118333332</v>
      </c>
      <c r="O872" s="6">
        <f t="shared" si="76"/>
        <v>0.10730881845572642</v>
      </c>
      <c r="P872" s="10">
        <f t="shared" si="74"/>
        <v>9.2599998709999998</v>
      </c>
      <c r="Q872" s="8">
        <f t="shared" si="77"/>
        <v>6.9530552883779686E-5</v>
      </c>
    </row>
    <row r="873" spans="1:17" x14ac:dyDescent="0.3">
      <c r="A873" s="4">
        <v>1314341</v>
      </c>
      <c r="B873" s="4">
        <v>1178</v>
      </c>
      <c r="C873" s="4">
        <v>179908</v>
      </c>
      <c r="D873" s="4" t="s">
        <v>20</v>
      </c>
      <c r="E873" s="4" t="s">
        <v>17</v>
      </c>
      <c r="F873" s="5">
        <v>100</v>
      </c>
      <c r="G873" s="5">
        <v>101410</v>
      </c>
      <c r="H873" s="5">
        <v>12</v>
      </c>
      <c r="I873" s="6">
        <v>17.940000059999999</v>
      </c>
      <c r="J873" s="5">
        <v>4</v>
      </c>
      <c r="K873" s="5">
        <v>0</v>
      </c>
      <c r="L873" s="4" t="s">
        <v>26</v>
      </c>
      <c r="M873" s="7">
        <f t="shared" si="73"/>
        <v>0</v>
      </c>
      <c r="N873" s="6">
        <f t="shared" si="75"/>
        <v>1.4950000049999999</v>
      </c>
      <c r="O873" s="6">
        <f t="shared" si="76"/>
        <v>0.17690563120007888</v>
      </c>
      <c r="P873" s="10">
        <f t="shared" si="74"/>
        <v>0</v>
      </c>
      <c r="Q873" s="8">
        <f t="shared" si="77"/>
        <v>1.1833152549058279E-4</v>
      </c>
    </row>
    <row r="874" spans="1:17" x14ac:dyDescent="0.3">
      <c r="A874" s="4">
        <v>1314343</v>
      </c>
      <c r="B874" s="4">
        <v>1178</v>
      </c>
      <c r="C874" s="4">
        <v>179910</v>
      </c>
      <c r="D874" s="4" t="s">
        <v>20</v>
      </c>
      <c r="E874" s="4" t="s">
        <v>17</v>
      </c>
      <c r="F874" s="5">
        <v>102</v>
      </c>
      <c r="G874" s="5">
        <v>134245</v>
      </c>
      <c r="H874" s="5">
        <v>18</v>
      </c>
      <c r="I874" s="6">
        <v>25.750000239999999</v>
      </c>
      <c r="J874" s="5">
        <v>2</v>
      </c>
      <c r="K874" s="5">
        <v>1</v>
      </c>
      <c r="L874" s="4" t="s">
        <v>26</v>
      </c>
      <c r="M874" s="7">
        <f t="shared" si="73"/>
        <v>0.5</v>
      </c>
      <c r="N874" s="6">
        <f t="shared" si="75"/>
        <v>1.4305555688888889</v>
      </c>
      <c r="O874" s="6">
        <f t="shared" si="76"/>
        <v>0.19181347714998695</v>
      </c>
      <c r="P874" s="10">
        <f t="shared" si="74"/>
        <v>25.750000239999999</v>
      </c>
      <c r="Q874" s="8">
        <f t="shared" si="77"/>
        <v>1.3408320607843867E-4</v>
      </c>
    </row>
    <row r="875" spans="1:17" x14ac:dyDescent="0.3">
      <c r="A875" s="4">
        <v>1314345</v>
      </c>
      <c r="B875" s="4">
        <v>1178</v>
      </c>
      <c r="C875" s="4">
        <v>179912</v>
      </c>
      <c r="D875" s="4" t="s">
        <v>20</v>
      </c>
      <c r="E875" s="4" t="s">
        <v>17</v>
      </c>
      <c r="F875" s="5">
        <v>104</v>
      </c>
      <c r="G875" s="5">
        <v>125650</v>
      </c>
      <c r="H875" s="5">
        <v>20</v>
      </c>
      <c r="I875" s="6">
        <v>30.080000760000001</v>
      </c>
      <c r="J875" s="5">
        <v>4</v>
      </c>
      <c r="K875" s="5">
        <v>0</v>
      </c>
      <c r="L875" s="4" t="s">
        <v>26</v>
      </c>
      <c r="M875" s="7">
        <f t="shared" si="73"/>
        <v>0</v>
      </c>
      <c r="N875" s="6">
        <f t="shared" si="75"/>
        <v>1.504000038</v>
      </c>
      <c r="O875" s="6">
        <f t="shared" si="76"/>
        <v>0.23939515129327496</v>
      </c>
      <c r="P875" s="10">
        <f t="shared" si="74"/>
        <v>0</v>
      </c>
      <c r="Q875" s="8">
        <f t="shared" si="77"/>
        <v>1.5917230401910068E-4</v>
      </c>
    </row>
    <row r="876" spans="1:17" x14ac:dyDescent="0.3">
      <c r="A876" s="4">
        <v>1314346</v>
      </c>
      <c r="B876" s="4">
        <v>1178</v>
      </c>
      <c r="C876" s="4">
        <v>179913</v>
      </c>
      <c r="D876" s="4" t="s">
        <v>20</v>
      </c>
      <c r="E876" s="4" t="s">
        <v>17</v>
      </c>
      <c r="F876" s="5">
        <v>105</v>
      </c>
      <c r="G876" s="5">
        <v>50406</v>
      </c>
      <c r="H876" s="5">
        <v>5</v>
      </c>
      <c r="I876" s="6">
        <v>7.26000011</v>
      </c>
      <c r="J876" s="5">
        <v>1</v>
      </c>
      <c r="K876" s="5">
        <v>1</v>
      </c>
      <c r="L876" s="4" t="s">
        <v>26</v>
      </c>
      <c r="M876" s="7">
        <f t="shared" si="73"/>
        <v>1</v>
      </c>
      <c r="N876" s="6">
        <f t="shared" si="75"/>
        <v>1.452000022</v>
      </c>
      <c r="O876" s="6">
        <f t="shared" si="76"/>
        <v>0.14403047474507005</v>
      </c>
      <c r="P876" s="10">
        <f t="shared" si="74"/>
        <v>7.26000011</v>
      </c>
      <c r="Q876" s="8">
        <f t="shared" si="77"/>
        <v>9.9194540332500096E-5</v>
      </c>
    </row>
    <row r="877" spans="1:17" x14ac:dyDescent="0.3">
      <c r="A877" s="4">
        <v>1314348</v>
      </c>
      <c r="B877" s="4">
        <v>1178</v>
      </c>
      <c r="C877" s="4">
        <v>179915</v>
      </c>
      <c r="D877" s="4" t="s">
        <v>20</v>
      </c>
      <c r="E877" s="4" t="s">
        <v>17</v>
      </c>
      <c r="F877" s="5">
        <v>107</v>
      </c>
      <c r="G877" s="5">
        <v>121769</v>
      </c>
      <c r="H877" s="5">
        <v>13</v>
      </c>
      <c r="I877" s="6">
        <v>18.419999959999998</v>
      </c>
      <c r="J877" s="5">
        <v>2</v>
      </c>
      <c r="K877" s="5">
        <v>1</v>
      </c>
      <c r="L877" s="4" t="s">
        <v>26</v>
      </c>
      <c r="M877" s="7">
        <f t="shared" si="73"/>
        <v>0.5</v>
      </c>
      <c r="N877" s="6">
        <f t="shared" si="75"/>
        <v>1.4169230738461538</v>
      </c>
      <c r="O877" s="6">
        <f t="shared" si="76"/>
        <v>0.15127002734686168</v>
      </c>
      <c r="P877" s="10">
        <f t="shared" si="74"/>
        <v>18.419999959999998</v>
      </c>
      <c r="Q877" s="8">
        <f t="shared" si="77"/>
        <v>1.0675952007489591E-4</v>
      </c>
    </row>
    <row r="878" spans="1:17" x14ac:dyDescent="0.3">
      <c r="A878" s="4">
        <v>1314349</v>
      </c>
      <c r="B878" s="4">
        <v>1178</v>
      </c>
      <c r="C878" s="4">
        <v>179916</v>
      </c>
      <c r="D878" s="4" t="s">
        <v>20</v>
      </c>
      <c r="E878" s="4" t="s">
        <v>17</v>
      </c>
      <c r="F878" s="5">
        <v>108</v>
      </c>
      <c r="G878" s="5">
        <v>267106</v>
      </c>
      <c r="H878" s="5">
        <v>34</v>
      </c>
      <c r="I878" s="6">
        <v>50.5</v>
      </c>
      <c r="J878" s="5">
        <v>4</v>
      </c>
      <c r="K878" s="5">
        <v>1</v>
      </c>
      <c r="L878" s="4" t="s">
        <v>26</v>
      </c>
      <c r="M878" s="7">
        <f t="shared" si="73"/>
        <v>0.25</v>
      </c>
      <c r="N878" s="6">
        <f t="shared" si="75"/>
        <v>1.4852941176470589</v>
      </c>
      <c r="O878" s="6">
        <f t="shared" si="76"/>
        <v>0.18906351785433498</v>
      </c>
      <c r="P878" s="10">
        <f t="shared" si="74"/>
        <v>50.5</v>
      </c>
      <c r="Q878" s="8">
        <f t="shared" si="77"/>
        <v>1.2729028924846316E-4</v>
      </c>
    </row>
    <row r="879" spans="1:17" x14ac:dyDescent="0.3">
      <c r="A879" s="4">
        <v>1314350</v>
      </c>
      <c r="B879" s="4">
        <v>1178</v>
      </c>
      <c r="C879" s="4">
        <v>179917</v>
      </c>
      <c r="D879" s="4" t="s">
        <v>20</v>
      </c>
      <c r="E879" s="4" t="s">
        <v>17</v>
      </c>
      <c r="F879" s="5">
        <v>109</v>
      </c>
      <c r="G879" s="5">
        <v>365539</v>
      </c>
      <c r="H879" s="5">
        <v>57</v>
      </c>
      <c r="I879" s="6">
        <v>82.139999149999994</v>
      </c>
      <c r="J879" s="5">
        <v>5</v>
      </c>
      <c r="K879" s="5">
        <v>2</v>
      </c>
      <c r="L879" s="4" t="s">
        <v>26</v>
      </c>
      <c r="M879" s="7">
        <f t="shared" si="73"/>
        <v>0.4</v>
      </c>
      <c r="N879" s="6">
        <f t="shared" si="75"/>
        <v>1.4410526166666666</v>
      </c>
      <c r="O879" s="6">
        <f t="shared" si="76"/>
        <v>0.22470926262314006</v>
      </c>
      <c r="P879" s="10">
        <f t="shared" si="74"/>
        <v>41.069999574999997</v>
      </c>
      <c r="Q879" s="8">
        <f t="shared" si="77"/>
        <v>1.5593411373341831E-4</v>
      </c>
    </row>
    <row r="880" spans="1:17" x14ac:dyDescent="0.3">
      <c r="A880" s="4">
        <v>1314351</v>
      </c>
      <c r="B880" s="4">
        <v>1178</v>
      </c>
      <c r="C880" s="4">
        <v>179918</v>
      </c>
      <c r="D880" s="4" t="s">
        <v>20</v>
      </c>
      <c r="E880" s="4" t="s">
        <v>17</v>
      </c>
      <c r="F880" s="5">
        <v>110</v>
      </c>
      <c r="G880" s="5">
        <v>188758</v>
      </c>
      <c r="H880" s="5">
        <v>25</v>
      </c>
      <c r="I880" s="6">
        <v>36.600000379999997</v>
      </c>
      <c r="J880" s="5">
        <v>2</v>
      </c>
      <c r="K880" s="5">
        <v>1</v>
      </c>
      <c r="L880" s="4" t="s">
        <v>26</v>
      </c>
      <c r="M880" s="7">
        <f t="shared" si="73"/>
        <v>0.5</v>
      </c>
      <c r="N880" s="6">
        <f t="shared" si="75"/>
        <v>1.4640000151999999</v>
      </c>
      <c r="O880" s="6">
        <f t="shared" si="76"/>
        <v>0.19389906854279021</v>
      </c>
      <c r="P880" s="10">
        <f t="shared" si="74"/>
        <v>36.600000379999997</v>
      </c>
      <c r="Q880" s="8">
        <f t="shared" si="77"/>
        <v>1.3244471757488423E-4</v>
      </c>
    </row>
    <row r="881" spans="1:17" x14ac:dyDescent="0.3">
      <c r="A881" s="4">
        <v>1314353</v>
      </c>
      <c r="B881" s="4">
        <v>1178</v>
      </c>
      <c r="C881" s="4">
        <v>179920</v>
      </c>
      <c r="D881" s="4" t="s">
        <v>20</v>
      </c>
      <c r="E881" s="4" t="s">
        <v>17</v>
      </c>
      <c r="F881" s="5">
        <v>112</v>
      </c>
      <c r="G881" s="5">
        <v>108426</v>
      </c>
      <c r="H881" s="5">
        <v>13</v>
      </c>
      <c r="I881" s="6">
        <v>19.580000160000001</v>
      </c>
      <c r="J881" s="5">
        <v>1</v>
      </c>
      <c r="K881" s="5">
        <v>0</v>
      </c>
      <c r="L881" s="4" t="s">
        <v>26</v>
      </c>
      <c r="M881" s="7">
        <f t="shared" si="73"/>
        <v>0</v>
      </c>
      <c r="N881" s="6">
        <f t="shared" si="75"/>
        <v>1.5061538584615386</v>
      </c>
      <c r="O881" s="6">
        <f t="shared" si="76"/>
        <v>0.1805839942449228</v>
      </c>
      <c r="P881" s="10">
        <f t="shared" si="74"/>
        <v>0</v>
      </c>
      <c r="Q881" s="8">
        <f t="shared" si="77"/>
        <v>1.1989744157305443E-4</v>
      </c>
    </row>
    <row r="882" spans="1:17" x14ac:dyDescent="0.3">
      <c r="A882" s="4">
        <v>1314354</v>
      </c>
      <c r="B882" s="4">
        <v>1178</v>
      </c>
      <c r="C882" s="4">
        <v>179921</v>
      </c>
      <c r="D882" s="4" t="s">
        <v>20</v>
      </c>
      <c r="E882" s="4" t="s">
        <v>17</v>
      </c>
      <c r="F882" s="5">
        <v>113</v>
      </c>
      <c r="G882" s="5">
        <v>138525</v>
      </c>
      <c r="H882" s="5">
        <v>9</v>
      </c>
      <c r="I882" s="6">
        <v>13.65000045</v>
      </c>
      <c r="J882" s="5">
        <v>3</v>
      </c>
      <c r="K882" s="5">
        <v>0</v>
      </c>
      <c r="L882" s="4" t="s">
        <v>26</v>
      </c>
      <c r="M882" s="7">
        <f t="shared" si="73"/>
        <v>0</v>
      </c>
      <c r="N882" s="6">
        <f t="shared" si="75"/>
        <v>1.5166667166666667</v>
      </c>
      <c r="O882" s="6">
        <f t="shared" si="76"/>
        <v>9.8538173253925276E-2</v>
      </c>
      <c r="P882" s="10">
        <f t="shared" si="74"/>
        <v>0</v>
      </c>
      <c r="Q882" s="8">
        <f t="shared" si="77"/>
        <v>6.4970221981591769E-5</v>
      </c>
    </row>
    <row r="883" spans="1:17" x14ac:dyDescent="0.3">
      <c r="A883" s="4">
        <v>1314355</v>
      </c>
      <c r="B883" s="4">
        <v>1178</v>
      </c>
      <c r="C883" s="4">
        <v>179922</v>
      </c>
      <c r="D883" s="4" t="s">
        <v>20</v>
      </c>
      <c r="E883" s="4" t="s">
        <v>17</v>
      </c>
      <c r="F883" s="5">
        <v>114</v>
      </c>
      <c r="G883" s="5">
        <v>150858</v>
      </c>
      <c r="H883" s="5">
        <v>21</v>
      </c>
      <c r="I883" s="6">
        <v>30.26000011</v>
      </c>
      <c r="J883" s="5">
        <v>1</v>
      </c>
      <c r="K883" s="5">
        <v>0</v>
      </c>
      <c r="L883" s="4" t="s">
        <v>26</v>
      </c>
      <c r="M883" s="7">
        <f t="shared" si="73"/>
        <v>0</v>
      </c>
      <c r="N883" s="6">
        <f t="shared" si="75"/>
        <v>1.4409523861904763</v>
      </c>
      <c r="O883" s="6">
        <f t="shared" si="76"/>
        <v>0.20058598224820692</v>
      </c>
      <c r="P883" s="10">
        <f t="shared" si="74"/>
        <v>0</v>
      </c>
      <c r="Q883" s="8">
        <f t="shared" si="77"/>
        <v>1.3920375452412202E-4</v>
      </c>
    </row>
    <row r="884" spans="1:17" x14ac:dyDescent="0.3">
      <c r="A884" s="4">
        <v>1314357</v>
      </c>
      <c r="B884" s="4">
        <v>1178</v>
      </c>
      <c r="C884" s="4">
        <v>179924</v>
      </c>
      <c r="D884" s="4" t="s">
        <v>16</v>
      </c>
      <c r="E884" s="4" t="s">
        <v>21</v>
      </c>
      <c r="F884" s="5">
        <v>101</v>
      </c>
      <c r="G884" s="5">
        <v>524306</v>
      </c>
      <c r="H884" s="5">
        <v>81</v>
      </c>
      <c r="I884" s="6">
        <v>113.68000290000001</v>
      </c>
      <c r="J884" s="5">
        <v>10</v>
      </c>
      <c r="K884" s="5">
        <v>4</v>
      </c>
      <c r="L884" s="4" t="s">
        <v>27</v>
      </c>
      <c r="M884" s="7">
        <f t="shared" si="73"/>
        <v>0.4</v>
      </c>
      <c r="N884" s="6">
        <f t="shared" si="75"/>
        <v>1.4034568259259259</v>
      </c>
      <c r="O884" s="6">
        <f t="shared" si="76"/>
        <v>0.21681995418705871</v>
      </c>
      <c r="P884" s="10">
        <f t="shared" si="74"/>
        <v>28.420000725000001</v>
      </c>
      <c r="Q884" s="8">
        <f t="shared" si="77"/>
        <v>1.5448993526680983E-4</v>
      </c>
    </row>
    <row r="885" spans="1:17" x14ac:dyDescent="0.3">
      <c r="A885" s="4">
        <v>1314358</v>
      </c>
      <c r="B885" s="4">
        <v>1178</v>
      </c>
      <c r="C885" s="4">
        <v>179925</v>
      </c>
      <c r="D885" s="4" t="s">
        <v>16</v>
      </c>
      <c r="E885" s="4" t="s">
        <v>21</v>
      </c>
      <c r="F885" s="5">
        <v>102</v>
      </c>
      <c r="G885" s="5">
        <v>104496</v>
      </c>
      <c r="H885" s="5">
        <v>9</v>
      </c>
      <c r="I885" s="6">
        <v>11.42999983</v>
      </c>
      <c r="J885" s="5">
        <v>3</v>
      </c>
      <c r="K885" s="5">
        <v>2</v>
      </c>
      <c r="L885" s="4" t="s">
        <v>27</v>
      </c>
      <c r="M885" s="7">
        <f t="shared" si="73"/>
        <v>0.66666666666666663</v>
      </c>
      <c r="N885" s="6">
        <f t="shared" si="75"/>
        <v>1.2699999811111111</v>
      </c>
      <c r="O885" s="6">
        <f t="shared" si="76"/>
        <v>0.1093821756813658</v>
      </c>
      <c r="P885" s="10">
        <f t="shared" si="74"/>
        <v>5.7149999149999999</v>
      </c>
      <c r="Q885" s="8">
        <f t="shared" si="77"/>
        <v>8.6127698667891591E-5</v>
      </c>
    </row>
    <row r="886" spans="1:17" x14ac:dyDescent="0.3">
      <c r="A886" s="4">
        <v>1314359</v>
      </c>
      <c r="B886" s="4">
        <v>1178</v>
      </c>
      <c r="C886" s="4">
        <v>179926</v>
      </c>
      <c r="D886" s="4" t="s">
        <v>16</v>
      </c>
      <c r="E886" s="4" t="s">
        <v>21</v>
      </c>
      <c r="F886" s="5">
        <v>103</v>
      </c>
      <c r="G886" s="5">
        <v>452519</v>
      </c>
      <c r="H886" s="5">
        <v>68</v>
      </c>
      <c r="I886" s="6">
        <v>99.52000237</v>
      </c>
      <c r="J886" s="5">
        <v>7</v>
      </c>
      <c r="K886" s="5">
        <v>2</v>
      </c>
      <c r="L886" s="4" t="s">
        <v>27</v>
      </c>
      <c r="M886" s="7">
        <f t="shared" si="73"/>
        <v>0.2857142857142857</v>
      </c>
      <c r="N886" s="6">
        <f t="shared" si="75"/>
        <v>1.4635294466176472</v>
      </c>
      <c r="O886" s="6">
        <f t="shared" si="76"/>
        <v>0.21992447249728742</v>
      </c>
      <c r="P886" s="10">
        <f t="shared" si="74"/>
        <v>49.760001185</v>
      </c>
      <c r="Q886" s="8">
        <f t="shared" si="77"/>
        <v>1.5026993341716037E-4</v>
      </c>
    </row>
    <row r="887" spans="1:17" x14ac:dyDescent="0.3">
      <c r="A887" s="4">
        <v>1314360</v>
      </c>
      <c r="B887" s="4">
        <v>1178</v>
      </c>
      <c r="C887" s="4">
        <v>179927</v>
      </c>
      <c r="D887" s="4" t="s">
        <v>16</v>
      </c>
      <c r="E887" s="4" t="s">
        <v>21</v>
      </c>
      <c r="F887" s="5">
        <v>104</v>
      </c>
      <c r="G887" s="5">
        <v>442919</v>
      </c>
      <c r="H887" s="5">
        <v>76</v>
      </c>
      <c r="I887" s="6">
        <v>110.7800021</v>
      </c>
      <c r="J887" s="5">
        <v>21</v>
      </c>
      <c r="K887" s="5">
        <v>2</v>
      </c>
      <c r="L887" s="4" t="s">
        <v>27</v>
      </c>
      <c r="M887" s="7">
        <f t="shared" si="73"/>
        <v>9.5238095238095233E-2</v>
      </c>
      <c r="N887" s="6">
        <f t="shared" si="75"/>
        <v>1.4576316065789474</v>
      </c>
      <c r="O887" s="6">
        <f t="shared" si="76"/>
        <v>0.25011345663654078</v>
      </c>
      <c r="P887" s="10">
        <f t="shared" si="74"/>
        <v>55.390001050000002</v>
      </c>
      <c r="Q887" s="8">
        <f t="shared" si="77"/>
        <v>1.7158893612601852E-4</v>
      </c>
    </row>
    <row r="888" spans="1:17" x14ac:dyDescent="0.3">
      <c r="A888" s="4">
        <v>1314361</v>
      </c>
      <c r="B888" s="4">
        <v>1178</v>
      </c>
      <c r="C888" s="4">
        <v>179928</v>
      </c>
      <c r="D888" s="4" t="s">
        <v>16</v>
      </c>
      <c r="E888" s="4" t="s">
        <v>21</v>
      </c>
      <c r="F888" s="5">
        <v>105</v>
      </c>
      <c r="G888" s="5">
        <v>596831</v>
      </c>
      <c r="H888" s="5">
        <v>86</v>
      </c>
      <c r="I888" s="6">
        <v>120.8799992</v>
      </c>
      <c r="J888" s="5">
        <v>11</v>
      </c>
      <c r="K888" s="5">
        <v>0</v>
      </c>
      <c r="L888" s="4" t="s">
        <v>27</v>
      </c>
      <c r="M888" s="7">
        <f t="shared" si="73"/>
        <v>0</v>
      </c>
      <c r="N888" s="6">
        <f t="shared" si="75"/>
        <v>1.4055813860465116</v>
      </c>
      <c r="O888" s="6">
        <f t="shared" si="76"/>
        <v>0.20253639505990809</v>
      </c>
      <c r="P888" s="10">
        <f t="shared" si="74"/>
        <v>0</v>
      </c>
      <c r="Q888" s="8">
        <f t="shared" si="77"/>
        <v>1.4409439187977835E-4</v>
      </c>
    </row>
    <row r="889" spans="1:17" x14ac:dyDescent="0.3">
      <c r="A889" s="4">
        <v>1314362</v>
      </c>
      <c r="B889" s="4">
        <v>1178</v>
      </c>
      <c r="C889" s="4">
        <v>179929</v>
      </c>
      <c r="D889" s="4" t="s">
        <v>16</v>
      </c>
      <c r="E889" s="4" t="s">
        <v>21</v>
      </c>
      <c r="F889" s="5">
        <v>106</v>
      </c>
      <c r="G889" s="5">
        <v>173912</v>
      </c>
      <c r="H889" s="5">
        <v>26</v>
      </c>
      <c r="I889" s="6">
        <v>35.540000319999997</v>
      </c>
      <c r="J889" s="5">
        <v>2</v>
      </c>
      <c r="K889" s="5">
        <v>1</v>
      </c>
      <c r="L889" s="4" t="s">
        <v>27</v>
      </c>
      <c r="M889" s="7">
        <f t="shared" si="73"/>
        <v>0.5</v>
      </c>
      <c r="N889" s="6">
        <f t="shared" si="75"/>
        <v>1.3669230892307691</v>
      </c>
      <c r="O889" s="6">
        <f t="shared" si="76"/>
        <v>0.20435622797736785</v>
      </c>
      <c r="P889" s="10">
        <f t="shared" si="74"/>
        <v>35.540000319999997</v>
      </c>
      <c r="Q889" s="8">
        <f t="shared" si="77"/>
        <v>1.4950089700538203E-4</v>
      </c>
    </row>
    <row r="890" spans="1:17" x14ac:dyDescent="0.3">
      <c r="A890" s="4">
        <v>1314363</v>
      </c>
      <c r="B890" s="4">
        <v>1178</v>
      </c>
      <c r="C890" s="4">
        <v>179930</v>
      </c>
      <c r="D890" s="4" t="s">
        <v>16</v>
      </c>
      <c r="E890" s="4" t="s">
        <v>21</v>
      </c>
      <c r="F890" s="5">
        <v>107</v>
      </c>
      <c r="G890" s="5">
        <v>780967</v>
      </c>
      <c r="H890" s="5">
        <v>86</v>
      </c>
      <c r="I890" s="6">
        <v>119.64000179999999</v>
      </c>
      <c r="J890" s="5">
        <v>20</v>
      </c>
      <c r="K890" s="5">
        <v>4</v>
      </c>
      <c r="L890" s="4" t="s">
        <v>27</v>
      </c>
      <c r="M890" s="7">
        <f t="shared" si="73"/>
        <v>0.2</v>
      </c>
      <c r="N890" s="6">
        <f t="shared" si="75"/>
        <v>1.3911628116279069</v>
      </c>
      <c r="O890" s="6">
        <f t="shared" si="76"/>
        <v>0.15319469555051621</v>
      </c>
      <c r="P890" s="10">
        <f t="shared" si="74"/>
        <v>29.910000449999998</v>
      </c>
      <c r="Q890" s="8">
        <f t="shared" si="77"/>
        <v>1.1011988982889162E-4</v>
      </c>
    </row>
    <row r="891" spans="1:17" x14ac:dyDescent="0.3">
      <c r="A891" s="4">
        <v>1314364</v>
      </c>
      <c r="B891" s="4">
        <v>1178</v>
      </c>
      <c r="C891" s="4">
        <v>179931</v>
      </c>
      <c r="D891" s="4" t="s">
        <v>16</v>
      </c>
      <c r="E891" s="4" t="s">
        <v>21</v>
      </c>
      <c r="F891" s="5">
        <v>108</v>
      </c>
      <c r="G891" s="5">
        <v>132124</v>
      </c>
      <c r="H891" s="5">
        <v>8</v>
      </c>
      <c r="I891" s="6">
        <v>11.18999994</v>
      </c>
      <c r="J891" s="5">
        <v>4</v>
      </c>
      <c r="K891" s="5">
        <v>0</v>
      </c>
      <c r="L891" s="4" t="s">
        <v>27</v>
      </c>
      <c r="M891" s="7">
        <f t="shared" si="73"/>
        <v>0</v>
      </c>
      <c r="N891" s="6">
        <f t="shared" si="75"/>
        <v>1.3987499925</v>
      </c>
      <c r="O891" s="6">
        <f t="shared" si="76"/>
        <v>8.4693166570797118E-2</v>
      </c>
      <c r="P891" s="10">
        <f t="shared" si="74"/>
        <v>0</v>
      </c>
      <c r="Q891" s="8">
        <f t="shared" si="77"/>
        <v>6.0549181072325996E-5</v>
      </c>
    </row>
    <row r="892" spans="1:17" x14ac:dyDescent="0.3">
      <c r="A892" s="4">
        <v>1314365</v>
      </c>
      <c r="B892" s="4">
        <v>1178</v>
      </c>
      <c r="C892" s="4">
        <v>179932</v>
      </c>
      <c r="D892" s="4" t="s">
        <v>16</v>
      </c>
      <c r="E892" s="4" t="s">
        <v>21</v>
      </c>
      <c r="F892" s="5">
        <v>109</v>
      </c>
      <c r="G892" s="5">
        <v>623137</v>
      </c>
      <c r="H892" s="5">
        <v>100</v>
      </c>
      <c r="I892" s="6">
        <v>138.92000060000001</v>
      </c>
      <c r="J892" s="5">
        <v>12</v>
      </c>
      <c r="K892" s="5">
        <v>1</v>
      </c>
      <c r="L892" s="4" t="s">
        <v>27</v>
      </c>
      <c r="M892" s="7">
        <f t="shared" ref="M892:M935" si="78">IFERROR(K892/J892, 0)</f>
        <v>8.3333333333333329E-2</v>
      </c>
      <c r="N892" s="6">
        <f t="shared" si="75"/>
        <v>1.389200006</v>
      </c>
      <c r="O892" s="6">
        <f t="shared" si="76"/>
        <v>0.22293653016912815</v>
      </c>
      <c r="P892" s="10">
        <f t="shared" ref="P892:P935" si="79">IFERROR(I892/K892, 0)</f>
        <v>138.92000060000001</v>
      </c>
      <c r="Q892" s="8">
        <f t="shared" si="77"/>
        <v>1.6047835387723728E-4</v>
      </c>
    </row>
    <row r="893" spans="1:17" x14ac:dyDescent="0.3">
      <c r="A893" s="4">
        <v>1314366</v>
      </c>
      <c r="B893" s="4">
        <v>1178</v>
      </c>
      <c r="C893" s="4">
        <v>179933</v>
      </c>
      <c r="D893" s="4" t="s">
        <v>16</v>
      </c>
      <c r="E893" s="4" t="s">
        <v>21</v>
      </c>
      <c r="F893" s="5">
        <v>110</v>
      </c>
      <c r="G893" s="5">
        <v>99020</v>
      </c>
      <c r="H893" s="5">
        <v>10</v>
      </c>
      <c r="I893" s="6">
        <v>14.48000044</v>
      </c>
      <c r="J893" s="5">
        <v>4</v>
      </c>
      <c r="K893" s="5">
        <v>1</v>
      </c>
      <c r="L893" s="4" t="s">
        <v>27</v>
      </c>
      <c r="M893" s="7">
        <f t="shared" si="78"/>
        <v>0.25</v>
      </c>
      <c r="N893" s="6">
        <f t="shared" si="75"/>
        <v>1.448000044</v>
      </c>
      <c r="O893" s="6">
        <f t="shared" si="76"/>
        <v>0.14623308866895576</v>
      </c>
      <c r="P893" s="10">
        <f t="shared" si="79"/>
        <v>14.48000044</v>
      </c>
      <c r="Q893" s="8">
        <f t="shared" si="77"/>
        <v>1.0098969905069682E-4</v>
      </c>
    </row>
    <row r="894" spans="1:17" x14ac:dyDescent="0.3">
      <c r="A894" s="4">
        <v>1314367</v>
      </c>
      <c r="B894" s="4">
        <v>1178</v>
      </c>
      <c r="C894" s="4">
        <v>179934</v>
      </c>
      <c r="D894" s="4" t="s">
        <v>16</v>
      </c>
      <c r="E894" s="4" t="s">
        <v>21</v>
      </c>
      <c r="F894" s="5">
        <v>111</v>
      </c>
      <c r="G894" s="5">
        <v>665817</v>
      </c>
      <c r="H894" s="5">
        <v>117</v>
      </c>
      <c r="I894" s="6">
        <v>163.8000002</v>
      </c>
      <c r="J894" s="5">
        <v>23</v>
      </c>
      <c r="K894" s="5">
        <v>9</v>
      </c>
      <c r="L894" s="4" t="s">
        <v>27</v>
      </c>
      <c r="M894" s="7">
        <f t="shared" si="78"/>
        <v>0.39130434782608697</v>
      </c>
      <c r="N894" s="6">
        <f t="shared" si="75"/>
        <v>1.4000000017094016</v>
      </c>
      <c r="O894" s="6">
        <f t="shared" si="76"/>
        <v>0.24601354456254496</v>
      </c>
      <c r="P894" s="10">
        <f t="shared" si="79"/>
        <v>18.200000022222223</v>
      </c>
      <c r="Q894" s="8">
        <f t="shared" si="77"/>
        <v>1.7572396018725867E-4</v>
      </c>
    </row>
    <row r="895" spans="1:17" x14ac:dyDescent="0.3">
      <c r="A895" s="4">
        <v>1314368</v>
      </c>
      <c r="B895" s="4">
        <v>1178</v>
      </c>
      <c r="C895" s="4">
        <v>179935</v>
      </c>
      <c r="D895" s="4" t="s">
        <v>16</v>
      </c>
      <c r="E895" s="4" t="s">
        <v>21</v>
      </c>
      <c r="F895" s="5">
        <v>112</v>
      </c>
      <c r="G895" s="5">
        <v>699232</v>
      </c>
      <c r="H895" s="5">
        <v>80</v>
      </c>
      <c r="I895" s="6">
        <v>111.9899995</v>
      </c>
      <c r="J895" s="5">
        <v>12</v>
      </c>
      <c r="K895" s="5">
        <v>3</v>
      </c>
      <c r="L895" s="4" t="s">
        <v>27</v>
      </c>
      <c r="M895" s="7">
        <f t="shared" si="78"/>
        <v>0.25</v>
      </c>
      <c r="N895" s="6">
        <f t="shared" si="75"/>
        <v>1.3998749937499999</v>
      </c>
      <c r="O895" s="6">
        <f t="shared" si="76"/>
        <v>0.16016143354423137</v>
      </c>
      <c r="P895" s="10">
        <f t="shared" si="79"/>
        <v>37.329999833333332</v>
      </c>
      <c r="Q895" s="8">
        <f t="shared" si="77"/>
        <v>1.1441123976019404E-4</v>
      </c>
    </row>
    <row r="896" spans="1:17" x14ac:dyDescent="0.3">
      <c r="A896" s="4">
        <v>1314371</v>
      </c>
      <c r="B896" s="4">
        <v>1178</v>
      </c>
      <c r="C896" s="4">
        <v>179938</v>
      </c>
      <c r="D896" s="4" t="s">
        <v>18</v>
      </c>
      <c r="E896" s="4" t="s">
        <v>21</v>
      </c>
      <c r="F896" s="5">
        <v>100</v>
      </c>
      <c r="G896" s="5">
        <v>72982</v>
      </c>
      <c r="H896" s="5">
        <v>11</v>
      </c>
      <c r="I896" s="6">
        <v>15.04999995</v>
      </c>
      <c r="J896" s="5">
        <v>1</v>
      </c>
      <c r="K896" s="5">
        <v>0</v>
      </c>
      <c r="L896" s="4" t="s">
        <v>28</v>
      </c>
      <c r="M896" s="7">
        <f t="shared" si="78"/>
        <v>0</v>
      </c>
      <c r="N896" s="6">
        <f t="shared" si="75"/>
        <v>1.3681818136363637</v>
      </c>
      <c r="O896" s="6">
        <f t="shared" si="76"/>
        <v>0.20621523046778659</v>
      </c>
      <c r="P896" s="10">
        <f t="shared" si="79"/>
        <v>0</v>
      </c>
      <c r="Q896" s="8">
        <f t="shared" si="77"/>
        <v>1.5072209585925296E-4</v>
      </c>
    </row>
    <row r="897" spans="1:17" x14ac:dyDescent="0.3">
      <c r="A897" s="4">
        <v>1314372</v>
      </c>
      <c r="B897" s="4">
        <v>1178</v>
      </c>
      <c r="C897" s="4">
        <v>179939</v>
      </c>
      <c r="D897" s="4" t="s">
        <v>18</v>
      </c>
      <c r="E897" s="4" t="s">
        <v>21</v>
      </c>
      <c r="F897" s="5">
        <v>101</v>
      </c>
      <c r="G897" s="5">
        <v>975884</v>
      </c>
      <c r="H897" s="5">
        <v>167</v>
      </c>
      <c r="I897" s="6">
        <v>237.3199975</v>
      </c>
      <c r="J897" s="5">
        <v>14</v>
      </c>
      <c r="K897" s="5">
        <v>3</v>
      </c>
      <c r="L897" s="4" t="s">
        <v>28</v>
      </c>
      <c r="M897" s="7">
        <f t="shared" si="78"/>
        <v>0.21428571428571427</v>
      </c>
      <c r="N897" s="6">
        <f t="shared" si="75"/>
        <v>1.4210778293413173</v>
      </c>
      <c r="O897" s="6">
        <f t="shared" si="76"/>
        <v>0.24318463823569195</v>
      </c>
      <c r="P897" s="10">
        <f t="shared" si="79"/>
        <v>79.106665833333338</v>
      </c>
      <c r="Q897" s="8">
        <f t="shared" si="77"/>
        <v>1.7112689622946988E-4</v>
      </c>
    </row>
    <row r="898" spans="1:17" x14ac:dyDescent="0.3">
      <c r="A898" s="4">
        <v>1314373</v>
      </c>
      <c r="B898" s="4">
        <v>1178</v>
      </c>
      <c r="C898" s="4">
        <v>179940</v>
      </c>
      <c r="D898" s="4" t="s">
        <v>18</v>
      </c>
      <c r="E898" s="4" t="s">
        <v>21</v>
      </c>
      <c r="F898" s="5">
        <v>102</v>
      </c>
      <c r="G898" s="5">
        <v>245607</v>
      </c>
      <c r="H898" s="5">
        <v>33</v>
      </c>
      <c r="I898" s="6">
        <v>47.879999519999998</v>
      </c>
      <c r="J898" s="5">
        <v>3</v>
      </c>
      <c r="K898" s="5">
        <v>1</v>
      </c>
      <c r="L898" s="4" t="s">
        <v>28</v>
      </c>
      <c r="M898" s="7">
        <f t="shared" si="78"/>
        <v>0.33333333333333331</v>
      </c>
      <c r="N898" s="6">
        <f t="shared" ref="N898:N935" si="80">IFERROR(I898/H898, 0)</f>
        <v>1.4509090763636363</v>
      </c>
      <c r="O898" s="6">
        <f t="shared" ref="O898:O935" si="81">IFERROR((I898 / G898) * 1000, 0)</f>
        <v>0.19494558184416566</v>
      </c>
      <c r="P898" s="10">
        <f t="shared" si="79"/>
        <v>47.879999519999998</v>
      </c>
      <c r="Q898" s="8">
        <f t="shared" ref="Q898:Q935" si="82">IFERROR(H898/G898, 0)</f>
        <v>1.3436099133982339E-4</v>
      </c>
    </row>
    <row r="899" spans="1:17" x14ac:dyDescent="0.3">
      <c r="A899" s="4">
        <v>1314377</v>
      </c>
      <c r="B899" s="4">
        <v>1178</v>
      </c>
      <c r="C899" s="4">
        <v>179944</v>
      </c>
      <c r="D899" s="4" t="s">
        <v>18</v>
      </c>
      <c r="E899" s="4" t="s">
        <v>21</v>
      </c>
      <c r="F899" s="5">
        <v>106</v>
      </c>
      <c r="G899" s="5">
        <v>485369</v>
      </c>
      <c r="H899" s="5">
        <v>114</v>
      </c>
      <c r="I899" s="6">
        <v>164.64000150000001</v>
      </c>
      <c r="J899" s="5">
        <v>3</v>
      </c>
      <c r="K899" s="5">
        <v>0</v>
      </c>
      <c r="L899" s="4" t="s">
        <v>28</v>
      </c>
      <c r="M899" s="7">
        <f t="shared" si="78"/>
        <v>0</v>
      </c>
      <c r="N899" s="6">
        <f t="shared" si="80"/>
        <v>1.4442105394736844</v>
      </c>
      <c r="O899" s="6">
        <f t="shared" si="81"/>
        <v>0.33920584441940055</v>
      </c>
      <c r="P899" s="10">
        <f t="shared" si="79"/>
        <v>0</v>
      </c>
      <c r="Q899" s="8">
        <f t="shared" si="82"/>
        <v>2.3487284931670544E-4</v>
      </c>
    </row>
    <row r="900" spans="1:17" x14ac:dyDescent="0.3">
      <c r="A900" s="4">
        <v>1314378</v>
      </c>
      <c r="B900" s="4">
        <v>1178</v>
      </c>
      <c r="C900" s="4">
        <v>179945</v>
      </c>
      <c r="D900" s="4" t="s">
        <v>18</v>
      </c>
      <c r="E900" s="4" t="s">
        <v>21</v>
      </c>
      <c r="F900" s="5">
        <v>107</v>
      </c>
      <c r="G900" s="5">
        <v>866355</v>
      </c>
      <c r="H900" s="5">
        <v>139</v>
      </c>
      <c r="I900" s="6">
        <v>200.82999609999999</v>
      </c>
      <c r="J900" s="5">
        <v>11</v>
      </c>
      <c r="K900" s="5">
        <v>5</v>
      </c>
      <c r="L900" s="4" t="s">
        <v>28</v>
      </c>
      <c r="M900" s="7">
        <f t="shared" si="78"/>
        <v>0.45454545454545453</v>
      </c>
      <c r="N900" s="6">
        <f t="shared" si="80"/>
        <v>1.4448201158273379</v>
      </c>
      <c r="O900" s="6">
        <f t="shared" si="81"/>
        <v>0.23181028112032595</v>
      </c>
      <c r="P900" s="10">
        <f t="shared" si="79"/>
        <v>40.165999219999996</v>
      </c>
      <c r="Q900" s="8">
        <f t="shared" si="82"/>
        <v>1.6044231290868064E-4</v>
      </c>
    </row>
    <row r="901" spans="1:17" x14ac:dyDescent="0.3">
      <c r="A901" s="4">
        <v>1314379</v>
      </c>
      <c r="B901" s="4">
        <v>1178</v>
      </c>
      <c r="C901" s="4">
        <v>179946</v>
      </c>
      <c r="D901" s="4" t="s">
        <v>18</v>
      </c>
      <c r="E901" s="4" t="s">
        <v>21</v>
      </c>
      <c r="F901" s="5">
        <v>108</v>
      </c>
      <c r="G901" s="5">
        <v>502710</v>
      </c>
      <c r="H901" s="5">
        <v>72</v>
      </c>
      <c r="I901" s="6">
        <v>105.2199969</v>
      </c>
      <c r="J901" s="5">
        <v>8</v>
      </c>
      <c r="K901" s="5">
        <v>2</v>
      </c>
      <c r="L901" s="4" t="s">
        <v>28</v>
      </c>
      <c r="M901" s="7">
        <f t="shared" si="78"/>
        <v>0.25</v>
      </c>
      <c r="N901" s="6">
        <f t="shared" si="80"/>
        <v>1.4613888458333333</v>
      </c>
      <c r="O901" s="6">
        <f t="shared" si="81"/>
        <v>0.20930555767738857</v>
      </c>
      <c r="P901" s="10">
        <f t="shared" si="79"/>
        <v>52.609998449999999</v>
      </c>
      <c r="Q901" s="8">
        <f t="shared" si="82"/>
        <v>1.4322372739750553E-4</v>
      </c>
    </row>
    <row r="902" spans="1:17" x14ac:dyDescent="0.3">
      <c r="A902" s="4">
        <v>1314380</v>
      </c>
      <c r="B902" s="4">
        <v>1178</v>
      </c>
      <c r="C902" s="4">
        <v>179947</v>
      </c>
      <c r="D902" s="4" t="s">
        <v>18</v>
      </c>
      <c r="E902" s="4" t="s">
        <v>21</v>
      </c>
      <c r="F902" s="5">
        <v>109</v>
      </c>
      <c r="G902" s="5">
        <v>475184</v>
      </c>
      <c r="H902" s="5">
        <v>88</v>
      </c>
      <c r="I902" s="6">
        <v>127.3200028</v>
      </c>
      <c r="J902" s="5">
        <v>4</v>
      </c>
      <c r="K902" s="5">
        <v>1</v>
      </c>
      <c r="L902" s="4" t="s">
        <v>28</v>
      </c>
      <c r="M902" s="7">
        <f t="shared" si="78"/>
        <v>0.25</v>
      </c>
      <c r="N902" s="6">
        <f t="shared" si="80"/>
        <v>1.4468182136363636</v>
      </c>
      <c r="O902" s="6">
        <f t="shared" si="81"/>
        <v>0.26793832031381526</v>
      </c>
      <c r="P902" s="10">
        <f t="shared" si="79"/>
        <v>127.3200028</v>
      </c>
      <c r="Q902" s="8">
        <f t="shared" si="82"/>
        <v>1.8519142058655175E-4</v>
      </c>
    </row>
    <row r="903" spans="1:17" x14ac:dyDescent="0.3">
      <c r="A903" s="4">
        <v>1314381</v>
      </c>
      <c r="B903" s="4">
        <v>1178</v>
      </c>
      <c r="C903" s="4">
        <v>179948</v>
      </c>
      <c r="D903" s="4" t="s">
        <v>18</v>
      </c>
      <c r="E903" s="4" t="s">
        <v>21</v>
      </c>
      <c r="F903" s="5">
        <v>110</v>
      </c>
      <c r="G903" s="5">
        <v>357401</v>
      </c>
      <c r="H903" s="5">
        <v>47</v>
      </c>
      <c r="I903" s="6">
        <v>68.670000079999994</v>
      </c>
      <c r="J903" s="5">
        <v>8</v>
      </c>
      <c r="K903" s="5">
        <v>1</v>
      </c>
      <c r="L903" s="4" t="s">
        <v>28</v>
      </c>
      <c r="M903" s="7">
        <f t="shared" si="78"/>
        <v>0.125</v>
      </c>
      <c r="N903" s="6">
        <f t="shared" si="80"/>
        <v>1.4610638314893616</v>
      </c>
      <c r="O903" s="6">
        <f t="shared" si="81"/>
        <v>0.19213712351112616</v>
      </c>
      <c r="P903" s="10">
        <f t="shared" si="79"/>
        <v>68.670000079999994</v>
      </c>
      <c r="Q903" s="8">
        <f t="shared" si="82"/>
        <v>1.315049482234241E-4</v>
      </c>
    </row>
    <row r="904" spans="1:17" x14ac:dyDescent="0.3">
      <c r="A904" s="4">
        <v>1314382</v>
      </c>
      <c r="B904" s="4">
        <v>1178</v>
      </c>
      <c r="C904" s="4">
        <v>179949</v>
      </c>
      <c r="D904" s="4" t="s">
        <v>18</v>
      </c>
      <c r="E904" s="4" t="s">
        <v>21</v>
      </c>
      <c r="F904" s="5">
        <v>111</v>
      </c>
      <c r="G904" s="5">
        <v>99810</v>
      </c>
      <c r="H904" s="5">
        <v>14</v>
      </c>
      <c r="I904" s="6">
        <v>20.050000189999999</v>
      </c>
      <c r="J904" s="5">
        <v>2</v>
      </c>
      <c r="K904" s="5">
        <v>0</v>
      </c>
      <c r="L904" s="4" t="s">
        <v>28</v>
      </c>
      <c r="M904" s="7">
        <f t="shared" si="78"/>
        <v>0</v>
      </c>
      <c r="N904" s="6">
        <f t="shared" si="80"/>
        <v>1.4321428707142856</v>
      </c>
      <c r="O904" s="6">
        <f t="shared" si="81"/>
        <v>0.20088167708646426</v>
      </c>
      <c r="P904" s="10">
        <f t="shared" si="79"/>
        <v>0</v>
      </c>
      <c r="Q904" s="8">
        <f t="shared" si="82"/>
        <v>1.4026650636208798E-4</v>
      </c>
    </row>
    <row r="905" spans="1:17" x14ac:dyDescent="0.3">
      <c r="A905" s="4">
        <v>1314383</v>
      </c>
      <c r="B905" s="4">
        <v>1178</v>
      </c>
      <c r="C905" s="4">
        <v>179950</v>
      </c>
      <c r="D905" s="4" t="s">
        <v>18</v>
      </c>
      <c r="E905" s="4" t="s">
        <v>21</v>
      </c>
      <c r="F905" s="5">
        <v>112</v>
      </c>
      <c r="G905" s="5">
        <v>81569</v>
      </c>
      <c r="H905" s="5">
        <v>6</v>
      </c>
      <c r="I905" s="6">
        <v>9.4099999669999992</v>
      </c>
      <c r="J905" s="5">
        <v>3</v>
      </c>
      <c r="K905" s="5">
        <v>1</v>
      </c>
      <c r="L905" s="4" t="s">
        <v>28</v>
      </c>
      <c r="M905" s="7">
        <f t="shared" si="78"/>
        <v>0.33333333333333331</v>
      </c>
      <c r="N905" s="6">
        <f t="shared" si="80"/>
        <v>1.5683333278333331</v>
      </c>
      <c r="O905" s="6">
        <f t="shared" si="81"/>
        <v>0.11536245346884232</v>
      </c>
      <c r="P905" s="10">
        <f t="shared" si="79"/>
        <v>9.4099999669999992</v>
      </c>
      <c r="Q905" s="8">
        <f t="shared" si="82"/>
        <v>7.3557356348612836E-5</v>
      </c>
    </row>
    <row r="906" spans="1:17" x14ac:dyDescent="0.3">
      <c r="A906" s="4">
        <v>1314384</v>
      </c>
      <c r="B906" s="4">
        <v>1178</v>
      </c>
      <c r="C906" s="4">
        <v>179951</v>
      </c>
      <c r="D906" s="4" t="s">
        <v>18</v>
      </c>
      <c r="E906" s="4" t="s">
        <v>21</v>
      </c>
      <c r="F906" s="5">
        <v>113</v>
      </c>
      <c r="G906" s="5">
        <v>441192</v>
      </c>
      <c r="H906" s="5">
        <v>53</v>
      </c>
      <c r="I906" s="6">
        <v>77.599999789999998</v>
      </c>
      <c r="J906" s="5">
        <v>6</v>
      </c>
      <c r="K906" s="5">
        <v>2</v>
      </c>
      <c r="L906" s="4" t="s">
        <v>28</v>
      </c>
      <c r="M906" s="7">
        <f t="shared" si="78"/>
        <v>0.33333333333333331</v>
      </c>
      <c r="N906" s="6">
        <f t="shared" si="80"/>
        <v>1.4641509394339622</v>
      </c>
      <c r="O906" s="6">
        <f t="shared" si="81"/>
        <v>0.17588714162994795</v>
      </c>
      <c r="P906" s="10">
        <f t="shared" si="79"/>
        <v>38.799999894999999</v>
      </c>
      <c r="Q906" s="8">
        <f t="shared" si="82"/>
        <v>1.2012910478884477E-4</v>
      </c>
    </row>
    <row r="907" spans="1:17" x14ac:dyDescent="0.3">
      <c r="A907" s="4">
        <v>1314385</v>
      </c>
      <c r="B907" s="4">
        <v>1178</v>
      </c>
      <c r="C907" s="4">
        <v>179952</v>
      </c>
      <c r="D907" s="4" t="s">
        <v>18</v>
      </c>
      <c r="E907" s="4" t="s">
        <v>21</v>
      </c>
      <c r="F907" s="5">
        <v>114</v>
      </c>
      <c r="G907" s="5">
        <v>90470</v>
      </c>
      <c r="H907" s="5">
        <v>11</v>
      </c>
      <c r="I907" s="6">
        <v>16.730000019999999</v>
      </c>
      <c r="J907" s="5">
        <v>1</v>
      </c>
      <c r="K907" s="5">
        <v>1</v>
      </c>
      <c r="L907" s="4" t="s">
        <v>28</v>
      </c>
      <c r="M907" s="7">
        <f t="shared" si="78"/>
        <v>1</v>
      </c>
      <c r="N907" s="6">
        <f t="shared" si="80"/>
        <v>1.5209090927272726</v>
      </c>
      <c r="O907" s="6">
        <f t="shared" si="81"/>
        <v>0.18492317917541723</v>
      </c>
      <c r="P907" s="10">
        <f t="shared" si="79"/>
        <v>16.730000019999999</v>
      </c>
      <c r="Q907" s="8">
        <f t="shared" si="82"/>
        <v>1.2158726649718139E-4</v>
      </c>
    </row>
    <row r="908" spans="1:17" x14ac:dyDescent="0.3">
      <c r="A908" s="4">
        <v>1314386</v>
      </c>
      <c r="B908" s="4">
        <v>1178</v>
      </c>
      <c r="C908" s="4">
        <v>179953</v>
      </c>
      <c r="D908" s="4" t="s">
        <v>19</v>
      </c>
      <c r="E908" s="4" t="s">
        <v>21</v>
      </c>
      <c r="F908" s="5">
        <v>100</v>
      </c>
      <c r="G908" s="5">
        <v>834243</v>
      </c>
      <c r="H908" s="5">
        <v>166</v>
      </c>
      <c r="I908" s="6">
        <v>246.74999750000001</v>
      </c>
      <c r="J908" s="5">
        <v>18</v>
      </c>
      <c r="K908" s="5">
        <v>7</v>
      </c>
      <c r="L908" s="4" t="s">
        <v>29</v>
      </c>
      <c r="M908" s="7">
        <f t="shared" si="78"/>
        <v>0.3888888888888889</v>
      </c>
      <c r="N908" s="6">
        <f t="shared" si="80"/>
        <v>1.4864457680722891</v>
      </c>
      <c r="O908" s="6">
        <f t="shared" si="81"/>
        <v>0.29577712668850686</v>
      </c>
      <c r="P908" s="10">
        <f t="shared" si="79"/>
        <v>35.249999642857141</v>
      </c>
      <c r="Q908" s="8">
        <f t="shared" si="82"/>
        <v>1.9898279038601464E-4</v>
      </c>
    </row>
    <row r="909" spans="1:17" x14ac:dyDescent="0.3">
      <c r="A909" s="4">
        <v>1314387</v>
      </c>
      <c r="B909" s="4">
        <v>1178</v>
      </c>
      <c r="C909" s="4">
        <v>179954</v>
      </c>
      <c r="D909" s="4" t="s">
        <v>19</v>
      </c>
      <c r="E909" s="4" t="s">
        <v>21</v>
      </c>
      <c r="F909" s="5">
        <v>101</v>
      </c>
      <c r="G909" s="5">
        <v>696612</v>
      </c>
      <c r="H909" s="5">
        <v>152</v>
      </c>
      <c r="I909" s="6">
        <v>223.18999479999999</v>
      </c>
      <c r="J909" s="5">
        <v>31</v>
      </c>
      <c r="K909" s="5">
        <v>9</v>
      </c>
      <c r="L909" s="4" t="s">
        <v>29</v>
      </c>
      <c r="M909" s="7">
        <f t="shared" si="78"/>
        <v>0.29032258064516131</v>
      </c>
      <c r="N909" s="6">
        <f t="shared" si="80"/>
        <v>1.4683552289473685</v>
      </c>
      <c r="O909" s="6">
        <f t="shared" si="81"/>
        <v>0.32039355451815354</v>
      </c>
      <c r="P909" s="10">
        <f t="shared" si="79"/>
        <v>24.79888831111111</v>
      </c>
      <c r="Q909" s="8">
        <f t="shared" si="82"/>
        <v>2.1819894001251774E-4</v>
      </c>
    </row>
    <row r="910" spans="1:17" x14ac:dyDescent="0.3">
      <c r="A910" s="4">
        <v>1314388</v>
      </c>
      <c r="B910" s="4">
        <v>1178</v>
      </c>
      <c r="C910" s="4">
        <v>179955</v>
      </c>
      <c r="D910" s="4" t="s">
        <v>19</v>
      </c>
      <c r="E910" s="4" t="s">
        <v>21</v>
      </c>
      <c r="F910" s="5">
        <v>102</v>
      </c>
      <c r="G910" s="5">
        <v>329333</v>
      </c>
      <c r="H910" s="5">
        <v>48</v>
      </c>
      <c r="I910" s="6">
        <v>67.609999180000003</v>
      </c>
      <c r="J910" s="5">
        <v>1</v>
      </c>
      <c r="K910" s="5">
        <v>0</v>
      </c>
      <c r="L910" s="4" t="s">
        <v>29</v>
      </c>
      <c r="M910" s="7">
        <f t="shared" si="78"/>
        <v>0</v>
      </c>
      <c r="N910" s="6">
        <f t="shared" si="80"/>
        <v>1.4085416495833334</v>
      </c>
      <c r="O910" s="6">
        <f t="shared" si="81"/>
        <v>0.20529372756450159</v>
      </c>
      <c r="P910" s="10">
        <f t="shared" si="79"/>
        <v>0</v>
      </c>
      <c r="Q910" s="8">
        <f t="shared" si="82"/>
        <v>1.4574913537361881E-4</v>
      </c>
    </row>
    <row r="911" spans="1:17" x14ac:dyDescent="0.3">
      <c r="A911" s="4">
        <v>1314389</v>
      </c>
      <c r="B911" s="4">
        <v>1178</v>
      </c>
      <c r="C911" s="4">
        <v>179956</v>
      </c>
      <c r="D911" s="4" t="s">
        <v>19</v>
      </c>
      <c r="E911" s="4" t="s">
        <v>21</v>
      </c>
      <c r="F911" s="5">
        <v>103</v>
      </c>
      <c r="G911" s="5">
        <v>1114711</v>
      </c>
      <c r="H911" s="5">
        <v>224</v>
      </c>
      <c r="I911" s="6">
        <v>319.00000189999997</v>
      </c>
      <c r="J911" s="5">
        <v>6</v>
      </c>
      <c r="K911" s="5">
        <v>0</v>
      </c>
      <c r="L911" s="4" t="s">
        <v>29</v>
      </c>
      <c r="M911" s="7">
        <f t="shared" si="78"/>
        <v>0</v>
      </c>
      <c r="N911" s="6">
        <f t="shared" si="80"/>
        <v>1.4241071513392856</v>
      </c>
      <c r="O911" s="6">
        <f t="shared" si="81"/>
        <v>0.28617283035692659</v>
      </c>
      <c r="P911" s="10">
        <f t="shared" si="79"/>
        <v>0</v>
      </c>
      <c r="Q911" s="8">
        <f t="shared" si="82"/>
        <v>2.0094894551143748E-4</v>
      </c>
    </row>
    <row r="912" spans="1:17" x14ac:dyDescent="0.3">
      <c r="A912" s="4">
        <v>1314390</v>
      </c>
      <c r="B912" s="4">
        <v>1178</v>
      </c>
      <c r="C912" s="4">
        <v>179957</v>
      </c>
      <c r="D912" s="4" t="s">
        <v>19</v>
      </c>
      <c r="E912" s="4" t="s">
        <v>21</v>
      </c>
      <c r="F912" s="5">
        <v>104</v>
      </c>
      <c r="G912" s="5">
        <v>267316</v>
      </c>
      <c r="H912" s="5">
        <v>58</v>
      </c>
      <c r="I912" s="6">
        <v>82.929998870000006</v>
      </c>
      <c r="J912" s="5">
        <v>3</v>
      </c>
      <c r="K912" s="5">
        <v>0</v>
      </c>
      <c r="L912" s="4" t="s">
        <v>29</v>
      </c>
      <c r="M912" s="7">
        <f t="shared" si="78"/>
        <v>0</v>
      </c>
      <c r="N912" s="6">
        <f t="shared" si="80"/>
        <v>1.429827566724138</v>
      </c>
      <c r="O912" s="6">
        <f t="shared" si="81"/>
        <v>0.31023208064612667</v>
      </c>
      <c r="P912" s="10">
        <f t="shared" si="79"/>
        <v>0</v>
      </c>
      <c r="Q912" s="8">
        <f t="shared" si="82"/>
        <v>2.1697167397387361E-4</v>
      </c>
    </row>
    <row r="913" spans="1:17" x14ac:dyDescent="0.3">
      <c r="A913" s="4">
        <v>1314391</v>
      </c>
      <c r="B913" s="4">
        <v>1178</v>
      </c>
      <c r="C913" s="4">
        <v>179958</v>
      </c>
      <c r="D913" s="4" t="s">
        <v>19</v>
      </c>
      <c r="E913" s="4" t="s">
        <v>21</v>
      </c>
      <c r="F913" s="5">
        <v>105</v>
      </c>
      <c r="G913" s="5">
        <v>228629</v>
      </c>
      <c r="H913" s="5">
        <v>38</v>
      </c>
      <c r="I913" s="6">
        <v>57</v>
      </c>
      <c r="J913" s="5">
        <v>2</v>
      </c>
      <c r="K913" s="5">
        <v>0</v>
      </c>
      <c r="L913" s="4" t="s">
        <v>29</v>
      </c>
      <c r="M913" s="7">
        <f t="shared" si="78"/>
        <v>0</v>
      </c>
      <c r="N913" s="6">
        <f t="shared" si="80"/>
        <v>1.5</v>
      </c>
      <c r="O913" s="6">
        <f t="shared" si="81"/>
        <v>0.24931220448849445</v>
      </c>
      <c r="P913" s="10">
        <f t="shared" si="79"/>
        <v>0</v>
      </c>
      <c r="Q913" s="8">
        <f t="shared" si="82"/>
        <v>1.6620813632566296E-4</v>
      </c>
    </row>
    <row r="914" spans="1:17" x14ac:dyDescent="0.3">
      <c r="A914" s="4">
        <v>1314392</v>
      </c>
      <c r="B914" s="4">
        <v>1178</v>
      </c>
      <c r="C914" s="4">
        <v>179959</v>
      </c>
      <c r="D914" s="4" t="s">
        <v>19</v>
      </c>
      <c r="E914" s="4" t="s">
        <v>21</v>
      </c>
      <c r="F914" s="5">
        <v>106</v>
      </c>
      <c r="G914" s="5">
        <v>758340</v>
      </c>
      <c r="H914" s="5">
        <v>159</v>
      </c>
      <c r="I914" s="6">
        <v>233.11000200000001</v>
      </c>
      <c r="J914" s="5">
        <v>13</v>
      </c>
      <c r="K914" s="5">
        <v>4</v>
      </c>
      <c r="L914" s="4" t="s">
        <v>29</v>
      </c>
      <c r="M914" s="7">
        <f t="shared" si="78"/>
        <v>0.30769230769230771</v>
      </c>
      <c r="N914" s="6">
        <f t="shared" si="80"/>
        <v>1.466100641509434</v>
      </c>
      <c r="O914" s="6">
        <f t="shared" si="81"/>
        <v>0.30739510246063773</v>
      </c>
      <c r="P914" s="10">
        <f t="shared" si="79"/>
        <v>58.277500500000002</v>
      </c>
      <c r="Q914" s="8">
        <f t="shared" si="82"/>
        <v>2.0966848643088853E-4</v>
      </c>
    </row>
    <row r="915" spans="1:17" x14ac:dyDescent="0.3">
      <c r="A915" s="4">
        <v>1314393</v>
      </c>
      <c r="B915" s="4">
        <v>1178</v>
      </c>
      <c r="C915" s="4">
        <v>179960</v>
      </c>
      <c r="D915" s="4" t="s">
        <v>19</v>
      </c>
      <c r="E915" s="4" t="s">
        <v>21</v>
      </c>
      <c r="F915" s="5">
        <v>107</v>
      </c>
      <c r="G915" s="5">
        <v>877535</v>
      </c>
      <c r="H915" s="5">
        <v>149</v>
      </c>
      <c r="I915" s="6">
        <v>217.7799966</v>
      </c>
      <c r="J915" s="5">
        <v>5</v>
      </c>
      <c r="K915" s="5">
        <v>2</v>
      </c>
      <c r="L915" s="4" t="s">
        <v>29</v>
      </c>
      <c r="M915" s="7">
        <f t="shared" si="78"/>
        <v>0.4</v>
      </c>
      <c r="N915" s="6">
        <f t="shared" si="80"/>
        <v>1.4616107154362417</v>
      </c>
      <c r="O915" s="6">
        <f t="shared" si="81"/>
        <v>0.24817243369210346</v>
      </c>
      <c r="P915" s="10">
        <f t="shared" si="79"/>
        <v>108.8899983</v>
      </c>
      <c r="Q915" s="8">
        <f t="shared" si="82"/>
        <v>1.6979379739839436E-4</v>
      </c>
    </row>
    <row r="916" spans="1:17" x14ac:dyDescent="0.3">
      <c r="A916" s="4">
        <v>1314394</v>
      </c>
      <c r="B916" s="4">
        <v>1178</v>
      </c>
      <c r="C916" s="4">
        <v>179961</v>
      </c>
      <c r="D916" s="4" t="s">
        <v>19</v>
      </c>
      <c r="E916" s="4" t="s">
        <v>21</v>
      </c>
      <c r="F916" s="5">
        <v>108</v>
      </c>
      <c r="G916" s="5">
        <v>1357386</v>
      </c>
      <c r="H916" s="5">
        <v>223</v>
      </c>
      <c r="I916" s="6">
        <v>323.06000710000001</v>
      </c>
      <c r="J916" s="5">
        <v>10</v>
      </c>
      <c r="K916" s="5">
        <v>1</v>
      </c>
      <c r="L916" s="4" t="s">
        <v>29</v>
      </c>
      <c r="M916" s="7">
        <f t="shared" si="78"/>
        <v>0.1</v>
      </c>
      <c r="N916" s="6">
        <f t="shared" si="80"/>
        <v>1.4486995834080718</v>
      </c>
      <c r="O916" s="6">
        <f t="shared" si="81"/>
        <v>0.23800157589661305</v>
      </c>
      <c r="P916" s="10">
        <f t="shared" si="79"/>
        <v>323.06000710000001</v>
      </c>
      <c r="Q916" s="8">
        <f t="shared" si="82"/>
        <v>1.6428635627595983E-4</v>
      </c>
    </row>
    <row r="917" spans="1:17" x14ac:dyDescent="0.3">
      <c r="A917" s="4">
        <v>1314395</v>
      </c>
      <c r="B917" s="4">
        <v>1178</v>
      </c>
      <c r="C917" s="4">
        <v>179962</v>
      </c>
      <c r="D917" s="4" t="s">
        <v>19</v>
      </c>
      <c r="E917" s="4" t="s">
        <v>21</v>
      </c>
      <c r="F917" s="5">
        <v>109</v>
      </c>
      <c r="G917" s="5">
        <v>280240</v>
      </c>
      <c r="H917" s="5">
        <v>61</v>
      </c>
      <c r="I917" s="6">
        <v>87.990001680000006</v>
      </c>
      <c r="J917" s="5">
        <v>2</v>
      </c>
      <c r="K917" s="5">
        <v>2</v>
      </c>
      <c r="L917" s="4" t="s">
        <v>29</v>
      </c>
      <c r="M917" s="7">
        <f t="shared" si="78"/>
        <v>1</v>
      </c>
      <c r="N917" s="6">
        <f t="shared" si="80"/>
        <v>1.4424590439344263</v>
      </c>
      <c r="O917" s="6">
        <f t="shared" si="81"/>
        <v>0.3139808795318299</v>
      </c>
      <c r="P917" s="10">
        <f t="shared" si="79"/>
        <v>43.995000840000003</v>
      </c>
      <c r="Q917" s="8">
        <f t="shared" si="82"/>
        <v>2.1767056808449901E-4</v>
      </c>
    </row>
    <row r="918" spans="1:17" x14ac:dyDescent="0.3">
      <c r="A918" s="4">
        <v>1314396</v>
      </c>
      <c r="B918" s="4">
        <v>1178</v>
      </c>
      <c r="C918" s="4">
        <v>179963</v>
      </c>
      <c r="D918" s="4" t="s">
        <v>19</v>
      </c>
      <c r="E918" s="4" t="s">
        <v>21</v>
      </c>
      <c r="F918" s="5">
        <v>110</v>
      </c>
      <c r="G918" s="5">
        <v>419922</v>
      </c>
      <c r="H918" s="5">
        <v>75</v>
      </c>
      <c r="I918" s="6">
        <v>105.4500008</v>
      </c>
      <c r="J918" s="5">
        <v>3</v>
      </c>
      <c r="K918" s="5">
        <v>1</v>
      </c>
      <c r="L918" s="4" t="s">
        <v>29</v>
      </c>
      <c r="M918" s="7">
        <f t="shared" si="78"/>
        <v>0.33333333333333331</v>
      </c>
      <c r="N918" s="6">
        <f t="shared" si="80"/>
        <v>1.4060000106666666</v>
      </c>
      <c r="O918" s="6">
        <f t="shared" si="81"/>
        <v>0.2511180666885755</v>
      </c>
      <c r="P918" s="10">
        <f t="shared" si="79"/>
        <v>105.4500008</v>
      </c>
      <c r="Q918" s="8">
        <f t="shared" si="82"/>
        <v>1.7860459799677082E-4</v>
      </c>
    </row>
    <row r="919" spans="1:17" x14ac:dyDescent="0.3">
      <c r="A919" s="4">
        <v>1314397</v>
      </c>
      <c r="B919" s="4">
        <v>1178</v>
      </c>
      <c r="C919" s="4">
        <v>179964</v>
      </c>
      <c r="D919" s="4" t="s">
        <v>19</v>
      </c>
      <c r="E919" s="4" t="s">
        <v>21</v>
      </c>
      <c r="F919" s="5">
        <v>111</v>
      </c>
      <c r="G919" s="5">
        <v>402975</v>
      </c>
      <c r="H919" s="5">
        <v>83</v>
      </c>
      <c r="I919" s="6">
        <v>120.8999977</v>
      </c>
      <c r="J919" s="5">
        <v>1</v>
      </c>
      <c r="K919" s="5">
        <v>0</v>
      </c>
      <c r="L919" s="4" t="s">
        <v>29</v>
      </c>
      <c r="M919" s="7">
        <f t="shared" si="78"/>
        <v>0</v>
      </c>
      <c r="N919" s="6">
        <f t="shared" si="80"/>
        <v>1.456626478313253</v>
      </c>
      <c r="O919" s="6">
        <f t="shared" si="81"/>
        <v>0.30001860586885043</v>
      </c>
      <c r="P919" s="10">
        <f t="shared" si="79"/>
        <v>0</v>
      </c>
      <c r="Q919" s="8">
        <f t="shared" si="82"/>
        <v>2.059681121657671E-4</v>
      </c>
    </row>
    <row r="920" spans="1:17" x14ac:dyDescent="0.3">
      <c r="A920" s="4">
        <v>1314398</v>
      </c>
      <c r="B920" s="4">
        <v>1178</v>
      </c>
      <c r="C920" s="4">
        <v>179965</v>
      </c>
      <c r="D920" s="4" t="s">
        <v>19</v>
      </c>
      <c r="E920" s="4" t="s">
        <v>21</v>
      </c>
      <c r="F920" s="5">
        <v>112</v>
      </c>
      <c r="G920" s="5">
        <v>1137635</v>
      </c>
      <c r="H920" s="5">
        <v>211</v>
      </c>
      <c r="I920" s="6">
        <v>301.0499992</v>
      </c>
      <c r="J920" s="5">
        <v>30</v>
      </c>
      <c r="K920" s="5">
        <v>10</v>
      </c>
      <c r="L920" s="4" t="s">
        <v>29</v>
      </c>
      <c r="M920" s="7">
        <f t="shared" si="78"/>
        <v>0.33333333333333331</v>
      </c>
      <c r="N920" s="6">
        <f t="shared" si="80"/>
        <v>1.4267772473933649</v>
      </c>
      <c r="O920" s="6">
        <f t="shared" si="81"/>
        <v>0.26462793356392866</v>
      </c>
      <c r="P920" s="10">
        <f t="shared" si="79"/>
        <v>30.104999920000001</v>
      </c>
      <c r="Q920" s="8">
        <f t="shared" si="82"/>
        <v>1.854724933744127E-4</v>
      </c>
    </row>
    <row r="921" spans="1:17" x14ac:dyDescent="0.3">
      <c r="A921" s="4">
        <v>1314400</v>
      </c>
      <c r="B921" s="4">
        <v>1178</v>
      </c>
      <c r="C921" s="4">
        <v>179967</v>
      </c>
      <c r="D921" s="4" t="s">
        <v>19</v>
      </c>
      <c r="E921" s="4" t="s">
        <v>21</v>
      </c>
      <c r="F921" s="5">
        <v>114</v>
      </c>
      <c r="G921" s="5">
        <v>250234</v>
      </c>
      <c r="H921" s="5">
        <v>40</v>
      </c>
      <c r="I921" s="6">
        <v>62.31999922</v>
      </c>
      <c r="J921" s="5">
        <v>4</v>
      </c>
      <c r="K921" s="5">
        <v>1</v>
      </c>
      <c r="L921" s="4" t="s">
        <v>29</v>
      </c>
      <c r="M921" s="7">
        <f t="shared" si="78"/>
        <v>0.25</v>
      </c>
      <c r="N921" s="6">
        <f t="shared" si="80"/>
        <v>1.5579999805</v>
      </c>
      <c r="O921" s="6">
        <f t="shared" si="81"/>
        <v>0.24904688899190358</v>
      </c>
      <c r="P921" s="10">
        <f t="shared" si="79"/>
        <v>62.31999922</v>
      </c>
      <c r="Q921" s="8">
        <f t="shared" si="82"/>
        <v>1.5985038004427855E-4</v>
      </c>
    </row>
    <row r="922" spans="1:17" x14ac:dyDescent="0.3">
      <c r="A922" s="4">
        <v>1314401</v>
      </c>
      <c r="B922" s="4">
        <v>1178</v>
      </c>
      <c r="C922" s="4">
        <v>179968</v>
      </c>
      <c r="D922" s="4" t="s">
        <v>20</v>
      </c>
      <c r="E922" s="4" t="s">
        <v>21</v>
      </c>
      <c r="F922" s="5">
        <v>100</v>
      </c>
      <c r="G922" s="5">
        <v>904907</v>
      </c>
      <c r="H922" s="5">
        <v>195</v>
      </c>
      <c r="I922" s="6">
        <v>279.21999499999998</v>
      </c>
      <c r="J922" s="5">
        <v>11</v>
      </c>
      <c r="K922" s="5">
        <v>1</v>
      </c>
      <c r="L922" s="4" t="s">
        <v>30</v>
      </c>
      <c r="M922" s="7">
        <f t="shared" si="78"/>
        <v>9.0909090909090912E-2</v>
      </c>
      <c r="N922" s="6">
        <f t="shared" si="80"/>
        <v>1.4318974102564102</v>
      </c>
      <c r="O922" s="6">
        <f t="shared" si="81"/>
        <v>0.30856208980591376</v>
      </c>
      <c r="P922" s="10">
        <f t="shared" si="79"/>
        <v>279.21999499999998</v>
      </c>
      <c r="Q922" s="8">
        <f t="shared" si="82"/>
        <v>2.1549175771653882E-4</v>
      </c>
    </row>
    <row r="923" spans="1:17" x14ac:dyDescent="0.3">
      <c r="A923" s="4">
        <v>1314402</v>
      </c>
      <c r="B923" s="4">
        <v>1178</v>
      </c>
      <c r="C923" s="4">
        <v>179969</v>
      </c>
      <c r="D923" s="4" t="s">
        <v>20</v>
      </c>
      <c r="E923" s="4" t="s">
        <v>21</v>
      </c>
      <c r="F923" s="5">
        <v>101</v>
      </c>
      <c r="G923" s="5">
        <v>589270</v>
      </c>
      <c r="H923" s="5">
        <v>107</v>
      </c>
      <c r="I923" s="6">
        <v>158.05000229999999</v>
      </c>
      <c r="J923" s="5">
        <v>10</v>
      </c>
      <c r="K923" s="5">
        <v>4</v>
      </c>
      <c r="L923" s="4" t="s">
        <v>30</v>
      </c>
      <c r="M923" s="7">
        <f t="shared" si="78"/>
        <v>0.4</v>
      </c>
      <c r="N923" s="6">
        <f t="shared" si="80"/>
        <v>1.4771028252336447</v>
      </c>
      <c r="O923" s="6">
        <f t="shared" si="81"/>
        <v>0.26821321686154054</v>
      </c>
      <c r="P923" s="10">
        <f t="shared" si="79"/>
        <v>39.512500574999997</v>
      </c>
      <c r="Q923" s="8">
        <f t="shared" si="82"/>
        <v>1.8158059972508357E-4</v>
      </c>
    </row>
    <row r="924" spans="1:17" x14ac:dyDescent="0.3">
      <c r="A924" s="4">
        <v>1314403</v>
      </c>
      <c r="B924" s="4">
        <v>1178</v>
      </c>
      <c r="C924" s="4">
        <v>179970</v>
      </c>
      <c r="D924" s="4" t="s">
        <v>20</v>
      </c>
      <c r="E924" s="4" t="s">
        <v>21</v>
      </c>
      <c r="F924" s="5">
        <v>102</v>
      </c>
      <c r="G924" s="5">
        <v>168714</v>
      </c>
      <c r="H924" s="5">
        <v>24</v>
      </c>
      <c r="I924" s="6">
        <v>36.01000071</v>
      </c>
      <c r="J924" s="5">
        <v>2</v>
      </c>
      <c r="K924" s="5">
        <v>2</v>
      </c>
      <c r="L924" s="4" t="s">
        <v>30</v>
      </c>
      <c r="M924" s="7">
        <f t="shared" si="78"/>
        <v>1</v>
      </c>
      <c r="N924" s="6">
        <f t="shared" si="80"/>
        <v>1.5004166962500001</v>
      </c>
      <c r="O924" s="6">
        <f t="shared" si="81"/>
        <v>0.21343813026779046</v>
      </c>
      <c r="P924" s="10">
        <f t="shared" si="79"/>
        <v>18.005000355</v>
      </c>
      <c r="Q924" s="8">
        <f t="shared" si="82"/>
        <v>1.4225256943703547E-4</v>
      </c>
    </row>
    <row r="925" spans="1:17" x14ac:dyDescent="0.3">
      <c r="A925" s="4">
        <v>1314404</v>
      </c>
      <c r="B925" s="4">
        <v>1178</v>
      </c>
      <c r="C925" s="4">
        <v>179971</v>
      </c>
      <c r="D925" s="4" t="s">
        <v>20</v>
      </c>
      <c r="E925" s="4" t="s">
        <v>21</v>
      </c>
      <c r="F925" s="5">
        <v>103</v>
      </c>
      <c r="G925" s="5">
        <v>71982</v>
      </c>
      <c r="H925" s="5">
        <v>11</v>
      </c>
      <c r="I925" s="6">
        <v>16.340000509999999</v>
      </c>
      <c r="J925" s="5">
        <v>1</v>
      </c>
      <c r="K925" s="5">
        <v>0</v>
      </c>
      <c r="L925" s="4" t="s">
        <v>30</v>
      </c>
      <c r="M925" s="7">
        <f t="shared" si="78"/>
        <v>0</v>
      </c>
      <c r="N925" s="6">
        <f t="shared" si="80"/>
        <v>1.4854545918181818</v>
      </c>
      <c r="O925" s="6">
        <f t="shared" si="81"/>
        <v>0.22700120182823483</v>
      </c>
      <c r="P925" s="10">
        <f t="shared" si="79"/>
        <v>0</v>
      </c>
      <c r="Q925" s="8">
        <f t="shared" si="82"/>
        <v>1.5281598177322109E-4</v>
      </c>
    </row>
    <row r="926" spans="1:17" x14ac:dyDescent="0.3">
      <c r="A926" s="4">
        <v>1314405</v>
      </c>
      <c r="B926" s="4">
        <v>1178</v>
      </c>
      <c r="C926" s="4">
        <v>179972</v>
      </c>
      <c r="D926" s="4" t="s">
        <v>20</v>
      </c>
      <c r="E926" s="4" t="s">
        <v>21</v>
      </c>
      <c r="F926" s="5">
        <v>104</v>
      </c>
      <c r="G926" s="5">
        <v>558666</v>
      </c>
      <c r="H926" s="5">
        <v>110</v>
      </c>
      <c r="I926" s="6">
        <v>162.63999749999999</v>
      </c>
      <c r="J926" s="5">
        <v>14</v>
      </c>
      <c r="K926" s="5">
        <v>5</v>
      </c>
      <c r="L926" s="4" t="s">
        <v>30</v>
      </c>
      <c r="M926" s="7">
        <f t="shared" si="78"/>
        <v>0.35714285714285715</v>
      </c>
      <c r="N926" s="6">
        <f t="shared" si="80"/>
        <v>1.4785454318181817</v>
      </c>
      <c r="O926" s="6">
        <f t="shared" si="81"/>
        <v>0.29112206130317575</v>
      </c>
      <c r="P926" s="10">
        <f t="shared" si="79"/>
        <v>32.5279995</v>
      </c>
      <c r="Q926" s="8">
        <f t="shared" si="82"/>
        <v>1.9689760966301869E-4</v>
      </c>
    </row>
    <row r="927" spans="1:17" x14ac:dyDescent="0.3">
      <c r="A927" s="4">
        <v>1314406</v>
      </c>
      <c r="B927" s="4">
        <v>1178</v>
      </c>
      <c r="C927" s="4">
        <v>179973</v>
      </c>
      <c r="D927" s="4" t="s">
        <v>20</v>
      </c>
      <c r="E927" s="4" t="s">
        <v>21</v>
      </c>
      <c r="F927" s="5">
        <v>105</v>
      </c>
      <c r="G927" s="5">
        <v>1118200</v>
      </c>
      <c r="H927" s="5">
        <v>235</v>
      </c>
      <c r="I927" s="6">
        <v>333.74999430000003</v>
      </c>
      <c r="J927" s="5">
        <v>11</v>
      </c>
      <c r="K927" s="5">
        <v>4</v>
      </c>
      <c r="L927" s="4" t="s">
        <v>30</v>
      </c>
      <c r="M927" s="7">
        <f t="shared" si="78"/>
        <v>0.36363636363636365</v>
      </c>
      <c r="N927" s="6">
        <f t="shared" si="80"/>
        <v>1.4202127417021277</v>
      </c>
      <c r="O927" s="6">
        <f t="shared" si="81"/>
        <v>0.29847075147558583</v>
      </c>
      <c r="P927" s="10">
        <f t="shared" si="79"/>
        <v>83.437498575000006</v>
      </c>
      <c r="Q927" s="8">
        <f t="shared" si="82"/>
        <v>2.1015918440350564E-4</v>
      </c>
    </row>
    <row r="928" spans="1:17" x14ac:dyDescent="0.3">
      <c r="A928" s="4">
        <v>1314407</v>
      </c>
      <c r="B928" s="4">
        <v>1178</v>
      </c>
      <c r="C928" s="4">
        <v>179974</v>
      </c>
      <c r="D928" s="4" t="s">
        <v>20</v>
      </c>
      <c r="E928" s="4" t="s">
        <v>21</v>
      </c>
      <c r="F928" s="5">
        <v>106</v>
      </c>
      <c r="G928" s="5">
        <v>107100</v>
      </c>
      <c r="H928" s="5">
        <v>23</v>
      </c>
      <c r="I928" s="6">
        <v>33.71000051</v>
      </c>
      <c r="J928" s="5">
        <v>1</v>
      </c>
      <c r="K928" s="5">
        <v>0</v>
      </c>
      <c r="L928" s="4" t="s">
        <v>30</v>
      </c>
      <c r="M928" s="7">
        <f t="shared" si="78"/>
        <v>0</v>
      </c>
      <c r="N928" s="6">
        <f t="shared" si="80"/>
        <v>1.4656521960869566</v>
      </c>
      <c r="O928" s="6">
        <f t="shared" si="81"/>
        <v>0.31475257245564892</v>
      </c>
      <c r="P928" s="10">
        <f t="shared" si="79"/>
        <v>0</v>
      </c>
      <c r="Q928" s="8">
        <f t="shared" si="82"/>
        <v>2.1475256769374417E-4</v>
      </c>
    </row>
    <row r="929" spans="1:17" x14ac:dyDescent="0.3">
      <c r="A929" s="4">
        <v>1314408</v>
      </c>
      <c r="B929" s="4">
        <v>1178</v>
      </c>
      <c r="C929" s="4">
        <v>179975</v>
      </c>
      <c r="D929" s="4" t="s">
        <v>20</v>
      </c>
      <c r="E929" s="4" t="s">
        <v>21</v>
      </c>
      <c r="F929" s="5">
        <v>107</v>
      </c>
      <c r="G929" s="5">
        <v>877769</v>
      </c>
      <c r="H929" s="5">
        <v>160</v>
      </c>
      <c r="I929" s="6">
        <v>232.5900005</v>
      </c>
      <c r="J929" s="5">
        <v>13</v>
      </c>
      <c r="K929" s="5">
        <v>4</v>
      </c>
      <c r="L929" s="4" t="s">
        <v>30</v>
      </c>
      <c r="M929" s="7">
        <f t="shared" si="78"/>
        <v>0.30769230769230771</v>
      </c>
      <c r="N929" s="6">
        <f t="shared" si="80"/>
        <v>1.4536875031250001</v>
      </c>
      <c r="O929" s="6">
        <f t="shared" si="81"/>
        <v>0.2649785997227061</v>
      </c>
      <c r="P929" s="10">
        <f t="shared" si="79"/>
        <v>58.147500125000001</v>
      </c>
      <c r="Q929" s="8">
        <f t="shared" si="82"/>
        <v>1.8228030381569639E-4</v>
      </c>
    </row>
    <row r="930" spans="1:17" x14ac:dyDescent="0.3">
      <c r="A930" s="4">
        <v>1314409</v>
      </c>
      <c r="B930" s="4">
        <v>1178</v>
      </c>
      <c r="C930" s="4">
        <v>179976</v>
      </c>
      <c r="D930" s="4" t="s">
        <v>20</v>
      </c>
      <c r="E930" s="4" t="s">
        <v>21</v>
      </c>
      <c r="F930" s="5">
        <v>108</v>
      </c>
      <c r="G930" s="5">
        <v>212508</v>
      </c>
      <c r="H930" s="5">
        <v>33</v>
      </c>
      <c r="I930" s="6">
        <v>47.690000060000003</v>
      </c>
      <c r="J930" s="5">
        <v>4</v>
      </c>
      <c r="K930" s="5">
        <v>1</v>
      </c>
      <c r="L930" s="4" t="s">
        <v>30</v>
      </c>
      <c r="M930" s="7">
        <f t="shared" si="78"/>
        <v>0.25</v>
      </c>
      <c r="N930" s="6">
        <f t="shared" si="80"/>
        <v>1.4451515169696971</v>
      </c>
      <c r="O930" s="6">
        <f t="shared" si="81"/>
        <v>0.22441508112635761</v>
      </c>
      <c r="P930" s="10">
        <f t="shared" si="79"/>
        <v>47.690000060000003</v>
      </c>
      <c r="Q930" s="8">
        <f t="shared" si="82"/>
        <v>1.5528827150036704E-4</v>
      </c>
    </row>
    <row r="931" spans="1:17" x14ac:dyDescent="0.3">
      <c r="A931" s="4">
        <v>1314410</v>
      </c>
      <c r="B931" s="4">
        <v>1178</v>
      </c>
      <c r="C931" s="4">
        <v>179977</v>
      </c>
      <c r="D931" s="4" t="s">
        <v>20</v>
      </c>
      <c r="E931" s="4" t="s">
        <v>21</v>
      </c>
      <c r="F931" s="5">
        <v>109</v>
      </c>
      <c r="G931" s="5">
        <v>1129773</v>
      </c>
      <c r="H931" s="5">
        <v>252</v>
      </c>
      <c r="I931" s="6">
        <v>358.18999700000001</v>
      </c>
      <c r="J931" s="5">
        <v>13</v>
      </c>
      <c r="K931" s="5">
        <v>2</v>
      </c>
      <c r="L931" s="4" t="s">
        <v>30</v>
      </c>
      <c r="M931" s="7">
        <f t="shared" si="78"/>
        <v>0.15384615384615385</v>
      </c>
      <c r="N931" s="6">
        <f t="shared" si="80"/>
        <v>1.421388876984127</v>
      </c>
      <c r="O931" s="6">
        <f t="shared" si="81"/>
        <v>0.31704598799935912</v>
      </c>
      <c r="P931" s="10">
        <f t="shared" si="79"/>
        <v>179.0949985</v>
      </c>
      <c r="Q931" s="8">
        <f t="shared" si="82"/>
        <v>2.2305365768167588E-4</v>
      </c>
    </row>
    <row r="932" spans="1:17" x14ac:dyDescent="0.3">
      <c r="A932" s="4">
        <v>1314411</v>
      </c>
      <c r="B932" s="4">
        <v>1178</v>
      </c>
      <c r="C932" s="4">
        <v>179978</v>
      </c>
      <c r="D932" s="4" t="s">
        <v>20</v>
      </c>
      <c r="E932" s="4" t="s">
        <v>21</v>
      </c>
      <c r="F932" s="5">
        <v>110</v>
      </c>
      <c r="G932" s="5">
        <v>637549</v>
      </c>
      <c r="H932" s="5">
        <v>120</v>
      </c>
      <c r="I932" s="6">
        <v>173.88000349999999</v>
      </c>
      <c r="J932" s="5">
        <v>3</v>
      </c>
      <c r="K932" s="5">
        <v>0</v>
      </c>
      <c r="L932" s="4" t="s">
        <v>30</v>
      </c>
      <c r="M932" s="7">
        <f t="shared" si="78"/>
        <v>0</v>
      </c>
      <c r="N932" s="6">
        <f t="shared" si="80"/>
        <v>1.4490000291666665</v>
      </c>
      <c r="O932" s="6">
        <f t="shared" si="81"/>
        <v>0.27273198373772051</v>
      </c>
      <c r="P932" s="10">
        <f t="shared" si="79"/>
        <v>0</v>
      </c>
      <c r="Q932" s="8">
        <f t="shared" si="82"/>
        <v>1.882208269482032E-4</v>
      </c>
    </row>
    <row r="933" spans="1:17" x14ac:dyDescent="0.3">
      <c r="A933" s="4">
        <v>1314412</v>
      </c>
      <c r="B933" s="4">
        <v>1178</v>
      </c>
      <c r="C933" s="4">
        <v>179979</v>
      </c>
      <c r="D933" s="4" t="s">
        <v>20</v>
      </c>
      <c r="E933" s="4" t="s">
        <v>21</v>
      </c>
      <c r="F933" s="5">
        <v>111</v>
      </c>
      <c r="G933" s="5">
        <v>151531</v>
      </c>
      <c r="H933" s="5">
        <v>28</v>
      </c>
      <c r="I933" s="6">
        <v>40.28999949</v>
      </c>
      <c r="J933" s="5">
        <v>2</v>
      </c>
      <c r="K933" s="5">
        <v>0</v>
      </c>
      <c r="L933" s="4" t="s">
        <v>30</v>
      </c>
      <c r="M933" s="7">
        <f t="shared" si="78"/>
        <v>0</v>
      </c>
      <c r="N933" s="6">
        <f t="shared" si="80"/>
        <v>1.4389285532142857</v>
      </c>
      <c r="O933" s="6">
        <f t="shared" si="81"/>
        <v>0.26588618493905541</v>
      </c>
      <c r="P933" s="10">
        <f t="shared" si="79"/>
        <v>0</v>
      </c>
      <c r="Q933" s="8">
        <f t="shared" si="82"/>
        <v>1.8478067194171489E-4</v>
      </c>
    </row>
    <row r="934" spans="1:17" x14ac:dyDescent="0.3">
      <c r="A934" s="4">
        <v>1314414</v>
      </c>
      <c r="B934" s="4">
        <v>1178</v>
      </c>
      <c r="C934" s="4">
        <v>179981</v>
      </c>
      <c r="D934" s="4" t="s">
        <v>20</v>
      </c>
      <c r="E934" s="4" t="s">
        <v>21</v>
      </c>
      <c r="F934" s="5">
        <v>113</v>
      </c>
      <c r="G934" s="5">
        <v>790253</v>
      </c>
      <c r="H934" s="5">
        <v>135</v>
      </c>
      <c r="I934" s="6">
        <v>198.71000050000001</v>
      </c>
      <c r="J934" s="5">
        <v>8</v>
      </c>
      <c r="K934" s="5">
        <v>2</v>
      </c>
      <c r="L934" s="4" t="s">
        <v>30</v>
      </c>
      <c r="M934" s="7">
        <f t="shared" si="78"/>
        <v>0.25</v>
      </c>
      <c r="N934" s="6">
        <f t="shared" si="80"/>
        <v>1.4719259296296296</v>
      </c>
      <c r="O934" s="6">
        <f t="shared" si="81"/>
        <v>0.25145111818620114</v>
      </c>
      <c r="P934" s="10">
        <f t="shared" si="79"/>
        <v>99.355000250000003</v>
      </c>
      <c r="Q934" s="8">
        <f t="shared" si="82"/>
        <v>1.7083136666358749E-4</v>
      </c>
    </row>
    <row r="935" spans="1:17" x14ac:dyDescent="0.3">
      <c r="A935" s="4">
        <v>1314415</v>
      </c>
      <c r="B935" s="4">
        <v>1178</v>
      </c>
      <c r="C935" s="4">
        <v>179982</v>
      </c>
      <c r="D935" s="4" t="s">
        <v>20</v>
      </c>
      <c r="E935" s="4" t="s">
        <v>21</v>
      </c>
      <c r="F935" s="5">
        <v>114</v>
      </c>
      <c r="G935" s="5">
        <v>513161</v>
      </c>
      <c r="H935" s="5">
        <v>114</v>
      </c>
      <c r="I935" s="6">
        <v>165.60999870000001</v>
      </c>
      <c r="J935" s="5">
        <v>5</v>
      </c>
      <c r="K935" s="5">
        <v>2</v>
      </c>
      <c r="L935" s="4" t="s">
        <v>30</v>
      </c>
      <c r="M935" s="7">
        <f t="shared" si="78"/>
        <v>0.4</v>
      </c>
      <c r="N935" s="6">
        <f t="shared" si="80"/>
        <v>1.4527192868421053</v>
      </c>
      <c r="O935" s="6">
        <f t="shared" si="81"/>
        <v>0.32272522405249038</v>
      </c>
      <c r="P935" s="10">
        <f t="shared" si="79"/>
        <v>82.804999350000003</v>
      </c>
      <c r="Q935" s="8">
        <f t="shared" si="82"/>
        <v>2.2215250184639908E-4</v>
      </c>
    </row>
    <row r="936" spans="1:17" x14ac:dyDescent="0.3">
      <c r="P936"/>
    </row>
    <row r="937" spans="1:17" x14ac:dyDescent="0.3">
      <c r="P937"/>
    </row>
    <row r="938" spans="1:17" x14ac:dyDescent="0.3">
      <c r="P938"/>
    </row>
  </sheetData>
  <pageMargins left="0.7" right="0.7" top="0.75" bottom="0.75" header="0.3" footer="0.3"/>
  <pageSetup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909F-230D-4140-8230-ACF71DF94AC0}">
  <sheetPr>
    <tabColor theme="9" tint="-0.249977111117893"/>
  </sheetPr>
  <dimension ref="A1:N935"/>
  <sheetViews>
    <sheetView zoomScale="72" zoomScaleNormal="85" workbookViewId="0">
      <selection activeCell="F1" sqref="F1"/>
    </sheetView>
  </sheetViews>
  <sheetFormatPr defaultRowHeight="14.4" x14ac:dyDescent="0.3"/>
  <cols>
    <col min="1" max="1" width="18.44140625" customWidth="1"/>
    <col min="2" max="2" width="26.5546875" bestFit="1" customWidth="1"/>
    <col min="3" max="3" width="19.88671875" bestFit="1" customWidth="1"/>
    <col min="4" max="4" width="13.109375" customWidth="1"/>
    <col min="5" max="6" width="18.77734375" bestFit="1" customWidth="1"/>
    <col min="8" max="8" width="12" customWidth="1"/>
    <col min="9" max="9" width="19.33203125" hidden="1" customWidth="1"/>
    <col min="10" max="11" width="11.109375" customWidth="1"/>
    <col min="12" max="12" width="14" bestFit="1" customWidth="1"/>
    <col min="13" max="15" width="10" bestFit="1" customWidth="1"/>
  </cols>
  <sheetData>
    <row r="1" spans="1:14" ht="18.600000000000001" thickBot="1" x14ac:dyDescent="0.35">
      <c r="A1" s="42" t="s">
        <v>31</v>
      </c>
      <c r="B1" s="43" t="s">
        <v>32</v>
      </c>
      <c r="C1" s="43" t="s">
        <v>14</v>
      </c>
      <c r="D1" s="43" t="s">
        <v>7</v>
      </c>
      <c r="E1" s="43" t="s">
        <v>33</v>
      </c>
      <c r="F1" s="51" t="s">
        <v>8</v>
      </c>
      <c r="I1" s="64" t="s">
        <v>40</v>
      </c>
    </row>
    <row r="2" spans="1:14" ht="18" x14ac:dyDescent="0.3">
      <c r="A2" s="15" t="s">
        <v>23</v>
      </c>
      <c r="B2" s="16">
        <v>263</v>
      </c>
      <c r="C2" s="35">
        <v>2319.324618744874</v>
      </c>
      <c r="D2" s="17">
        <v>4384</v>
      </c>
      <c r="E2" s="18">
        <f>B2/D2</f>
        <v>5.9990875912408759E-2</v>
      </c>
      <c r="F2" s="30">
        <v>7640.9199912509966</v>
      </c>
    </row>
    <row r="3" spans="1:14" ht="18" x14ac:dyDescent="0.3">
      <c r="A3" s="19" t="s">
        <v>27</v>
      </c>
      <c r="B3" s="20">
        <v>180</v>
      </c>
      <c r="C3" s="36">
        <v>2866.6138310643801</v>
      </c>
      <c r="D3" s="20">
        <v>5099</v>
      </c>
      <c r="E3" s="21">
        <f t="shared" ref="E3:E10" si="0">B3/D3</f>
        <v>3.5301039419494015E-2</v>
      </c>
      <c r="F3" s="31">
        <v>7611.4799951269988</v>
      </c>
    </row>
    <row r="4" spans="1:14" ht="18" x14ac:dyDescent="0.3">
      <c r="A4" s="19" t="s">
        <v>24</v>
      </c>
      <c r="B4" s="20">
        <v>109</v>
      </c>
      <c r="C4" s="36">
        <v>2435.1433302863329</v>
      </c>
      <c r="D4" s="20">
        <v>2933</v>
      </c>
      <c r="E4" s="21">
        <f t="shared" si="0"/>
        <v>3.7163314012956021E-2</v>
      </c>
      <c r="F4" s="31">
        <v>5051.0800025079998</v>
      </c>
    </row>
    <row r="5" spans="1:14" ht="18" x14ac:dyDescent="0.3">
      <c r="A5" s="19" t="s">
        <v>28</v>
      </c>
      <c r="B5" s="20">
        <v>90</v>
      </c>
      <c r="C5" s="36">
        <v>2803.1156582290009</v>
      </c>
      <c r="D5" s="20">
        <v>4161</v>
      </c>
      <c r="E5" s="21">
        <f t="shared" si="0"/>
        <v>2.1629416005767843E-2</v>
      </c>
      <c r="F5" s="31">
        <v>6061.3499918270008</v>
      </c>
    </row>
    <row r="6" spans="1:14" ht="18" x14ac:dyDescent="0.3">
      <c r="A6" s="19" t="s">
        <v>25</v>
      </c>
      <c r="B6" s="22">
        <v>73</v>
      </c>
      <c r="C6" s="37">
        <v>2236.3416675173344</v>
      </c>
      <c r="D6" s="22">
        <v>2559</v>
      </c>
      <c r="E6" s="21">
        <f t="shared" si="0"/>
        <v>2.8526768268855023E-2</v>
      </c>
      <c r="F6" s="32">
        <v>4193.1499972009997</v>
      </c>
    </row>
    <row r="7" spans="1:14" ht="18" x14ac:dyDescent="0.3">
      <c r="A7" s="19" t="s">
        <v>29</v>
      </c>
      <c r="B7" s="20">
        <v>89</v>
      </c>
      <c r="C7" s="36">
        <v>2773.0922213006352</v>
      </c>
      <c r="D7" s="20">
        <v>5177</v>
      </c>
      <c r="E7" s="21">
        <f t="shared" si="0"/>
        <v>1.7191423604404094E-2</v>
      </c>
      <c r="F7" s="31">
        <v>7396.5799836370034</v>
      </c>
    </row>
    <row r="8" spans="1:14" ht="18" x14ac:dyDescent="0.3">
      <c r="A8" s="19" t="s">
        <v>26</v>
      </c>
      <c r="B8" s="20">
        <v>91</v>
      </c>
      <c r="C8" s="36">
        <v>3258.6361398655245</v>
      </c>
      <c r="D8" s="20">
        <v>4411</v>
      </c>
      <c r="E8" s="21">
        <f t="shared" si="0"/>
        <v>2.0630242575379733E-2</v>
      </c>
      <c r="F8" s="31">
        <v>7317.4600038770013</v>
      </c>
    </row>
    <row r="9" spans="1:14" ht="18.600000000000001" thickBot="1" x14ac:dyDescent="0.35">
      <c r="A9" s="23" t="s">
        <v>30</v>
      </c>
      <c r="B9" s="24">
        <v>108</v>
      </c>
      <c r="C9" s="38">
        <v>4990.5785799583327</v>
      </c>
      <c r="D9" s="25">
        <v>9384</v>
      </c>
      <c r="E9" s="26">
        <f t="shared" si="0"/>
        <v>1.1508951406649617E-2</v>
      </c>
      <c r="F9" s="33">
        <v>13344.189993807002</v>
      </c>
    </row>
    <row r="10" spans="1:14" ht="18.600000000000001" thickBot="1" x14ac:dyDescent="0.4">
      <c r="A10" s="27" t="s">
        <v>34</v>
      </c>
      <c r="B10" s="28">
        <f>SUM(B2:B9)</f>
        <v>1003</v>
      </c>
      <c r="C10" s="39">
        <f>SUM(C2:C9)</f>
        <v>23682.846046966413</v>
      </c>
      <c r="D10" s="28">
        <f>SUM(D2:D9)</f>
        <v>38108</v>
      </c>
      <c r="E10" s="29">
        <f t="shared" si="0"/>
        <v>2.6319932822504461E-2</v>
      </c>
      <c r="F10" s="34">
        <f>SUM(F2:F9)</f>
        <v>58616.209959234999</v>
      </c>
      <c r="G10" s="13"/>
    </row>
    <row r="11" spans="1:14" x14ac:dyDescent="0.3">
      <c r="G11" s="13"/>
    </row>
    <row r="12" spans="1:14" x14ac:dyDescent="0.3">
      <c r="G12" s="13"/>
      <c r="N12" s="12"/>
    </row>
    <row r="13" spans="1:14" x14ac:dyDescent="0.3">
      <c r="G13" s="13"/>
    </row>
    <row r="14" spans="1:14" x14ac:dyDescent="0.3">
      <c r="G14" s="13"/>
    </row>
    <row r="15" spans="1:14" x14ac:dyDescent="0.3">
      <c r="G15" s="13"/>
      <c r="J15" s="14"/>
    </row>
    <row r="16" spans="1:14" x14ac:dyDescent="0.3">
      <c r="G16" s="13"/>
    </row>
    <row r="17" spans="7:7" x14ac:dyDescent="0.3">
      <c r="G17" s="13"/>
    </row>
    <row r="18" spans="7:7" x14ac:dyDescent="0.3">
      <c r="G18" s="13"/>
    </row>
    <row r="19" spans="7:7" x14ac:dyDescent="0.3">
      <c r="G19" s="13"/>
    </row>
    <row r="20" spans="7:7" x14ac:dyDescent="0.3">
      <c r="G20" s="13"/>
    </row>
    <row r="21" spans="7:7" x14ac:dyDescent="0.3">
      <c r="G21" s="13"/>
    </row>
    <row r="22" spans="7:7" x14ac:dyDescent="0.3">
      <c r="G22" s="13"/>
    </row>
    <row r="23" spans="7:7" x14ac:dyDescent="0.3">
      <c r="G23" s="13"/>
    </row>
    <row r="24" spans="7:7" x14ac:dyDescent="0.3">
      <c r="G24" s="13"/>
    </row>
    <row r="25" spans="7:7" x14ac:dyDescent="0.3">
      <c r="G25" s="13"/>
    </row>
    <row r="26" spans="7:7" x14ac:dyDescent="0.3">
      <c r="G26" s="13"/>
    </row>
    <row r="27" spans="7:7" x14ac:dyDescent="0.3">
      <c r="G27" s="13"/>
    </row>
    <row r="28" spans="7:7" x14ac:dyDescent="0.3">
      <c r="G28" s="13"/>
    </row>
    <row r="29" spans="7:7" x14ac:dyDescent="0.3">
      <c r="G29" s="13"/>
    </row>
    <row r="30" spans="7:7" x14ac:dyDescent="0.3">
      <c r="G30" s="13"/>
    </row>
    <row r="31" spans="7:7" x14ac:dyDescent="0.3">
      <c r="G31" s="13"/>
    </row>
    <row r="32" spans="7:7" x14ac:dyDescent="0.3">
      <c r="G32" s="13"/>
    </row>
    <row r="33" spans="7:7" x14ac:dyDescent="0.3">
      <c r="G33" s="13"/>
    </row>
    <row r="34" spans="7:7" x14ac:dyDescent="0.3">
      <c r="G34" s="13"/>
    </row>
    <row r="35" spans="7:7" x14ac:dyDescent="0.3">
      <c r="G35" s="13"/>
    </row>
    <row r="36" spans="7:7" x14ac:dyDescent="0.3">
      <c r="G36" s="13"/>
    </row>
    <row r="37" spans="7:7" x14ac:dyDescent="0.3">
      <c r="G37" s="13"/>
    </row>
    <row r="38" spans="7:7" x14ac:dyDescent="0.3">
      <c r="G38" s="13"/>
    </row>
    <row r="39" spans="7:7" x14ac:dyDescent="0.3">
      <c r="G39" s="13"/>
    </row>
    <row r="40" spans="7:7" x14ac:dyDescent="0.3">
      <c r="G40" s="13"/>
    </row>
    <row r="41" spans="7:7" x14ac:dyDescent="0.3">
      <c r="G41" s="13"/>
    </row>
    <row r="42" spans="7:7" x14ac:dyDescent="0.3">
      <c r="G42" s="13"/>
    </row>
    <row r="43" spans="7:7" x14ac:dyDescent="0.3">
      <c r="G43" s="13"/>
    </row>
    <row r="44" spans="7:7" x14ac:dyDescent="0.3">
      <c r="G44" s="13"/>
    </row>
    <row r="45" spans="7:7" x14ac:dyDescent="0.3">
      <c r="G45" s="13"/>
    </row>
    <row r="46" spans="7:7" x14ac:dyDescent="0.3">
      <c r="G46" s="13"/>
    </row>
    <row r="47" spans="7:7" x14ac:dyDescent="0.3">
      <c r="G47" s="13"/>
    </row>
    <row r="48" spans="7:7" x14ac:dyDescent="0.3">
      <c r="G48" s="13"/>
    </row>
    <row r="49" spans="7:7" x14ac:dyDescent="0.3">
      <c r="G49" s="13"/>
    </row>
    <row r="50" spans="7:7" x14ac:dyDescent="0.3">
      <c r="G50" s="13"/>
    </row>
    <row r="51" spans="7:7" x14ac:dyDescent="0.3">
      <c r="G51" s="13"/>
    </row>
    <row r="52" spans="7:7" x14ac:dyDescent="0.3">
      <c r="G52" s="13"/>
    </row>
    <row r="53" spans="7:7" x14ac:dyDescent="0.3">
      <c r="G53" s="13"/>
    </row>
    <row r="54" spans="7:7" x14ac:dyDescent="0.3">
      <c r="G54" s="13"/>
    </row>
    <row r="55" spans="7:7" x14ac:dyDescent="0.3">
      <c r="G55" s="13"/>
    </row>
    <row r="56" spans="7:7" x14ac:dyDescent="0.3">
      <c r="G56" s="13"/>
    </row>
    <row r="57" spans="7:7" x14ac:dyDescent="0.3">
      <c r="G57" s="13"/>
    </row>
    <row r="58" spans="7:7" x14ac:dyDescent="0.3">
      <c r="G58" s="13"/>
    </row>
    <row r="59" spans="7:7" x14ac:dyDescent="0.3">
      <c r="G59" s="13"/>
    </row>
    <row r="60" spans="7:7" x14ac:dyDescent="0.3">
      <c r="G60" s="13"/>
    </row>
    <row r="61" spans="7:7" x14ac:dyDescent="0.3">
      <c r="G61" s="13"/>
    </row>
    <row r="62" spans="7:7" x14ac:dyDescent="0.3">
      <c r="G62" s="13"/>
    </row>
    <row r="63" spans="7:7" x14ac:dyDescent="0.3">
      <c r="G63" s="13"/>
    </row>
    <row r="64" spans="7:7" x14ac:dyDescent="0.3">
      <c r="G64" s="13"/>
    </row>
    <row r="65" spans="7:7" x14ac:dyDescent="0.3">
      <c r="G65" s="13"/>
    </row>
    <row r="66" spans="7:7" x14ac:dyDescent="0.3">
      <c r="G66" s="13"/>
    </row>
    <row r="67" spans="7:7" x14ac:dyDescent="0.3">
      <c r="G67" s="13"/>
    </row>
    <row r="68" spans="7:7" x14ac:dyDescent="0.3">
      <c r="G68" s="13"/>
    </row>
    <row r="69" spans="7:7" x14ac:dyDescent="0.3">
      <c r="G69" s="13"/>
    </row>
    <row r="70" spans="7:7" x14ac:dyDescent="0.3">
      <c r="G70" s="13"/>
    </row>
    <row r="71" spans="7:7" x14ac:dyDescent="0.3">
      <c r="G71" s="13"/>
    </row>
    <row r="72" spans="7:7" x14ac:dyDescent="0.3">
      <c r="G72" s="13"/>
    </row>
    <row r="73" spans="7:7" x14ac:dyDescent="0.3">
      <c r="G73" s="13"/>
    </row>
    <row r="74" spans="7:7" x14ac:dyDescent="0.3">
      <c r="G74" s="13"/>
    </row>
    <row r="75" spans="7:7" x14ac:dyDescent="0.3">
      <c r="G75" s="13"/>
    </row>
    <row r="76" spans="7:7" x14ac:dyDescent="0.3">
      <c r="G76" s="13"/>
    </row>
    <row r="77" spans="7:7" x14ac:dyDescent="0.3">
      <c r="G77" s="13"/>
    </row>
    <row r="78" spans="7:7" x14ac:dyDescent="0.3">
      <c r="G78" s="13"/>
    </row>
    <row r="79" spans="7:7" x14ac:dyDescent="0.3">
      <c r="G79" s="13"/>
    </row>
    <row r="80" spans="7:7" x14ac:dyDescent="0.3">
      <c r="G80" s="13"/>
    </row>
    <row r="81" spans="7:7" x14ac:dyDescent="0.3">
      <c r="G81" s="13"/>
    </row>
    <row r="82" spans="7:7" x14ac:dyDescent="0.3">
      <c r="G82" s="13"/>
    </row>
    <row r="83" spans="7:7" x14ac:dyDescent="0.3">
      <c r="G83" s="13"/>
    </row>
    <row r="84" spans="7:7" x14ac:dyDescent="0.3">
      <c r="G84" s="13"/>
    </row>
    <row r="85" spans="7:7" x14ac:dyDescent="0.3">
      <c r="G85" s="13"/>
    </row>
    <row r="86" spans="7:7" x14ac:dyDescent="0.3">
      <c r="G86" s="13"/>
    </row>
    <row r="87" spans="7:7" x14ac:dyDescent="0.3">
      <c r="G87" s="13"/>
    </row>
    <row r="88" spans="7:7" x14ac:dyDescent="0.3">
      <c r="G88" s="13"/>
    </row>
    <row r="89" spans="7:7" x14ac:dyDescent="0.3">
      <c r="G89" s="13"/>
    </row>
    <row r="90" spans="7:7" x14ac:dyDescent="0.3">
      <c r="G90" s="13"/>
    </row>
    <row r="91" spans="7:7" x14ac:dyDescent="0.3">
      <c r="G91" s="13"/>
    </row>
    <row r="92" spans="7:7" x14ac:dyDescent="0.3">
      <c r="G92" s="13"/>
    </row>
    <row r="93" spans="7:7" x14ac:dyDescent="0.3">
      <c r="G93" s="13"/>
    </row>
    <row r="94" spans="7:7" x14ac:dyDescent="0.3">
      <c r="G94" s="13"/>
    </row>
    <row r="95" spans="7:7" x14ac:dyDescent="0.3">
      <c r="G95" s="13"/>
    </row>
    <row r="96" spans="7:7" x14ac:dyDescent="0.3">
      <c r="G96" s="13"/>
    </row>
    <row r="97" spans="7:7" x14ac:dyDescent="0.3">
      <c r="G97" s="13"/>
    </row>
    <row r="98" spans="7:7" x14ac:dyDescent="0.3">
      <c r="G98" s="13"/>
    </row>
    <row r="99" spans="7:7" x14ac:dyDescent="0.3">
      <c r="G99" s="13"/>
    </row>
    <row r="100" spans="7:7" x14ac:dyDescent="0.3">
      <c r="G100" s="13"/>
    </row>
    <row r="101" spans="7:7" x14ac:dyDescent="0.3">
      <c r="G101" s="13"/>
    </row>
    <row r="102" spans="7:7" x14ac:dyDescent="0.3">
      <c r="G102" s="13"/>
    </row>
    <row r="103" spans="7:7" x14ac:dyDescent="0.3">
      <c r="G103" s="13"/>
    </row>
    <row r="104" spans="7:7" x14ac:dyDescent="0.3">
      <c r="G104" s="13"/>
    </row>
    <row r="105" spans="7:7" x14ac:dyDescent="0.3">
      <c r="G105" s="13"/>
    </row>
    <row r="106" spans="7:7" x14ac:dyDescent="0.3">
      <c r="G106" s="13"/>
    </row>
    <row r="107" spans="7:7" x14ac:dyDescent="0.3">
      <c r="G107" s="13"/>
    </row>
    <row r="108" spans="7:7" x14ac:dyDescent="0.3">
      <c r="G108" s="13"/>
    </row>
    <row r="109" spans="7:7" x14ac:dyDescent="0.3">
      <c r="G109" s="13"/>
    </row>
    <row r="110" spans="7:7" x14ac:dyDescent="0.3">
      <c r="G110" s="13"/>
    </row>
    <row r="111" spans="7:7" x14ac:dyDescent="0.3">
      <c r="G111" s="13"/>
    </row>
    <row r="112" spans="7:7" x14ac:dyDescent="0.3">
      <c r="G112" s="13"/>
    </row>
    <row r="113" spans="7:7" x14ac:dyDescent="0.3">
      <c r="G113" s="13"/>
    </row>
    <row r="114" spans="7:7" x14ac:dyDescent="0.3">
      <c r="G114" s="13"/>
    </row>
    <row r="115" spans="7:7" x14ac:dyDescent="0.3">
      <c r="G115" s="13"/>
    </row>
    <row r="116" spans="7:7" x14ac:dyDescent="0.3">
      <c r="G116" s="13"/>
    </row>
    <row r="117" spans="7:7" x14ac:dyDescent="0.3">
      <c r="G117" s="13"/>
    </row>
    <row r="118" spans="7:7" x14ac:dyDescent="0.3">
      <c r="G118" s="13"/>
    </row>
    <row r="119" spans="7:7" x14ac:dyDescent="0.3">
      <c r="G119" s="13"/>
    </row>
    <row r="120" spans="7:7" x14ac:dyDescent="0.3">
      <c r="G120" s="13"/>
    </row>
    <row r="121" spans="7:7" x14ac:dyDescent="0.3">
      <c r="G121" s="13"/>
    </row>
    <row r="122" spans="7:7" x14ac:dyDescent="0.3">
      <c r="G122" s="13"/>
    </row>
    <row r="123" spans="7:7" x14ac:dyDescent="0.3">
      <c r="G123" s="13"/>
    </row>
    <row r="124" spans="7:7" x14ac:dyDescent="0.3">
      <c r="G124" s="13"/>
    </row>
    <row r="125" spans="7:7" x14ac:dyDescent="0.3">
      <c r="G125" s="13"/>
    </row>
    <row r="126" spans="7:7" x14ac:dyDescent="0.3">
      <c r="G126" s="13"/>
    </row>
    <row r="127" spans="7:7" x14ac:dyDescent="0.3">
      <c r="G127" s="13"/>
    </row>
    <row r="128" spans="7:7" x14ac:dyDescent="0.3">
      <c r="G128" s="13"/>
    </row>
    <row r="129" spans="7:7" x14ac:dyDescent="0.3">
      <c r="G129" s="13"/>
    </row>
    <row r="130" spans="7:7" x14ac:dyDescent="0.3">
      <c r="G130" s="13"/>
    </row>
    <row r="131" spans="7:7" x14ac:dyDescent="0.3">
      <c r="G131" s="13"/>
    </row>
    <row r="132" spans="7:7" x14ac:dyDescent="0.3">
      <c r="G132" s="13"/>
    </row>
    <row r="133" spans="7:7" x14ac:dyDescent="0.3">
      <c r="G133" s="13"/>
    </row>
    <row r="134" spans="7:7" x14ac:dyDescent="0.3">
      <c r="G134" s="13"/>
    </row>
    <row r="135" spans="7:7" x14ac:dyDescent="0.3">
      <c r="G135" s="13"/>
    </row>
    <row r="136" spans="7:7" x14ac:dyDescent="0.3">
      <c r="G136" s="13"/>
    </row>
    <row r="137" spans="7:7" x14ac:dyDescent="0.3">
      <c r="G137" s="13"/>
    </row>
    <row r="138" spans="7:7" x14ac:dyDescent="0.3">
      <c r="G138" s="13"/>
    </row>
    <row r="139" spans="7:7" x14ac:dyDescent="0.3">
      <c r="G139" s="13"/>
    </row>
    <row r="140" spans="7:7" x14ac:dyDescent="0.3">
      <c r="G140" s="13"/>
    </row>
    <row r="141" spans="7:7" x14ac:dyDescent="0.3">
      <c r="G141" s="13"/>
    </row>
    <row r="142" spans="7:7" x14ac:dyDescent="0.3">
      <c r="G142" s="13"/>
    </row>
    <row r="143" spans="7:7" x14ac:dyDescent="0.3">
      <c r="G143" s="13"/>
    </row>
    <row r="144" spans="7:7" x14ac:dyDescent="0.3">
      <c r="G144" s="13"/>
    </row>
    <row r="145" spans="7:7" x14ac:dyDescent="0.3">
      <c r="G145" s="13"/>
    </row>
    <row r="146" spans="7:7" x14ac:dyDescent="0.3">
      <c r="G146" s="13"/>
    </row>
    <row r="147" spans="7:7" x14ac:dyDescent="0.3">
      <c r="G147" s="13"/>
    </row>
    <row r="148" spans="7:7" x14ac:dyDescent="0.3">
      <c r="G148" s="13"/>
    </row>
    <row r="149" spans="7:7" x14ac:dyDescent="0.3">
      <c r="G149" s="13"/>
    </row>
    <row r="150" spans="7:7" x14ac:dyDescent="0.3">
      <c r="G150" s="13"/>
    </row>
    <row r="151" spans="7:7" x14ac:dyDescent="0.3">
      <c r="G151" s="13"/>
    </row>
    <row r="152" spans="7:7" x14ac:dyDescent="0.3">
      <c r="G152" s="13"/>
    </row>
    <row r="153" spans="7:7" x14ac:dyDescent="0.3">
      <c r="G153" s="13"/>
    </row>
    <row r="154" spans="7:7" x14ac:dyDescent="0.3">
      <c r="G154" s="13"/>
    </row>
    <row r="155" spans="7:7" x14ac:dyDescent="0.3">
      <c r="G155" s="13"/>
    </row>
    <row r="156" spans="7:7" x14ac:dyDescent="0.3">
      <c r="G156" s="13"/>
    </row>
    <row r="157" spans="7:7" x14ac:dyDescent="0.3">
      <c r="G157" s="13"/>
    </row>
    <row r="158" spans="7:7" x14ac:dyDescent="0.3">
      <c r="G158" s="13"/>
    </row>
    <row r="159" spans="7:7" x14ac:dyDescent="0.3">
      <c r="G159" s="13"/>
    </row>
    <row r="160" spans="7:7" x14ac:dyDescent="0.3">
      <c r="G160" s="13"/>
    </row>
    <row r="161" spans="7:7" x14ac:dyDescent="0.3">
      <c r="G161" s="13"/>
    </row>
    <row r="162" spans="7:7" x14ac:dyDescent="0.3">
      <c r="G162" s="13"/>
    </row>
    <row r="163" spans="7:7" x14ac:dyDescent="0.3">
      <c r="G163" s="13"/>
    </row>
    <row r="164" spans="7:7" x14ac:dyDescent="0.3">
      <c r="G164" s="13"/>
    </row>
    <row r="165" spans="7:7" x14ac:dyDescent="0.3">
      <c r="G165" s="13"/>
    </row>
    <row r="166" spans="7:7" x14ac:dyDescent="0.3">
      <c r="G166" s="13"/>
    </row>
    <row r="167" spans="7:7" x14ac:dyDescent="0.3">
      <c r="G167" s="13"/>
    </row>
    <row r="168" spans="7:7" x14ac:dyDescent="0.3">
      <c r="G168" s="13"/>
    </row>
    <row r="169" spans="7:7" x14ac:dyDescent="0.3">
      <c r="G169" s="13"/>
    </row>
    <row r="170" spans="7:7" x14ac:dyDescent="0.3">
      <c r="G170" s="13"/>
    </row>
    <row r="171" spans="7:7" x14ac:dyDescent="0.3">
      <c r="G171" s="13"/>
    </row>
    <row r="172" spans="7:7" x14ac:dyDescent="0.3">
      <c r="G172" s="13"/>
    </row>
    <row r="173" spans="7:7" x14ac:dyDescent="0.3">
      <c r="G173" s="13"/>
    </row>
    <row r="174" spans="7:7" x14ac:dyDescent="0.3">
      <c r="G174" s="13"/>
    </row>
    <row r="175" spans="7:7" x14ac:dyDescent="0.3">
      <c r="G175" s="13"/>
    </row>
    <row r="176" spans="7:7" x14ac:dyDescent="0.3">
      <c r="G176" s="13"/>
    </row>
    <row r="177" spans="7:7" x14ac:dyDescent="0.3">
      <c r="G177" s="13"/>
    </row>
    <row r="178" spans="7:7" x14ac:dyDescent="0.3">
      <c r="G178" s="13"/>
    </row>
    <row r="179" spans="7:7" x14ac:dyDescent="0.3">
      <c r="G179" s="13"/>
    </row>
    <row r="180" spans="7:7" x14ac:dyDescent="0.3">
      <c r="G180" s="13"/>
    </row>
    <row r="181" spans="7:7" x14ac:dyDescent="0.3">
      <c r="G181" s="13"/>
    </row>
    <row r="182" spans="7:7" x14ac:dyDescent="0.3">
      <c r="G182" s="13"/>
    </row>
    <row r="183" spans="7:7" x14ac:dyDescent="0.3">
      <c r="G183" s="13"/>
    </row>
    <row r="184" spans="7:7" x14ac:dyDescent="0.3">
      <c r="G184" s="13"/>
    </row>
    <row r="185" spans="7:7" x14ac:dyDescent="0.3">
      <c r="G185" s="13"/>
    </row>
    <row r="186" spans="7:7" x14ac:dyDescent="0.3">
      <c r="G186" s="13"/>
    </row>
    <row r="187" spans="7:7" x14ac:dyDescent="0.3">
      <c r="G187" s="13"/>
    </row>
    <row r="188" spans="7:7" x14ac:dyDescent="0.3">
      <c r="G188" s="13"/>
    </row>
    <row r="189" spans="7:7" x14ac:dyDescent="0.3">
      <c r="G189" s="13"/>
    </row>
    <row r="190" spans="7:7" x14ac:dyDescent="0.3">
      <c r="G190" s="13"/>
    </row>
    <row r="191" spans="7:7" x14ac:dyDescent="0.3">
      <c r="G191" s="13"/>
    </row>
    <row r="192" spans="7:7" x14ac:dyDescent="0.3">
      <c r="G192" s="13"/>
    </row>
    <row r="193" spans="7:7" x14ac:dyDescent="0.3">
      <c r="G193" s="13"/>
    </row>
    <row r="194" spans="7:7" x14ac:dyDescent="0.3">
      <c r="G194" s="13"/>
    </row>
    <row r="195" spans="7:7" x14ac:dyDescent="0.3">
      <c r="G195" s="13"/>
    </row>
    <row r="196" spans="7:7" x14ac:dyDescent="0.3">
      <c r="G196" s="13"/>
    </row>
    <row r="197" spans="7:7" x14ac:dyDescent="0.3">
      <c r="G197" s="13"/>
    </row>
    <row r="198" spans="7:7" x14ac:dyDescent="0.3">
      <c r="G198" s="13"/>
    </row>
    <row r="199" spans="7:7" x14ac:dyDescent="0.3">
      <c r="G199" s="13"/>
    </row>
    <row r="200" spans="7:7" x14ac:dyDescent="0.3">
      <c r="G200" s="13"/>
    </row>
    <row r="201" spans="7:7" x14ac:dyDescent="0.3">
      <c r="G201" s="13"/>
    </row>
    <row r="202" spans="7:7" x14ac:dyDescent="0.3">
      <c r="G202" s="13"/>
    </row>
    <row r="203" spans="7:7" x14ac:dyDescent="0.3">
      <c r="G203" s="13"/>
    </row>
    <row r="204" spans="7:7" x14ac:dyDescent="0.3">
      <c r="G204" s="13"/>
    </row>
    <row r="205" spans="7:7" x14ac:dyDescent="0.3">
      <c r="G205" s="13"/>
    </row>
    <row r="206" spans="7:7" x14ac:dyDescent="0.3">
      <c r="G206" s="13"/>
    </row>
    <row r="207" spans="7:7" x14ac:dyDescent="0.3">
      <c r="G207" s="13"/>
    </row>
    <row r="208" spans="7:7" x14ac:dyDescent="0.3">
      <c r="G208" s="13"/>
    </row>
    <row r="209" spans="7:7" x14ac:dyDescent="0.3">
      <c r="G209" s="13"/>
    </row>
    <row r="210" spans="7:7" x14ac:dyDescent="0.3">
      <c r="G210" s="13"/>
    </row>
    <row r="211" spans="7:7" x14ac:dyDescent="0.3">
      <c r="G211" s="13"/>
    </row>
    <row r="212" spans="7:7" x14ac:dyDescent="0.3">
      <c r="G212" s="13"/>
    </row>
    <row r="213" spans="7:7" x14ac:dyDescent="0.3">
      <c r="G213" s="13"/>
    </row>
    <row r="214" spans="7:7" x14ac:dyDescent="0.3">
      <c r="G214" s="13"/>
    </row>
    <row r="215" spans="7:7" x14ac:dyDescent="0.3">
      <c r="G215" s="13"/>
    </row>
    <row r="216" spans="7:7" x14ac:dyDescent="0.3">
      <c r="G216" s="13"/>
    </row>
    <row r="217" spans="7:7" x14ac:dyDescent="0.3">
      <c r="G217" s="13"/>
    </row>
    <row r="218" spans="7:7" x14ac:dyDescent="0.3">
      <c r="G218" s="13"/>
    </row>
    <row r="219" spans="7:7" x14ac:dyDescent="0.3">
      <c r="G219" s="13"/>
    </row>
    <row r="220" spans="7:7" x14ac:dyDescent="0.3">
      <c r="G220" s="13"/>
    </row>
    <row r="221" spans="7:7" x14ac:dyDescent="0.3">
      <c r="G221" s="13"/>
    </row>
    <row r="222" spans="7:7" x14ac:dyDescent="0.3">
      <c r="G222" s="13"/>
    </row>
    <row r="223" spans="7:7" x14ac:dyDescent="0.3">
      <c r="G223" s="13"/>
    </row>
    <row r="224" spans="7:7" x14ac:dyDescent="0.3">
      <c r="G224" s="13"/>
    </row>
    <row r="225" spans="7:7" x14ac:dyDescent="0.3">
      <c r="G225" s="13"/>
    </row>
    <row r="226" spans="7:7" x14ac:dyDescent="0.3">
      <c r="G226" s="13"/>
    </row>
    <row r="227" spans="7:7" x14ac:dyDescent="0.3">
      <c r="G227" s="13"/>
    </row>
    <row r="228" spans="7:7" x14ac:dyDescent="0.3">
      <c r="G228" s="13"/>
    </row>
    <row r="229" spans="7:7" x14ac:dyDescent="0.3">
      <c r="G229" s="13"/>
    </row>
    <row r="230" spans="7:7" x14ac:dyDescent="0.3">
      <c r="G230" s="13"/>
    </row>
    <row r="231" spans="7:7" x14ac:dyDescent="0.3">
      <c r="G231" s="13"/>
    </row>
    <row r="232" spans="7:7" x14ac:dyDescent="0.3">
      <c r="G232" s="13"/>
    </row>
    <row r="233" spans="7:7" x14ac:dyDescent="0.3">
      <c r="G233" s="13"/>
    </row>
    <row r="234" spans="7:7" x14ac:dyDescent="0.3">
      <c r="G234" s="13"/>
    </row>
    <row r="235" spans="7:7" x14ac:dyDescent="0.3">
      <c r="G235" s="13"/>
    </row>
    <row r="236" spans="7:7" x14ac:dyDescent="0.3">
      <c r="G236" s="13"/>
    </row>
    <row r="237" spans="7:7" x14ac:dyDescent="0.3">
      <c r="G237" s="13"/>
    </row>
    <row r="238" spans="7:7" x14ac:dyDescent="0.3">
      <c r="G238" s="13"/>
    </row>
    <row r="239" spans="7:7" x14ac:dyDescent="0.3">
      <c r="G239" s="13"/>
    </row>
    <row r="240" spans="7:7" x14ac:dyDescent="0.3">
      <c r="G240" s="13"/>
    </row>
    <row r="241" spans="7:7" x14ac:dyDescent="0.3">
      <c r="G241" s="13"/>
    </row>
    <row r="242" spans="7:7" x14ac:dyDescent="0.3">
      <c r="G242" s="13"/>
    </row>
    <row r="243" spans="7:7" x14ac:dyDescent="0.3">
      <c r="G243" s="13"/>
    </row>
    <row r="244" spans="7:7" x14ac:dyDescent="0.3">
      <c r="G244" s="13"/>
    </row>
    <row r="245" spans="7:7" x14ac:dyDescent="0.3">
      <c r="G245" s="13"/>
    </row>
    <row r="246" spans="7:7" x14ac:dyDescent="0.3">
      <c r="G246" s="13"/>
    </row>
    <row r="247" spans="7:7" x14ac:dyDescent="0.3">
      <c r="G247" s="13"/>
    </row>
    <row r="248" spans="7:7" x14ac:dyDescent="0.3">
      <c r="G248" s="13"/>
    </row>
    <row r="249" spans="7:7" x14ac:dyDescent="0.3">
      <c r="G249" s="13"/>
    </row>
    <row r="250" spans="7:7" x14ac:dyDescent="0.3">
      <c r="G250" s="13"/>
    </row>
    <row r="251" spans="7:7" x14ac:dyDescent="0.3">
      <c r="G251" s="13"/>
    </row>
    <row r="252" spans="7:7" x14ac:dyDescent="0.3">
      <c r="G252" s="13"/>
    </row>
    <row r="253" spans="7:7" x14ac:dyDescent="0.3">
      <c r="G253" s="13"/>
    </row>
    <row r="254" spans="7:7" x14ac:dyDescent="0.3">
      <c r="G254" s="13"/>
    </row>
    <row r="255" spans="7:7" x14ac:dyDescent="0.3">
      <c r="G255" s="13"/>
    </row>
    <row r="256" spans="7:7" x14ac:dyDescent="0.3">
      <c r="G256" s="13"/>
    </row>
    <row r="257" spans="7:7" x14ac:dyDescent="0.3">
      <c r="G257" s="13"/>
    </row>
    <row r="258" spans="7:7" x14ac:dyDescent="0.3">
      <c r="G258" s="13"/>
    </row>
    <row r="259" spans="7:7" x14ac:dyDescent="0.3">
      <c r="G259" s="13"/>
    </row>
    <row r="260" spans="7:7" x14ac:dyDescent="0.3">
      <c r="G260" s="13"/>
    </row>
    <row r="261" spans="7:7" x14ac:dyDescent="0.3">
      <c r="G261" s="13"/>
    </row>
    <row r="262" spans="7:7" x14ac:dyDescent="0.3">
      <c r="G262" s="13"/>
    </row>
    <row r="263" spans="7:7" x14ac:dyDescent="0.3">
      <c r="G263" s="13"/>
    </row>
    <row r="264" spans="7:7" x14ac:dyDescent="0.3">
      <c r="G264" s="13"/>
    </row>
    <row r="265" spans="7:7" x14ac:dyDescent="0.3">
      <c r="G265" s="13"/>
    </row>
    <row r="266" spans="7:7" x14ac:dyDescent="0.3">
      <c r="G266" s="13"/>
    </row>
    <row r="267" spans="7:7" x14ac:dyDescent="0.3">
      <c r="G267" s="13"/>
    </row>
    <row r="268" spans="7:7" x14ac:dyDescent="0.3">
      <c r="G268" s="13"/>
    </row>
    <row r="269" spans="7:7" x14ac:dyDescent="0.3">
      <c r="G269" s="13"/>
    </row>
    <row r="270" spans="7:7" x14ac:dyDescent="0.3">
      <c r="G270" s="13"/>
    </row>
    <row r="271" spans="7:7" x14ac:dyDescent="0.3">
      <c r="G271" s="13"/>
    </row>
    <row r="272" spans="7:7" x14ac:dyDescent="0.3">
      <c r="G272" s="13"/>
    </row>
    <row r="273" spans="7:7" x14ac:dyDescent="0.3">
      <c r="G273" s="13"/>
    </row>
    <row r="274" spans="7:7" x14ac:dyDescent="0.3">
      <c r="G274" s="13"/>
    </row>
    <row r="275" spans="7:7" x14ac:dyDescent="0.3">
      <c r="G275" s="13"/>
    </row>
    <row r="276" spans="7:7" x14ac:dyDescent="0.3">
      <c r="G276" s="13"/>
    </row>
    <row r="277" spans="7:7" x14ac:dyDescent="0.3">
      <c r="G277" s="13"/>
    </row>
    <row r="278" spans="7:7" x14ac:dyDescent="0.3">
      <c r="G278" s="13"/>
    </row>
    <row r="279" spans="7:7" x14ac:dyDescent="0.3">
      <c r="G279" s="13"/>
    </row>
    <row r="280" spans="7:7" x14ac:dyDescent="0.3">
      <c r="G280" s="13"/>
    </row>
    <row r="281" spans="7:7" x14ac:dyDescent="0.3">
      <c r="G281" s="13"/>
    </row>
    <row r="282" spans="7:7" x14ac:dyDescent="0.3">
      <c r="G282" s="13"/>
    </row>
    <row r="283" spans="7:7" x14ac:dyDescent="0.3">
      <c r="G283" s="13"/>
    </row>
    <row r="284" spans="7:7" x14ac:dyDescent="0.3">
      <c r="G284" s="13"/>
    </row>
    <row r="285" spans="7:7" x14ac:dyDescent="0.3">
      <c r="G285" s="13"/>
    </row>
    <row r="286" spans="7:7" x14ac:dyDescent="0.3">
      <c r="G286" s="13"/>
    </row>
    <row r="287" spans="7:7" x14ac:dyDescent="0.3">
      <c r="G287" s="13"/>
    </row>
    <row r="288" spans="7:7" x14ac:dyDescent="0.3">
      <c r="G288" s="13"/>
    </row>
    <row r="289" spans="7:7" x14ac:dyDescent="0.3">
      <c r="G289" s="13"/>
    </row>
    <row r="290" spans="7:7" x14ac:dyDescent="0.3">
      <c r="G290" s="13"/>
    </row>
    <row r="291" spans="7:7" x14ac:dyDescent="0.3">
      <c r="G291" s="13"/>
    </row>
    <row r="292" spans="7:7" x14ac:dyDescent="0.3">
      <c r="G292" s="13"/>
    </row>
    <row r="293" spans="7:7" x14ac:dyDescent="0.3">
      <c r="G293" s="13"/>
    </row>
    <row r="294" spans="7:7" x14ac:dyDescent="0.3">
      <c r="G294" s="13"/>
    </row>
    <row r="295" spans="7:7" x14ac:dyDescent="0.3">
      <c r="G295" s="13"/>
    </row>
    <row r="296" spans="7:7" x14ac:dyDescent="0.3">
      <c r="G296" s="13"/>
    </row>
    <row r="297" spans="7:7" x14ac:dyDescent="0.3">
      <c r="G297" s="13"/>
    </row>
    <row r="298" spans="7:7" x14ac:dyDescent="0.3">
      <c r="G298" s="13"/>
    </row>
    <row r="299" spans="7:7" x14ac:dyDescent="0.3">
      <c r="G299" s="13"/>
    </row>
    <row r="300" spans="7:7" x14ac:dyDescent="0.3">
      <c r="G300" s="13"/>
    </row>
    <row r="301" spans="7:7" x14ac:dyDescent="0.3">
      <c r="G301" s="13"/>
    </row>
    <row r="302" spans="7:7" x14ac:dyDescent="0.3">
      <c r="G302" s="13"/>
    </row>
    <row r="303" spans="7:7" x14ac:dyDescent="0.3">
      <c r="G303" s="13"/>
    </row>
    <row r="304" spans="7:7" x14ac:dyDescent="0.3">
      <c r="G304" s="13"/>
    </row>
    <row r="305" spans="7:7" x14ac:dyDescent="0.3">
      <c r="G305" s="13"/>
    </row>
    <row r="306" spans="7:7" x14ac:dyDescent="0.3">
      <c r="G306" s="13"/>
    </row>
    <row r="307" spans="7:7" x14ac:dyDescent="0.3">
      <c r="G307" s="13"/>
    </row>
    <row r="308" spans="7:7" x14ac:dyDescent="0.3">
      <c r="G308" s="13"/>
    </row>
    <row r="309" spans="7:7" x14ac:dyDescent="0.3">
      <c r="G309" s="13"/>
    </row>
    <row r="310" spans="7:7" x14ac:dyDescent="0.3">
      <c r="G310" s="13"/>
    </row>
    <row r="311" spans="7:7" x14ac:dyDescent="0.3">
      <c r="G311" s="13"/>
    </row>
    <row r="312" spans="7:7" x14ac:dyDescent="0.3">
      <c r="G312" s="13"/>
    </row>
    <row r="313" spans="7:7" x14ac:dyDescent="0.3">
      <c r="G313" s="13"/>
    </row>
    <row r="314" spans="7:7" x14ac:dyDescent="0.3">
      <c r="G314" s="13"/>
    </row>
    <row r="315" spans="7:7" x14ac:dyDescent="0.3">
      <c r="G315" s="13"/>
    </row>
    <row r="316" spans="7:7" x14ac:dyDescent="0.3">
      <c r="G316" s="13"/>
    </row>
    <row r="317" spans="7:7" x14ac:dyDescent="0.3">
      <c r="G317" s="13"/>
    </row>
    <row r="318" spans="7:7" x14ac:dyDescent="0.3">
      <c r="G318" s="13"/>
    </row>
    <row r="319" spans="7:7" x14ac:dyDescent="0.3">
      <c r="G319" s="13"/>
    </row>
    <row r="320" spans="7:7" x14ac:dyDescent="0.3">
      <c r="G320" s="13"/>
    </row>
    <row r="321" spans="7:7" x14ac:dyDescent="0.3">
      <c r="G321" s="13"/>
    </row>
    <row r="322" spans="7:7" x14ac:dyDescent="0.3">
      <c r="G322" s="13"/>
    </row>
    <row r="323" spans="7:7" x14ac:dyDescent="0.3">
      <c r="G323" s="13"/>
    </row>
    <row r="324" spans="7:7" x14ac:dyDescent="0.3">
      <c r="G324" s="13"/>
    </row>
    <row r="325" spans="7:7" x14ac:dyDescent="0.3">
      <c r="G325" s="13"/>
    </row>
    <row r="326" spans="7:7" x14ac:dyDescent="0.3">
      <c r="G326" s="13"/>
    </row>
    <row r="327" spans="7:7" x14ac:dyDescent="0.3">
      <c r="G327" s="13"/>
    </row>
    <row r="328" spans="7:7" x14ac:dyDescent="0.3">
      <c r="G328" s="13"/>
    </row>
    <row r="329" spans="7:7" x14ac:dyDescent="0.3">
      <c r="G329" s="13"/>
    </row>
    <row r="330" spans="7:7" x14ac:dyDescent="0.3">
      <c r="G330" s="13"/>
    </row>
    <row r="331" spans="7:7" x14ac:dyDescent="0.3">
      <c r="G331" s="13"/>
    </row>
    <row r="332" spans="7:7" x14ac:dyDescent="0.3">
      <c r="G332" s="13"/>
    </row>
    <row r="333" spans="7:7" x14ac:dyDescent="0.3">
      <c r="G333" s="13"/>
    </row>
    <row r="334" spans="7:7" x14ac:dyDescent="0.3">
      <c r="G334" s="13"/>
    </row>
    <row r="335" spans="7:7" x14ac:dyDescent="0.3">
      <c r="G335" s="13"/>
    </row>
    <row r="336" spans="7:7" x14ac:dyDescent="0.3">
      <c r="G336" s="13"/>
    </row>
    <row r="337" spans="7:7" x14ac:dyDescent="0.3">
      <c r="G337" s="13"/>
    </row>
    <row r="338" spans="7:7" x14ac:dyDescent="0.3">
      <c r="G338" s="13"/>
    </row>
    <row r="339" spans="7:7" x14ac:dyDescent="0.3">
      <c r="G339" s="13"/>
    </row>
    <row r="340" spans="7:7" x14ac:dyDescent="0.3">
      <c r="G340" s="13"/>
    </row>
    <row r="341" spans="7:7" x14ac:dyDescent="0.3">
      <c r="G341" s="13"/>
    </row>
    <row r="342" spans="7:7" x14ac:dyDescent="0.3">
      <c r="G342" s="13"/>
    </row>
    <row r="343" spans="7:7" x14ac:dyDescent="0.3">
      <c r="G343" s="13"/>
    </row>
    <row r="344" spans="7:7" x14ac:dyDescent="0.3">
      <c r="G344" s="13"/>
    </row>
    <row r="345" spans="7:7" x14ac:dyDescent="0.3">
      <c r="G345" s="13"/>
    </row>
    <row r="346" spans="7:7" x14ac:dyDescent="0.3">
      <c r="G346" s="13"/>
    </row>
    <row r="347" spans="7:7" x14ac:dyDescent="0.3">
      <c r="G347" s="13"/>
    </row>
    <row r="348" spans="7:7" x14ac:dyDescent="0.3">
      <c r="G348" s="13"/>
    </row>
    <row r="349" spans="7:7" x14ac:dyDescent="0.3">
      <c r="G349" s="13"/>
    </row>
    <row r="350" spans="7:7" x14ac:dyDescent="0.3">
      <c r="G350" s="13"/>
    </row>
    <row r="351" spans="7:7" x14ac:dyDescent="0.3">
      <c r="G351" s="13"/>
    </row>
    <row r="352" spans="7:7" x14ac:dyDescent="0.3">
      <c r="G352" s="13"/>
    </row>
    <row r="353" spans="7:7" x14ac:dyDescent="0.3">
      <c r="G353" s="13"/>
    </row>
    <row r="354" spans="7:7" x14ac:dyDescent="0.3">
      <c r="G354" s="13"/>
    </row>
    <row r="355" spans="7:7" x14ac:dyDescent="0.3">
      <c r="G355" s="13"/>
    </row>
    <row r="356" spans="7:7" x14ac:dyDescent="0.3">
      <c r="G356" s="13"/>
    </row>
    <row r="357" spans="7:7" x14ac:dyDescent="0.3">
      <c r="G357" s="13"/>
    </row>
    <row r="358" spans="7:7" x14ac:dyDescent="0.3">
      <c r="G358" s="13"/>
    </row>
    <row r="359" spans="7:7" x14ac:dyDescent="0.3">
      <c r="G359" s="13"/>
    </row>
    <row r="360" spans="7:7" x14ac:dyDescent="0.3">
      <c r="G360" s="13"/>
    </row>
    <row r="361" spans="7:7" x14ac:dyDescent="0.3">
      <c r="G361" s="13"/>
    </row>
    <row r="362" spans="7:7" x14ac:dyDescent="0.3">
      <c r="G362" s="13"/>
    </row>
    <row r="363" spans="7:7" x14ac:dyDescent="0.3">
      <c r="G363" s="13"/>
    </row>
    <row r="364" spans="7:7" x14ac:dyDescent="0.3">
      <c r="G364" s="13"/>
    </row>
    <row r="365" spans="7:7" x14ac:dyDescent="0.3">
      <c r="G365" s="13"/>
    </row>
    <row r="366" spans="7:7" x14ac:dyDescent="0.3">
      <c r="G366" s="13"/>
    </row>
    <row r="367" spans="7:7" x14ac:dyDescent="0.3">
      <c r="G367" s="13"/>
    </row>
    <row r="368" spans="7:7" x14ac:dyDescent="0.3">
      <c r="G368" s="13"/>
    </row>
    <row r="369" spans="7:7" x14ac:dyDescent="0.3">
      <c r="G369" s="13"/>
    </row>
    <row r="370" spans="7:7" x14ac:dyDescent="0.3">
      <c r="G370" s="13"/>
    </row>
    <row r="371" spans="7:7" x14ac:dyDescent="0.3">
      <c r="G371" s="13"/>
    </row>
    <row r="372" spans="7:7" x14ac:dyDescent="0.3">
      <c r="G372" s="13"/>
    </row>
    <row r="373" spans="7:7" x14ac:dyDescent="0.3">
      <c r="G373" s="13"/>
    </row>
    <row r="374" spans="7:7" x14ac:dyDescent="0.3">
      <c r="G374" s="13"/>
    </row>
    <row r="375" spans="7:7" x14ac:dyDescent="0.3">
      <c r="G375" s="13"/>
    </row>
    <row r="376" spans="7:7" x14ac:dyDescent="0.3">
      <c r="G376" s="13"/>
    </row>
    <row r="377" spans="7:7" x14ac:dyDescent="0.3">
      <c r="G377" s="13"/>
    </row>
    <row r="378" spans="7:7" x14ac:dyDescent="0.3">
      <c r="G378" s="13"/>
    </row>
    <row r="379" spans="7:7" x14ac:dyDescent="0.3">
      <c r="G379" s="13"/>
    </row>
    <row r="380" spans="7:7" x14ac:dyDescent="0.3">
      <c r="G380" s="13"/>
    </row>
    <row r="381" spans="7:7" x14ac:dyDescent="0.3">
      <c r="G381" s="13"/>
    </row>
    <row r="382" spans="7:7" x14ac:dyDescent="0.3">
      <c r="G382" s="13"/>
    </row>
    <row r="383" spans="7:7" x14ac:dyDescent="0.3">
      <c r="G383" s="13"/>
    </row>
    <row r="384" spans="7:7" x14ac:dyDescent="0.3">
      <c r="G384" s="13"/>
    </row>
    <row r="385" spans="7:7" x14ac:dyDescent="0.3">
      <c r="G385" s="13"/>
    </row>
    <row r="386" spans="7:7" x14ac:dyDescent="0.3">
      <c r="G386" s="13"/>
    </row>
    <row r="387" spans="7:7" x14ac:dyDescent="0.3">
      <c r="G387" s="13"/>
    </row>
    <row r="388" spans="7:7" x14ac:dyDescent="0.3">
      <c r="G388" s="13"/>
    </row>
    <row r="389" spans="7:7" x14ac:dyDescent="0.3">
      <c r="G389" s="13"/>
    </row>
    <row r="390" spans="7:7" x14ac:dyDescent="0.3">
      <c r="G390" s="13"/>
    </row>
    <row r="391" spans="7:7" x14ac:dyDescent="0.3">
      <c r="G391" s="13"/>
    </row>
    <row r="392" spans="7:7" x14ac:dyDescent="0.3">
      <c r="G392" s="13"/>
    </row>
    <row r="393" spans="7:7" x14ac:dyDescent="0.3">
      <c r="G393" s="13"/>
    </row>
    <row r="394" spans="7:7" x14ac:dyDescent="0.3">
      <c r="G394" s="13"/>
    </row>
    <row r="395" spans="7:7" x14ac:dyDescent="0.3">
      <c r="G395" s="13"/>
    </row>
    <row r="396" spans="7:7" x14ac:dyDescent="0.3">
      <c r="G396" s="13"/>
    </row>
    <row r="397" spans="7:7" x14ac:dyDescent="0.3">
      <c r="G397" s="13"/>
    </row>
    <row r="398" spans="7:7" x14ac:dyDescent="0.3">
      <c r="G398" s="13"/>
    </row>
    <row r="399" spans="7:7" x14ac:dyDescent="0.3">
      <c r="G399" s="13"/>
    </row>
    <row r="400" spans="7:7" x14ac:dyDescent="0.3">
      <c r="G400" s="13"/>
    </row>
    <row r="401" spans="7:7" x14ac:dyDescent="0.3">
      <c r="G401" s="13"/>
    </row>
    <row r="402" spans="7:7" x14ac:dyDescent="0.3">
      <c r="G402" s="13"/>
    </row>
    <row r="403" spans="7:7" x14ac:dyDescent="0.3">
      <c r="G403" s="13"/>
    </row>
    <row r="404" spans="7:7" x14ac:dyDescent="0.3">
      <c r="G404" s="13"/>
    </row>
    <row r="405" spans="7:7" x14ac:dyDescent="0.3">
      <c r="G405" s="13"/>
    </row>
    <row r="406" spans="7:7" x14ac:dyDescent="0.3">
      <c r="G406" s="13"/>
    </row>
    <row r="407" spans="7:7" x14ac:dyDescent="0.3">
      <c r="G407" s="13"/>
    </row>
    <row r="408" spans="7:7" x14ac:dyDescent="0.3">
      <c r="G408" s="13"/>
    </row>
    <row r="409" spans="7:7" x14ac:dyDescent="0.3">
      <c r="G409" s="13"/>
    </row>
    <row r="410" spans="7:7" x14ac:dyDescent="0.3">
      <c r="G410" s="13"/>
    </row>
    <row r="411" spans="7:7" x14ac:dyDescent="0.3">
      <c r="G411" s="13"/>
    </row>
    <row r="412" spans="7:7" x14ac:dyDescent="0.3">
      <c r="G412" s="13"/>
    </row>
    <row r="413" spans="7:7" x14ac:dyDescent="0.3">
      <c r="G413" s="13"/>
    </row>
    <row r="414" spans="7:7" x14ac:dyDescent="0.3">
      <c r="G414" s="13"/>
    </row>
    <row r="415" spans="7:7" x14ac:dyDescent="0.3">
      <c r="G415" s="13"/>
    </row>
    <row r="416" spans="7:7" x14ac:dyDescent="0.3">
      <c r="G416" s="13"/>
    </row>
    <row r="417" spans="7:7" x14ac:dyDescent="0.3">
      <c r="G417" s="13"/>
    </row>
    <row r="418" spans="7:7" x14ac:dyDescent="0.3">
      <c r="G418" s="13"/>
    </row>
    <row r="419" spans="7:7" x14ac:dyDescent="0.3">
      <c r="G419" s="13"/>
    </row>
    <row r="420" spans="7:7" x14ac:dyDescent="0.3">
      <c r="G420" s="13"/>
    </row>
    <row r="421" spans="7:7" x14ac:dyDescent="0.3">
      <c r="G421" s="13"/>
    </row>
    <row r="422" spans="7:7" x14ac:dyDescent="0.3">
      <c r="G422" s="13"/>
    </row>
    <row r="423" spans="7:7" x14ac:dyDescent="0.3">
      <c r="G423" s="13"/>
    </row>
    <row r="424" spans="7:7" x14ac:dyDescent="0.3">
      <c r="G424" s="13"/>
    </row>
    <row r="425" spans="7:7" x14ac:dyDescent="0.3">
      <c r="G425" s="13"/>
    </row>
    <row r="426" spans="7:7" x14ac:dyDescent="0.3">
      <c r="G426" s="13"/>
    </row>
    <row r="427" spans="7:7" x14ac:dyDescent="0.3">
      <c r="G427" s="13"/>
    </row>
    <row r="428" spans="7:7" x14ac:dyDescent="0.3">
      <c r="G428" s="13"/>
    </row>
    <row r="429" spans="7:7" x14ac:dyDescent="0.3">
      <c r="G429" s="13"/>
    </row>
    <row r="430" spans="7:7" x14ac:dyDescent="0.3">
      <c r="G430" s="13"/>
    </row>
    <row r="431" spans="7:7" x14ac:dyDescent="0.3">
      <c r="G431" s="13"/>
    </row>
    <row r="432" spans="7:7" x14ac:dyDescent="0.3">
      <c r="G432" s="13"/>
    </row>
    <row r="433" spans="7:7" x14ac:dyDescent="0.3">
      <c r="G433" s="13"/>
    </row>
    <row r="434" spans="7:7" x14ac:dyDescent="0.3">
      <c r="G434" s="13"/>
    </row>
    <row r="435" spans="7:7" x14ac:dyDescent="0.3">
      <c r="G435" s="13"/>
    </row>
    <row r="436" spans="7:7" x14ac:dyDescent="0.3">
      <c r="G436" s="13"/>
    </row>
    <row r="437" spans="7:7" x14ac:dyDescent="0.3">
      <c r="G437" s="13"/>
    </row>
    <row r="438" spans="7:7" x14ac:dyDescent="0.3">
      <c r="G438" s="13"/>
    </row>
    <row r="439" spans="7:7" x14ac:dyDescent="0.3">
      <c r="G439" s="13"/>
    </row>
    <row r="440" spans="7:7" x14ac:dyDescent="0.3">
      <c r="G440" s="13"/>
    </row>
    <row r="441" spans="7:7" x14ac:dyDescent="0.3">
      <c r="G441" s="13"/>
    </row>
    <row r="442" spans="7:7" x14ac:dyDescent="0.3">
      <c r="G442" s="13"/>
    </row>
    <row r="443" spans="7:7" x14ac:dyDescent="0.3">
      <c r="G443" s="13"/>
    </row>
    <row r="444" spans="7:7" x14ac:dyDescent="0.3">
      <c r="G444" s="13"/>
    </row>
    <row r="445" spans="7:7" x14ac:dyDescent="0.3">
      <c r="G445" s="13"/>
    </row>
    <row r="446" spans="7:7" x14ac:dyDescent="0.3">
      <c r="G446" s="13"/>
    </row>
    <row r="447" spans="7:7" x14ac:dyDescent="0.3">
      <c r="G447" s="13"/>
    </row>
    <row r="448" spans="7:7" x14ac:dyDescent="0.3">
      <c r="G448" s="13"/>
    </row>
    <row r="449" spans="7:7" x14ac:dyDescent="0.3">
      <c r="G449" s="13"/>
    </row>
    <row r="450" spans="7:7" x14ac:dyDescent="0.3">
      <c r="G450" s="13"/>
    </row>
    <row r="451" spans="7:7" x14ac:dyDescent="0.3">
      <c r="G451" s="13"/>
    </row>
    <row r="452" spans="7:7" x14ac:dyDescent="0.3">
      <c r="G452" s="13"/>
    </row>
    <row r="453" spans="7:7" x14ac:dyDescent="0.3">
      <c r="G453" s="13"/>
    </row>
    <row r="454" spans="7:7" x14ac:dyDescent="0.3">
      <c r="G454" s="13"/>
    </row>
    <row r="455" spans="7:7" x14ac:dyDescent="0.3">
      <c r="G455" s="13"/>
    </row>
    <row r="456" spans="7:7" x14ac:dyDescent="0.3">
      <c r="G456" s="13"/>
    </row>
    <row r="457" spans="7:7" x14ac:dyDescent="0.3">
      <c r="G457" s="13"/>
    </row>
    <row r="458" spans="7:7" x14ac:dyDescent="0.3">
      <c r="G458" s="13"/>
    </row>
    <row r="459" spans="7:7" x14ac:dyDescent="0.3">
      <c r="G459" s="13"/>
    </row>
    <row r="460" spans="7:7" x14ac:dyDescent="0.3">
      <c r="G460" s="13"/>
    </row>
    <row r="461" spans="7:7" x14ac:dyDescent="0.3">
      <c r="G461" s="13"/>
    </row>
    <row r="462" spans="7:7" x14ac:dyDescent="0.3">
      <c r="G462" s="13"/>
    </row>
    <row r="463" spans="7:7" x14ac:dyDescent="0.3">
      <c r="G463" s="13"/>
    </row>
    <row r="464" spans="7:7" x14ac:dyDescent="0.3">
      <c r="G464" s="13"/>
    </row>
    <row r="465" spans="7:7" x14ac:dyDescent="0.3">
      <c r="G465" s="13"/>
    </row>
    <row r="466" spans="7:7" x14ac:dyDescent="0.3">
      <c r="G466" s="13"/>
    </row>
    <row r="467" spans="7:7" x14ac:dyDescent="0.3">
      <c r="G467" s="13"/>
    </row>
    <row r="468" spans="7:7" x14ac:dyDescent="0.3">
      <c r="G468" s="13"/>
    </row>
    <row r="469" spans="7:7" x14ac:dyDescent="0.3">
      <c r="G469" s="13"/>
    </row>
    <row r="470" spans="7:7" x14ac:dyDescent="0.3">
      <c r="G470" s="13"/>
    </row>
    <row r="471" spans="7:7" x14ac:dyDescent="0.3">
      <c r="G471" s="13"/>
    </row>
    <row r="472" spans="7:7" x14ac:dyDescent="0.3">
      <c r="G472" s="13"/>
    </row>
    <row r="473" spans="7:7" x14ac:dyDescent="0.3">
      <c r="G473" s="13"/>
    </row>
    <row r="474" spans="7:7" x14ac:dyDescent="0.3">
      <c r="G474" s="13"/>
    </row>
    <row r="475" spans="7:7" x14ac:dyDescent="0.3">
      <c r="G475" s="13"/>
    </row>
    <row r="476" spans="7:7" x14ac:dyDescent="0.3">
      <c r="G476" s="13"/>
    </row>
    <row r="477" spans="7:7" x14ac:dyDescent="0.3">
      <c r="G477" s="13"/>
    </row>
    <row r="478" spans="7:7" x14ac:dyDescent="0.3">
      <c r="G478" s="13"/>
    </row>
    <row r="479" spans="7:7" x14ac:dyDescent="0.3">
      <c r="G479" s="13"/>
    </row>
    <row r="480" spans="7:7" x14ac:dyDescent="0.3">
      <c r="G480" s="13"/>
    </row>
    <row r="481" spans="7:7" x14ac:dyDescent="0.3">
      <c r="G481" s="13"/>
    </row>
    <row r="482" spans="7:7" x14ac:dyDescent="0.3">
      <c r="G482" s="13"/>
    </row>
    <row r="483" spans="7:7" x14ac:dyDescent="0.3">
      <c r="G483" s="13"/>
    </row>
    <row r="484" spans="7:7" x14ac:dyDescent="0.3">
      <c r="G484" s="13"/>
    </row>
    <row r="485" spans="7:7" x14ac:dyDescent="0.3">
      <c r="G485" s="13"/>
    </row>
    <row r="486" spans="7:7" x14ac:dyDescent="0.3">
      <c r="G486" s="13"/>
    </row>
    <row r="487" spans="7:7" x14ac:dyDescent="0.3">
      <c r="G487" s="13"/>
    </row>
    <row r="488" spans="7:7" x14ac:dyDescent="0.3">
      <c r="G488" s="13"/>
    </row>
    <row r="489" spans="7:7" x14ac:dyDescent="0.3">
      <c r="G489" s="13"/>
    </row>
    <row r="490" spans="7:7" x14ac:dyDescent="0.3">
      <c r="G490" s="13"/>
    </row>
    <row r="491" spans="7:7" x14ac:dyDescent="0.3">
      <c r="G491" s="13"/>
    </row>
    <row r="492" spans="7:7" x14ac:dyDescent="0.3">
      <c r="G492" s="13"/>
    </row>
    <row r="493" spans="7:7" x14ac:dyDescent="0.3">
      <c r="G493" s="13"/>
    </row>
    <row r="494" spans="7:7" x14ac:dyDescent="0.3">
      <c r="G494" s="13"/>
    </row>
    <row r="495" spans="7:7" x14ac:dyDescent="0.3">
      <c r="G495" s="13"/>
    </row>
    <row r="496" spans="7:7" x14ac:dyDescent="0.3">
      <c r="G496" s="13"/>
    </row>
    <row r="497" spans="7:7" x14ac:dyDescent="0.3">
      <c r="G497" s="13"/>
    </row>
    <row r="498" spans="7:7" x14ac:dyDescent="0.3">
      <c r="G498" s="13"/>
    </row>
    <row r="499" spans="7:7" x14ac:dyDescent="0.3">
      <c r="G499" s="13"/>
    </row>
    <row r="500" spans="7:7" x14ac:dyDescent="0.3">
      <c r="G500" s="13"/>
    </row>
    <row r="501" spans="7:7" x14ac:dyDescent="0.3">
      <c r="G501" s="13"/>
    </row>
    <row r="502" spans="7:7" x14ac:dyDescent="0.3">
      <c r="G502" s="13"/>
    </row>
    <row r="503" spans="7:7" x14ac:dyDescent="0.3">
      <c r="G503" s="13"/>
    </row>
    <row r="504" spans="7:7" x14ac:dyDescent="0.3">
      <c r="G504" s="13"/>
    </row>
    <row r="505" spans="7:7" x14ac:dyDescent="0.3">
      <c r="G505" s="13"/>
    </row>
    <row r="506" spans="7:7" x14ac:dyDescent="0.3">
      <c r="G506" s="13"/>
    </row>
    <row r="507" spans="7:7" x14ac:dyDescent="0.3">
      <c r="G507" s="13"/>
    </row>
    <row r="508" spans="7:7" x14ac:dyDescent="0.3">
      <c r="G508" s="13"/>
    </row>
    <row r="509" spans="7:7" x14ac:dyDescent="0.3">
      <c r="G509" s="13"/>
    </row>
    <row r="510" spans="7:7" x14ac:dyDescent="0.3">
      <c r="G510" s="13"/>
    </row>
    <row r="511" spans="7:7" x14ac:dyDescent="0.3">
      <c r="G511" s="13"/>
    </row>
    <row r="512" spans="7:7" x14ac:dyDescent="0.3">
      <c r="G512" s="13"/>
    </row>
    <row r="513" spans="7:7" x14ac:dyDescent="0.3">
      <c r="G513" s="13"/>
    </row>
    <row r="514" spans="7:7" x14ac:dyDescent="0.3">
      <c r="G514" s="13"/>
    </row>
    <row r="515" spans="7:7" x14ac:dyDescent="0.3">
      <c r="G515" s="13"/>
    </row>
    <row r="516" spans="7:7" x14ac:dyDescent="0.3">
      <c r="G516" s="13"/>
    </row>
    <row r="517" spans="7:7" x14ac:dyDescent="0.3">
      <c r="G517" s="13"/>
    </row>
    <row r="518" spans="7:7" x14ac:dyDescent="0.3">
      <c r="G518" s="13"/>
    </row>
    <row r="519" spans="7:7" x14ac:dyDescent="0.3">
      <c r="G519" s="13"/>
    </row>
    <row r="520" spans="7:7" x14ac:dyDescent="0.3">
      <c r="G520" s="13"/>
    </row>
    <row r="521" spans="7:7" x14ac:dyDescent="0.3">
      <c r="G521" s="13"/>
    </row>
    <row r="522" spans="7:7" x14ac:dyDescent="0.3">
      <c r="G522" s="13"/>
    </row>
    <row r="523" spans="7:7" x14ac:dyDescent="0.3">
      <c r="G523" s="13"/>
    </row>
    <row r="524" spans="7:7" x14ac:dyDescent="0.3">
      <c r="G524" s="13"/>
    </row>
    <row r="525" spans="7:7" x14ac:dyDescent="0.3">
      <c r="G525" s="13"/>
    </row>
    <row r="526" spans="7:7" x14ac:dyDescent="0.3">
      <c r="G526" s="13"/>
    </row>
    <row r="527" spans="7:7" x14ac:dyDescent="0.3">
      <c r="G527" s="13"/>
    </row>
    <row r="528" spans="7:7" x14ac:dyDescent="0.3">
      <c r="G528" s="13"/>
    </row>
    <row r="529" spans="7:7" x14ac:dyDescent="0.3">
      <c r="G529" s="13"/>
    </row>
    <row r="530" spans="7:7" x14ac:dyDescent="0.3">
      <c r="G530" s="13"/>
    </row>
    <row r="531" spans="7:7" x14ac:dyDescent="0.3">
      <c r="G531" s="13"/>
    </row>
    <row r="532" spans="7:7" x14ac:dyDescent="0.3">
      <c r="G532" s="13"/>
    </row>
    <row r="533" spans="7:7" x14ac:dyDescent="0.3">
      <c r="G533" s="13"/>
    </row>
    <row r="534" spans="7:7" x14ac:dyDescent="0.3">
      <c r="G534" s="13"/>
    </row>
    <row r="535" spans="7:7" x14ac:dyDescent="0.3">
      <c r="G535" s="13"/>
    </row>
    <row r="536" spans="7:7" x14ac:dyDescent="0.3">
      <c r="G536" s="13"/>
    </row>
    <row r="537" spans="7:7" x14ac:dyDescent="0.3">
      <c r="G537" s="13"/>
    </row>
    <row r="538" spans="7:7" x14ac:dyDescent="0.3">
      <c r="G538" s="13"/>
    </row>
    <row r="539" spans="7:7" x14ac:dyDescent="0.3">
      <c r="G539" s="13"/>
    </row>
    <row r="540" spans="7:7" x14ac:dyDescent="0.3">
      <c r="G540" s="13"/>
    </row>
    <row r="541" spans="7:7" x14ac:dyDescent="0.3">
      <c r="G541" s="13"/>
    </row>
    <row r="542" spans="7:7" x14ac:dyDescent="0.3">
      <c r="G542" s="13"/>
    </row>
    <row r="543" spans="7:7" x14ac:dyDescent="0.3">
      <c r="G543" s="13"/>
    </row>
    <row r="544" spans="7:7" x14ac:dyDescent="0.3">
      <c r="G544" s="13"/>
    </row>
    <row r="545" spans="7:7" x14ac:dyDescent="0.3">
      <c r="G545" s="13"/>
    </row>
    <row r="546" spans="7:7" x14ac:dyDescent="0.3">
      <c r="G546" s="13"/>
    </row>
    <row r="547" spans="7:7" x14ac:dyDescent="0.3">
      <c r="G547" s="13"/>
    </row>
    <row r="548" spans="7:7" x14ac:dyDescent="0.3">
      <c r="G548" s="13"/>
    </row>
    <row r="549" spans="7:7" x14ac:dyDescent="0.3">
      <c r="G549" s="13"/>
    </row>
    <row r="550" spans="7:7" x14ac:dyDescent="0.3">
      <c r="G550" s="13"/>
    </row>
    <row r="551" spans="7:7" x14ac:dyDescent="0.3">
      <c r="G551" s="13"/>
    </row>
    <row r="552" spans="7:7" x14ac:dyDescent="0.3">
      <c r="G552" s="13"/>
    </row>
    <row r="553" spans="7:7" x14ac:dyDescent="0.3">
      <c r="G553" s="13"/>
    </row>
    <row r="554" spans="7:7" x14ac:dyDescent="0.3">
      <c r="G554" s="13"/>
    </row>
    <row r="555" spans="7:7" x14ac:dyDescent="0.3">
      <c r="G555" s="13"/>
    </row>
    <row r="556" spans="7:7" x14ac:dyDescent="0.3">
      <c r="G556" s="13"/>
    </row>
    <row r="557" spans="7:7" x14ac:dyDescent="0.3">
      <c r="G557" s="13"/>
    </row>
    <row r="558" spans="7:7" x14ac:dyDescent="0.3">
      <c r="G558" s="13"/>
    </row>
    <row r="559" spans="7:7" x14ac:dyDescent="0.3">
      <c r="G559" s="13"/>
    </row>
    <row r="560" spans="7:7" x14ac:dyDescent="0.3">
      <c r="G560" s="13"/>
    </row>
    <row r="561" spans="7:7" x14ac:dyDescent="0.3">
      <c r="G561" s="13"/>
    </row>
    <row r="562" spans="7:7" x14ac:dyDescent="0.3">
      <c r="G562" s="13"/>
    </row>
    <row r="563" spans="7:7" x14ac:dyDescent="0.3">
      <c r="G563" s="13"/>
    </row>
    <row r="564" spans="7:7" x14ac:dyDescent="0.3">
      <c r="G564" s="13"/>
    </row>
    <row r="565" spans="7:7" x14ac:dyDescent="0.3">
      <c r="G565" s="13"/>
    </row>
    <row r="566" spans="7:7" x14ac:dyDescent="0.3">
      <c r="G566" s="13"/>
    </row>
    <row r="567" spans="7:7" x14ac:dyDescent="0.3">
      <c r="G567" s="13"/>
    </row>
    <row r="568" spans="7:7" x14ac:dyDescent="0.3">
      <c r="G568" s="13"/>
    </row>
    <row r="569" spans="7:7" x14ac:dyDescent="0.3">
      <c r="G569" s="13"/>
    </row>
    <row r="570" spans="7:7" x14ac:dyDescent="0.3">
      <c r="G570" s="13"/>
    </row>
    <row r="571" spans="7:7" x14ac:dyDescent="0.3">
      <c r="G571" s="13"/>
    </row>
    <row r="572" spans="7:7" x14ac:dyDescent="0.3">
      <c r="G572" s="13"/>
    </row>
    <row r="573" spans="7:7" x14ac:dyDescent="0.3">
      <c r="G573" s="13"/>
    </row>
    <row r="574" spans="7:7" x14ac:dyDescent="0.3">
      <c r="G574" s="13"/>
    </row>
    <row r="575" spans="7:7" x14ac:dyDescent="0.3">
      <c r="G575" s="13"/>
    </row>
    <row r="576" spans="7:7" x14ac:dyDescent="0.3">
      <c r="G576" s="13"/>
    </row>
    <row r="577" spans="7:7" x14ac:dyDescent="0.3">
      <c r="G577" s="13"/>
    </row>
    <row r="578" spans="7:7" x14ac:dyDescent="0.3">
      <c r="G578" s="13"/>
    </row>
    <row r="579" spans="7:7" x14ac:dyDescent="0.3">
      <c r="G579" s="13"/>
    </row>
    <row r="580" spans="7:7" x14ac:dyDescent="0.3">
      <c r="G580" s="13"/>
    </row>
    <row r="581" spans="7:7" x14ac:dyDescent="0.3">
      <c r="G581" s="13"/>
    </row>
    <row r="582" spans="7:7" x14ac:dyDescent="0.3">
      <c r="G582" s="13"/>
    </row>
    <row r="583" spans="7:7" x14ac:dyDescent="0.3">
      <c r="G583" s="13"/>
    </row>
    <row r="584" spans="7:7" x14ac:dyDescent="0.3">
      <c r="G584" s="13"/>
    </row>
    <row r="585" spans="7:7" x14ac:dyDescent="0.3">
      <c r="G585" s="13"/>
    </row>
    <row r="586" spans="7:7" x14ac:dyDescent="0.3">
      <c r="G586" s="13"/>
    </row>
    <row r="587" spans="7:7" x14ac:dyDescent="0.3">
      <c r="G587" s="13"/>
    </row>
    <row r="588" spans="7:7" x14ac:dyDescent="0.3">
      <c r="G588" s="13"/>
    </row>
    <row r="589" spans="7:7" x14ac:dyDescent="0.3">
      <c r="G589" s="13"/>
    </row>
    <row r="590" spans="7:7" x14ac:dyDescent="0.3">
      <c r="G590" s="13"/>
    </row>
    <row r="591" spans="7:7" x14ac:dyDescent="0.3">
      <c r="G591" s="13"/>
    </row>
    <row r="592" spans="7:7" x14ac:dyDescent="0.3">
      <c r="G592" s="13"/>
    </row>
    <row r="593" spans="7:7" x14ac:dyDescent="0.3">
      <c r="G593" s="13"/>
    </row>
    <row r="594" spans="7:7" x14ac:dyDescent="0.3">
      <c r="G594" s="13"/>
    </row>
    <row r="595" spans="7:7" x14ac:dyDescent="0.3">
      <c r="G595" s="13"/>
    </row>
    <row r="596" spans="7:7" x14ac:dyDescent="0.3">
      <c r="G596" s="13"/>
    </row>
    <row r="597" spans="7:7" x14ac:dyDescent="0.3">
      <c r="G597" s="13"/>
    </row>
    <row r="598" spans="7:7" x14ac:dyDescent="0.3">
      <c r="G598" s="13"/>
    </row>
    <row r="599" spans="7:7" x14ac:dyDescent="0.3">
      <c r="G599" s="13"/>
    </row>
    <row r="600" spans="7:7" x14ac:dyDescent="0.3">
      <c r="G600" s="13"/>
    </row>
    <row r="601" spans="7:7" x14ac:dyDescent="0.3">
      <c r="G601" s="13"/>
    </row>
    <row r="602" spans="7:7" x14ac:dyDescent="0.3">
      <c r="G602" s="13"/>
    </row>
    <row r="603" spans="7:7" x14ac:dyDescent="0.3">
      <c r="G603" s="13"/>
    </row>
    <row r="604" spans="7:7" x14ac:dyDescent="0.3">
      <c r="G604" s="13"/>
    </row>
    <row r="605" spans="7:7" x14ac:dyDescent="0.3">
      <c r="G605" s="13"/>
    </row>
    <row r="606" spans="7:7" x14ac:dyDescent="0.3">
      <c r="G606" s="13"/>
    </row>
    <row r="607" spans="7:7" x14ac:dyDescent="0.3">
      <c r="G607" s="13"/>
    </row>
    <row r="608" spans="7:7" x14ac:dyDescent="0.3">
      <c r="G608" s="13"/>
    </row>
    <row r="609" spans="7:7" x14ac:dyDescent="0.3">
      <c r="G609" s="13"/>
    </row>
    <row r="610" spans="7:7" x14ac:dyDescent="0.3">
      <c r="G610" s="13"/>
    </row>
    <row r="611" spans="7:7" x14ac:dyDescent="0.3">
      <c r="G611" s="13"/>
    </row>
    <row r="612" spans="7:7" x14ac:dyDescent="0.3">
      <c r="G612" s="13"/>
    </row>
    <row r="613" spans="7:7" x14ac:dyDescent="0.3">
      <c r="G613" s="13"/>
    </row>
    <row r="614" spans="7:7" x14ac:dyDescent="0.3">
      <c r="G614" s="13"/>
    </row>
    <row r="615" spans="7:7" x14ac:dyDescent="0.3">
      <c r="G615" s="13"/>
    </row>
    <row r="616" spans="7:7" x14ac:dyDescent="0.3">
      <c r="G616" s="13"/>
    </row>
    <row r="617" spans="7:7" x14ac:dyDescent="0.3">
      <c r="G617" s="13"/>
    </row>
    <row r="618" spans="7:7" x14ac:dyDescent="0.3">
      <c r="G618" s="13"/>
    </row>
    <row r="619" spans="7:7" x14ac:dyDescent="0.3">
      <c r="G619" s="13"/>
    </row>
    <row r="620" spans="7:7" x14ac:dyDescent="0.3">
      <c r="G620" s="13"/>
    </row>
    <row r="621" spans="7:7" x14ac:dyDescent="0.3">
      <c r="G621" s="13"/>
    </row>
    <row r="622" spans="7:7" x14ac:dyDescent="0.3">
      <c r="G622" s="13"/>
    </row>
    <row r="623" spans="7:7" x14ac:dyDescent="0.3">
      <c r="G623" s="13"/>
    </row>
    <row r="624" spans="7:7" x14ac:dyDescent="0.3">
      <c r="G624" s="13"/>
    </row>
    <row r="625" spans="7:7" x14ac:dyDescent="0.3">
      <c r="G625" s="13"/>
    </row>
    <row r="626" spans="7:7" x14ac:dyDescent="0.3">
      <c r="G626" s="13"/>
    </row>
    <row r="627" spans="7:7" x14ac:dyDescent="0.3">
      <c r="G627" s="13"/>
    </row>
    <row r="628" spans="7:7" x14ac:dyDescent="0.3">
      <c r="G628" s="13"/>
    </row>
    <row r="629" spans="7:7" x14ac:dyDescent="0.3">
      <c r="G629" s="13"/>
    </row>
    <row r="630" spans="7:7" x14ac:dyDescent="0.3">
      <c r="G630" s="13"/>
    </row>
    <row r="631" spans="7:7" x14ac:dyDescent="0.3">
      <c r="G631" s="13"/>
    </row>
    <row r="632" spans="7:7" x14ac:dyDescent="0.3">
      <c r="G632" s="13"/>
    </row>
    <row r="633" spans="7:7" x14ac:dyDescent="0.3">
      <c r="G633" s="13"/>
    </row>
    <row r="634" spans="7:7" x14ac:dyDescent="0.3">
      <c r="G634" s="13"/>
    </row>
    <row r="635" spans="7:7" x14ac:dyDescent="0.3">
      <c r="G635" s="13"/>
    </row>
    <row r="636" spans="7:7" x14ac:dyDescent="0.3">
      <c r="G636" s="13"/>
    </row>
    <row r="637" spans="7:7" x14ac:dyDescent="0.3">
      <c r="G637" s="13"/>
    </row>
    <row r="638" spans="7:7" x14ac:dyDescent="0.3">
      <c r="G638" s="13"/>
    </row>
    <row r="639" spans="7:7" x14ac:dyDescent="0.3">
      <c r="G639" s="13"/>
    </row>
    <row r="640" spans="7:7" x14ac:dyDescent="0.3">
      <c r="G640" s="13"/>
    </row>
    <row r="641" spans="7:7" x14ac:dyDescent="0.3">
      <c r="G641" s="13"/>
    </row>
    <row r="642" spans="7:7" x14ac:dyDescent="0.3">
      <c r="G642" s="13"/>
    </row>
    <row r="643" spans="7:7" x14ac:dyDescent="0.3">
      <c r="G643" s="13"/>
    </row>
    <row r="644" spans="7:7" x14ac:dyDescent="0.3">
      <c r="G644" s="13"/>
    </row>
    <row r="645" spans="7:7" x14ac:dyDescent="0.3">
      <c r="G645" s="13"/>
    </row>
    <row r="646" spans="7:7" x14ac:dyDescent="0.3">
      <c r="G646" s="13"/>
    </row>
    <row r="647" spans="7:7" x14ac:dyDescent="0.3">
      <c r="G647" s="13"/>
    </row>
    <row r="648" spans="7:7" x14ac:dyDescent="0.3">
      <c r="G648" s="13"/>
    </row>
    <row r="649" spans="7:7" x14ac:dyDescent="0.3">
      <c r="G649" s="13"/>
    </row>
    <row r="650" spans="7:7" x14ac:dyDescent="0.3">
      <c r="G650" s="13"/>
    </row>
    <row r="651" spans="7:7" x14ac:dyDescent="0.3">
      <c r="G651" s="13"/>
    </row>
    <row r="652" spans="7:7" x14ac:dyDescent="0.3">
      <c r="G652" s="13"/>
    </row>
    <row r="653" spans="7:7" x14ac:dyDescent="0.3">
      <c r="G653" s="13"/>
    </row>
    <row r="654" spans="7:7" x14ac:dyDescent="0.3">
      <c r="G654" s="13"/>
    </row>
    <row r="655" spans="7:7" x14ac:dyDescent="0.3">
      <c r="G655" s="13"/>
    </row>
    <row r="656" spans="7:7" x14ac:dyDescent="0.3">
      <c r="G656" s="13"/>
    </row>
    <row r="657" spans="7:7" x14ac:dyDescent="0.3">
      <c r="G657" s="13"/>
    </row>
    <row r="658" spans="7:7" x14ac:dyDescent="0.3">
      <c r="G658" s="13"/>
    </row>
    <row r="659" spans="7:7" x14ac:dyDescent="0.3">
      <c r="G659" s="13"/>
    </row>
    <row r="660" spans="7:7" x14ac:dyDescent="0.3">
      <c r="G660" s="13"/>
    </row>
    <row r="661" spans="7:7" x14ac:dyDescent="0.3">
      <c r="G661" s="13"/>
    </row>
    <row r="662" spans="7:7" x14ac:dyDescent="0.3">
      <c r="G662" s="13"/>
    </row>
    <row r="663" spans="7:7" x14ac:dyDescent="0.3">
      <c r="G663" s="13"/>
    </row>
    <row r="664" spans="7:7" x14ac:dyDescent="0.3">
      <c r="G664" s="13"/>
    </row>
    <row r="665" spans="7:7" x14ac:dyDescent="0.3">
      <c r="G665" s="13"/>
    </row>
    <row r="666" spans="7:7" x14ac:dyDescent="0.3">
      <c r="G666" s="13"/>
    </row>
    <row r="667" spans="7:7" x14ac:dyDescent="0.3">
      <c r="G667" s="13"/>
    </row>
    <row r="668" spans="7:7" x14ac:dyDescent="0.3">
      <c r="G668" s="13"/>
    </row>
    <row r="669" spans="7:7" x14ac:dyDescent="0.3">
      <c r="G669" s="13"/>
    </row>
    <row r="670" spans="7:7" x14ac:dyDescent="0.3">
      <c r="G670" s="13"/>
    </row>
    <row r="671" spans="7:7" x14ac:dyDescent="0.3">
      <c r="G671" s="13"/>
    </row>
    <row r="672" spans="7:7" x14ac:dyDescent="0.3">
      <c r="G672" s="13"/>
    </row>
    <row r="673" spans="7:7" x14ac:dyDescent="0.3">
      <c r="G673" s="13"/>
    </row>
    <row r="674" spans="7:7" x14ac:dyDescent="0.3">
      <c r="G674" s="13"/>
    </row>
    <row r="675" spans="7:7" x14ac:dyDescent="0.3">
      <c r="G675" s="13"/>
    </row>
    <row r="676" spans="7:7" x14ac:dyDescent="0.3">
      <c r="G676" s="13"/>
    </row>
    <row r="677" spans="7:7" x14ac:dyDescent="0.3">
      <c r="G677" s="13"/>
    </row>
    <row r="678" spans="7:7" x14ac:dyDescent="0.3">
      <c r="G678" s="13"/>
    </row>
    <row r="679" spans="7:7" x14ac:dyDescent="0.3">
      <c r="G679" s="13"/>
    </row>
    <row r="680" spans="7:7" x14ac:dyDescent="0.3">
      <c r="G680" s="13"/>
    </row>
    <row r="681" spans="7:7" x14ac:dyDescent="0.3">
      <c r="G681" s="13"/>
    </row>
    <row r="682" spans="7:7" x14ac:dyDescent="0.3">
      <c r="G682" s="13"/>
    </row>
    <row r="683" spans="7:7" x14ac:dyDescent="0.3">
      <c r="G683" s="13"/>
    </row>
    <row r="684" spans="7:7" x14ac:dyDescent="0.3">
      <c r="G684" s="13"/>
    </row>
    <row r="685" spans="7:7" x14ac:dyDescent="0.3">
      <c r="G685" s="13"/>
    </row>
    <row r="686" spans="7:7" x14ac:dyDescent="0.3">
      <c r="G686" s="13"/>
    </row>
    <row r="687" spans="7:7" x14ac:dyDescent="0.3">
      <c r="G687" s="13"/>
    </row>
    <row r="688" spans="7:7" x14ac:dyDescent="0.3">
      <c r="G688" s="13"/>
    </row>
    <row r="689" spans="7:7" x14ac:dyDescent="0.3">
      <c r="G689" s="13"/>
    </row>
    <row r="690" spans="7:7" x14ac:dyDescent="0.3">
      <c r="G690" s="13"/>
    </row>
    <row r="691" spans="7:7" x14ac:dyDescent="0.3">
      <c r="G691" s="13"/>
    </row>
    <row r="692" spans="7:7" x14ac:dyDescent="0.3">
      <c r="G692" s="13"/>
    </row>
    <row r="693" spans="7:7" x14ac:dyDescent="0.3">
      <c r="G693" s="13"/>
    </row>
    <row r="694" spans="7:7" x14ac:dyDescent="0.3">
      <c r="G694" s="13"/>
    </row>
    <row r="695" spans="7:7" x14ac:dyDescent="0.3">
      <c r="G695" s="13"/>
    </row>
    <row r="696" spans="7:7" x14ac:dyDescent="0.3">
      <c r="G696" s="13"/>
    </row>
    <row r="697" spans="7:7" x14ac:dyDescent="0.3">
      <c r="G697" s="13"/>
    </row>
    <row r="698" spans="7:7" x14ac:dyDescent="0.3">
      <c r="G698" s="13"/>
    </row>
    <row r="699" spans="7:7" x14ac:dyDescent="0.3">
      <c r="G699" s="13"/>
    </row>
    <row r="700" spans="7:7" x14ac:dyDescent="0.3">
      <c r="G700" s="13"/>
    </row>
    <row r="701" spans="7:7" x14ac:dyDescent="0.3">
      <c r="G701" s="13"/>
    </row>
    <row r="702" spans="7:7" x14ac:dyDescent="0.3">
      <c r="G702" s="13"/>
    </row>
    <row r="703" spans="7:7" x14ac:dyDescent="0.3">
      <c r="G703" s="13"/>
    </row>
    <row r="704" spans="7:7" x14ac:dyDescent="0.3">
      <c r="G704" s="13"/>
    </row>
    <row r="705" spans="7:7" x14ac:dyDescent="0.3">
      <c r="G705" s="13"/>
    </row>
    <row r="706" spans="7:7" x14ac:dyDescent="0.3">
      <c r="G706" s="13"/>
    </row>
    <row r="707" spans="7:7" x14ac:dyDescent="0.3">
      <c r="G707" s="13"/>
    </row>
    <row r="708" spans="7:7" x14ac:dyDescent="0.3">
      <c r="G708" s="13"/>
    </row>
    <row r="709" spans="7:7" x14ac:dyDescent="0.3">
      <c r="G709" s="13"/>
    </row>
    <row r="710" spans="7:7" x14ac:dyDescent="0.3">
      <c r="G710" s="13"/>
    </row>
    <row r="711" spans="7:7" x14ac:dyDescent="0.3">
      <c r="G711" s="13"/>
    </row>
    <row r="712" spans="7:7" x14ac:dyDescent="0.3">
      <c r="G712" s="13"/>
    </row>
    <row r="713" spans="7:7" x14ac:dyDescent="0.3">
      <c r="G713" s="13"/>
    </row>
    <row r="714" spans="7:7" x14ac:dyDescent="0.3">
      <c r="G714" s="13"/>
    </row>
    <row r="715" spans="7:7" x14ac:dyDescent="0.3">
      <c r="G715" s="13"/>
    </row>
    <row r="716" spans="7:7" x14ac:dyDescent="0.3">
      <c r="G716" s="13"/>
    </row>
    <row r="717" spans="7:7" x14ac:dyDescent="0.3">
      <c r="G717" s="13"/>
    </row>
    <row r="718" spans="7:7" x14ac:dyDescent="0.3">
      <c r="G718" s="13"/>
    </row>
    <row r="719" spans="7:7" x14ac:dyDescent="0.3">
      <c r="G719" s="13"/>
    </row>
    <row r="720" spans="7:7" x14ac:dyDescent="0.3">
      <c r="G720" s="13"/>
    </row>
    <row r="721" spans="7:7" x14ac:dyDescent="0.3">
      <c r="G721" s="13"/>
    </row>
    <row r="722" spans="7:7" x14ac:dyDescent="0.3">
      <c r="G722" s="13"/>
    </row>
    <row r="723" spans="7:7" x14ac:dyDescent="0.3">
      <c r="G723" s="13"/>
    </row>
    <row r="724" spans="7:7" x14ac:dyDescent="0.3">
      <c r="G724" s="13"/>
    </row>
    <row r="725" spans="7:7" x14ac:dyDescent="0.3">
      <c r="G725" s="13"/>
    </row>
    <row r="726" spans="7:7" x14ac:dyDescent="0.3">
      <c r="G726" s="13"/>
    </row>
    <row r="727" spans="7:7" x14ac:dyDescent="0.3">
      <c r="G727" s="13"/>
    </row>
    <row r="728" spans="7:7" x14ac:dyDescent="0.3">
      <c r="G728" s="13"/>
    </row>
    <row r="729" spans="7:7" x14ac:dyDescent="0.3">
      <c r="G729" s="13"/>
    </row>
    <row r="730" spans="7:7" x14ac:dyDescent="0.3">
      <c r="G730" s="13"/>
    </row>
    <row r="731" spans="7:7" x14ac:dyDescent="0.3">
      <c r="G731" s="13"/>
    </row>
    <row r="732" spans="7:7" x14ac:dyDescent="0.3">
      <c r="G732" s="13"/>
    </row>
    <row r="733" spans="7:7" x14ac:dyDescent="0.3">
      <c r="G733" s="13"/>
    </row>
    <row r="734" spans="7:7" x14ac:dyDescent="0.3">
      <c r="G734" s="13"/>
    </row>
    <row r="735" spans="7:7" x14ac:dyDescent="0.3">
      <c r="G735" s="13"/>
    </row>
    <row r="736" spans="7:7" x14ac:dyDescent="0.3">
      <c r="G736" s="13"/>
    </row>
    <row r="737" spans="7:7" x14ac:dyDescent="0.3">
      <c r="G737" s="13"/>
    </row>
    <row r="738" spans="7:7" x14ac:dyDescent="0.3">
      <c r="G738" s="13"/>
    </row>
    <row r="739" spans="7:7" x14ac:dyDescent="0.3">
      <c r="G739" s="13"/>
    </row>
    <row r="740" spans="7:7" x14ac:dyDescent="0.3">
      <c r="G740" s="13"/>
    </row>
    <row r="741" spans="7:7" x14ac:dyDescent="0.3">
      <c r="G741" s="13"/>
    </row>
    <row r="742" spans="7:7" x14ac:dyDescent="0.3">
      <c r="G742" s="13"/>
    </row>
    <row r="743" spans="7:7" x14ac:dyDescent="0.3">
      <c r="G743" s="13"/>
    </row>
    <row r="744" spans="7:7" x14ac:dyDescent="0.3">
      <c r="G744" s="13"/>
    </row>
    <row r="745" spans="7:7" x14ac:dyDescent="0.3">
      <c r="G745" s="13"/>
    </row>
    <row r="746" spans="7:7" x14ac:dyDescent="0.3">
      <c r="G746" s="13"/>
    </row>
    <row r="747" spans="7:7" x14ac:dyDescent="0.3">
      <c r="G747" s="13"/>
    </row>
    <row r="748" spans="7:7" x14ac:dyDescent="0.3">
      <c r="G748" s="13"/>
    </row>
    <row r="749" spans="7:7" x14ac:dyDescent="0.3">
      <c r="G749" s="13"/>
    </row>
    <row r="750" spans="7:7" x14ac:dyDescent="0.3">
      <c r="G750" s="13"/>
    </row>
    <row r="751" spans="7:7" x14ac:dyDescent="0.3">
      <c r="G751" s="13"/>
    </row>
    <row r="752" spans="7:7" x14ac:dyDescent="0.3">
      <c r="G752" s="13"/>
    </row>
    <row r="753" spans="7:7" x14ac:dyDescent="0.3">
      <c r="G753" s="13"/>
    </row>
    <row r="754" spans="7:7" x14ac:dyDescent="0.3">
      <c r="G754" s="13"/>
    </row>
    <row r="755" spans="7:7" x14ac:dyDescent="0.3">
      <c r="G755" s="13"/>
    </row>
    <row r="756" spans="7:7" x14ac:dyDescent="0.3">
      <c r="G756" s="13"/>
    </row>
    <row r="757" spans="7:7" x14ac:dyDescent="0.3">
      <c r="G757" s="13"/>
    </row>
    <row r="758" spans="7:7" x14ac:dyDescent="0.3">
      <c r="G758" s="13"/>
    </row>
    <row r="759" spans="7:7" x14ac:dyDescent="0.3">
      <c r="G759" s="13"/>
    </row>
    <row r="760" spans="7:7" x14ac:dyDescent="0.3">
      <c r="G760" s="13"/>
    </row>
    <row r="761" spans="7:7" x14ac:dyDescent="0.3">
      <c r="G761" s="13"/>
    </row>
    <row r="762" spans="7:7" x14ac:dyDescent="0.3">
      <c r="G762" s="13"/>
    </row>
    <row r="763" spans="7:7" x14ac:dyDescent="0.3">
      <c r="G763" s="13"/>
    </row>
    <row r="764" spans="7:7" x14ac:dyDescent="0.3">
      <c r="G764" s="13"/>
    </row>
    <row r="765" spans="7:7" x14ac:dyDescent="0.3">
      <c r="G765" s="13"/>
    </row>
    <row r="766" spans="7:7" x14ac:dyDescent="0.3">
      <c r="G766" s="13"/>
    </row>
    <row r="767" spans="7:7" x14ac:dyDescent="0.3">
      <c r="G767" s="13"/>
    </row>
    <row r="768" spans="7:7" x14ac:dyDescent="0.3">
      <c r="G768" s="13"/>
    </row>
    <row r="769" spans="7:7" x14ac:dyDescent="0.3">
      <c r="G769" s="13"/>
    </row>
    <row r="770" spans="7:7" x14ac:dyDescent="0.3">
      <c r="G770" s="13"/>
    </row>
    <row r="771" spans="7:7" x14ac:dyDescent="0.3">
      <c r="G771" s="13"/>
    </row>
    <row r="772" spans="7:7" x14ac:dyDescent="0.3">
      <c r="G772" s="13"/>
    </row>
    <row r="773" spans="7:7" x14ac:dyDescent="0.3">
      <c r="G773" s="13"/>
    </row>
    <row r="774" spans="7:7" x14ac:dyDescent="0.3">
      <c r="G774" s="13"/>
    </row>
    <row r="775" spans="7:7" x14ac:dyDescent="0.3">
      <c r="G775" s="13"/>
    </row>
    <row r="776" spans="7:7" x14ac:dyDescent="0.3">
      <c r="G776" s="13"/>
    </row>
    <row r="777" spans="7:7" x14ac:dyDescent="0.3">
      <c r="G777" s="13"/>
    </row>
    <row r="778" spans="7:7" x14ac:dyDescent="0.3">
      <c r="G778" s="13"/>
    </row>
    <row r="779" spans="7:7" x14ac:dyDescent="0.3">
      <c r="G779" s="13"/>
    </row>
    <row r="780" spans="7:7" x14ac:dyDescent="0.3">
      <c r="G780" s="13"/>
    </row>
    <row r="781" spans="7:7" x14ac:dyDescent="0.3">
      <c r="G781" s="13"/>
    </row>
    <row r="782" spans="7:7" x14ac:dyDescent="0.3">
      <c r="G782" s="13"/>
    </row>
    <row r="783" spans="7:7" x14ac:dyDescent="0.3">
      <c r="G783" s="13"/>
    </row>
    <row r="784" spans="7:7" x14ac:dyDescent="0.3">
      <c r="G784" s="13"/>
    </row>
    <row r="785" spans="7:7" x14ac:dyDescent="0.3">
      <c r="G785" s="13"/>
    </row>
    <row r="786" spans="7:7" x14ac:dyDescent="0.3">
      <c r="G786" s="13"/>
    </row>
    <row r="787" spans="7:7" x14ac:dyDescent="0.3">
      <c r="G787" s="13"/>
    </row>
    <row r="788" spans="7:7" x14ac:dyDescent="0.3">
      <c r="G788" s="13"/>
    </row>
    <row r="789" spans="7:7" x14ac:dyDescent="0.3">
      <c r="G789" s="13"/>
    </row>
    <row r="790" spans="7:7" x14ac:dyDescent="0.3">
      <c r="G790" s="13"/>
    </row>
    <row r="791" spans="7:7" x14ac:dyDescent="0.3">
      <c r="G791" s="13"/>
    </row>
    <row r="792" spans="7:7" x14ac:dyDescent="0.3">
      <c r="G792" s="13"/>
    </row>
    <row r="793" spans="7:7" x14ac:dyDescent="0.3">
      <c r="G793" s="13"/>
    </row>
    <row r="794" spans="7:7" x14ac:dyDescent="0.3">
      <c r="G794" s="13"/>
    </row>
    <row r="795" spans="7:7" x14ac:dyDescent="0.3">
      <c r="G795" s="13"/>
    </row>
    <row r="796" spans="7:7" x14ac:dyDescent="0.3">
      <c r="G796" s="13"/>
    </row>
    <row r="797" spans="7:7" x14ac:dyDescent="0.3">
      <c r="G797" s="13"/>
    </row>
    <row r="798" spans="7:7" x14ac:dyDescent="0.3">
      <c r="G798" s="13"/>
    </row>
    <row r="799" spans="7:7" x14ac:dyDescent="0.3">
      <c r="G799" s="13"/>
    </row>
    <row r="800" spans="7:7" x14ac:dyDescent="0.3">
      <c r="G800" s="13"/>
    </row>
    <row r="801" spans="7:7" x14ac:dyDescent="0.3">
      <c r="G801" s="13"/>
    </row>
    <row r="802" spans="7:7" x14ac:dyDescent="0.3">
      <c r="G802" s="13"/>
    </row>
    <row r="803" spans="7:7" x14ac:dyDescent="0.3">
      <c r="G803" s="13"/>
    </row>
    <row r="804" spans="7:7" x14ac:dyDescent="0.3">
      <c r="G804" s="13"/>
    </row>
    <row r="805" spans="7:7" x14ac:dyDescent="0.3">
      <c r="G805" s="13"/>
    </row>
    <row r="806" spans="7:7" x14ac:dyDescent="0.3">
      <c r="G806" s="13"/>
    </row>
    <row r="807" spans="7:7" x14ac:dyDescent="0.3">
      <c r="G807" s="13"/>
    </row>
    <row r="808" spans="7:7" x14ac:dyDescent="0.3">
      <c r="G808" s="13"/>
    </row>
    <row r="809" spans="7:7" x14ac:dyDescent="0.3">
      <c r="G809" s="13"/>
    </row>
    <row r="810" spans="7:7" x14ac:dyDescent="0.3">
      <c r="G810" s="13"/>
    </row>
    <row r="811" spans="7:7" x14ac:dyDescent="0.3">
      <c r="G811" s="13"/>
    </row>
    <row r="812" spans="7:7" x14ac:dyDescent="0.3">
      <c r="G812" s="13"/>
    </row>
    <row r="813" spans="7:7" x14ac:dyDescent="0.3">
      <c r="G813" s="13"/>
    </row>
    <row r="814" spans="7:7" x14ac:dyDescent="0.3">
      <c r="G814" s="13"/>
    </row>
    <row r="815" spans="7:7" x14ac:dyDescent="0.3">
      <c r="G815" s="13"/>
    </row>
    <row r="816" spans="7:7" x14ac:dyDescent="0.3">
      <c r="G816" s="13"/>
    </row>
    <row r="817" spans="7:7" x14ac:dyDescent="0.3">
      <c r="G817" s="13"/>
    </row>
    <row r="818" spans="7:7" x14ac:dyDescent="0.3">
      <c r="G818" s="13"/>
    </row>
    <row r="819" spans="7:7" x14ac:dyDescent="0.3">
      <c r="G819" s="13"/>
    </row>
    <row r="820" spans="7:7" x14ac:dyDescent="0.3">
      <c r="G820" s="13"/>
    </row>
    <row r="821" spans="7:7" x14ac:dyDescent="0.3">
      <c r="G821" s="13"/>
    </row>
    <row r="822" spans="7:7" x14ac:dyDescent="0.3">
      <c r="G822" s="13"/>
    </row>
    <row r="823" spans="7:7" x14ac:dyDescent="0.3">
      <c r="G823" s="13"/>
    </row>
    <row r="824" spans="7:7" x14ac:dyDescent="0.3">
      <c r="G824" s="13"/>
    </row>
    <row r="825" spans="7:7" x14ac:dyDescent="0.3">
      <c r="G825" s="13"/>
    </row>
    <row r="826" spans="7:7" x14ac:dyDescent="0.3">
      <c r="G826" s="13"/>
    </row>
    <row r="827" spans="7:7" x14ac:dyDescent="0.3">
      <c r="G827" s="13"/>
    </row>
    <row r="828" spans="7:7" x14ac:dyDescent="0.3">
      <c r="G828" s="13"/>
    </row>
    <row r="829" spans="7:7" x14ac:dyDescent="0.3">
      <c r="G829" s="13"/>
    </row>
    <row r="830" spans="7:7" x14ac:dyDescent="0.3">
      <c r="G830" s="13"/>
    </row>
    <row r="831" spans="7:7" x14ac:dyDescent="0.3">
      <c r="G831" s="13"/>
    </row>
    <row r="832" spans="7:7" x14ac:dyDescent="0.3">
      <c r="G832" s="13"/>
    </row>
    <row r="833" spans="7:7" x14ac:dyDescent="0.3">
      <c r="G833" s="13"/>
    </row>
    <row r="834" spans="7:7" x14ac:dyDescent="0.3">
      <c r="G834" s="13"/>
    </row>
    <row r="835" spans="7:7" x14ac:dyDescent="0.3">
      <c r="G835" s="13"/>
    </row>
    <row r="836" spans="7:7" x14ac:dyDescent="0.3">
      <c r="G836" s="13"/>
    </row>
    <row r="837" spans="7:7" x14ac:dyDescent="0.3">
      <c r="G837" s="13"/>
    </row>
    <row r="838" spans="7:7" x14ac:dyDescent="0.3">
      <c r="G838" s="13"/>
    </row>
    <row r="839" spans="7:7" x14ac:dyDescent="0.3">
      <c r="G839" s="13"/>
    </row>
    <row r="840" spans="7:7" x14ac:dyDescent="0.3">
      <c r="G840" s="13"/>
    </row>
    <row r="841" spans="7:7" x14ac:dyDescent="0.3">
      <c r="G841" s="13"/>
    </row>
    <row r="842" spans="7:7" x14ac:dyDescent="0.3">
      <c r="G842" s="13"/>
    </row>
    <row r="843" spans="7:7" x14ac:dyDescent="0.3">
      <c r="G843" s="13"/>
    </row>
    <row r="844" spans="7:7" x14ac:dyDescent="0.3">
      <c r="G844" s="13"/>
    </row>
    <row r="845" spans="7:7" x14ac:dyDescent="0.3">
      <c r="G845" s="13"/>
    </row>
    <row r="846" spans="7:7" x14ac:dyDescent="0.3">
      <c r="G846" s="13"/>
    </row>
    <row r="847" spans="7:7" x14ac:dyDescent="0.3">
      <c r="G847" s="13"/>
    </row>
    <row r="848" spans="7:7" x14ac:dyDescent="0.3">
      <c r="G848" s="13"/>
    </row>
    <row r="849" spans="7:7" x14ac:dyDescent="0.3">
      <c r="G849" s="13"/>
    </row>
    <row r="850" spans="7:7" x14ac:dyDescent="0.3">
      <c r="G850" s="13"/>
    </row>
    <row r="851" spans="7:7" x14ac:dyDescent="0.3">
      <c r="G851" s="13"/>
    </row>
    <row r="852" spans="7:7" x14ac:dyDescent="0.3">
      <c r="G852" s="13"/>
    </row>
    <row r="853" spans="7:7" x14ac:dyDescent="0.3">
      <c r="G853" s="13"/>
    </row>
    <row r="854" spans="7:7" x14ac:dyDescent="0.3">
      <c r="G854" s="13"/>
    </row>
    <row r="855" spans="7:7" x14ac:dyDescent="0.3">
      <c r="G855" s="13"/>
    </row>
    <row r="856" spans="7:7" x14ac:dyDescent="0.3">
      <c r="G856" s="13"/>
    </row>
    <row r="857" spans="7:7" x14ac:dyDescent="0.3">
      <c r="G857" s="13"/>
    </row>
    <row r="858" spans="7:7" x14ac:dyDescent="0.3">
      <c r="G858" s="13"/>
    </row>
    <row r="859" spans="7:7" x14ac:dyDescent="0.3">
      <c r="G859" s="13"/>
    </row>
    <row r="860" spans="7:7" x14ac:dyDescent="0.3">
      <c r="G860" s="13"/>
    </row>
    <row r="861" spans="7:7" x14ac:dyDescent="0.3">
      <c r="G861" s="13"/>
    </row>
    <row r="862" spans="7:7" x14ac:dyDescent="0.3">
      <c r="G862" s="13"/>
    </row>
    <row r="863" spans="7:7" x14ac:dyDescent="0.3">
      <c r="G863" s="13"/>
    </row>
    <row r="864" spans="7:7" x14ac:dyDescent="0.3">
      <c r="G864" s="13"/>
    </row>
    <row r="865" spans="7:7" x14ac:dyDescent="0.3">
      <c r="G865" s="13"/>
    </row>
    <row r="866" spans="7:7" x14ac:dyDescent="0.3">
      <c r="G866" s="13"/>
    </row>
    <row r="867" spans="7:7" x14ac:dyDescent="0.3">
      <c r="G867" s="13"/>
    </row>
    <row r="868" spans="7:7" x14ac:dyDescent="0.3">
      <c r="G868" s="13"/>
    </row>
    <row r="869" spans="7:7" x14ac:dyDescent="0.3">
      <c r="G869" s="13"/>
    </row>
    <row r="870" spans="7:7" x14ac:dyDescent="0.3">
      <c r="G870" s="13"/>
    </row>
    <row r="871" spans="7:7" x14ac:dyDescent="0.3">
      <c r="G871" s="13"/>
    </row>
    <row r="872" spans="7:7" x14ac:dyDescent="0.3">
      <c r="G872" s="13"/>
    </row>
    <row r="873" spans="7:7" x14ac:dyDescent="0.3">
      <c r="G873" s="13"/>
    </row>
    <row r="874" spans="7:7" x14ac:dyDescent="0.3">
      <c r="G874" s="13"/>
    </row>
    <row r="875" spans="7:7" x14ac:dyDescent="0.3">
      <c r="G875" s="13"/>
    </row>
    <row r="876" spans="7:7" x14ac:dyDescent="0.3">
      <c r="G876" s="13"/>
    </row>
    <row r="877" spans="7:7" x14ac:dyDescent="0.3">
      <c r="G877" s="13"/>
    </row>
    <row r="878" spans="7:7" x14ac:dyDescent="0.3">
      <c r="G878" s="13"/>
    </row>
    <row r="879" spans="7:7" x14ac:dyDescent="0.3">
      <c r="G879" s="13"/>
    </row>
    <row r="880" spans="7:7" x14ac:dyDescent="0.3">
      <c r="G880" s="13"/>
    </row>
    <row r="881" spans="7:7" x14ac:dyDescent="0.3">
      <c r="G881" s="13"/>
    </row>
    <row r="882" spans="7:7" x14ac:dyDescent="0.3">
      <c r="G882" s="13"/>
    </row>
    <row r="883" spans="7:7" x14ac:dyDescent="0.3">
      <c r="G883" s="13"/>
    </row>
    <row r="884" spans="7:7" x14ac:dyDescent="0.3">
      <c r="G884" s="13"/>
    </row>
    <row r="885" spans="7:7" x14ac:dyDescent="0.3">
      <c r="G885" s="13"/>
    </row>
    <row r="886" spans="7:7" x14ac:dyDescent="0.3">
      <c r="G886" s="13"/>
    </row>
    <row r="887" spans="7:7" x14ac:dyDescent="0.3">
      <c r="G887" s="13"/>
    </row>
    <row r="888" spans="7:7" x14ac:dyDescent="0.3">
      <c r="G888" s="13"/>
    </row>
    <row r="889" spans="7:7" x14ac:dyDescent="0.3">
      <c r="G889" s="13"/>
    </row>
    <row r="890" spans="7:7" x14ac:dyDescent="0.3">
      <c r="G890" s="13"/>
    </row>
    <row r="891" spans="7:7" x14ac:dyDescent="0.3">
      <c r="G891" s="13"/>
    </row>
    <row r="892" spans="7:7" x14ac:dyDescent="0.3">
      <c r="G892" s="13"/>
    </row>
    <row r="893" spans="7:7" x14ac:dyDescent="0.3">
      <c r="G893" s="13"/>
    </row>
    <row r="894" spans="7:7" x14ac:dyDescent="0.3">
      <c r="G894" s="13"/>
    </row>
    <row r="895" spans="7:7" x14ac:dyDescent="0.3">
      <c r="G895" s="13"/>
    </row>
    <row r="896" spans="7:7" x14ac:dyDescent="0.3">
      <c r="G896" s="13"/>
    </row>
    <row r="897" spans="7:7" x14ac:dyDescent="0.3">
      <c r="G897" s="13"/>
    </row>
    <row r="898" spans="7:7" x14ac:dyDescent="0.3">
      <c r="G898" s="13"/>
    </row>
    <row r="899" spans="7:7" x14ac:dyDescent="0.3">
      <c r="G899" s="13"/>
    </row>
    <row r="900" spans="7:7" x14ac:dyDescent="0.3">
      <c r="G900" s="13"/>
    </row>
    <row r="901" spans="7:7" x14ac:dyDescent="0.3">
      <c r="G901" s="13"/>
    </row>
    <row r="902" spans="7:7" x14ac:dyDescent="0.3">
      <c r="G902" s="13"/>
    </row>
    <row r="903" spans="7:7" x14ac:dyDescent="0.3">
      <c r="G903" s="13"/>
    </row>
    <row r="904" spans="7:7" x14ac:dyDescent="0.3">
      <c r="G904" s="13"/>
    </row>
    <row r="905" spans="7:7" x14ac:dyDescent="0.3">
      <c r="G905" s="13"/>
    </row>
    <row r="906" spans="7:7" x14ac:dyDescent="0.3">
      <c r="G906" s="13"/>
    </row>
    <row r="907" spans="7:7" x14ac:dyDescent="0.3">
      <c r="G907" s="13"/>
    </row>
    <row r="908" spans="7:7" x14ac:dyDescent="0.3">
      <c r="G908" s="13"/>
    </row>
    <row r="909" spans="7:7" x14ac:dyDescent="0.3">
      <c r="G909" s="13"/>
    </row>
    <row r="910" spans="7:7" x14ac:dyDescent="0.3">
      <c r="G910" s="13"/>
    </row>
    <row r="911" spans="7:7" x14ac:dyDescent="0.3">
      <c r="G911" s="13"/>
    </row>
    <row r="912" spans="7:7" x14ac:dyDescent="0.3">
      <c r="G912" s="13"/>
    </row>
    <row r="913" spans="7:7" x14ac:dyDescent="0.3">
      <c r="G913" s="13"/>
    </row>
    <row r="914" spans="7:7" x14ac:dyDescent="0.3">
      <c r="G914" s="13"/>
    </row>
    <row r="915" spans="7:7" x14ac:dyDescent="0.3">
      <c r="G915" s="13"/>
    </row>
    <row r="916" spans="7:7" x14ac:dyDescent="0.3">
      <c r="G916" s="13"/>
    </row>
    <row r="917" spans="7:7" x14ac:dyDescent="0.3">
      <c r="G917" s="13"/>
    </row>
    <row r="918" spans="7:7" x14ac:dyDescent="0.3">
      <c r="G918" s="13"/>
    </row>
    <row r="919" spans="7:7" x14ac:dyDescent="0.3">
      <c r="G919" s="13"/>
    </row>
    <row r="920" spans="7:7" x14ac:dyDescent="0.3">
      <c r="G920" s="13"/>
    </row>
    <row r="921" spans="7:7" x14ac:dyDescent="0.3">
      <c r="G921" s="13"/>
    </row>
    <row r="922" spans="7:7" x14ac:dyDescent="0.3">
      <c r="G922" s="13"/>
    </row>
    <row r="923" spans="7:7" x14ac:dyDescent="0.3">
      <c r="G923" s="13"/>
    </row>
    <row r="924" spans="7:7" x14ac:dyDescent="0.3">
      <c r="G924" s="13"/>
    </row>
    <row r="925" spans="7:7" x14ac:dyDescent="0.3">
      <c r="G925" s="13"/>
    </row>
    <row r="926" spans="7:7" x14ac:dyDescent="0.3">
      <c r="G926" s="13"/>
    </row>
    <row r="927" spans="7:7" x14ac:dyDescent="0.3">
      <c r="G927" s="13"/>
    </row>
    <row r="928" spans="7:7" x14ac:dyDescent="0.3">
      <c r="G928" s="13"/>
    </row>
    <row r="929" spans="7:7" x14ac:dyDescent="0.3">
      <c r="G929" s="13"/>
    </row>
    <row r="930" spans="7:7" x14ac:dyDescent="0.3">
      <c r="G930" s="13"/>
    </row>
    <row r="931" spans="7:7" x14ac:dyDescent="0.3">
      <c r="G931" s="13"/>
    </row>
    <row r="932" spans="7:7" x14ac:dyDescent="0.3">
      <c r="G932" s="13"/>
    </row>
    <row r="933" spans="7:7" x14ac:dyDescent="0.3">
      <c r="G933" s="13"/>
    </row>
    <row r="934" spans="7:7" x14ac:dyDescent="0.3">
      <c r="G934" s="13"/>
    </row>
    <row r="935" spans="7:7" x14ac:dyDescent="0.3">
      <c r="G935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596B-DBE7-40A9-B795-A643EF17A9C4}">
  <sheetPr>
    <tabColor rgb="FF00B0F0"/>
  </sheetPr>
  <dimension ref="A1:E13"/>
  <sheetViews>
    <sheetView zoomScale="89" zoomScaleNormal="85" workbookViewId="0">
      <selection activeCell="E13" sqref="E13"/>
    </sheetView>
  </sheetViews>
  <sheetFormatPr defaultRowHeight="14.4" x14ac:dyDescent="0.3"/>
  <cols>
    <col min="1" max="1" width="19.77734375" bestFit="1" customWidth="1"/>
    <col min="2" max="2" width="17.88671875" bestFit="1" customWidth="1"/>
    <col min="3" max="3" width="30" customWidth="1"/>
    <col min="4" max="4" width="13.77734375" bestFit="1" customWidth="1"/>
    <col min="5" max="5" width="26.44140625" bestFit="1" customWidth="1"/>
  </cols>
  <sheetData>
    <row r="1" spans="1:5" ht="18" x14ac:dyDescent="0.35">
      <c r="A1" s="56" t="s">
        <v>35</v>
      </c>
      <c r="B1" s="57" t="s">
        <v>36</v>
      </c>
      <c r="C1" s="57" t="s">
        <v>37</v>
      </c>
      <c r="D1" s="58" t="s">
        <v>38</v>
      </c>
      <c r="E1" s="59" t="s">
        <v>39</v>
      </c>
    </row>
    <row r="2" spans="1:5" ht="18.600000000000001" thickBot="1" x14ac:dyDescent="0.4">
      <c r="A2" s="46">
        <f>SUM('Main Sheet(Cleaned)'!G2:G935)</f>
        <v>212727806</v>
      </c>
      <c r="B2" s="47">
        <f>SUM('Main Sheet(Cleaned)'!H2:H935)</f>
        <v>38108</v>
      </c>
      <c r="C2" s="47">
        <f>SUM('Main Sheet(Cleaned)'!K2:K935)</f>
        <v>1003</v>
      </c>
      <c r="D2" s="48">
        <f>B2/A2</f>
        <v>1.791397218659793E-4</v>
      </c>
      <c r="E2" s="49">
        <f>C2/B2</f>
        <v>2.6319932822504461E-2</v>
      </c>
    </row>
    <row r="3" spans="1:5" ht="15" thickBot="1" x14ac:dyDescent="0.35"/>
    <row r="4" spans="1:5" ht="18.600000000000001" thickBot="1" x14ac:dyDescent="0.35">
      <c r="A4" s="42" t="s">
        <v>31</v>
      </c>
      <c r="B4" s="42" t="s">
        <v>33</v>
      </c>
      <c r="C4" s="43" t="s">
        <v>7</v>
      </c>
      <c r="D4" s="43" t="s">
        <v>6</v>
      </c>
      <c r="E4" s="42" t="s">
        <v>15</v>
      </c>
    </row>
    <row r="5" spans="1:5" ht="18" x14ac:dyDescent="0.3">
      <c r="A5" s="15" t="s">
        <v>23</v>
      </c>
      <c r="B5" s="45">
        <v>5.9990875912408759E-2</v>
      </c>
      <c r="C5" s="17">
        <v>4384</v>
      </c>
      <c r="D5" s="17">
        <v>36211078</v>
      </c>
      <c r="E5" s="60">
        <f>C5/D5</f>
        <v>1.2106792291574418E-4</v>
      </c>
    </row>
    <row r="6" spans="1:5" ht="18" x14ac:dyDescent="0.3">
      <c r="A6" s="19" t="s">
        <v>27</v>
      </c>
      <c r="B6" s="40">
        <v>3.5301039419494015E-2</v>
      </c>
      <c r="C6" s="20">
        <v>5099</v>
      </c>
      <c r="D6" s="20">
        <v>31463353</v>
      </c>
      <c r="E6" s="50">
        <f t="shared" ref="E6:E12" si="0">C6/D6</f>
        <v>1.6206155777485001E-4</v>
      </c>
    </row>
    <row r="7" spans="1:5" ht="18" x14ac:dyDescent="0.3">
      <c r="A7" s="19" t="s">
        <v>24</v>
      </c>
      <c r="B7" s="40">
        <v>3.7163314012956021E-2</v>
      </c>
      <c r="C7" s="20">
        <v>2933</v>
      </c>
      <c r="D7" s="20">
        <v>20601118</v>
      </c>
      <c r="E7" s="50">
        <f t="shared" si="0"/>
        <v>1.4237091404456788E-4</v>
      </c>
    </row>
    <row r="8" spans="1:5" ht="18" x14ac:dyDescent="0.3">
      <c r="A8" s="19" t="s">
        <v>28</v>
      </c>
      <c r="B8" s="40">
        <v>2.1629416005767843E-2</v>
      </c>
      <c r="C8" s="20">
        <v>4161</v>
      </c>
      <c r="D8" s="20">
        <v>21420120</v>
      </c>
      <c r="E8" s="50">
        <f t="shared" si="0"/>
        <v>1.9425661480888061E-4</v>
      </c>
    </row>
    <row r="9" spans="1:5" ht="18" x14ac:dyDescent="0.3">
      <c r="A9" s="19" t="s">
        <v>25</v>
      </c>
      <c r="B9" s="40">
        <v>2.8526768268855023E-2</v>
      </c>
      <c r="C9" s="22">
        <v>2559</v>
      </c>
      <c r="D9" s="22">
        <v>16164988</v>
      </c>
      <c r="E9" s="50">
        <f t="shared" si="0"/>
        <v>1.5830509741176425E-4</v>
      </c>
    </row>
    <row r="10" spans="1:5" ht="18" x14ac:dyDescent="0.3">
      <c r="A10" s="19" t="s">
        <v>29</v>
      </c>
      <c r="B10" s="40">
        <v>1.7191423604404094E-2</v>
      </c>
      <c r="C10" s="20">
        <v>5177</v>
      </c>
      <c r="D10" s="20">
        <v>23386170</v>
      </c>
      <c r="E10" s="50">
        <f t="shared" si="0"/>
        <v>2.2137015167511396E-4</v>
      </c>
    </row>
    <row r="11" spans="1:5" ht="18" x14ac:dyDescent="0.3">
      <c r="A11" s="19" t="s">
        <v>26</v>
      </c>
      <c r="B11" s="40">
        <v>2.0630242575379733E-2</v>
      </c>
      <c r="C11" s="20">
        <v>4411</v>
      </c>
      <c r="D11" s="20">
        <v>25261156</v>
      </c>
      <c r="E11" s="50">
        <f t="shared" si="0"/>
        <v>1.7461592018987572E-4</v>
      </c>
    </row>
    <row r="12" spans="1:5" ht="18.600000000000001" thickBot="1" x14ac:dyDescent="0.35">
      <c r="A12" s="23" t="s">
        <v>30</v>
      </c>
      <c r="B12" s="44">
        <v>1.1508951406649617E-2</v>
      </c>
      <c r="C12" s="25">
        <v>9384</v>
      </c>
      <c r="D12" s="25">
        <v>38219823</v>
      </c>
      <c r="E12" s="61">
        <f t="shared" si="0"/>
        <v>2.4552703972490923E-4</v>
      </c>
    </row>
    <row r="13" spans="1:5" ht="18.600000000000001" thickBot="1" x14ac:dyDescent="0.4">
      <c r="A13" s="27" t="s">
        <v>34</v>
      </c>
      <c r="B13" s="41">
        <v>2.6319932822504461E-2</v>
      </c>
      <c r="C13" s="28">
        <f>SUM(C5:C12)</f>
        <v>38108</v>
      </c>
      <c r="D13" s="28">
        <f>SUM(D5:D12)</f>
        <v>212727806</v>
      </c>
      <c r="E13" s="55">
        <f>C13/D13</f>
        <v>1.791397218659793E-4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145DA-6298-4ABF-A504-02A5CD8B4F17}">
  <sheetPr>
    <tabColor rgb="FF7030A0"/>
  </sheetPr>
  <dimension ref="A1:G14"/>
  <sheetViews>
    <sheetView tabSelected="1" topLeftCell="C1" zoomScale="107" workbookViewId="0">
      <selection activeCell="K6" sqref="K6"/>
    </sheetView>
  </sheetViews>
  <sheetFormatPr defaultRowHeight="14.4" x14ac:dyDescent="0.3"/>
  <cols>
    <col min="1" max="1" width="12.6640625" customWidth="1"/>
    <col min="2" max="2" width="13.109375" bestFit="1" customWidth="1"/>
    <col min="3" max="3" width="25" bestFit="1" customWidth="1"/>
    <col min="4" max="4" width="13.77734375" bestFit="1" customWidth="1"/>
    <col min="5" max="5" width="15.77734375" bestFit="1" customWidth="1"/>
    <col min="6" max="6" width="15.109375" customWidth="1"/>
  </cols>
  <sheetData>
    <row r="1" spans="1:7" ht="18.600000000000001" thickBot="1" x14ac:dyDescent="0.35">
      <c r="A1" s="42" t="s">
        <v>31</v>
      </c>
      <c r="B1" s="51" t="s">
        <v>8</v>
      </c>
      <c r="C1" s="43" t="s">
        <v>32</v>
      </c>
      <c r="D1" s="43" t="s">
        <v>6</v>
      </c>
      <c r="E1" s="42" t="s">
        <v>14</v>
      </c>
      <c r="F1" s="42" t="s">
        <v>13</v>
      </c>
    </row>
    <row r="2" spans="1:7" ht="18" x14ac:dyDescent="0.3">
      <c r="A2" s="15" t="s">
        <v>23</v>
      </c>
      <c r="B2" s="30">
        <v>7640.9199912509966</v>
      </c>
      <c r="C2" s="16">
        <v>263</v>
      </c>
      <c r="D2" s="17">
        <v>36211078</v>
      </c>
      <c r="E2" s="63">
        <f>B2/C2</f>
        <v>29.052927723387821</v>
      </c>
      <c r="F2" s="63">
        <f>B2/D2*1000</f>
        <v>0.21101056398406579</v>
      </c>
      <c r="G2" s="2"/>
    </row>
    <row r="3" spans="1:7" ht="18" x14ac:dyDescent="0.3">
      <c r="A3" s="19" t="s">
        <v>27</v>
      </c>
      <c r="B3" s="31">
        <v>7611.4799951269988</v>
      </c>
      <c r="C3" s="20">
        <v>180</v>
      </c>
      <c r="D3" s="20">
        <v>31463353</v>
      </c>
      <c r="E3" s="53">
        <f t="shared" ref="E3:E10" si="0">B3/C3</f>
        <v>42.285999972927769</v>
      </c>
      <c r="F3" s="52">
        <f t="shared" ref="F3:F9" si="1">B3/D3*1000</f>
        <v>0.24191572955136087</v>
      </c>
      <c r="G3" s="2"/>
    </row>
    <row r="4" spans="1:7" ht="18" x14ac:dyDescent="0.3">
      <c r="A4" s="19" t="s">
        <v>24</v>
      </c>
      <c r="B4" s="31">
        <v>5051.0800025079998</v>
      </c>
      <c r="C4" s="20">
        <v>109</v>
      </c>
      <c r="D4" s="20">
        <v>20601118</v>
      </c>
      <c r="E4" s="53">
        <f t="shared" si="0"/>
        <v>46.340183509247701</v>
      </c>
      <c r="F4" s="52">
        <f t="shared" si="1"/>
        <v>0.24518475174541496</v>
      </c>
    </row>
    <row r="5" spans="1:7" ht="18" x14ac:dyDescent="0.3">
      <c r="A5" s="19" t="s">
        <v>28</v>
      </c>
      <c r="B5" s="31">
        <v>6061.3499918270008</v>
      </c>
      <c r="C5" s="20">
        <v>90</v>
      </c>
      <c r="D5" s="20">
        <v>21420120</v>
      </c>
      <c r="E5" s="53">
        <f t="shared" si="0"/>
        <v>67.34833324252223</v>
      </c>
      <c r="F5" s="52">
        <f t="shared" si="1"/>
        <v>0.28297460480272757</v>
      </c>
    </row>
    <row r="6" spans="1:7" ht="18" x14ac:dyDescent="0.3">
      <c r="A6" s="19" t="s">
        <v>25</v>
      </c>
      <c r="B6" s="32">
        <v>4193.1499972009997</v>
      </c>
      <c r="C6" s="22">
        <v>73</v>
      </c>
      <c r="D6" s="22">
        <v>16164988</v>
      </c>
      <c r="E6" s="53">
        <f t="shared" si="0"/>
        <v>57.440410920561639</v>
      </c>
      <c r="F6" s="52">
        <f t="shared" si="1"/>
        <v>0.2593970374244014</v>
      </c>
    </row>
    <row r="7" spans="1:7" ht="18" x14ac:dyDescent="0.3">
      <c r="A7" s="19" t="s">
        <v>29</v>
      </c>
      <c r="B7" s="31">
        <v>7396.5799836370034</v>
      </c>
      <c r="C7" s="20">
        <v>89</v>
      </c>
      <c r="D7" s="20">
        <v>23386170</v>
      </c>
      <c r="E7" s="53">
        <f t="shared" si="0"/>
        <v>83.107640265584308</v>
      </c>
      <c r="F7" s="52">
        <f t="shared" si="1"/>
        <v>0.31628009133761548</v>
      </c>
    </row>
    <row r="8" spans="1:7" ht="18" x14ac:dyDescent="0.3">
      <c r="A8" s="19" t="s">
        <v>26</v>
      </c>
      <c r="B8" s="31">
        <v>7317.4600038770013</v>
      </c>
      <c r="C8" s="20">
        <v>91</v>
      </c>
      <c r="D8" s="20">
        <v>25261156</v>
      </c>
      <c r="E8" s="53">
        <f t="shared" si="0"/>
        <v>80.411648394252765</v>
      </c>
      <c r="F8" s="52">
        <f t="shared" si="1"/>
        <v>0.28967241261156068</v>
      </c>
    </row>
    <row r="9" spans="1:7" ht="18.600000000000001" thickBot="1" x14ac:dyDescent="0.35">
      <c r="A9" s="23" t="s">
        <v>30</v>
      </c>
      <c r="B9" s="33">
        <v>13344.189993807002</v>
      </c>
      <c r="C9" s="24">
        <v>108</v>
      </c>
      <c r="D9" s="25">
        <v>38219823</v>
      </c>
      <c r="E9" s="54">
        <f t="shared" si="0"/>
        <v>123.55731475747224</v>
      </c>
      <c r="F9" s="62">
        <f t="shared" si="1"/>
        <v>0.34914316567627751</v>
      </c>
    </row>
    <row r="10" spans="1:7" ht="18.600000000000001" thickBot="1" x14ac:dyDescent="0.4">
      <c r="A10" s="27" t="s">
        <v>34</v>
      </c>
      <c r="B10" s="34">
        <f>SUM(B2:B9)</f>
        <v>58616.209959234999</v>
      </c>
      <c r="C10" s="28">
        <f>SUM(C2:C9)</f>
        <v>1003</v>
      </c>
      <c r="D10" s="28">
        <f>SUM(D2:D9)</f>
        <v>212727806</v>
      </c>
      <c r="E10" s="39">
        <f t="shared" si="0"/>
        <v>58.440887297342968</v>
      </c>
      <c r="F10" s="39">
        <f>B10/D10*1000</f>
        <v>0.27554559538509504</v>
      </c>
    </row>
    <row r="11" spans="1:7" x14ac:dyDescent="0.3">
      <c r="B11" s="2"/>
    </row>
    <row r="12" spans="1:7" x14ac:dyDescent="0.3">
      <c r="E12" s="2"/>
    </row>
    <row r="14" spans="1:7" x14ac:dyDescent="0.3">
      <c r="B14" s="2"/>
      <c r="E14" s="11"/>
      <c r="F1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Sheet(Cleaned)</vt:lpstr>
      <vt:lpstr>Question 1</vt:lpstr>
      <vt:lpstr>Question 2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Geetha M</dc:creator>
  <cp:lastModifiedBy>Geetha M</cp:lastModifiedBy>
  <cp:lastPrinted>2025-09-09T16:17:45Z</cp:lastPrinted>
  <dcterms:created xsi:type="dcterms:W3CDTF">2025-09-08T20:33:18Z</dcterms:created>
  <dcterms:modified xsi:type="dcterms:W3CDTF">2025-09-09T17:17:29Z</dcterms:modified>
</cp:coreProperties>
</file>