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dy\labs 2\SMMF\"/>
    </mc:Choice>
  </mc:AlternateContent>
  <xr:revisionPtr revIDLastSave="0" documentId="13_ncr:1_{55E6DA19-B664-428D-AD6B-8FFF7D2B40BD}" xr6:coauthVersionLast="47" xr6:coauthVersionMax="47" xr10:uidLastSave="{00000000-0000-0000-0000-000000000000}"/>
  <bookViews>
    <workbookView xWindow="-120" yWindow="-120" windowWidth="20730" windowHeight="11160" xr2:uid="{821F7F8A-31BB-4EC8-8508-F60AB218B3C8}"/>
  </bookViews>
  <sheets>
    <sheet name="Лист1" sheetId="1" r:id="rId1"/>
  </sheets>
  <definedNames>
    <definedName name="solver_adj" localSheetId="0" hidden="1">Лист1!$E$14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Лист1!$C$14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 a="1"/>
  <c r="C19" i="1" s="1"/>
  <c r="G7" i="1" a="1"/>
  <c r="G7" i="1" s="1"/>
  <c r="B21" i="1" l="1"/>
  <c r="D19" i="1"/>
  <c r="D21" i="1"/>
  <c r="C20" i="1"/>
  <c r="B19" i="1"/>
  <c r="C21" i="1"/>
  <c r="B20" i="1"/>
  <c r="D20" i="1"/>
  <c r="G8" i="1"/>
  <c r="G9" i="1"/>
  <c r="I7" i="1"/>
  <c r="H9" i="1"/>
  <c r="I8" i="1"/>
  <c r="H7" i="1"/>
  <c r="I9" i="1"/>
  <c r="H8" i="1"/>
  <c r="C12" i="1" l="1"/>
  <c r="A12" i="1" l="1"/>
  <c r="L8" i="1"/>
  <c r="K8" i="1"/>
  <c r="L7" i="1"/>
  <c r="K7" i="1"/>
  <c r="B12" i="1" s="1"/>
  <c r="B7" i="1" a="1"/>
  <c r="B7" i="1" s="1"/>
  <c r="B8" i="1"/>
  <c r="C9" i="1"/>
  <c r="C14" i="1" l="1"/>
  <c r="D7" i="1"/>
  <c r="D8" i="1"/>
  <c r="C7" i="1"/>
  <c r="B9" i="1"/>
  <c r="D9" i="1"/>
  <c r="C8" i="1"/>
</calcChain>
</file>

<file path=xl/sharedStrings.xml><?xml version="1.0" encoding="utf-8"?>
<sst xmlns="http://schemas.openxmlformats.org/spreadsheetml/2006/main" count="23" uniqueCount="19">
  <si>
    <t>u1</t>
  </si>
  <si>
    <t>u2</t>
  </si>
  <si>
    <t>u3</t>
  </si>
  <si>
    <t>v1</t>
  </si>
  <si>
    <t>v2</t>
  </si>
  <si>
    <t>v3</t>
  </si>
  <si>
    <t>Aijk=</t>
  </si>
  <si>
    <t>Au=</t>
  </si>
  <si>
    <t>s1</t>
  </si>
  <si>
    <t>s2</t>
  </si>
  <si>
    <t>s3</t>
  </si>
  <si>
    <t>уравнение</t>
  </si>
  <si>
    <t>x1</t>
  </si>
  <si>
    <t>x2</t>
  </si>
  <si>
    <t>x3</t>
  </si>
  <si>
    <t>вектора</t>
  </si>
  <si>
    <t>L1</t>
  </si>
  <si>
    <t>L2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</si>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</sst>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5C4E-F96E-48A3-BA85-1BFE56F82DDE}">
  <dimension ref="A1:P21"/>
  <sheetViews>
    <sheetView tabSelected="1" topLeftCell="A2" workbookViewId="0">
      <selection activeCell="E19" sqref="E19"/>
    </sheetView>
  </sheetViews>
  <sheetFormatPr defaultRowHeight="15" x14ac:dyDescent="0.25"/>
  <cols>
    <col min="2" max="2" width="9.28515625" bestFit="1" customWidth="1"/>
    <col min="3" max="4" width="12.7109375" bestFit="1" customWidth="1"/>
    <col min="6" max="6" width="9.140625" customWidth="1"/>
  </cols>
  <sheetData>
    <row r="1" spans="1:1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16" x14ac:dyDescent="0.25">
      <c r="A2">
        <v>1</v>
      </c>
      <c r="B2">
        <v>1</v>
      </c>
      <c r="C2">
        <v>1</v>
      </c>
      <c r="E2">
        <v>3</v>
      </c>
      <c r="F2">
        <v>3</v>
      </c>
      <c r="G2">
        <v>-3</v>
      </c>
    </row>
    <row r="3" spans="1:16" x14ac:dyDescent="0.25">
      <c r="A3">
        <v>1</v>
      </c>
      <c r="B3">
        <v>2</v>
      </c>
      <c r="C3">
        <v>0</v>
      </c>
      <c r="E3">
        <v>5</v>
      </c>
      <c r="F3">
        <v>6</v>
      </c>
      <c r="G3">
        <v>-8</v>
      </c>
    </row>
    <row r="4" spans="1:16" x14ac:dyDescent="0.25">
      <c r="A4">
        <v>1</v>
      </c>
      <c r="B4">
        <v>0</v>
      </c>
      <c r="C4">
        <v>-1</v>
      </c>
      <c r="E4">
        <v>0</v>
      </c>
      <c r="F4">
        <v>-1</v>
      </c>
      <c r="G4">
        <v>1</v>
      </c>
    </row>
    <row r="7" spans="1:16" x14ac:dyDescent="0.25">
      <c r="A7" t="s">
        <v>6</v>
      </c>
      <c r="B7">
        <f t="array" ref="B7:D9">MMULT(E2:G4,MINVERSE(A2:C4))</f>
        <v>-0.99999999999999956</v>
      </c>
      <c r="C7">
        <v>1.9999999999999998</v>
      </c>
      <c r="D7">
        <v>2</v>
      </c>
      <c r="F7" t="s">
        <v>7</v>
      </c>
      <c r="G7">
        <f t="array" ref="G7:I9">MMULT(MMULT(B7:D9,MINVERSE(A2:C4)),A2:C4)</f>
        <v>-0.99999999999999956</v>
      </c>
      <c r="H7">
        <v>2</v>
      </c>
      <c r="I7">
        <v>1.9999999999999998</v>
      </c>
      <c r="K7">
        <f>G7</f>
        <v>-0.99999999999999956</v>
      </c>
      <c r="L7">
        <f>I7</f>
        <v>1.9999999999999998</v>
      </c>
    </row>
    <row r="8" spans="1:16" x14ac:dyDescent="0.25">
      <c r="B8">
        <v>-3.9999999999999987</v>
      </c>
      <c r="C8">
        <v>5</v>
      </c>
      <c r="D8">
        <v>3.9999999999999996</v>
      </c>
      <c r="G8">
        <v>-3.9999999999999991</v>
      </c>
      <c r="H8">
        <v>5</v>
      </c>
      <c r="I8">
        <v>3.9999999999999973</v>
      </c>
      <c r="K8">
        <f>G9</f>
        <v>1</v>
      </c>
      <c r="L8" s="1">
        <f>I9</f>
        <v>2.2204460492503131E-16</v>
      </c>
    </row>
    <row r="9" spans="1:16" x14ac:dyDescent="0.25">
      <c r="B9">
        <v>1</v>
      </c>
      <c r="C9">
        <v>-1</v>
      </c>
      <c r="D9">
        <v>0</v>
      </c>
      <c r="G9">
        <v>1</v>
      </c>
      <c r="H9">
        <v>-1.0000000000000002</v>
      </c>
      <c r="I9" s="1">
        <v>2.2204460492503131E-16</v>
      </c>
      <c r="P9" s="1"/>
    </row>
    <row r="11" spans="1:16" x14ac:dyDescent="0.25">
      <c r="A11" t="s">
        <v>8</v>
      </c>
      <c r="B11" t="s">
        <v>9</v>
      </c>
      <c r="C11" t="s">
        <v>10</v>
      </c>
    </row>
    <row r="12" spans="1:16" x14ac:dyDescent="0.25">
      <c r="A12">
        <f>G7+H8+I9</f>
        <v>4</v>
      </c>
      <c r="B12">
        <f>MDETERM(G7:H8)+MDETERM(H8:I9)+MDETERM(K7:L8)</f>
        <v>4.9999999999999991</v>
      </c>
      <c r="C12">
        <f>MDETERM(G7:I9)</f>
        <v>1.9999999999999989</v>
      </c>
    </row>
    <row r="14" spans="1:16" x14ac:dyDescent="0.25">
      <c r="A14" t="s">
        <v>11</v>
      </c>
      <c r="C14" t="str">
        <f>"-L^3+"&amp;A12&amp;"L^2-"&amp;B12&amp;"L+"&amp;C12</f>
        <v>-L^3+4L^2-5L+2</v>
      </c>
      <c r="F14" t="s">
        <v>15</v>
      </c>
      <c r="G14" t="s">
        <v>16</v>
      </c>
      <c r="H14" t="s">
        <v>17</v>
      </c>
      <c r="I14" t="s">
        <v>14</v>
      </c>
    </row>
    <row r="15" spans="1:16" x14ac:dyDescent="0.25">
      <c r="F15" t="s">
        <v>12</v>
      </c>
      <c r="G15">
        <v>1</v>
      </c>
      <c r="H15">
        <v>1</v>
      </c>
      <c r="I15">
        <v>2</v>
      </c>
    </row>
    <row r="16" spans="1:16" x14ac:dyDescent="0.25">
      <c r="A16" t="s">
        <v>12</v>
      </c>
      <c r="B16" t="s">
        <v>13</v>
      </c>
      <c r="C16" t="s">
        <v>14</v>
      </c>
      <c r="F16" t="s">
        <v>13</v>
      </c>
      <c r="G16">
        <v>1</v>
      </c>
      <c r="H16">
        <v>0</v>
      </c>
      <c r="I16">
        <v>4</v>
      </c>
    </row>
    <row r="17" spans="1:9" x14ac:dyDescent="0.25">
      <c r="A17">
        <v>1</v>
      </c>
      <c r="B17">
        <v>1</v>
      </c>
      <c r="C17">
        <v>2</v>
      </c>
      <c r="F17" t="s">
        <v>14</v>
      </c>
      <c r="G17">
        <v>0</v>
      </c>
      <c r="H17">
        <v>1</v>
      </c>
      <c r="I17">
        <v>-1</v>
      </c>
    </row>
    <row r="19" spans="1:9" x14ac:dyDescent="0.25">
      <c r="A19" t="s">
        <v>18</v>
      </c>
      <c r="B19">
        <f t="array" ref="B19:D21">MMULT(MINVERSE(G15:I17),MMULT(B7:D9,G15:I17))</f>
        <v>0.99999999999999689</v>
      </c>
      <c r="C19" s="1">
        <v>-8.8817841970012523E-16</v>
      </c>
      <c r="D19" s="1">
        <v>-1.0658141036401503E-14</v>
      </c>
    </row>
    <row r="20" spans="1:9" x14ac:dyDescent="0.25">
      <c r="B20" s="1">
        <v>1.1102230246251565E-15</v>
      </c>
      <c r="C20">
        <v>1.0000000000000004</v>
      </c>
      <c r="D20" s="1">
        <v>3.5527136788005009E-15</v>
      </c>
    </row>
    <row r="21" spans="1:9" x14ac:dyDescent="0.25">
      <c r="B21" s="1">
        <v>1.1102230246251565E-15</v>
      </c>
      <c r="C21" s="1">
        <v>4.4408920985006262E-16</v>
      </c>
      <c r="D21">
        <v>2.0000000000000036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2024-04-07T17:54:36Z</dcterms:created>
  <dcterms:modified xsi:type="dcterms:W3CDTF">2024-04-23T11:35:44Z</dcterms:modified>
</cp:coreProperties>
</file>