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mana 2" sheetId="1" r:id="rId4"/>
    <sheet state="visible" name="Semana 3" sheetId="2" r:id="rId5"/>
    <sheet state="visible" name="Semana 4" sheetId="3" r:id="rId6"/>
    <sheet state="visible" name="Instructivo" sheetId="4" r:id="rId7"/>
  </sheets>
  <definedNames/>
  <calcPr/>
  <extLst>
    <ext uri="GoogleSheetsCustomDataVersion1">
      <go:sheetsCustomData xmlns:go="http://customooxmlschemas.google.com/" r:id="rId8" roundtripDataSignature="AMtx7mjFodm3O6SHbfM+vYZKw0T5tX0p1w=="/>
    </ext>
  </extLst>
</workbook>
</file>

<file path=xl/sharedStrings.xml><?xml version="1.0" encoding="utf-8"?>
<sst xmlns="http://schemas.openxmlformats.org/spreadsheetml/2006/main" count="177" uniqueCount="69">
  <si>
    <t>Metodologías ágiles: Lista de tareas de la iteración</t>
  </si>
  <si>
    <t>(Sprint Backlog)</t>
  </si>
  <si>
    <t xml:space="preserve">Elaborado por: Javier Nicolás Carrión, Alicia Lafuente, Gabriel Figuera </t>
  </si>
  <si>
    <t>Día 1</t>
  </si>
  <si>
    <t>Día 2</t>
  </si>
  <si>
    <t>Día 3</t>
  </si>
  <si>
    <t>Día 4</t>
  </si>
  <si>
    <t>Día 5</t>
  </si>
  <si>
    <t>Día 6</t>
  </si>
  <si>
    <t>Día 7</t>
  </si>
  <si>
    <t>Total</t>
  </si>
  <si>
    <t>Identificador (ID) de item de product backlog</t>
  </si>
  <si>
    <t>Enunciado del item de Product Backlog</t>
  </si>
  <si>
    <t>Tarea</t>
  </si>
  <si>
    <t>Dueño / Voluntario</t>
  </si>
  <si>
    <t>Estatus</t>
  </si>
  <si>
    <t>Horas estimadas totales</t>
  </si>
  <si>
    <t>Cons.</t>
  </si>
  <si>
    <t>Rest.</t>
  </si>
  <si>
    <t>Como un ScrumMaster, necesito la creación de tres fragments y dos activities, con la finalidad de realizar una continuación a la aplicación comenzada la semana pasada</t>
  </si>
  <si>
    <t>Creación Activities y Fragments</t>
  </si>
  <si>
    <t>Gabriel</t>
  </si>
  <si>
    <t>Completado</t>
  </si>
  <si>
    <t>Como un ScrumMaster, necesito crear los items layouts y representar los datos en una lista , con la finalidad de realizar una continuación a la aplicación comenzada la semana pasada</t>
  </si>
  <si>
    <t>Item layouts</t>
  </si>
  <si>
    <t>Gabriel y Javier</t>
  </si>
  <si>
    <t>Como un ScrumMaster, necesito solicitar en el registro el tipo de usuario a crear , con la finalidad de realizar una continuación a la aplicación comenzada la semana pasada</t>
  </si>
  <si>
    <t>Seleccionar tipo</t>
  </si>
  <si>
    <t>Javier</t>
  </si>
  <si>
    <t>Como un ScrumMaster, necesito la realización de un menú toolbar con una completa funcionalidad que permita el desplazamiento en tre fragments y activities, con la finalidad de realizar una continuación a la aplicación comenzada la semana pasada</t>
  </si>
  <si>
    <t>Toolbar Fragments</t>
  </si>
  <si>
    <t>Como un ScrumMaster, necesito introducir los recyclerviews en vistas y programarlos para mostrar asignaturas y grupos, con la finalidad de realizar una continuación a la aplicación comenzada la semana pasada</t>
  </si>
  <si>
    <t>Recyclerview</t>
  </si>
  <si>
    <t>Como un ScrumMaster, necesito pedir (en el caso de haber seleccionado alumno) a que grupo pertenece, con la finalidad de realizar una continuación a la aplicación comenzada la semana pasada</t>
  </si>
  <si>
    <t>Solicitar grupo</t>
  </si>
  <si>
    <t>Como un ScrumMaster, necesito la creación de Tabs que permitan el desplazamiento entre los distintos fragments, con la finalidad de realizar una continuación a la aplicación comenzada la semana pasada</t>
  </si>
  <si>
    <t>Tabs Fragments</t>
  </si>
  <si>
    <t>Toolbar Activities</t>
  </si>
  <si>
    <t>Alicia</t>
  </si>
  <si>
    <t>Como un ScrumMaster, necesito programar las funciones de modificar y eliminación de ambas listas, con la finalidad de realizar una continuación a la aplicación comenzada la semana pasada</t>
  </si>
  <si>
    <t>Modificar y eliminar</t>
  </si>
  <si>
    <t>Como un ScrumMaster, necesito solicitar a que asignaturas va a registrarse un usuario, con la finalidad de realizar una continuación a la aplicación comenzada la semana pasada</t>
  </si>
  <si>
    <t>Solicitar asignatura</t>
  </si>
  <si>
    <t>Javier y Gabriel</t>
  </si>
  <si>
    <t>Como un ScrumMaster, necesito el desarrollo de una activity permitiendo a los usuarios que modifiquen su perfil, con la finalidad de realizar una continuación a la aplicación comenzada la semana pasada</t>
  </si>
  <si>
    <t>Modificar datos</t>
  </si>
  <si>
    <t>ALL4ONE</t>
  </si>
  <si>
    <t>Como un ScrumMaster, necesito introducir la función de búsqueda en ambas listas, con la finalidad de realizar una continuación a la aplicación comenzada la semana pasada</t>
  </si>
  <si>
    <t>Función de búsqueda</t>
  </si>
  <si>
    <t>Como un ScrumMaster, necesito listar todos los usuarios, con la finalidad de realizar una continuación a la aplicación comenzada la semana pasada</t>
  </si>
  <si>
    <t>Listar usuarios</t>
  </si>
  <si>
    <t>Alicia y Gabriel</t>
  </si>
  <si>
    <t>Como un ScrumMaster, necesito poder modificar,eliminar y crear nuevos usuarios desde la lista, con la finalidad de realizar una continuación a la aplicación comenzada la semana pasada</t>
  </si>
  <si>
    <t>Modificar, eliminar y crear</t>
  </si>
  <si>
    <t>Lista de tareas de la iteración (Sprint Backlog): Instructivo</t>
  </si>
  <si>
    <t>Elaborado por: miembros</t>
  </si>
  <si>
    <t>Columna</t>
  </si>
  <si>
    <t>Instrucciones</t>
  </si>
  <si>
    <t>Código que hace referencia al elemento de la pila de producto (Product Backlog) al cual la tarea de la iteración hace referencia.</t>
  </si>
  <si>
    <t>Enunciado o nombre del elemento de pila de producto (Product Backlog). En la mayoría de los casos, el nombre asignado al elemento de product backlog es el mismo de la historia de usuario (Si la historia de usuario es la forma seleccionada por el equipo Scrum para documentarlo, existen otras formas y Scrum no prescribe ninguna).</t>
  </si>
  <si>
    <t>Nombre de la tarea de iteración (Sprint) especificada en esta línea, representa el elemento mínimo que se planifica. Para completar un elemento de product backlog se necesitaran ejecutar varias tareas, por ejemplo: Diseñar pantalla, vincular campos con la base de datos, definir procesos, configurar conexiones con interfaces o base de datos, entre otros.</t>
  </si>
  <si>
    <t>Persona integrante del equipo Scrum que ha tomado responsabilidad de la tarea. Se le denomina también voluntario porque en Scrum las tareas no son asignadas por un Gerente o supervisor, sino que cada integrante selecciona la tarea que va a ejecutar en cada reunión diaria. Una persona tomará una o varias tareas en la reunión diaria, y una vez que estas sean completadas (según la definición de "hecho") podrá tomar otras tareas.</t>
  </si>
  <si>
    <t>Estado actual de la tarea. Los tipos de estatus son decididos por el equipo de desarrollo (Pueden ser asesorados por el Scrum Master). Por ejemplo, una clasificación de estatus podría ser: Por iniciar, en proceso y hecho (completado). La clasificación de estatus también se puede vincular con las columnas que se reflejan en un tablero Kanban (Si el equipo decide usar un tablero Kanban).</t>
  </si>
  <si>
    <t>Horas que han sido estimadas por el equipo Scrum que serán necesarias para ejecutar la tarea. La asignación de estimados se realiza durante la reunión de planificación de la iteración (Sprint Planning Meeting).</t>
  </si>
  <si>
    <t>Día 1 …. Día n</t>
  </si>
  <si>
    <t>Una vez comienza a ejecutarse la iteración, se utilizan las columnas para llevar un registro de las horas que se han consumido en cada tarea y cuantas horas restan para completarla.</t>
  </si>
  <si>
    <t>Horas consumidas en la tarea en el día especificado.</t>
  </si>
  <si>
    <t>Horas que restan luego de registrarse el consumo diario. Se calcula tomando las horas que restaban el día anterior y se resta las horas consumidas en el día. Si se trata del primer día, se restan las horas del día 1 al estimado de horas totales.</t>
  </si>
  <si>
    <t>Registra la suma de todas las horas consumidas en el Sprint y las horas que restan finalmente. Las horas restantes deberían ser de cero si se logro ejecutar la tarea en su totalidad.</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</si>
</sst>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font>
    <font>
      <sz val="11.0"/>
      <color theme="1"/>
      <name val="Calibri"/>
    </font>
    <font>
      <b/>
      <sz val="22.0"/>
      <color theme="1"/>
      <name val="Calibri"/>
    </font>
    <font>
      <b/>
      <sz val="16.0"/>
      <color rgb="FF1F497D"/>
      <name val="Calibri"/>
    </font>
    <font>
      <sz val="11.0"/>
      <color theme="0"/>
      <name val="Calibri"/>
    </font>
    <font/>
    <font>
      <sz val="11.0"/>
      <color rgb="FF003300"/>
      <name val="Calibri"/>
    </font>
    <font>
      <sz val="11.0"/>
      <color rgb="FF003300"/>
    </font>
    <font>
      <sz val="11.0"/>
      <color rgb="FF000000"/>
    </font>
    <font>
      <sz val="18.0"/>
      <color rgb="FFFF0000"/>
      <name val="Calibri"/>
    </font>
    <font>
      <u/>
      <sz val="11.0"/>
      <color theme="1"/>
      <name val="Calibri"/>
    </font>
    <font>
      <sz val="20.0"/>
      <color rgb="FFFF0000"/>
    </font>
  </fonts>
  <fills count="7">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C2D69B"/>
        <bgColor rgb="FFC2D69B"/>
      </patternFill>
    </fill>
    <fill>
      <patternFill patternType="solid">
        <fgColor rgb="FFD6E3BC"/>
        <bgColor rgb="FFD6E3BC"/>
      </patternFill>
    </fill>
    <fill>
      <patternFill patternType="solid">
        <fgColor rgb="FFB8CCE4"/>
        <bgColor rgb="FFB8CCE4"/>
      </patternFill>
    </fill>
  </fills>
  <borders count="7">
    <border/>
    <border>
      <left/>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3" fontId="4" numFmtId="0" xfId="0" applyAlignment="1" applyBorder="1" applyFont="1">
      <alignment horizontal="center" shrinkToFit="0" vertical="center" wrapText="1"/>
    </xf>
    <xf borderId="5" fillId="3" fontId="4" numFmtId="0" xfId="0" applyAlignment="1" applyBorder="1" applyFont="1">
      <alignment horizontal="center" shrinkToFit="0" vertical="center" wrapText="1"/>
    </xf>
    <xf borderId="6" fillId="3" fontId="4" numFmtId="0" xfId="0" applyAlignment="1" applyBorder="1" applyFont="1">
      <alignment horizontal="center" shrinkToFit="0" vertical="center" wrapText="1"/>
    </xf>
    <xf borderId="5" fillId="2" fontId="1" numFmtId="0" xfId="0" applyAlignment="1" applyBorder="1" applyFont="1">
      <alignment horizontal="left" shrinkToFit="0" vertical="top" wrapText="1"/>
    </xf>
    <xf borderId="5" fillId="4" fontId="6" numFmtId="0" xfId="0" applyAlignment="1" applyBorder="1" applyFill="1" applyFont="1">
      <alignment horizontal="left" shrinkToFit="0" vertical="top" wrapText="1"/>
    </xf>
    <xf borderId="5" fillId="2" fontId="1" numFmtId="12" xfId="0" applyAlignment="1" applyBorder="1" applyFont="1" applyNumberFormat="1">
      <alignment horizontal="left" shrinkToFit="0" vertical="top" wrapText="1"/>
    </xf>
    <xf borderId="5" fillId="2" fontId="1" numFmtId="12" xfId="0" applyAlignment="1" applyBorder="1" applyFont="1" applyNumberFormat="1">
      <alignment horizontal="right" shrinkToFit="0" vertical="top" wrapText="1"/>
    </xf>
    <xf borderId="5" fillId="5" fontId="1" numFmtId="0" xfId="0" applyAlignment="1" applyBorder="1" applyFill="1" applyFont="1">
      <alignment horizontal="right" shrinkToFit="0" vertical="top" wrapText="1"/>
    </xf>
    <xf borderId="5" fillId="6" fontId="1" numFmtId="12" xfId="0" applyAlignment="1" applyBorder="1" applyFill="1" applyFont="1" applyNumberFormat="1">
      <alignment horizontal="right" shrinkToFit="0" vertical="top" wrapText="1"/>
    </xf>
    <xf borderId="5" fillId="4" fontId="7" numFmtId="0" xfId="0" applyAlignment="1" applyBorder="1" applyFont="1">
      <alignment horizontal="left" readingOrder="0" shrinkToFit="0" vertical="top" wrapText="1"/>
    </xf>
    <xf borderId="5" fillId="2" fontId="8" numFmtId="12" xfId="0" applyAlignment="1" applyBorder="1" applyFont="1" applyNumberFormat="1">
      <alignment horizontal="right" readingOrder="0" shrinkToFit="0" vertical="top" wrapText="1"/>
    </xf>
    <xf borderId="1" fillId="2" fontId="9" numFmtId="0" xfId="0" applyBorder="1" applyFont="1"/>
    <xf borderId="1" fillId="2" fontId="10" numFmtId="0" xfId="0" applyBorder="1" applyFont="1"/>
    <xf borderId="1" fillId="2" fontId="11" numFmtId="0" xfId="0" applyBorder="1" applyFont="1"/>
    <xf borderId="5"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2.63" defaultRowHeight="15.0"/>
  <cols>
    <col customWidth="1" min="1" max="1" width="1.25"/>
    <col customWidth="1" min="2" max="2" width="14.38"/>
    <col customWidth="1" min="3" max="3" width="29.75"/>
    <col customWidth="1" min="4" max="4" width="18.25"/>
    <col customWidth="1" min="5" max="5" width="9.13"/>
    <col customWidth="1" min="6" max="6" width="10.38"/>
    <col customWidth="1" min="7" max="7" width="13.5"/>
    <col customWidth="1" min="8" max="8" width="5.13"/>
    <col customWidth="1" min="9" max="9" width="4.75"/>
    <col customWidth="1" min="10" max="10" width="2.38"/>
    <col customWidth="1" min="11" max="11" width="5.13"/>
    <col customWidth="1" min="12" max="12" width="4.75"/>
    <col customWidth="1" min="13" max="13" width="2.38"/>
    <col customWidth="1" min="14" max="14" width="5.13"/>
    <col customWidth="1" min="15" max="15" width="4.75"/>
    <col customWidth="1" min="16" max="16" width="2.38"/>
    <col customWidth="1" min="17" max="17" width="5.13"/>
    <col customWidth="1" min="18" max="18" width="4.75"/>
    <col customWidth="1" min="19" max="19" width="2.38"/>
    <col customWidth="1" min="20" max="20" width="5.13"/>
    <col customWidth="1" min="21" max="21" width="4.75"/>
    <col customWidth="1" min="22" max="22" width="2.38"/>
    <col customWidth="1" min="23" max="23" width="5.13"/>
    <col customWidth="1" min="24" max="24" width="4.75"/>
    <col customWidth="1" min="25" max="25" width="2.38"/>
    <col customWidth="1" min="26" max="26" width="5.13"/>
    <col customWidth="1" min="27" max="27" width="4.75"/>
    <col customWidth="1" min="28" max="28" width="2.38"/>
    <col customWidth="1" min="29" max="29" width="5.13"/>
    <col customWidth="1" min="30" max="30" width="4.75"/>
  </cols>
  <sheetData>
    <row r="1">
      <c r="A1" s="1"/>
      <c r="B1" s="2" t="s">
        <v>0</v>
      </c>
      <c r="C1" s="1"/>
      <c r="D1" s="1"/>
      <c r="E1" s="1"/>
      <c r="F1" s="1"/>
      <c r="G1" s="1"/>
      <c r="H1" s="1"/>
      <c r="I1" s="1"/>
      <c r="J1" s="1"/>
      <c r="K1" s="1"/>
      <c r="L1" s="1"/>
      <c r="M1" s="1"/>
      <c r="N1" s="1"/>
      <c r="O1" s="1"/>
      <c r="P1" s="1"/>
      <c r="Q1" s="1"/>
      <c r="R1" s="1"/>
      <c r="S1" s="1"/>
      <c r="T1" s="1"/>
      <c r="U1" s="1"/>
      <c r="V1" s="1"/>
      <c r="W1" s="1"/>
      <c r="X1" s="1"/>
      <c r="Y1" s="1"/>
      <c r="Z1" s="1"/>
      <c r="AA1" s="1"/>
      <c r="AB1" s="1"/>
      <c r="AC1" s="1"/>
      <c r="AD1" s="1"/>
    </row>
    <row r="2">
      <c r="A2" s="1"/>
      <c r="B2" s="2" t="s">
        <v>1</v>
      </c>
      <c r="C2" s="1"/>
      <c r="D2" s="1"/>
      <c r="E2" s="1"/>
      <c r="F2" s="1"/>
      <c r="G2" s="1"/>
      <c r="H2" s="1"/>
      <c r="I2" s="1"/>
      <c r="J2" s="1"/>
      <c r="K2" s="1"/>
      <c r="L2" s="1"/>
      <c r="M2" s="1"/>
      <c r="N2" s="1"/>
      <c r="O2" s="1"/>
      <c r="P2" s="1"/>
      <c r="Q2" s="1"/>
      <c r="R2" s="1"/>
      <c r="S2" s="1"/>
      <c r="T2" s="1"/>
      <c r="U2" s="1"/>
      <c r="V2" s="1"/>
      <c r="W2" s="1"/>
      <c r="X2" s="1"/>
      <c r="Y2" s="1"/>
      <c r="Z2" s="1"/>
      <c r="AA2" s="1"/>
      <c r="AB2" s="1"/>
      <c r="AC2" s="1"/>
      <c r="AD2" s="1"/>
    </row>
    <row r="3">
      <c r="A3" s="1"/>
      <c r="B3" s="3" t="s">
        <v>2</v>
      </c>
      <c r="C3" s="1"/>
      <c r="D3" s="1"/>
      <c r="E3" s="1"/>
      <c r="F3" s="1"/>
      <c r="G3" s="1"/>
      <c r="H3" s="1"/>
      <c r="I3" s="1"/>
      <c r="J3" s="1"/>
      <c r="K3" s="1"/>
      <c r="L3" s="1"/>
      <c r="M3" s="1"/>
      <c r="N3" s="1"/>
      <c r="O3" s="1"/>
      <c r="P3" s="1"/>
      <c r="Q3" s="1"/>
      <c r="R3" s="1"/>
      <c r="S3" s="1"/>
      <c r="T3" s="1"/>
      <c r="U3" s="1"/>
      <c r="V3" s="1"/>
      <c r="W3" s="1"/>
      <c r="X3" s="1"/>
      <c r="Y3" s="1"/>
      <c r="Z3" s="1"/>
      <c r="AA3" s="1"/>
      <c r="AB3" s="1"/>
      <c r="AC3" s="1"/>
      <c r="AD3" s="1"/>
    </row>
    <row r="4">
      <c r="A4" s="1"/>
      <c r="B4" s="1"/>
      <c r="C4" s="1"/>
      <c r="D4" s="1"/>
      <c r="E4" s="1"/>
      <c r="F4" s="1"/>
      <c r="G4" s="1"/>
      <c r="H4" s="4" t="s">
        <v>3</v>
      </c>
      <c r="I4" s="5"/>
      <c r="J4" s="6"/>
      <c r="K4" s="4" t="s">
        <v>4</v>
      </c>
      <c r="L4" s="5"/>
      <c r="M4" s="6"/>
      <c r="N4" s="4" t="s">
        <v>5</v>
      </c>
      <c r="O4" s="5"/>
      <c r="P4" s="6"/>
      <c r="Q4" s="4" t="s">
        <v>6</v>
      </c>
      <c r="R4" s="5"/>
      <c r="S4" s="6"/>
      <c r="T4" s="4" t="s">
        <v>7</v>
      </c>
      <c r="U4" s="5"/>
      <c r="V4" s="6"/>
      <c r="W4" s="4" t="s">
        <v>8</v>
      </c>
      <c r="X4" s="5"/>
      <c r="Y4" s="6"/>
      <c r="Z4" s="4" t="s">
        <v>9</v>
      </c>
      <c r="AA4" s="5"/>
      <c r="AB4" s="6"/>
      <c r="AC4" s="4" t="s">
        <v>10</v>
      </c>
      <c r="AD4" s="5"/>
    </row>
    <row r="5">
      <c r="A5" s="1"/>
      <c r="B5" s="7" t="s">
        <v>11</v>
      </c>
      <c r="C5" s="7" t="s">
        <v>12</v>
      </c>
      <c r="D5" s="7" t="s">
        <v>13</v>
      </c>
      <c r="E5" s="7" t="s">
        <v>14</v>
      </c>
      <c r="F5" s="7" t="s">
        <v>15</v>
      </c>
      <c r="G5" s="7" t="s">
        <v>16</v>
      </c>
      <c r="H5" s="8" t="s">
        <v>17</v>
      </c>
      <c r="I5" s="8" t="s">
        <v>18</v>
      </c>
      <c r="J5" s="8"/>
      <c r="K5" s="8" t="s">
        <v>17</v>
      </c>
      <c r="L5" s="8" t="s">
        <v>18</v>
      </c>
      <c r="M5" s="8"/>
      <c r="N5" s="8" t="s">
        <v>17</v>
      </c>
      <c r="O5" s="8" t="s">
        <v>18</v>
      </c>
      <c r="P5" s="8"/>
      <c r="Q5" s="8" t="s">
        <v>17</v>
      </c>
      <c r="R5" s="8" t="s">
        <v>18</v>
      </c>
      <c r="S5" s="8"/>
      <c r="T5" s="8" t="s">
        <v>17</v>
      </c>
      <c r="U5" s="8" t="s">
        <v>18</v>
      </c>
      <c r="V5" s="8"/>
      <c r="W5" s="8" t="s">
        <v>17</v>
      </c>
      <c r="X5" s="8" t="s">
        <v>18</v>
      </c>
      <c r="Y5" s="8"/>
      <c r="Z5" s="8" t="s">
        <v>17</v>
      </c>
      <c r="AA5" s="8" t="s">
        <v>18</v>
      </c>
      <c r="AB5" s="8"/>
      <c r="AC5" s="8" t="s">
        <v>17</v>
      </c>
      <c r="AD5" s="8" t="s">
        <v>18</v>
      </c>
    </row>
    <row r="6">
      <c r="A6" s="1"/>
      <c r="B6" s="9">
        <v>1.0</v>
      </c>
      <c r="C6" s="9" t="s">
        <v>19</v>
      </c>
      <c r="D6" s="9" t="s">
        <v>20</v>
      </c>
      <c r="E6" s="9" t="s">
        <v>21</v>
      </c>
      <c r="F6" s="10" t="s">
        <v>22</v>
      </c>
      <c r="G6" s="11">
        <v>0.3333333333333333</v>
      </c>
      <c r="H6" s="12">
        <v>0.3333333333333333</v>
      </c>
      <c r="I6" s="12">
        <f t="shared" ref="I6:I10" si="1">G6-H6</f>
        <v>0</v>
      </c>
      <c r="J6" s="13"/>
      <c r="K6" s="12">
        <v>0.0</v>
      </c>
      <c r="L6" s="12">
        <f t="shared" ref="L6:L10" si="2">I6-K6</f>
        <v>0</v>
      </c>
      <c r="M6" s="13"/>
      <c r="N6" s="12">
        <v>0.0</v>
      </c>
      <c r="O6" s="12">
        <f t="shared" ref="O6:O10" si="3">L6-N6</f>
        <v>0</v>
      </c>
      <c r="P6" s="13"/>
      <c r="Q6" s="12">
        <v>0.0</v>
      </c>
      <c r="R6" s="12">
        <f t="shared" ref="R6:R10" si="4">O6-Q6</f>
        <v>0</v>
      </c>
      <c r="S6" s="13"/>
      <c r="T6" s="12">
        <v>0.0</v>
      </c>
      <c r="U6" s="12">
        <f t="shared" ref="U6:U10" si="5">R6-T6</f>
        <v>0</v>
      </c>
      <c r="V6" s="13"/>
      <c r="W6" s="12">
        <v>0.0</v>
      </c>
      <c r="X6" s="12">
        <f t="shared" ref="X6:X10" si="6">U6-W6</f>
        <v>0</v>
      </c>
      <c r="Y6" s="13"/>
      <c r="Z6" s="12">
        <v>0.0</v>
      </c>
      <c r="AA6" s="12">
        <f t="shared" ref="AA6:AA10" si="7">X6-Z6</f>
        <v>0</v>
      </c>
      <c r="AB6" s="13"/>
      <c r="AC6" s="14">
        <f t="shared" ref="AC6:AC10" si="8">H6+K6+N6+Q6+T6+W6+Z6</f>
        <v>0.3333333333</v>
      </c>
      <c r="AD6" s="14">
        <f t="shared" ref="AD6:AD10" si="9">G6-AC6</f>
        <v>0</v>
      </c>
    </row>
    <row r="7">
      <c r="A7" s="1"/>
      <c r="B7" s="9">
        <v>2.0</v>
      </c>
      <c r="C7" s="9" t="s">
        <v>29</v>
      </c>
      <c r="D7" s="9" t="s">
        <v>30</v>
      </c>
      <c r="E7" s="9" t="s">
        <v>28</v>
      </c>
      <c r="F7" s="10" t="s">
        <v>22</v>
      </c>
      <c r="G7" s="9">
        <v>1.0</v>
      </c>
      <c r="H7" s="12">
        <v>0.3333333333333333</v>
      </c>
      <c r="I7" s="12">
        <f t="shared" si="1"/>
        <v>0.6666666667</v>
      </c>
      <c r="J7" s="13"/>
      <c r="K7" s="12">
        <v>0.3333333333333333</v>
      </c>
      <c r="L7" s="12">
        <f t="shared" si="2"/>
        <v>0.3333333333</v>
      </c>
      <c r="M7" s="13"/>
      <c r="N7" s="12">
        <v>0.3333333333333333</v>
      </c>
      <c r="O7" s="12">
        <f t="shared" si="3"/>
        <v>0</v>
      </c>
      <c r="P7" s="13"/>
      <c r="Q7" s="12">
        <v>0.0</v>
      </c>
      <c r="R7" s="12">
        <f t="shared" si="4"/>
        <v>0</v>
      </c>
      <c r="S7" s="13"/>
      <c r="T7" s="12">
        <v>0.0</v>
      </c>
      <c r="U7" s="12">
        <f t="shared" si="5"/>
        <v>0</v>
      </c>
      <c r="V7" s="13"/>
      <c r="W7" s="12">
        <v>0.0</v>
      </c>
      <c r="X7" s="12">
        <f t="shared" si="6"/>
        <v>0</v>
      </c>
      <c r="Y7" s="13"/>
      <c r="Z7" s="12">
        <v>0.0</v>
      </c>
      <c r="AA7" s="12">
        <f t="shared" si="7"/>
        <v>0</v>
      </c>
      <c r="AB7" s="13"/>
      <c r="AC7" s="14">
        <f t="shared" si="8"/>
        <v>1</v>
      </c>
      <c r="AD7" s="14">
        <f t="shared" si="9"/>
        <v>0</v>
      </c>
    </row>
    <row r="8">
      <c r="A8" s="1"/>
      <c r="B8" s="9">
        <v>3.0</v>
      </c>
      <c r="C8" s="9" t="s">
        <v>35</v>
      </c>
      <c r="D8" s="9" t="s">
        <v>36</v>
      </c>
      <c r="E8" s="9" t="s">
        <v>28</v>
      </c>
      <c r="F8" s="10" t="s">
        <v>22</v>
      </c>
      <c r="G8" s="11">
        <v>0.5</v>
      </c>
      <c r="H8" s="12">
        <v>0.0</v>
      </c>
      <c r="I8" s="12">
        <f t="shared" si="1"/>
        <v>0.5</v>
      </c>
      <c r="J8" s="13"/>
      <c r="K8" s="12">
        <v>0.5</v>
      </c>
      <c r="L8" s="12">
        <f t="shared" si="2"/>
        <v>0</v>
      </c>
      <c r="M8" s="13"/>
      <c r="N8" s="12">
        <v>0.0</v>
      </c>
      <c r="O8" s="12">
        <f t="shared" si="3"/>
        <v>0</v>
      </c>
      <c r="P8" s="13"/>
      <c r="Q8" s="12">
        <v>0.0</v>
      </c>
      <c r="R8" s="12">
        <f t="shared" si="4"/>
        <v>0</v>
      </c>
      <c r="S8" s="13"/>
      <c r="T8" s="12">
        <v>0.0</v>
      </c>
      <c r="U8" s="12">
        <f t="shared" si="5"/>
        <v>0</v>
      </c>
      <c r="V8" s="13"/>
      <c r="W8" s="12">
        <v>0.0</v>
      </c>
      <c r="X8" s="12">
        <f t="shared" si="6"/>
        <v>0</v>
      </c>
      <c r="Y8" s="13"/>
      <c r="Z8" s="12">
        <v>0.0</v>
      </c>
      <c r="AA8" s="12">
        <f t="shared" si="7"/>
        <v>0</v>
      </c>
      <c r="AB8" s="13"/>
      <c r="AC8" s="14">
        <f t="shared" si="8"/>
        <v>0.5</v>
      </c>
      <c r="AD8" s="14">
        <f t="shared" si="9"/>
        <v>0</v>
      </c>
    </row>
    <row r="9">
      <c r="A9" s="1"/>
      <c r="B9" s="9">
        <v>4.0</v>
      </c>
      <c r="C9" s="9" t="s">
        <v>29</v>
      </c>
      <c r="D9" s="9" t="s">
        <v>37</v>
      </c>
      <c r="E9" s="9" t="s">
        <v>38</v>
      </c>
      <c r="F9" s="10" t="s">
        <v>22</v>
      </c>
      <c r="G9" s="9">
        <v>1.0</v>
      </c>
      <c r="H9" s="12">
        <v>0.5</v>
      </c>
      <c r="I9" s="12">
        <f t="shared" si="1"/>
        <v>0.5</v>
      </c>
      <c r="J9" s="13"/>
      <c r="K9" s="12">
        <v>0.5</v>
      </c>
      <c r="L9" s="12">
        <f t="shared" si="2"/>
        <v>0</v>
      </c>
      <c r="M9" s="13"/>
      <c r="N9" s="12">
        <v>0.25</v>
      </c>
      <c r="O9" s="12">
        <f t="shared" si="3"/>
        <v>-0.25</v>
      </c>
      <c r="P9" s="13"/>
      <c r="Q9" s="12">
        <v>0.0</v>
      </c>
      <c r="R9" s="12">
        <f t="shared" si="4"/>
        <v>-0.25</v>
      </c>
      <c r="S9" s="13"/>
      <c r="T9" s="12">
        <v>0.0</v>
      </c>
      <c r="U9" s="12">
        <f t="shared" si="5"/>
        <v>-0.25</v>
      </c>
      <c r="V9" s="13"/>
      <c r="W9" s="12">
        <v>0.0</v>
      </c>
      <c r="X9" s="12">
        <f t="shared" si="6"/>
        <v>-0.25</v>
      </c>
      <c r="Y9" s="13"/>
      <c r="Z9" s="12">
        <v>0.0</v>
      </c>
      <c r="AA9" s="12">
        <f t="shared" si="7"/>
        <v>-0.25</v>
      </c>
      <c r="AB9" s="13"/>
      <c r="AC9" s="14">
        <f t="shared" si="8"/>
        <v>1.25</v>
      </c>
      <c r="AD9" s="14">
        <f t="shared" si="9"/>
        <v>-0.25</v>
      </c>
    </row>
    <row r="10">
      <c r="A10" s="1"/>
      <c r="B10" s="9">
        <v>5.0</v>
      </c>
      <c r="C10" s="9" t="s">
        <v>44</v>
      </c>
      <c r="D10" s="9" t="s">
        <v>45</v>
      </c>
      <c r="E10" s="9" t="s">
        <v>46</v>
      </c>
      <c r="F10" s="10" t="s">
        <v>22</v>
      </c>
      <c r="G10" s="11">
        <v>1.5</v>
      </c>
      <c r="H10" s="12">
        <v>0.0</v>
      </c>
      <c r="I10" s="12">
        <f t="shared" si="1"/>
        <v>1.5</v>
      </c>
      <c r="J10" s="13"/>
      <c r="K10" s="12">
        <v>0.5</v>
      </c>
      <c r="L10" s="12">
        <f t="shared" si="2"/>
        <v>1</v>
      </c>
      <c r="M10" s="13"/>
      <c r="N10" s="12">
        <v>0.5</v>
      </c>
      <c r="O10" s="12">
        <f t="shared" si="3"/>
        <v>0.5</v>
      </c>
      <c r="P10" s="13"/>
      <c r="Q10" s="12">
        <v>0.5</v>
      </c>
      <c r="R10" s="12">
        <f t="shared" si="4"/>
        <v>0</v>
      </c>
      <c r="S10" s="13"/>
      <c r="T10" s="12">
        <v>0.5</v>
      </c>
      <c r="U10" s="12">
        <f t="shared" si="5"/>
        <v>-0.5</v>
      </c>
      <c r="V10" s="13"/>
      <c r="W10" s="12">
        <v>0.0</v>
      </c>
      <c r="X10" s="12">
        <f t="shared" si="6"/>
        <v>-0.5</v>
      </c>
      <c r="Y10" s="13"/>
      <c r="Z10" s="12">
        <v>0.0</v>
      </c>
      <c r="AA10" s="12">
        <f t="shared" si="7"/>
        <v>-0.5</v>
      </c>
      <c r="AB10" s="13"/>
      <c r="AC10" s="14">
        <f t="shared" si="8"/>
        <v>2</v>
      </c>
      <c r="AD10" s="14">
        <f t="shared" si="9"/>
        <v>-0.5</v>
      </c>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row>
    <row r="19">
      <c r="A19" s="1"/>
      <c r="B19" s="1"/>
      <c r="C19" s="1"/>
      <c r="D19" s="1"/>
      <c r="E19" s="1"/>
      <c r="F19" s="1"/>
      <c r="G19" s="1"/>
      <c r="H19" s="1"/>
      <c r="I19" s="1"/>
      <c r="J19" s="1"/>
      <c r="K19" s="1"/>
      <c r="L19" s="1"/>
      <c r="M19" s="1"/>
      <c r="N19" s="1"/>
      <c r="O19" s="1"/>
      <c r="P19" s="1"/>
      <c r="Q19" s="1"/>
      <c r="R19" s="1"/>
      <c r="S19" s="18"/>
      <c r="T19" s="1"/>
      <c r="U19" s="1"/>
      <c r="V19" s="1"/>
      <c r="W19" s="1"/>
      <c r="X19" s="1"/>
      <c r="Y19" s="1"/>
      <c r="Z19" s="1"/>
      <c r="AA19" s="1"/>
      <c r="AB19" s="1"/>
      <c r="AC19" s="1"/>
      <c r="AD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row>
  </sheetData>
  <mergeCells count="8">
    <mergeCell ref="H4:I4"/>
    <mergeCell ref="K4:L4"/>
    <mergeCell ref="N4:O4"/>
    <mergeCell ref="Q4:R4"/>
    <mergeCell ref="T4:U4"/>
    <mergeCell ref="W4:X4"/>
    <mergeCell ref="Z4:AA4"/>
    <mergeCell ref="AC4:AD4"/>
  </mergeCells>
  <printOptions/>
  <pageMargins bottom="0.7480314960629921" footer="0.0" header="0.0" left="0.6299212598425197" right="0.6299212598425197" top="0.7480314960629921"/>
  <pageSetup orientation="landscape"/>
  <colBreaks count="4" manualBreakCount="4">
    <brk id="36" man="1"/>
    <brk id="52" man="1"/>
    <brk id="21" man="1"/>
    <brk id="69" man="1"/>
  </col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2.63" defaultRowHeight="15.0"/>
  <cols>
    <col customWidth="1" min="1" max="1" width="1.25"/>
    <col customWidth="1" min="2" max="2" width="14.38"/>
    <col customWidth="1" min="3" max="3" width="29.75"/>
    <col customWidth="1" min="4" max="4" width="18.25"/>
    <col customWidth="1" min="5" max="5" width="9.13"/>
    <col customWidth="1" min="6" max="6" width="10.38"/>
    <col customWidth="1" min="7" max="7" width="13.5"/>
    <col customWidth="1" min="8" max="8" width="5.13"/>
    <col customWidth="1" min="9" max="9" width="4.75"/>
    <col customWidth="1" min="10" max="10" width="2.38"/>
    <col customWidth="1" min="11" max="11" width="5.13"/>
    <col customWidth="1" min="12" max="12" width="4.75"/>
    <col customWidth="1" min="13" max="13" width="2.38"/>
    <col customWidth="1" min="14" max="14" width="5.13"/>
    <col customWidth="1" min="15" max="15" width="4.75"/>
    <col customWidth="1" min="16" max="16" width="2.38"/>
    <col customWidth="1" min="17" max="17" width="5.13"/>
    <col customWidth="1" min="18" max="18" width="4.75"/>
    <col customWidth="1" min="19" max="19" width="2.38"/>
    <col customWidth="1" min="20" max="20" width="5.13"/>
    <col customWidth="1" min="21" max="21" width="5.25"/>
    <col customWidth="1" min="22" max="22" width="2.38"/>
    <col customWidth="1" min="23" max="23" width="5.13"/>
    <col customWidth="1" min="24" max="24" width="4.75"/>
    <col customWidth="1" min="25" max="25" width="2.38"/>
    <col customWidth="1" min="26" max="26" width="5.13"/>
    <col customWidth="1" min="27" max="27" width="4.75"/>
    <col customWidth="1" min="28" max="28" width="2.38"/>
    <col customWidth="1" min="29" max="29" width="5.13"/>
    <col customWidth="1" min="30" max="30" width="4.75"/>
  </cols>
  <sheetData>
    <row r="1">
      <c r="A1" s="1"/>
      <c r="B1" s="2" t="s">
        <v>0</v>
      </c>
      <c r="C1" s="1"/>
      <c r="D1" s="1"/>
      <c r="E1" s="1"/>
      <c r="F1" s="1"/>
      <c r="G1" s="1"/>
      <c r="H1" s="1"/>
      <c r="I1" s="1"/>
      <c r="J1" s="1"/>
      <c r="K1" s="1"/>
      <c r="L1" s="1"/>
      <c r="M1" s="1"/>
      <c r="N1" s="1"/>
      <c r="O1" s="1"/>
      <c r="P1" s="1"/>
      <c r="Q1" s="1"/>
      <c r="R1" s="1"/>
      <c r="S1" s="1"/>
      <c r="T1" s="1"/>
      <c r="U1" s="1"/>
      <c r="V1" s="1"/>
      <c r="W1" s="1"/>
      <c r="X1" s="1"/>
      <c r="Y1" s="1"/>
      <c r="Z1" s="1"/>
      <c r="AA1" s="1"/>
      <c r="AB1" s="1"/>
      <c r="AC1" s="1"/>
      <c r="AD1" s="1"/>
    </row>
    <row r="2">
      <c r="A2" s="1"/>
      <c r="B2" s="2" t="s">
        <v>1</v>
      </c>
      <c r="C2" s="1"/>
      <c r="D2" s="1"/>
      <c r="E2" s="1"/>
      <c r="F2" s="1"/>
      <c r="G2" s="1"/>
      <c r="H2" s="1"/>
      <c r="I2" s="1"/>
      <c r="J2" s="1"/>
      <c r="K2" s="1"/>
      <c r="L2" s="1"/>
      <c r="M2" s="1"/>
      <c r="N2" s="1"/>
      <c r="O2" s="1"/>
      <c r="P2" s="1"/>
      <c r="Q2" s="1"/>
      <c r="R2" s="1"/>
      <c r="S2" s="1"/>
      <c r="T2" s="1"/>
      <c r="U2" s="1"/>
      <c r="V2" s="1"/>
      <c r="W2" s="1"/>
      <c r="X2" s="1"/>
      <c r="Y2" s="1"/>
      <c r="Z2" s="1"/>
      <c r="AA2" s="1"/>
      <c r="AB2" s="1"/>
      <c r="AC2" s="1"/>
      <c r="AD2" s="1"/>
    </row>
    <row r="3">
      <c r="A3" s="1"/>
      <c r="B3" s="3" t="s">
        <v>2</v>
      </c>
      <c r="C3" s="1"/>
      <c r="D3" s="1"/>
      <c r="E3" s="1"/>
      <c r="F3" s="1"/>
      <c r="G3" s="1"/>
      <c r="H3" s="1"/>
      <c r="I3" s="1"/>
      <c r="J3" s="1"/>
      <c r="K3" s="1"/>
      <c r="L3" s="1"/>
      <c r="M3" s="1"/>
      <c r="N3" s="1"/>
      <c r="O3" s="1"/>
      <c r="P3" s="1"/>
      <c r="Q3" s="1"/>
      <c r="R3" s="1"/>
      <c r="S3" s="1"/>
      <c r="T3" s="1"/>
      <c r="U3" s="1"/>
      <c r="V3" s="1"/>
      <c r="W3" s="1"/>
      <c r="X3" s="1"/>
      <c r="Y3" s="1"/>
      <c r="Z3" s="1"/>
      <c r="AA3" s="1"/>
      <c r="AB3" s="1"/>
      <c r="AC3" s="1"/>
      <c r="AD3" s="1"/>
    </row>
    <row r="4">
      <c r="A4" s="1"/>
      <c r="B4" s="1"/>
      <c r="C4" s="1"/>
      <c r="D4" s="1"/>
      <c r="E4" s="1"/>
      <c r="F4" s="1"/>
      <c r="G4" s="1"/>
      <c r="H4" s="4" t="s">
        <v>3</v>
      </c>
      <c r="I4" s="5"/>
      <c r="J4" s="6"/>
      <c r="K4" s="4" t="s">
        <v>4</v>
      </c>
      <c r="L4" s="5"/>
      <c r="M4" s="6"/>
      <c r="N4" s="4" t="s">
        <v>5</v>
      </c>
      <c r="O4" s="5"/>
      <c r="P4" s="6"/>
      <c r="Q4" s="4" t="s">
        <v>6</v>
      </c>
      <c r="R4" s="5"/>
      <c r="S4" s="6"/>
      <c r="T4" s="4" t="s">
        <v>7</v>
      </c>
      <c r="U4" s="5"/>
      <c r="V4" s="6"/>
      <c r="W4" s="4" t="s">
        <v>8</v>
      </c>
      <c r="X4" s="5"/>
      <c r="Y4" s="6"/>
      <c r="Z4" s="4" t="s">
        <v>9</v>
      </c>
      <c r="AA4" s="5"/>
      <c r="AB4" s="6"/>
      <c r="AC4" s="4" t="s">
        <v>10</v>
      </c>
      <c r="AD4" s="5"/>
    </row>
    <row r="5">
      <c r="A5" s="1"/>
      <c r="B5" s="7" t="s">
        <v>11</v>
      </c>
      <c r="C5" s="7" t="s">
        <v>12</v>
      </c>
      <c r="D5" s="7" t="s">
        <v>13</v>
      </c>
      <c r="E5" s="7" t="s">
        <v>14</v>
      </c>
      <c r="F5" s="7" t="s">
        <v>15</v>
      </c>
      <c r="G5" s="7" t="s">
        <v>16</v>
      </c>
      <c r="H5" s="8" t="s">
        <v>17</v>
      </c>
      <c r="I5" s="8" t="s">
        <v>18</v>
      </c>
      <c r="J5" s="8"/>
      <c r="K5" s="8" t="s">
        <v>17</v>
      </c>
      <c r="L5" s="8" t="s">
        <v>18</v>
      </c>
      <c r="M5" s="8"/>
      <c r="N5" s="8" t="s">
        <v>17</v>
      </c>
      <c r="O5" s="8" t="s">
        <v>18</v>
      </c>
      <c r="P5" s="8"/>
      <c r="Q5" s="8" t="s">
        <v>17</v>
      </c>
      <c r="R5" s="8" t="s">
        <v>18</v>
      </c>
      <c r="S5" s="8"/>
      <c r="T5" s="8" t="s">
        <v>17</v>
      </c>
      <c r="U5" s="8" t="s">
        <v>18</v>
      </c>
      <c r="V5" s="8"/>
      <c r="W5" s="8" t="s">
        <v>17</v>
      </c>
      <c r="X5" s="8" t="s">
        <v>18</v>
      </c>
      <c r="Y5" s="8"/>
      <c r="Z5" s="8" t="s">
        <v>17</v>
      </c>
      <c r="AA5" s="8" t="s">
        <v>18</v>
      </c>
      <c r="AB5" s="8"/>
      <c r="AC5" s="8" t="s">
        <v>17</v>
      </c>
      <c r="AD5" s="8" t="s">
        <v>18</v>
      </c>
    </row>
    <row r="6">
      <c r="A6" s="1"/>
      <c r="B6" s="9">
        <v>1.0</v>
      </c>
      <c r="C6" s="9" t="s">
        <v>23</v>
      </c>
      <c r="D6" s="9" t="s">
        <v>24</v>
      </c>
      <c r="E6" s="9" t="s">
        <v>25</v>
      </c>
      <c r="F6" s="10" t="s">
        <v>22</v>
      </c>
      <c r="G6" s="11">
        <v>2.0</v>
      </c>
      <c r="H6" s="12">
        <v>2.0</v>
      </c>
      <c r="I6" s="12">
        <f t="shared" ref="I6:I9" si="1">G6-H6</f>
        <v>0</v>
      </c>
      <c r="J6" s="13"/>
      <c r="K6" s="12">
        <v>0.0</v>
      </c>
      <c r="L6" s="12">
        <f t="shared" ref="L6:L9" si="2">I6-K6</f>
        <v>0</v>
      </c>
      <c r="M6" s="13"/>
      <c r="N6" s="12">
        <v>0.0</v>
      </c>
      <c r="O6" s="12">
        <f t="shared" ref="O6:O9" si="3">L6-N6</f>
        <v>0</v>
      </c>
      <c r="P6" s="13"/>
      <c r="Q6" s="12">
        <v>0.0</v>
      </c>
      <c r="R6" s="12">
        <f t="shared" ref="R6:R9" si="4">O6-Q6</f>
        <v>0</v>
      </c>
      <c r="S6" s="13"/>
      <c r="T6" s="12">
        <v>0.0</v>
      </c>
      <c r="U6" s="12">
        <f t="shared" ref="U6:U9" si="5">R6-T6</f>
        <v>0</v>
      </c>
      <c r="V6" s="13"/>
      <c r="W6" s="12">
        <v>0.0</v>
      </c>
      <c r="X6" s="12">
        <f t="shared" ref="X6:X9" si="6">U6-W6</f>
        <v>0</v>
      </c>
      <c r="Y6" s="13"/>
      <c r="Z6" s="12">
        <v>0.0</v>
      </c>
      <c r="AA6" s="12">
        <f t="shared" ref="AA6:AA9" si="7">X6-Z6</f>
        <v>0</v>
      </c>
      <c r="AB6" s="13"/>
      <c r="AC6" s="14">
        <f t="shared" ref="AC6:AC9" si="8">H6+K6+N6+Q6+T6+W6+Z6</f>
        <v>2</v>
      </c>
      <c r="AD6" s="14">
        <f t="shared" ref="AD6:AD9" si="9">G6-AC6</f>
        <v>0</v>
      </c>
    </row>
    <row r="7">
      <c r="A7" s="1"/>
      <c r="B7" s="9">
        <v>2.0</v>
      </c>
      <c r="C7" s="9" t="s">
        <v>31</v>
      </c>
      <c r="D7" s="9" t="s">
        <v>32</v>
      </c>
      <c r="E7" s="9" t="s">
        <v>25</v>
      </c>
      <c r="F7" s="10" t="s">
        <v>22</v>
      </c>
      <c r="G7" s="9">
        <v>2.0</v>
      </c>
      <c r="H7" s="12">
        <v>0.0</v>
      </c>
      <c r="I7" s="12">
        <f t="shared" si="1"/>
        <v>2</v>
      </c>
      <c r="J7" s="13"/>
      <c r="K7" s="12">
        <v>2.0</v>
      </c>
      <c r="L7" s="12">
        <f t="shared" si="2"/>
        <v>0</v>
      </c>
      <c r="M7" s="13"/>
      <c r="N7" s="12"/>
      <c r="O7" s="12">
        <f t="shared" si="3"/>
        <v>0</v>
      </c>
      <c r="P7" s="13"/>
      <c r="Q7" s="12">
        <v>0.0</v>
      </c>
      <c r="R7" s="12">
        <f t="shared" si="4"/>
        <v>0</v>
      </c>
      <c r="S7" s="13"/>
      <c r="T7" s="12">
        <v>0.0</v>
      </c>
      <c r="U7" s="12">
        <f t="shared" si="5"/>
        <v>0</v>
      </c>
      <c r="V7" s="13"/>
      <c r="W7" s="12">
        <v>0.0</v>
      </c>
      <c r="X7" s="12">
        <f t="shared" si="6"/>
        <v>0</v>
      </c>
      <c r="Y7" s="13"/>
      <c r="Z7" s="12">
        <v>0.0</v>
      </c>
      <c r="AA7" s="12">
        <f t="shared" si="7"/>
        <v>0</v>
      </c>
      <c r="AB7" s="13"/>
      <c r="AC7" s="14">
        <f t="shared" si="8"/>
        <v>2</v>
      </c>
      <c r="AD7" s="14">
        <f t="shared" si="9"/>
        <v>0</v>
      </c>
    </row>
    <row r="8">
      <c r="A8" s="1"/>
      <c r="B8" s="9">
        <v>3.0</v>
      </c>
      <c r="C8" s="9" t="s">
        <v>39</v>
      </c>
      <c r="D8" s="9" t="s">
        <v>40</v>
      </c>
      <c r="E8" s="9" t="s">
        <v>38</v>
      </c>
      <c r="F8" s="10" t="s">
        <v>22</v>
      </c>
      <c r="G8" s="11">
        <v>6.0</v>
      </c>
      <c r="H8" s="12">
        <v>2.0</v>
      </c>
      <c r="I8" s="12">
        <f t="shared" si="1"/>
        <v>4</v>
      </c>
      <c r="J8" s="13"/>
      <c r="K8" s="12">
        <v>2.0</v>
      </c>
      <c r="L8" s="12">
        <f t="shared" si="2"/>
        <v>2</v>
      </c>
      <c r="M8" s="13"/>
      <c r="N8" s="12">
        <v>2.0</v>
      </c>
      <c r="O8" s="12">
        <f t="shared" si="3"/>
        <v>0</v>
      </c>
      <c r="P8" s="13"/>
      <c r="Q8" s="12">
        <v>0.0</v>
      </c>
      <c r="R8" s="12">
        <f t="shared" si="4"/>
        <v>0</v>
      </c>
      <c r="S8" s="13"/>
      <c r="T8" s="12">
        <v>0.0</v>
      </c>
      <c r="U8" s="12">
        <f t="shared" si="5"/>
        <v>0</v>
      </c>
      <c r="V8" s="13"/>
      <c r="W8" s="12">
        <v>0.0</v>
      </c>
      <c r="X8" s="12">
        <f t="shared" si="6"/>
        <v>0</v>
      </c>
      <c r="Y8" s="13"/>
      <c r="Z8" s="12">
        <v>0.0</v>
      </c>
      <c r="AA8" s="12">
        <f t="shared" si="7"/>
        <v>0</v>
      </c>
      <c r="AB8" s="13"/>
      <c r="AC8" s="14">
        <f t="shared" si="8"/>
        <v>6</v>
      </c>
      <c r="AD8" s="14">
        <f t="shared" si="9"/>
        <v>0</v>
      </c>
    </row>
    <row r="9">
      <c r="A9" s="1"/>
      <c r="B9" s="9">
        <v>4.0</v>
      </c>
      <c r="C9" s="9" t="s">
        <v>47</v>
      </c>
      <c r="D9" s="9" t="s">
        <v>48</v>
      </c>
      <c r="E9" s="9" t="s">
        <v>43</v>
      </c>
      <c r="F9" s="10" t="s">
        <v>22</v>
      </c>
      <c r="G9" s="9">
        <v>8.0</v>
      </c>
      <c r="H9" s="12">
        <v>0.0</v>
      </c>
      <c r="I9" s="12">
        <f t="shared" si="1"/>
        <v>8</v>
      </c>
      <c r="J9" s="13"/>
      <c r="K9" s="12">
        <v>0.0</v>
      </c>
      <c r="L9" s="12">
        <f t="shared" si="2"/>
        <v>8</v>
      </c>
      <c r="M9" s="13"/>
      <c r="N9" s="12">
        <v>4.0</v>
      </c>
      <c r="O9" s="12">
        <f t="shared" si="3"/>
        <v>4</v>
      </c>
      <c r="P9" s="13"/>
      <c r="Q9" s="12">
        <v>4.0</v>
      </c>
      <c r="R9" s="12">
        <f t="shared" si="4"/>
        <v>0</v>
      </c>
      <c r="S9" s="13"/>
      <c r="T9" s="12">
        <v>0.0</v>
      </c>
      <c r="U9" s="12">
        <f t="shared" si="5"/>
        <v>0</v>
      </c>
      <c r="V9" s="13"/>
      <c r="W9" s="12">
        <v>0.0</v>
      </c>
      <c r="X9" s="12">
        <f t="shared" si="6"/>
        <v>0</v>
      </c>
      <c r="Y9" s="13"/>
      <c r="Z9" s="12">
        <v>0.0</v>
      </c>
      <c r="AA9" s="12">
        <f t="shared" si="7"/>
        <v>0</v>
      </c>
      <c r="AB9" s="13"/>
      <c r="AC9" s="14">
        <f t="shared" si="8"/>
        <v>8</v>
      </c>
      <c r="AD9" s="14">
        <f t="shared" si="9"/>
        <v>0</v>
      </c>
    </row>
    <row r="10">
      <c r="A10" s="1"/>
      <c r="B10" s="1"/>
      <c r="C10" s="1"/>
      <c r="D10" s="1"/>
      <c r="E10" s="1"/>
      <c r="F10" s="1"/>
      <c r="G10" s="1"/>
      <c r="H10" s="1"/>
      <c r="I10" s="1"/>
      <c r="J10" s="1"/>
      <c r="K10" s="1"/>
      <c r="L10" s="1"/>
      <c r="M10" s="1"/>
      <c r="N10" s="1"/>
      <c r="O10" s="1"/>
      <c r="P10" s="1"/>
      <c r="Q10" s="1"/>
      <c r="R10" s="1"/>
      <c r="S10" s="1"/>
      <c r="T10" s="18"/>
      <c r="U10" s="1"/>
      <c r="V10" s="1"/>
      <c r="W10" s="1"/>
      <c r="X10" s="1"/>
      <c r="Y10" s="1"/>
      <c r="Z10" s="1"/>
      <c r="AA10" s="1"/>
      <c r="AB10" s="1"/>
      <c r="AC10" s="1"/>
      <c r="AD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row>
    <row r="18">
      <c r="A18" s="1"/>
      <c r="B18" s="1"/>
      <c r="C18" s="1"/>
      <c r="D18" s="1"/>
      <c r="E18" s="1"/>
      <c r="F18" s="1"/>
      <c r="G18" s="1"/>
      <c r="H18" s="1"/>
      <c r="I18" s="1"/>
      <c r="J18" s="1"/>
      <c r="K18" s="1"/>
      <c r="L18" s="1"/>
      <c r="M18" s="1"/>
      <c r="N18" s="1"/>
      <c r="O18" s="1"/>
      <c r="P18" s="1"/>
      <c r="Q18" s="1"/>
      <c r="R18" s="1"/>
      <c r="S18" s="18"/>
      <c r="T18" s="1"/>
      <c r="U18" s="1"/>
      <c r="V18" s="1"/>
      <c r="W18" s="1"/>
      <c r="X18" s="1"/>
      <c r="Y18" s="1"/>
      <c r="Z18" s="1"/>
      <c r="AA18" s="1"/>
      <c r="AB18" s="1"/>
      <c r="AC18" s="1"/>
      <c r="AD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row>
  </sheetData>
  <mergeCells count="8">
    <mergeCell ref="H4:I4"/>
    <mergeCell ref="K4:L4"/>
    <mergeCell ref="N4:O4"/>
    <mergeCell ref="Q4:R4"/>
    <mergeCell ref="T4:U4"/>
    <mergeCell ref="W4:X4"/>
    <mergeCell ref="Z4:AA4"/>
    <mergeCell ref="AC4:AD4"/>
  </mergeCells>
  <printOptions/>
  <pageMargins bottom="0.7480314960629921" footer="0.0" header="0.0" left="0.6299212598425197" right="0.6299212598425197" top="0.7480314960629921"/>
  <pageSetup orientation="landscape"/>
  <colBreaks count="4" manualBreakCount="4">
    <brk id="36" man="1"/>
    <brk id="52" man="1"/>
    <brk id="21" man="1"/>
    <brk id="69" man="1"/>
  </colBreak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2.63" defaultRowHeight="15.0"/>
  <cols>
    <col customWidth="1" min="1" max="1" width="1.25"/>
    <col customWidth="1" min="2" max="2" width="14.38"/>
    <col customWidth="1" min="3" max="3" width="29.75"/>
    <col customWidth="1" min="4" max="4" width="18.25"/>
    <col customWidth="1" min="5" max="5" width="9.13"/>
    <col customWidth="1" min="6" max="6" width="10.38"/>
    <col customWidth="1" min="7" max="7" width="13.5"/>
    <col customWidth="1" min="8" max="8" width="5.13"/>
    <col customWidth="1" min="9" max="9" width="4.75"/>
    <col customWidth="1" min="10" max="10" width="2.38"/>
    <col customWidth="1" min="11" max="11" width="5.13"/>
    <col customWidth="1" min="12" max="12" width="4.75"/>
    <col customWidth="1" min="13" max="13" width="2.38"/>
    <col customWidth="1" min="14" max="14" width="5.13"/>
    <col customWidth="1" min="15" max="15" width="4.75"/>
    <col customWidth="1" min="16" max="16" width="2.38"/>
    <col customWidth="1" min="17" max="17" width="5.13"/>
    <col customWidth="1" min="18" max="18" width="10.38"/>
    <col customWidth="1" min="19" max="19" width="2.38"/>
    <col customWidth="1" min="20" max="20" width="5.13"/>
    <col customWidth="1" min="21" max="21" width="4.75"/>
    <col customWidth="1" min="22" max="22" width="2.38"/>
    <col customWidth="1" min="23" max="23" width="5.13"/>
    <col customWidth="1" min="24" max="24" width="4.75"/>
    <col customWidth="1" min="25" max="25" width="2.38"/>
    <col customWidth="1" min="26" max="26" width="5.13"/>
    <col customWidth="1" min="27" max="27" width="4.75"/>
    <col customWidth="1" min="28" max="28" width="2.38"/>
    <col customWidth="1" min="29" max="29" width="5.13"/>
    <col customWidth="1" min="30" max="30" width="4.75"/>
    <col customWidth="1" min="31" max="31" width="2.38"/>
    <col customWidth="1" min="32" max="32" width="5.13"/>
  </cols>
  <sheetData>
    <row r="1">
      <c r="A1" s="1"/>
      <c r="B1" s="2" t="s">
        <v>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c r="A2" s="1"/>
      <c r="B2" s="2" t="s">
        <v>1</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c r="A3" s="1"/>
      <c r="B3" s="3" t="s">
        <v>2</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c r="A4" s="1"/>
      <c r="B4" s="1"/>
      <c r="C4" s="1"/>
      <c r="D4" s="1"/>
      <c r="E4" s="1"/>
      <c r="F4" s="1"/>
      <c r="G4" s="1"/>
      <c r="H4" s="4" t="s">
        <v>3</v>
      </c>
      <c r="I4" s="5"/>
      <c r="J4" s="6"/>
      <c r="K4" s="4" t="s">
        <v>4</v>
      </c>
      <c r="L4" s="5"/>
      <c r="M4" s="6"/>
      <c r="N4" s="4" t="s">
        <v>5</v>
      </c>
      <c r="O4" s="5"/>
      <c r="P4" s="6"/>
      <c r="Q4" s="4" t="s">
        <v>6</v>
      </c>
      <c r="R4" s="5"/>
      <c r="S4" s="6"/>
      <c r="T4" s="4" t="s">
        <v>7</v>
      </c>
      <c r="U4" s="5"/>
      <c r="V4" s="6"/>
      <c r="W4" s="4" t="s">
        <v>8</v>
      </c>
      <c r="X4" s="5"/>
      <c r="Y4" s="6"/>
      <c r="Z4" s="4" t="s">
        <v>9</v>
      </c>
      <c r="AA4" s="5"/>
      <c r="AB4" s="6"/>
      <c r="AC4" s="4" t="s">
        <v>10</v>
      </c>
      <c r="AD4" s="5"/>
      <c r="AE4" s="1"/>
      <c r="AF4" s="1"/>
    </row>
    <row r="5">
      <c r="A5" s="1"/>
      <c r="B5" s="7" t="s">
        <v>11</v>
      </c>
      <c r="C5" s="7" t="s">
        <v>12</v>
      </c>
      <c r="D5" s="7" t="s">
        <v>13</v>
      </c>
      <c r="E5" s="7" t="s">
        <v>14</v>
      </c>
      <c r="F5" s="7" t="s">
        <v>15</v>
      </c>
      <c r="G5" s="7" t="s">
        <v>16</v>
      </c>
      <c r="H5" s="8" t="s">
        <v>17</v>
      </c>
      <c r="I5" s="8" t="s">
        <v>18</v>
      </c>
      <c r="J5" s="8"/>
      <c r="K5" s="8" t="s">
        <v>17</v>
      </c>
      <c r="L5" s="8" t="s">
        <v>18</v>
      </c>
      <c r="M5" s="8"/>
      <c r="N5" s="8" t="s">
        <v>17</v>
      </c>
      <c r="O5" s="8" t="s">
        <v>18</v>
      </c>
      <c r="P5" s="8"/>
      <c r="Q5" s="8" t="s">
        <v>17</v>
      </c>
      <c r="R5" s="8" t="s">
        <v>18</v>
      </c>
      <c r="S5" s="8"/>
      <c r="T5" s="8" t="s">
        <v>17</v>
      </c>
      <c r="U5" s="8" t="s">
        <v>18</v>
      </c>
      <c r="V5" s="8"/>
      <c r="W5" s="8" t="s">
        <v>17</v>
      </c>
      <c r="X5" s="8" t="s">
        <v>18</v>
      </c>
      <c r="Y5" s="8"/>
      <c r="Z5" s="8" t="s">
        <v>17</v>
      </c>
      <c r="AA5" s="8" t="s">
        <v>18</v>
      </c>
      <c r="AB5" s="8"/>
      <c r="AC5" s="8" t="s">
        <v>17</v>
      </c>
      <c r="AD5" s="8" t="s">
        <v>18</v>
      </c>
      <c r="AE5" s="1"/>
      <c r="AF5" s="1"/>
    </row>
    <row r="6">
      <c r="A6" s="1"/>
      <c r="B6" s="9">
        <v>1.0</v>
      </c>
      <c r="C6" s="9" t="s">
        <v>26</v>
      </c>
      <c r="D6" s="9" t="s">
        <v>27</v>
      </c>
      <c r="E6" s="9" t="s">
        <v>28</v>
      </c>
      <c r="F6" s="10" t="s">
        <v>22</v>
      </c>
      <c r="G6" s="11">
        <v>4.0</v>
      </c>
      <c r="H6" s="12">
        <v>4.0</v>
      </c>
      <c r="I6" s="12">
        <f t="shared" ref="I6:I10" si="1">G6-H6</f>
        <v>0</v>
      </c>
      <c r="J6" s="13"/>
      <c r="K6" s="12">
        <v>0.0</v>
      </c>
      <c r="L6" s="12">
        <f t="shared" ref="L6:L10" si="2">I6-K6</f>
        <v>0</v>
      </c>
      <c r="M6" s="13"/>
      <c r="N6" s="12">
        <v>0.0</v>
      </c>
      <c r="O6" s="12">
        <f t="shared" ref="O6:O10" si="3">L6-N6</f>
        <v>0</v>
      </c>
      <c r="P6" s="13"/>
      <c r="Q6" s="12">
        <v>0.0</v>
      </c>
      <c r="R6" s="12">
        <f t="shared" ref="R6:R9" si="4">O6-Q6</f>
        <v>0</v>
      </c>
      <c r="S6" s="13"/>
      <c r="T6" s="12">
        <v>0.0</v>
      </c>
      <c r="U6" s="12">
        <f t="shared" ref="U6:U10" si="5">R6-T6</f>
        <v>0</v>
      </c>
      <c r="V6" s="13"/>
      <c r="W6" s="12">
        <v>0.0</v>
      </c>
      <c r="X6" s="12">
        <f t="shared" ref="X6:X10" si="6">U6-W6</f>
        <v>0</v>
      </c>
      <c r="Y6" s="13"/>
      <c r="Z6" s="12">
        <v>0.0</v>
      </c>
      <c r="AA6" s="12">
        <f t="shared" ref="AA6:AA10" si="7">X6-Z6</f>
        <v>0</v>
      </c>
      <c r="AB6" s="13"/>
      <c r="AC6" s="14">
        <f t="shared" ref="AC6:AC10" si="8">H6+K6+N6+Q6+T6+W6+Z6</f>
        <v>4</v>
      </c>
      <c r="AD6" s="14">
        <f t="shared" ref="AD6:AD10" si="9">G6-AC6</f>
        <v>0</v>
      </c>
      <c r="AE6" s="1"/>
      <c r="AF6" s="1"/>
    </row>
    <row r="7">
      <c r="A7" s="1"/>
      <c r="B7" s="9">
        <v>2.0</v>
      </c>
      <c r="C7" s="9" t="s">
        <v>33</v>
      </c>
      <c r="D7" s="9" t="s">
        <v>34</v>
      </c>
      <c r="E7" s="9" t="s">
        <v>28</v>
      </c>
      <c r="F7" s="10" t="s">
        <v>22</v>
      </c>
      <c r="G7" s="9">
        <v>4.0</v>
      </c>
      <c r="H7" s="12">
        <v>0.0</v>
      </c>
      <c r="I7" s="12">
        <f t="shared" si="1"/>
        <v>4</v>
      </c>
      <c r="J7" s="13"/>
      <c r="K7" s="12">
        <v>4.0</v>
      </c>
      <c r="L7" s="12">
        <f t="shared" si="2"/>
        <v>0</v>
      </c>
      <c r="M7" s="13"/>
      <c r="N7" s="12">
        <v>0.0</v>
      </c>
      <c r="O7" s="12">
        <f t="shared" si="3"/>
        <v>0</v>
      </c>
      <c r="P7" s="13"/>
      <c r="Q7" s="12">
        <v>0.0</v>
      </c>
      <c r="R7" s="12">
        <f t="shared" si="4"/>
        <v>0</v>
      </c>
      <c r="S7" s="13"/>
      <c r="T7" s="12">
        <v>0.0</v>
      </c>
      <c r="U7" s="12">
        <f t="shared" si="5"/>
        <v>0</v>
      </c>
      <c r="V7" s="13"/>
      <c r="W7" s="12">
        <v>0.0</v>
      </c>
      <c r="X7" s="12">
        <f t="shared" si="6"/>
        <v>0</v>
      </c>
      <c r="Y7" s="13"/>
      <c r="Z7" s="12">
        <v>0.0</v>
      </c>
      <c r="AA7" s="12">
        <f t="shared" si="7"/>
        <v>0</v>
      </c>
      <c r="AB7" s="13"/>
      <c r="AC7" s="14">
        <f t="shared" si="8"/>
        <v>4</v>
      </c>
      <c r="AD7" s="14">
        <f t="shared" si="9"/>
        <v>0</v>
      </c>
      <c r="AE7" s="1"/>
      <c r="AF7" s="1"/>
    </row>
    <row r="8">
      <c r="A8" s="1"/>
      <c r="B8" s="9">
        <v>3.0</v>
      </c>
      <c r="C8" s="9" t="s">
        <v>41</v>
      </c>
      <c r="D8" s="9" t="s">
        <v>42</v>
      </c>
      <c r="E8" s="9" t="s">
        <v>43</v>
      </c>
      <c r="F8" s="15" t="s">
        <v>22</v>
      </c>
      <c r="G8" s="11">
        <v>6.0</v>
      </c>
      <c r="H8" s="12">
        <v>0.0</v>
      </c>
      <c r="I8" s="12">
        <f t="shared" si="1"/>
        <v>6</v>
      </c>
      <c r="J8" s="13"/>
      <c r="K8" s="12">
        <v>0.0</v>
      </c>
      <c r="L8" s="12">
        <f t="shared" si="2"/>
        <v>6</v>
      </c>
      <c r="M8" s="13"/>
      <c r="N8" s="12">
        <v>0.0</v>
      </c>
      <c r="O8" s="12">
        <f t="shared" si="3"/>
        <v>6</v>
      </c>
      <c r="P8" s="13"/>
      <c r="Q8" s="16">
        <v>3.0</v>
      </c>
      <c r="R8" s="12">
        <f t="shared" si="4"/>
        <v>3</v>
      </c>
      <c r="S8" s="13"/>
      <c r="T8" s="16">
        <v>3.0</v>
      </c>
      <c r="U8" s="12">
        <f t="shared" si="5"/>
        <v>0</v>
      </c>
      <c r="V8" s="13"/>
      <c r="W8" s="12">
        <v>0.0</v>
      </c>
      <c r="X8" s="12">
        <f t="shared" si="6"/>
        <v>0</v>
      </c>
      <c r="Y8" s="13"/>
      <c r="Z8" s="12">
        <v>0.0</v>
      </c>
      <c r="AA8" s="12">
        <f t="shared" si="7"/>
        <v>0</v>
      </c>
      <c r="AB8" s="13"/>
      <c r="AC8" s="14">
        <f t="shared" si="8"/>
        <v>6</v>
      </c>
      <c r="AD8" s="14">
        <f t="shared" si="9"/>
        <v>0</v>
      </c>
      <c r="AE8" s="1"/>
      <c r="AF8" s="17"/>
    </row>
    <row r="9">
      <c r="A9" s="1"/>
      <c r="B9" s="9">
        <v>4.0</v>
      </c>
      <c r="C9" s="9" t="s">
        <v>49</v>
      </c>
      <c r="D9" s="9" t="s">
        <v>50</v>
      </c>
      <c r="E9" s="9" t="s">
        <v>51</v>
      </c>
      <c r="F9" s="10" t="s">
        <v>22</v>
      </c>
      <c r="G9" s="9">
        <v>5.0</v>
      </c>
      <c r="H9" s="12">
        <v>0.0</v>
      </c>
      <c r="I9" s="12">
        <f t="shared" si="1"/>
        <v>5</v>
      </c>
      <c r="J9" s="13"/>
      <c r="K9" s="12">
        <v>0.0</v>
      </c>
      <c r="L9" s="12">
        <f t="shared" si="2"/>
        <v>5</v>
      </c>
      <c r="M9" s="13"/>
      <c r="N9" s="12">
        <v>5.0</v>
      </c>
      <c r="O9" s="12">
        <f t="shared" si="3"/>
        <v>0</v>
      </c>
      <c r="P9" s="13"/>
      <c r="Q9" s="12">
        <v>0.0</v>
      </c>
      <c r="R9" s="12">
        <f t="shared" si="4"/>
        <v>0</v>
      </c>
      <c r="S9" s="13"/>
      <c r="T9" s="12">
        <v>0.0</v>
      </c>
      <c r="U9" s="12">
        <f t="shared" si="5"/>
        <v>0</v>
      </c>
      <c r="V9" s="13"/>
      <c r="W9" s="12">
        <v>0.0</v>
      </c>
      <c r="X9" s="12">
        <f t="shared" si="6"/>
        <v>0</v>
      </c>
      <c r="Y9" s="13"/>
      <c r="Z9" s="12">
        <v>0.0</v>
      </c>
      <c r="AA9" s="12">
        <f t="shared" si="7"/>
        <v>0</v>
      </c>
      <c r="AB9" s="13"/>
      <c r="AC9" s="14">
        <f t="shared" si="8"/>
        <v>5</v>
      </c>
      <c r="AD9" s="14">
        <f t="shared" si="9"/>
        <v>0</v>
      </c>
      <c r="AE9" s="1"/>
      <c r="AF9" s="1"/>
    </row>
    <row r="10">
      <c r="A10" s="1"/>
      <c r="B10" s="9">
        <v>5.0</v>
      </c>
      <c r="C10" s="9" t="s">
        <v>52</v>
      </c>
      <c r="D10" s="9" t="s">
        <v>53</v>
      </c>
      <c r="E10" s="9" t="s">
        <v>38</v>
      </c>
      <c r="F10" s="15" t="s">
        <v>22</v>
      </c>
      <c r="G10" s="9">
        <v>3.0</v>
      </c>
      <c r="H10" s="12">
        <v>0.0</v>
      </c>
      <c r="I10" s="12">
        <f t="shared" si="1"/>
        <v>3</v>
      </c>
      <c r="J10" s="13"/>
      <c r="K10" s="12">
        <v>0.0</v>
      </c>
      <c r="L10" s="12">
        <f t="shared" si="2"/>
        <v>3</v>
      </c>
      <c r="M10" s="13"/>
      <c r="N10" s="16">
        <v>1.0</v>
      </c>
      <c r="O10" s="12">
        <f t="shared" si="3"/>
        <v>2</v>
      </c>
      <c r="P10" s="13"/>
      <c r="Q10" s="16">
        <v>1.0</v>
      </c>
      <c r="R10" s="12">
        <f> O10-Q10</f>
        <v>1</v>
      </c>
      <c r="S10" s="13"/>
      <c r="T10" s="16">
        <v>1.0</v>
      </c>
      <c r="U10" s="12">
        <f t="shared" si="5"/>
        <v>0</v>
      </c>
      <c r="V10" s="13"/>
      <c r="W10" s="12">
        <v>0.0</v>
      </c>
      <c r="X10" s="12">
        <f t="shared" si="6"/>
        <v>0</v>
      </c>
      <c r="Y10" s="13"/>
      <c r="Z10" s="12">
        <v>0.0</v>
      </c>
      <c r="AA10" s="12">
        <f t="shared" si="7"/>
        <v>0</v>
      </c>
      <c r="AB10" s="13"/>
      <c r="AC10" s="14">
        <f t="shared" si="8"/>
        <v>3</v>
      </c>
      <c r="AD10" s="14">
        <f t="shared" si="9"/>
        <v>0</v>
      </c>
      <c r="AE10" s="1"/>
      <c r="AF10" s="19"/>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c r="A18" s="1"/>
      <c r="B18" s="1"/>
      <c r="C18" s="1"/>
      <c r="D18" s="1"/>
      <c r="E18" s="1"/>
      <c r="F18" s="1"/>
      <c r="G18" s="1"/>
      <c r="H18" s="1"/>
      <c r="I18" s="1"/>
      <c r="J18" s="1"/>
      <c r="K18" s="1"/>
      <c r="L18" s="1"/>
      <c r="M18" s="1"/>
      <c r="N18" s="1"/>
      <c r="O18" s="1"/>
      <c r="P18" s="1"/>
      <c r="Q18" s="1"/>
      <c r="R18" s="1"/>
      <c r="S18" s="18"/>
      <c r="T18" s="1"/>
      <c r="U18" s="1"/>
      <c r="V18" s="1"/>
      <c r="W18" s="1"/>
      <c r="X18" s="1"/>
      <c r="Y18" s="1"/>
      <c r="Z18" s="1"/>
      <c r="AA18" s="1"/>
      <c r="AB18" s="1"/>
      <c r="AC18" s="1"/>
      <c r="AD18" s="1"/>
      <c r="AE18" s="1"/>
      <c r="AF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row>
  </sheetData>
  <mergeCells count="8">
    <mergeCell ref="H4:I4"/>
    <mergeCell ref="K4:L4"/>
    <mergeCell ref="N4:O4"/>
    <mergeCell ref="Q4:R4"/>
    <mergeCell ref="T4:U4"/>
    <mergeCell ref="W4:X4"/>
    <mergeCell ref="Z4:AA4"/>
    <mergeCell ref="AC4:AD4"/>
  </mergeCells>
  <printOptions/>
  <pageMargins bottom="0.7480314960629921" footer="0.0" header="0.0" left="0.6299212598425197" right="0.6299212598425197" top="0.7480314960629921"/>
  <pageSetup orientation="landscape"/>
  <colBreaks count="4" manualBreakCount="4">
    <brk id="52" man="1"/>
    <brk id="36" man="1"/>
    <brk id="69" man="1"/>
    <brk id="21" man="1"/>
  </colBrea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24.25"/>
    <col customWidth="1" min="3" max="3" width="75.25"/>
    <col customWidth="1" min="4" max="4" width="2.5"/>
    <col customWidth="1" min="5" max="26" width="10.0"/>
  </cols>
  <sheetData>
    <row r="1">
      <c r="A1" s="1"/>
      <c r="B1" s="2" t="s">
        <v>54</v>
      </c>
      <c r="C1" s="1"/>
      <c r="D1" s="1"/>
      <c r="E1" s="1"/>
      <c r="F1" s="1"/>
      <c r="G1" s="1"/>
      <c r="H1" s="1"/>
      <c r="I1" s="1"/>
      <c r="J1" s="1"/>
      <c r="K1" s="1"/>
      <c r="L1" s="1"/>
      <c r="M1" s="1"/>
      <c r="N1" s="1"/>
      <c r="O1" s="1"/>
      <c r="P1" s="1"/>
      <c r="Q1" s="1"/>
      <c r="R1" s="1"/>
      <c r="S1" s="1"/>
      <c r="T1" s="1"/>
      <c r="U1" s="1"/>
      <c r="V1" s="1"/>
      <c r="W1" s="1"/>
      <c r="X1" s="1"/>
      <c r="Y1" s="1"/>
      <c r="Z1" s="1"/>
    </row>
    <row r="2">
      <c r="A2" s="1"/>
      <c r="B2" s="3" t="s">
        <v>55</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20" t="s">
        <v>56</v>
      </c>
      <c r="C4" s="20" t="s">
        <v>57</v>
      </c>
      <c r="D4" s="1"/>
      <c r="E4" s="1"/>
      <c r="F4" s="1"/>
      <c r="G4" s="1"/>
      <c r="H4" s="1"/>
      <c r="I4" s="1"/>
      <c r="J4" s="1"/>
      <c r="K4" s="1"/>
      <c r="L4" s="1"/>
      <c r="M4" s="1"/>
      <c r="N4" s="1"/>
      <c r="O4" s="1"/>
      <c r="P4" s="1"/>
      <c r="Q4" s="1"/>
      <c r="R4" s="1"/>
      <c r="S4" s="1"/>
      <c r="T4" s="1"/>
      <c r="U4" s="1"/>
      <c r="V4" s="1"/>
      <c r="W4" s="1"/>
      <c r="X4" s="1"/>
      <c r="Y4" s="1"/>
      <c r="Z4" s="1"/>
    </row>
    <row r="5">
      <c r="A5" s="1"/>
      <c r="B5" s="9" t="str">
        <f>'Semana 3'!B5</f>
        <v>Identificador (ID) de item de product backlog</v>
      </c>
      <c r="C5" s="9" t="s">
        <v>58</v>
      </c>
      <c r="D5" s="1"/>
      <c r="E5" s="1"/>
      <c r="F5" s="1"/>
      <c r="G5" s="1"/>
      <c r="H5" s="1"/>
      <c r="I5" s="1"/>
      <c r="J5" s="1"/>
      <c r="K5" s="1"/>
      <c r="L5" s="1"/>
      <c r="M5" s="1"/>
      <c r="N5" s="1"/>
      <c r="O5" s="1"/>
      <c r="P5" s="1"/>
      <c r="Q5" s="1"/>
      <c r="R5" s="1"/>
      <c r="S5" s="1"/>
      <c r="T5" s="1"/>
      <c r="U5" s="1"/>
      <c r="V5" s="1"/>
      <c r="W5" s="1"/>
      <c r="X5" s="1"/>
      <c r="Y5" s="1"/>
      <c r="Z5" s="1"/>
    </row>
    <row r="6">
      <c r="A6" s="1"/>
      <c r="B6" s="9" t="str">
        <f>'Semana 3'!C5</f>
        <v>Enunciado del item de Product Backlog</v>
      </c>
      <c r="C6" s="9" t="s">
        <v>59</v>
      </c>
      <c r="D6" s="1"/>
      <c r="E6" s="1"/>
      <c r="F6" s="1"/>
      <c r="G6" s="1"/>
      <c r="H6" s="1"/>
      <c r="I6" s="1"/>
      <c r="J6" s="1"/>
      <c r="K6" s="1"/>
      <c r="L6" s="1"/>
      <c r="M6" s="1"/>
      <c r="N6" s="1"/>
      <c r="O6" s="1"/>
      <c r="P6" s="1"/>
      <c r="Q6" s="1"/>
      <c r="R6" s="1"/>
      <c r="S6" s="1"/>
      <c r="T6" s="1"/>
      <c r="U6" s="1"/>
      <c r="V6" s="1"/>
      <c r="W6" s="1"/>
      <c r="X6" s="1"/>
      <c r="Y6" s="1"/>
      <c r="Z6" s="1"/>
    </row>
    <row r="7">
      <c r="A7" s="1"/>
      <c r="B7" s="9" t="s">
        <v>13</v>
      </c>
      <c r="C7" s="9" t="s">
        <v>60</v>
      </c>
      <c r="D7" s="1"/>
      <c r="E7" s="1"/>
      <c r="F7" s="1"/>
      <c r="G7" s="1"/>
      <c r="H7" s="1"/>
      <c r="I7" s="1"/>
      <c r="J7" s="1"/>
      <c r="K7" s="1"/>
      <c r="L7" s="1"/>
      <c r="M7" s="1"/>
      <c r="N7" s="1"/>
      <c r="O7" s="1"/>
      <c r="P7" s="1"/>
      <c r="Q7" s="1"/>
      <c r="R7" s="1"/>
      <c r="S7" s="1"/>
      <c r="T7" s="1"/>
      <c r="U7" s="1"/>
      <c r="V7" s="1"/>
      <c r="W7" s="1"/>
      <c r="X7" s="1"/>
      <c r="Y7" s="1"/>
      <c r="Z7" s="1"/>
    </row>
    <row r="8">
      <c r="A8" s="1"/>
      <c r="B8" s="9" t="s">
        <v>14</v>
      </c>
      <c r="C8" s="9" t="s">
        <v>61</v>
      </c>
      <c r="D8" s="1"/>
      <c r="E8" s="1"/>
      <c r="F8" s="1"/>
      <c r="G8" s="1"/>
      <c r="H8" s="1"/>
      <c r="I8" s="1"/>
      <c r="J8" s="1"/>
      <c r="K8" s="1"/>
      <c r="L8" s="1"/>
      <c r="M8" s="1"/>
      <c r="N8" s="1"/>
      <c r="O8" s="1"/>
      <c r="P8" s="1"/>
      <c r="Q8" s="1"/>
      <c r="R8" s="1"/>
      <c r="S8" s="1"/>
      <c r="T8" s="1"/>
      <c r="U8" s="1"/>
      <c r="V8" s="1"/>
      <c r="W8" s="1"/>
      <c r="X8" s="1"/>
      <c r="Y8" s="1"/>
      <c r="Z8" s="1"/>
    </row>
    <row r="9">
      <c r="A9" s="1"/>
      <c r="B9" s="9" t="s">
        <v>15</v>
      </c>
      <c r="C9" s="9" t="s">
        <v>62</v>
      </c>
      <c r="D9" s="1"/>
      <c r="E9" s="1"/>
      <c r="F9" s="1"/>
      <c r="G9" s="1"/>
      <c r="H9" s="1"/>
      <c r="I9" s="1"/>
      <c r="J9" s="1"/>
      <c r="K9" s="1"/>
      <c r="L9" s="1"/>
      <c r="M9" s="1"/>
      <c r="N9" s="1"/>
      <c r="O9" s="1"/>
      <c r="P9" s="1"/>
      <c r="Q9" s="1"/>
      <c r="R9" s="1"/>
      <c r="S9" s="1"/>
      <c r="T9" s="1"/>
      <c r="U9" s="1"/>
      <c r="V9" s="1"/>
      <c r="W9" s="1"/>
      <c r="X9" s="1"/>
      <c r="Y9" s="1"/>
      <c r="Z9" s="1"/>
    </row>
    <row r="10">
      <c r="A10" s="1"/>
      <c r="B10" s="9" t="s">
        <v>16</v>
      </c>
      <c r="C10" s="9" t="s">
        <v>63</v>
      </c>
      <c r="D10" s="1"/>
      <c r="E10" s="1"/>
      <c r="F10" s="1"/>
      <c r="G10" s="1"/>
      <c r="H10" s="1"/>
      <c r="I10" s="1"/>
      <c r="J10" s="1"/>
      <c r="K10" s="1"/>
      <c r="L10" s="1"/>
      <c r="M10" s="1"/>
      <c r="N10" s="1"/>
      <c r="O10" s="1"/>
      <c r="P10" s="1"/>
      <c r="Q10" s="1"/>
      <c r="R10" s="1"/>
      <c r="S10" s="1"/>
      <c r="T10" s="1"/>
      <c r="U10" s="1"/>
      <c r="V10" s="1"/>
      <c r="W10" s="1"/>
      <c r="X10" s="1"/>
      <c r="Y10" s="1"/>
      <c r="Z10" s="1"/>
    </row>
    <row r="11">
      <c r="A11" s="1"/>
      <c r="B11" s="9" t="s">
        <v>64</v>
      </c>
      <c r="C11" s="9" t="s">
        <v>65</v>
      </c>
      <c r="D11" s="1"/>
      <c r="E11" s="1"/>
      <c r="F11" s="1"/>
      <c r="G11" s="1"/>
      <c r="H11" s="1"/>
      <c r="I11" s="1"/>
      <c r="J11" s="1"/>
      <c r="K11" s="1"/>
      <c r="L11" s="1"/>
      <c r="M11" s="1"/>
      <c r="N11" s="1"/>
      <c r="O11" s="1"/>
      <c r="P11" s="1"/>
      <c r="Q11" s="1"/>
      <c r="R11" s="1"/>
      <c r="S11" s="1"/>
      <c r="T11" s="1"/>
      <c r="U11" s="1"/>
      <c r="V11" s="1"/>
      <c r="W11" s="1"/>
      <c r="X11" s="1"/>
      <c r="Y11" s="1"/>
      <c r="Z11" s="1"/>
    </row>
    <row r="12">
      <c r="A12" s="1"/>
      <c r="B12" s="9" t="s">
        <v>17</v>
      </c>
      <c r="C12" s="9" t="s">
        <v>66</v>
      </c>
      <c r="D12" s="1"/>
      <c r="E12" s="1"/>
      <c r="F12" s="1"/>
      <c r="G12" s="1"/>
      <c r="H12" s="1"/>
      <c r="I12" s="1"/>
      <c r="J12" s="1"/>
      <c r="K12" s="1"/>
      <c r="L12" s="1"/>
      <c r="M12" s="1"/>
      <c r="N12" s="1"/>
      <c r="O12" s="1"/>
      <c r="P12" s="1"/>
      <c r="Q12" s="1"/>
      <c r="R12" s="1"/>
      <c r="S12" s="1"/>
      <c r="T12" s="1"/>
      <c r="U12" s="1"/>
      <c r="V12" s="1"/>
      <c r="W12" s="1"/>
      <c r="X12" s="1"/>
      <c r="Y12" s="1"/>
      <c r="Z12" s="1"/>
    </row>
    <row r="13">
      <c r="A13" s="1"/>
      <c r="B13" s="9" t="s">
        <v>18</v>
      </c>
      <c r="C13" s="9" t="s">
        <v>67</v>
      </c>
      <c r="D13" s="1"/>
      <c r="E13" s="1"/>
      <c r="F13" s="1"/>
      <c r="G13" s="1"/>
      <c r="H13" s="1"/>
      <c r="I13" s="1"/>
      <c r="J13" s="1"/>
      <c r="K13" s="1"/>
      <c r="L13" s="1"/>
      <c r="M13" s="1"/>
      <c r="N13" s="1"/>
      <c r="O13" s="1"/>
      <c r="P13" s="1"/>
      <c r="Q13" s="1"/>
      <c r="R13" s="1"/>
      <c r="S13" s="1"/>
      <c r="T13" s="1"/>
      <c r="U13" s="1"/>
      <c r="V13" s="1"/>
      <c r="W13" s="1"/>
      <c r="X13" s="1"/>
      <c r="Y13" s="1"/>
      <c r="Z13" s="1"/>
    </row>
    <row r="14">
      <c r="A14" s="1"/>
      <c r="B14" s="9" t="s">
        <v>10</v>
      </c>
      <c r="C14" s="9" t="s">
        <v>68</v>
      </c>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