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AlgorithmName="SHA-512" workbookHashValue="JnyVD+rTRsJOrI5KesvddIW4n30x2mpUGvsWEBBeoHkw2sM9HLOZ2861Vq/vh0eq98zyYwFzvNIhlS8WpgAiEg==" workbookSaltValue="jU7JJt2ngnXKr9hEGJyo0g==" workbookSpinCount="100000" lockStructure="1"/>
  <bookViews>
    <workbookView windowWidth="27940" windowHeight="13320" tabRatio="624" firstSheet="1" activeTab="2"/>
  </bookViews>
  <sheets>
    <sheet name="入职登记表 (2)" sheetId="16" state="hidden" r:id="rId1"/>
    <sheet name="入职登记表填写样例" sheetId="15" r:id="rId2"/>
    <sheet name="入职登记表" sheetId="1" r:id="rId3"/>
    <sheet name="转置表" sheetId="13" state="hidden" r:id="rId4"/>
    <sheet name="列表1" sheetId="10" state="hidden" r:id="rId5"/>
    <sheet name="省市" sheetId="12" state="hidden" r:id="rId6"/>
    <sheet name="复姓" sheetId="11" state="hidden" r:id="rId7"/>
  </sheets>
  <externalReferences>
    <externalReference r:id="rId8"/>
  </externalReferences>
  <definedNames>
    <definedName name="_xlnm._FilterDatabase" localSheetId="4" hidden="1">列表1!$K$1:$L$583</definedName>
    <definedName name="_xlnm._FilterDatabase" localSheetId="5" hidden="1">省市!$A$1:$AO$1</definedName>
    <definedName name="_xlnm.Print_Area" localSheetId="2">入职登记表!$A$4:$G$43</definedName>
    <definedName name="安徽">省市!$B$1:$R$1</definedName>
    <definedName name="澳门">省市!$B$2</definedName>
    <definedName name="北京">省市!$B$3:$S$3</definedName>
    <definedName name="朝阳区">省市!$C$3:$S$3</definedName>
    <definedName name="成都市">省市!$C$27:$V$27</definedName>
    <definedName name="赤峰市">省市!$C$20:$M$20</definedName>
    <definedName name="大连市">省市!$C$19:$O$19</definedName>
    <definedName name="东莞市">省市!$C$7:$V$7</definedName>
    <definedName name="福建">省市!$B$5:$J$5</definedName>
    <definedName name="甘肃">省市!$B$6:$O$6</definedName>
    <definedName name="广东">省市!$B$7:$V$7</definedName>
    <definedName name="广西">省市!$B$8:$O$8</definedName>
    <definedName name="贵港市">省市!$C$8:$O$8</definedName>
    <definedName name="贵阳市">省市!$C$9:$J$9</definedName>
    <definedName name="贵州">省市!$B$9:$J$9</definedName>
    <definedName name="海南">省市!$B$10:$S$10</definedName>
    <definedName name="和平区">省市!$C$29:$S$29</definedName>
    <definedName name="河北">省市!$B$11:$M$11</definedName>
    <definedName name="河南">省市!$B$12:$S$12</definedName>
    <definedName name="黑龙江">省市!$B$13:$N$13</definedName>
    <definedName name="湖北">省市!$B$14:$R$14</definedName>
    <definedName name="湖南">省市!$B$15:$O$15</definedName>
    <definedName name="吉林">省市!$B$16:$J$16</definedName>
    <definedName name="吉林市">省市!$C$16:$J$16</definedName>
    <definedName name="济南市">省市!$C$23:$R$23</definedName>
    <definedName name="江北区">省市!$C$4:$AO$4</definedName>
    <definedName name="江苏">省市!$B$17:$N$17</definedName>
    <definedName name="江西">省市!$B$18:$L$18</definedName>
    <definedName name="拉萨市">省市!$C$30:$H$30</definedName>
    <definedName name="兰州市">省市!$C$6:$O$6</definedName>
    <definedName name="辽宁">省市!$B$19:$O$19</definedName>
    <definedName name="南昌市">省市!$C$18:$L$18</definedName>
    <definedName name="内蒙古">省市!$B$20:$M$20</definedName>
    <definedName name="宁夏">省市!$B$21:$F$21</definedName>
    <definedName name="齐齐哈尔市">省市!$C$13:$N$13</definedName>
    <definedName name="青海">省市!$B$22:$H$22</definedName>
    <definedName name="三亚市">省市!$C$10:$S$10</definedName>
    <definedName name="山东">省市!$B$23:$R$23</definedName>
    <definedName name="山西">省市!$B$24:$L$24</definedName>
    <definedName name="陕西">省市!$B$25:$K$25</definedName>
    <definedName name="上海">省市!$B$26:$T$26</definedName>
    <definedName name="石家庄市">省市!$C$11:$M$11</definedName>
    <definedName name="四川">省市!$B$27:$V$27</definedName>
    <definedName name="松江区">省市!$C$26:$T$26</definedName>
    <definedName name="苏州市">省市!$C$17:$N$17</definedName>
    <definedName name="台北市">省市!$C$28:$H$28</definedName>
    <definedName name="台湾">省市!$B$28:$H$28</definedName>
    <definedName name="太原市">省市!$C$24:$L$24</definedName>
    <definedName name="天津">省市!$B$29:$S$29</definedName>
    <definedName name="芜湖市">省市!$C$1:$R$1</definedName>
    <definedName name="武汉市">省市!$C$14:$R$14</definedName>
    <definedName name="西安市">省市!$C$25:$K$25</definedName>
    <definedName name="西藏">省市!$B$30:$H$30</definedName>
    <definedName name="西宁市">省市!$C$22:$H$22</definedName>
    <definedName name="香港">省市!$B$31</definedName>
    <definedName name="新疆">省市!$B$32:$S$32</definedName>
    <definedName name="银川市">省市!$C$21:$F$21</definedName>
    <definedName name="云南">省市!$B$33:$Q$33</definedName>
    <definedName name="漳州市">省市!$C$5:$J$5</definedName>
    <definedName name="长沙市">省市!$C$15:$O$15</definedName>
    <definedName name="浙江">省市!$B$34:$L$34</definedName>
    <definedName name="郑州市">省市!$C$12:$S$12</definedName>
    <definedName name="重庆">省市!$B$4:$AO$4</definedName>
  </definedNames>
  <calcPr calcId="144525"/>
</workbook>
</file>

<file path=xl/comments1.xml><?xml version="1.0" encoding="utf-8"?>
<comments xmlns="http://schemas.openxmlformats.org/spreadsheetml/2006/main">
  <authors>
    <author>李畅</author>
  </authors>
  <commentList>
    <comment ref="U1" authorId="0">
      <text>
        <r>
          <rPr>
            <b/>
            <sz val="9"/>
            <rFont val="宋体"/>
            <charset val="134"/>
          </rPr>
          <t>李畅: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<sst xmlns="http://schemas.openxmlformats.org/spreadsheetml/2006/main" count="2720">
  <si>
    <r>
      <rPr>
        <b/>
        <sz val="14"/>
        <color theme="1"/>
        <rFont val="微软雅黑"/>
        <charset val="134"/>
      </rPr>
      <t>员工入职登记表</t>
    </r>
    <r>
      <rPr>
        <sz val="10"/>
        <color theme="1"/>
        <rFont val="微软雅黑"/>
        <charset val="134"/>
      </rPr>
      <t xml:space="preserve">
REGISTRATION     FORM</t>
    </r>
  </si>
  <si>
    <r>
      <rPr>
        <sz val="10"/>
        <color theme="1"/>
        <rFont val="微软雅黑"/>
        <charset val="134"/>
      </rPr>
      <t>个人资料</t>
    </r>
    <r>
      <rPr>
        <sz val="10"/>
        <color rgb="FFFF0000"/>
        <rFont val="微软雅黑"/>
        <charset val="134"/>
      </rPr>
      <t xml:space="preserve"> *</t>
    </r>
    <r>
      <rPr>
        <sz val="10"/>
        <color theme="1"/>
        <rFont val="微软雅黑"/>
        <charset val="134"/>
      </rPr>
      <t xml:space="preserve">
PERSONAL INFORMATION</t>
    </r>
  </si>
  <si>
    <r>
      <rPr>
        <sz val="10"/>
        <color theme="1"/>
        <rFont val="微软雅黑"/>
        <charset val="134"/>
      </rPr>
      <t xml:space="preserve">姓名 </t>
    </r>
    <r>
      <rPr>
        <sz val="10"/>
        <color rgb="FFFF0000"/>
        <rFont val="微软雅黑"/>
        <charset val="134"/>
      </rPr>
      <t>*</t>
    </r>
    <r>
      <rPr>
        <sz val="10"/>
        <color theme="1"/>
        <rFont val="微软雅黑"/>
        <charset val="134"/>
      </rPr>
      <t xml:space="preserve">
Name</t>
    </r>
  </si>
  <si>
    <t>杨磊</t>
  </si>
  <si>
    <r>
      <rPr>
        <sz val="10"/>
        <color theme="1"/>
        <rFont val="微软雅黑"/>
        <charset val="134"/>
      </rPr>
      <t xml:space="preserve">性别 </t>
    </r>
    <r>
      <rPr>
        <sz val="10"/>
        <color rgb="FFFF0000"/>
        <rFont val="微软雅黑"/>
        <charset val="134"/>
      </rPr>
      <t>*</t>
    </r>
    <r>
      <rPr>
        <sz val="10"/>
        <color theme="1"/>
        <rFont val="微软雅黑"/>
        <charset val="134"/>
      </rPr>
      <t xml:space="preserve">
Gender</t>
    </r>
  </si>
  <si>
    <r>
      <rPr>
        <sz val="10"/>
        <color theme="1"/>
        <rFont val="微软雅黑"/>
        <charset val="134"/>
      </rPr>
      <t xml:space="preserve">身份证号 </t>
    </r>
    <r>
      <rPr>
        <sz val="10"/>
        <color rgb="FFFF0000"/>
        <rFont val="微软雅黑"/>
        <charset val="134"/>
      </rPr>
      <t>*</t>
    </r>
    <r>
      <rPr>
        <sz val="10"/>
        <color theme="1"/>
        <rFont val="微软雅黑"/>
        <charset val="134"/>
      </rPr>
      <t xml:space="preserve">
I.D. NO.</t>
    </r>
  </si>
  <si>
    <t>红色显示部分为必填项，请按每个单元格提示信息填写</t>
  </si>
  <si>
    <r>
      <rPr>
        <sz val="10"/>
        <color theme="1"/>
        <rFont val="微软雅黑"/>
        <charset val="134"/>
      </rPr>
      <t>婚姻状况</t>
    </r>
    <r>
      <rPr>
        <sz val="10"/>
        <color rgb="FFFF0000"/>
        <rFont val="微软雅黑"/>
        <charset val="134"/>
      </rPr>
      <t xml:space="preserve"> *</t>
    </r>
    <r>
      <rPr>
        <sz val="10"/>
        <color theme="1"/>
        <rFont val="微软雅黑"/>
        <charset val="134"/>
      </rPr>
      <t xml:space="preserve">
Marital Status</t>
    </r>
  </si>
  <si>
    <r>
      <rPr>
        <sz val="10"/>
        <color theme="1"/>
        <rFont val="微软雅黑"/>
        <charset val="134"/>
      </rPr>
      <t>有无子女</t>
    </r>
    <r>
      <rPr>
        <sz val="10"/>
        <color rgb="FFFF0000"/>
        <rFont val="微软雅黑"/>
        <charset val="134"/>
      </rPr>
      <t xml:space="preserve"> *</t>
    </r>
  </si>
  <si>
    <r>
      <rPr>
        <sz val="10"/>
        <color theme="1"/>
        <rFont val="微软雅黑"/>
        <charset val="134"/>
      </rPr>
      <t>出生日期</t>
    </r>
    <r>
      <rPr>
        <sz val="10"/>
        <color rgb="FFFF0000"/>
        <rFont val="微软雅黑"/>
        <charset val="134"/>
      </rPr>
      <t xml:space="preserve"> *</t>
    </r>
    <r>
      <rPr>
        <sz val="10"/>
        <color theme="1"/>
        <rFont val="微软雅黑"/>
        <charset val="134"/>
      </rPr>
      <t xml:space="preserve">
(yyyy-mm-dd)</t>
    </r>
  </si>
  <si>
    <r>
      <rPr>
        <sz val="10"/>
        <color theme="1"/>
        <rFont val="微软雅黑"/>
        <charset val="134"/>
      </rPr>
      <t>国籍</t>
    </r>
    <r>
      <rPr>
        <sz val="10"/>
        <color rgb="FFFF0000"/>
        <rFont val="微软雅黑"/>
        <charset val="134"/>
      </rPr>
      <t xml:space="preserve"> *</t>
    </r>
    <r>
      <rPr>
        <sz val="10"/>
        <color theme="1"/>
        <rFont val="微软雅黑"/>
        <charset val="134"/>
      </rPr>
      <t xml:space="preserve">
Nationality</t>
    </r>
  </si>
  <si>
    <r>
      <rPr>
        <sz val="10"/>
        <color theme="1"/>
        <rFont val="微软雅黑"/>
        <charset val="134"/>
      </rPr>
      <t>民族</t>
    </r>
    <r>
      <rPr>
        <sz val="10"/>
        <color rgb="FFFF0000"/>
        <rFont val="微软雅黑"/>
        <charset val="134"/>
      </rPr>
      <t xml:space="preserve"> *</t>
    </r>
    <r>
      <rPr>
        <sz val="10"/>
        <color theme="1"/>
        <rFont val="微软雅黑"/>
        <charset val="134"/>
      </rPr>
      <t xml:space="preserve">
Ethnicity</t>
    </r>
  </si>
  <si>
    <r>
      <rPr>
        <sz val="10"/>
        <color theme="1"/>
        <rFont val="微软雅黑"/>
        <charset val="134"/>
      </rPr>
      <t>户口类型</t>
    </r>
    <r>
      <rPr>
        <sz val="10"/>
        <color rgb="FFFF0000"/>
        <rFont val="微软雅黑"/>
        <charset val="134"/>
      </rPr>
      <t xml:space="preserve"> *</t>
    </r>
    <r>
      <rPr>
        <sz val="10"/>
        <color theme="1"/>
        <rFont val="微软雅黑"/>
        <charset val="134"/>
      </rPr>
      <t xml:space="preserve">
Household Register</t>
    </r>
  </si>
  <si>
    <r>
      <rPr>
        <sz val="10"/>
        <color theme="1"/>
        <rFont val="微软雅黑"/>
        <charset val="134"/>
      </rPr>
      <t>政治面貌</t>
    </r>
    <r>
      <rPr>
        <sz val="10"/>
        <color rgb="FFFF0000"/>
        <rFont val="微软雅黑"/>
        <charset val="134"/>
      </rPr>
      <t xml:space="preserve"> *</t>
    </r>
  </si>
  <si>
    <r>
      <rPr>
        <sz val="10"/>
        <color theme="1"/>
        <rFont val="微软雅黑"/>
        <charset val="134"/>
      </rPr>
      <t>银行卡开户行</t>
    </r>
    <r>
      <rPr>
        <sz val="10"/>
        <color rgb="FFFF0000"/>
        <rFont val="微软雅黑"/>
        <charset val="134"/>
      </rPr>
      <t xml:space="preserve"> *</t>
    </r>
  </si>
  <si>
    <r>
      <rPr>
        <sz val="10"/>
        <color theme="1"/>
        <rFont val="微软雅黑"/>
        <charset val="134"/>
      </rPr>
      <t>银行卡号</t>
    </r>
    <r>
      <rPr>
        <sz val="10"/>
        <color rgb="FFFF0000"/>
        <rFont val="微软雅黑"/>
        <charset val="134"/>
      </rPr>
      <t xml:space="preserve"> *</t>
    </r>
    <r>
      <rPr>
        <sz val="10"/>
        <color theme="1"/>
        <rFont val="微软雅黑"/>
        <charset val="134"/>
      </rPr>
      <t xml:space="preserve">
Bank Account</t>
    </r>
  </si>
  <si>
    <r>
      <rPr>
        <sz val="10"/>
        <color theme="1"/>
        <rFont val="微软雅黑"/>
        <charset val="134"/>
      </rPr>
      <t>联系电话</t>
    </r>
    <r>
      <rPr>
        <sz val="10"/>
        <color theme="1"/>
        <rFont val="微软雅黑"/>
        <charset val="134"/>
      </rPr>
      <t xml:space="preserve">
Tel NO.</t>
    </r>
  </si>
  <si>
    <r>
      <rPr>
        <sz val="10"/>
        <color theme="1"/>
        <rFont val="微软雅黑"/>
        <charset val="134"/>
      </rPr>
      <t>手机</t>
    </r>
    <r>
      <rPr>
        <sz val="10"/>
        <color rgb="FFFF0000"/>
        <rFont val="微软雅黑"/>
        <charset val="134"/>
      </rPr>
      <t xml:space="preserve"> *</t>
    </r>
    <r>
      <rPr>
        <sz val="10"/>
        <color theme="1"/>
        <rFont val="微软雅黑"/>
        <charset val="134"/>
      </rPr>
      <t xml:space="preserve">
Mobile</t>
    </r>
  </si>
  <si>
    <r>
      <rPr>
        <sz val="10"/>
        <color theme="1"/>
        <rFont val="微软雅黑"/>
        <charset val="134"/>
      </rPr>
      <t>电子信箱</t>
    </r>
    <r>
      <rPr>
        <sz val="10"/>
        <color rgb="FFFF0000"/>
        <rFont val="微软雅黑"/>
        <charset val="134"/>
      </rPr>
      <t xml:space="preserve"> *</t>
    </r>
    <r>
      <rPr>
        <sz val="10"/>
        <color theme="1"/>
        <rFont val="微软雅黑"/>
        <charset val="134"/>
      </rPr>
      <t xml:space="preserve">
E-mail</t>
    </r>
  </si>
  <si>
    <r>
      <rPr>
        <sz val="10"/>
        <color theme="1"/>
        <rFont val="微软雅黑"/>
        <charset val="134"/>
      </rPr>
      <t xml:space="preserve">户籍所在地 </t>
    </r>
    <r>
      <rPr>
        <sz val="10"/>
        <color rgb="FFFF0000"/>
        <rFont val="微软雅黑"/>
        <charset val="134"/>
      </rPr>
      <t>*</t>
    </r>
    <r>
      <rPr>
        <sz val="10"/>
        <color theme="1"/>
        <rFont val="微软雅黑"/>
        <charset val="134"/>
      </rPr>
      <t xml:space="preserve">
Resident</t>
    </r>
  </si>
  <si>
    <r>
      <rPr>
        <sz val="10"/>
        <color theme="1"/>
        <rFont val="微软雅黑"/>
        <charset val="134"/>
      </rPr>
      <t xml:space="preserve">省/直辖市 </t>
    </r>
    <r>
      <rPr>
        <sz val="10"/>
        <color rgb="FFFF0000"/>
        <rFont val="微软雅黑"/>
        <charset val="134"/>
      </rPr>
      <t>*</t>
    </r>
  </si>
  <si>
    <r>
      <rPr>
        <sz val="10"/>
        <color theme="1"/>
        <rFont val="微软雅黑"/>
        <charset val="134"/>
      </rPr>
      <t xml:space="preserve">市/区 </t>
    </r>
    <r>
      <rPr>
        <sz val="10"/>
        <color rgb="FFFF0000"/>
        <rFont val="微软雅黑"/>
        <charset val="134"/>
      </rPr>
      <t>*</t>
    </r>
  </si>
  <si>
    <r>
      <rPr>
        <sz val="10"/>
        <color theme="1"/>
        <rFont val="微软雅黑"/>
        <charset val="134"/>
      </rPr>
      <t xml:space="preserve">详细地址 </t>
    </r>
    <r>
      <rPr>
        <sz val="10"/>
        <color rgb="FFFF0000"/>
        <rFont val="微软雅黑"/>
        <charset val="134"/>
      </rPr>
      <t>*</t>
    </r>
    <r>
      <rPr>
        <sz val="10"/>
        <color theme="1"/>
        <rFont val="微软雅黑"/>
        <charset val="134"/>
      </rPr>
      <t xml:space="preserve">
(精确到门牌号)</t>
    </r>
  </si>
  <si>
    <r>
      <rPr>
        <sz val="10"/>
        <color theme="1"/>
        <rFont val="微软雅黑"/>
        <charset val="134"/>
      </rPr>
      <t xml:space="preserve">现住址 </t>
    </r>
    <r>
      <rPr>
        <sz val="10"/>
        <color rgb="FFFF0000"/>
        <rFont val="微软雅黑"/>
        <charset val="134"/>
      </rPr>
      <t>*</t>
    </r>
    <r>
      <rPr>
        <sz val="10"/>
        <color theme="1"/>
        <rFont val="微软雅黑"/>
        <charset val="134"/>
      </rPr>
      <t xml:space="preserve">
Local Address</t>
    </r>
  </si>
  <si>
    <r>
      <rPr>
        <sz val="10"/>
        <color theme="1"/>
        <rFont val="微软雅黑"/>
        <charset val="134"/>
      </rPr>
      <t>直系亲属，及联系方式</t>
    </r>
    <r>
      <rPr>
        <sz val="10"/>
        <color rgb="FFFF0000"/>
        <rFont val="微软雅黑"/>
        <charset val="134"/>
      </rPr>
      <t xml:space="preserve"> *</t>
    </r>
    <r>
      <rPr>
        <sz val="10"/>
        <color theme="1"/>
        <rFont val="微软雅黑"/>
        <charset val="134"/>
      </rPr>
      <t xml:space="preserve">
DIRECTLY-RELATED MEMBERS CONTACT</t>
    </r>
  </si>
  <si>
    <r>
      <rPr>
        <sz val="10"/>
        <color theme="1"/>
        <rFont val="微软雅黑"/>
        <charset val="134"/>
      </rPr>
      <t>家庭成员</t>
    </r>
    <r>
      <rPr>
        <sz val="10"/>
        <color rgb="FFFF0000"/>
        <rFont val="微软雅黑"/>
        <charset val="134"/>
      </rPr>
      <t xml:space="preserve"> *</t>
    </r>
    <r>
      <rPr>
        <sz val="10"/>
        <color theme="1"/>
        <rFont val="微软雅黑"/>
        <charset val="134"/>
      </rPr>
      <t xml:space="preserve">
Family Members</t>
    </r>
  </si>
  <si>
    <r>
      <rPr>
        <sz val="10"/>
        <color theme="1"/>
        <rFont val="微软雅黑"/>
        <charset val="134"/>
      </rPr>
      <t xml:space="preserve">姓名 </t>
    </r>
    <r>
      <rPr>
        <sz val="10"/>
        <color rgb="FFFF0000"/>
        <rFont val="微软雅黑"/>
        <charset val="134"/>
      </rPr>
      <t xml:space="preserve">*
</t>
    </r>
    <r>
      <rPr>
        <sz val="10"/>
        <color theme="1"/>
        <rFont val="微软雅黑"/>
        <charset val="134"/>
      </rPr>
      <t>Name</t>
    </r>
  </si>
  <si>
    <r>
      <rPr>
        <sz val="10"/>
        <color theme="1"/>
        <rFont val="微软雅黑"/>
        <charset val="134"/>
      </rPr>
      <t>关系</t>
    </r>
    <r>
      <rPr>
        <sz val="10"/>
        <color rgb="FFFF0000"/>
        <rFont val="微软雅黑"/>
        <charset val="134"/>
      </rPr>
      <t xml:space="preserve"> *</t>
    </r>
    <r>
      <rPr>
        <sz val="10"/>
        <color theme="1"/>
        <rFont val="微软雅黑"/>
        <charset val="134"/>
      </rPr>
      <t xml:space="preserve">
Relation</t>
    </r>
  </si>
  <si>
    <r>
      <rPr>
        <sz val="10"/>
        <color theme="1"/>
        <rFont val="微软雅黑"/>
        <charset val="134"/>
      </rPr>
      <t>出生日期</t>
    </r>
    <r>
      <rPr>
        <sz val="10"/>
        <color theme="1"/>
        <rFont val="微软雅黑"/>
        <charset val="134"/>
      </rPr>
      <t xml:space="preserve">
(yyyy-mm-dd)</t>
    </r>
  </si>
  <si>
    <r>
      <rPr>
        <sz val="10"/>
        <color theme="1"/>
        <rFont val="微软雅黑"/>
        <charset val="134"/>
      </rPr>
      <t>公司/机构名称</t>
    </r>
    <r>
      <rPr>
        <sz val="10"/>
        <color rgb="FFFF0000"/>
        <rFont val="微软雅黑"/>
        <charset val="134"/>
      </rPr>
      <t xml:space="preserve"> </t>
    </r>
    <r>
      <rPr>
        <sz val="10"/>
        <color theme="1"/>
        <rFont val="微软雅黑"/>
        <charset val="134"/>
      </rPr>
      <t xml:space="preserve">
Company/Institute</t>
    </r>
  </si>
  <si>
    <r>
      <rPr>
        <sz val="10"/>
        <color theme="1"/>
        <rFont val="微软雅黑"/>
        <charset val="134"/>
      </rPr>
      <t>遇紧急时，须联络之人士</t>
    </r>
    <r>
      <rPr>
        <sz val="10"/>
        <color rgb="FFFF0000"/>
        <rFont val="微软雅黑"/>
        <charset val="134"/>
      </rPr>
      <t xml:space="preserve"> *</t>
    </r>
    <r>
      <rPr>
        <sz val="10"/>
        <color theme="1"/>
        <rFont val="微软雅黑"/>
        <charset val="134"/>
      </rPr>
      <t xml:space="preserve">
CONTACT IN EMERGENCY</t>
    </r>
  </si>
  <si>
    <r>
      <rPr>
        <sz val="10"/>
        <color theme="1"/>
        <rFont val="微软雅黑"/>
        <charset val="134"/>
      </rPr>
      <t>紧急联系人</t>
    </r>
    <r>
      <rPr>
        <sz val="10"/>
        <color rgb="FFFF0000"/>
        <rFont val="微软雅黑"/>
        <charset val="134"/>
      </rPr>
      <t xml:space="preserve"> *</t>
    </r>
    <r>
      <rPr>
        <sz val="10"/>
        <color theme="1"/>
        <rFont val="微软雅黑"/>
        <charset val="134"/>
      </rPr>
      <t xml:space="preserve">
Emergency Contact</t>
    </r>
  </si>
  <si>
    <r>
      <rPr>
        <sz val="10"/>
        <color theme="1"/>
        <rFont val="微软雅黑"/>
        <charset val="134"/>
      </rPr>
      <t>姓名</t>
    </r>
    <r>
      <rPr>
        <sz val="10"/>
        <color rgb="FFFF0000"/>
        <rFont val="微软雅黑"/>
        <charset val="134"/>
      </rPr>
      <t xml:space="preserve"> *</t>
    </r>
    <r>
      <rPr>
        <sz val="10"/>
        <color theme="1"/>
        <rFont val="微软雅黑"/>
        <charset val="134"/>
      </rPr>
      <t xml:space="preserve">
Name</t>
    </r>
  </si>
  <si>
    <r>
      <rPr>
        <sz val="10"/>
        <color theme="1"/>
        <rFont val="微软雅黑"/>
        <charset val="134"/>
      </rPr>
      <t xml:space="preserve">公司/机构名称 </t>
    </r>
    <r>
      <rPr>
        <sz val="10"/>
        <color theme="1"/>
        <rFont val="微软雅黑"/>
        <charset val="134"/>
      </rPr>
      <t xml:space="preserve">
Company/Institute</t>
    </r>
  </si>
  <si>
    <r>
      <rPr>
        <sz val="10"/>
        <color theme="1"/>
        <rFont val="微软雅黑"/>
        <charset val="134"/>
      </rPr>
      <t>教育经历 | EDUCATIONAL BACKGROUND</t>
    </r>
    <r>
      <rPr>
        <sz val="10"/>
        <color rgb="FFFF0000"/>
        <rFont val="微软雅黑"/>
        <charset val="134"/>
      </rPr>
      <t xml:space="preserve"> *
</t>
    </r>
    <r>
      <rPr>
        <sz val="10"/>
        <color theme="1"/>
        <rFont val="微软雅黑"/>
        <charset val="134"/>
      </rPr>
      <t>（请按由近及远的顺序依次填写） | （In Reversed Chronologica Order）</t>
    </r>
  </si>
  <si>
    <r>
      <rPr>
        <sz val="10"/>
        <color theme="1"/>
        <rFont val="微软雅黑"/>
        <charset val="134"/>
      </rPr>
      <t>开始日期</t>
    </r>
    <r>
      <rPr>
        <sz val="10"/>
        <color rgb="FFFF0000"/>
        <rFont val="微软雅黑"/>
        <charset val="134"/>
      </rPr>
      <t xml:space="preserve"> *
</t>
    </r>
    <r>
      <rPr>
        <sz val="10"/>
        <color theme="1"/>
        <rFont val="微软雅黑"/>
        <charset val="134"/>
      </rPr>
      <t>(yyyy-mm-dd)</t>
    </r>
  </si>
  <si>
    <r>
      <rPr>
        <sz val="10"/>
        <color theme="1"/>
        <rFont val="微软雅黑"/>
        <charset val="134"/>
      </rPr>
      <t>结束日期</t>
    </r>
    <r>
      <rPr>
        <sz val="10"/>
        <color rgb="FFFF0000"/>
        <rFont val="微软雅黑"/>
        <charset val="134"/>
      </rPr>
      <t xml:space="preserve"> *
</t>
    </r>
    <r>
      <rPr>
        <sz val="10"/>
        <color theme="1"/>
        <rFont val="微软雅黑"/>
        <charset val="134"/>
      </rPr>
      <t>(yyyy-mm-dd)</t>
    </r>
  </si>
  <si>
    <r>
      <rPr>
        <sz val="10"/>
        <color theme="1"/>
        <rFont val="微软雅黑"/>
        <charset val="134"/>
      </rPr>
      <t>学校/大学名称</t>
    </r>
    <r>
      <rPr>
        <sz val="10"/>
        <color rgb="FFFF0000"/>
        <rFont val="微软雅黑"/>
        <charset val="134"/>
      </rPr>
      <t xml:space="preserve"> *</t>
    </r>
    <r>
      <rPr>
        <sz val="10"/>
        <color theme="1"/>
        <rFont val="微软雅黑"/>
        <charset val="134"/>
      </rPr>
      <t xml:space="preserve">
School/University</t>
    </r>
  </si>
  <si>
    <r>
      <rPr>
        <sz val="10"/>
        <color theme="1"/>
        <rFont val="微软雅黑"/>
        <charset val="134"/>
      </rPr>
      <t xml:space="preserve">专业 </t>
    </r>
    <r>
      <rPr>
        <sz val="10"/>
        <color rgb="FFFF0000"/>
        <rFont val="微软雅黑"/>
        <charset val="134"/>
      </rPr>
      <t>*</t>
    </r>
    <r>
      <rPr>
        <sz val="10"/>
        <color theme="1"/>
        <rFont val="微软雅黑"/>
        <charset val="134"/>
      </rPr>
      <t xml:space="preserve">
Major</t>
    </r>
  </si>
  <si>
    <r>
      <rPr>
        <sz val="10"/>
        <color theme="1"/>
        <rFont val="微软雅黑"/>
        <charset val="134"/>
      </rPr>
      <t>文凭/学位</t>
    </r>
    <r>
      <rPr>
        <sz val="10"/>
        <color rgb="FFFF0000"/>
        <rFont val="微软雅黑"/>
        <charset val="134"/>
      </rPr>
      <t xml:space="preserve"> *</t>
    </r>
    <r>
      <rPr>
        <sz val="10"/>
        <color theme="1"/>
        <rFont val="微软雅黑"/>
        <charset val="134"/>
      </rPr>
      <t xml:space="preserve">
Diploma/Degree</t>
    </r>
  </si>
  <si>
    <t>请按由近至远的时间顺序，完整填写您的教育经历信息，谢谢！</t>
  </si>
  <si>
    <r>
      <rPr>
        <sz val="10"/>
        <color theme="1"/>
        <rFont val="微软雅黑"/>
        <charset val="134"/>
      </rPr>
      <t>工作经验 | WORKING EXPERIENCE</t>
    </r>
    <r>
      <rPr>
        <sz val="10"/>
        <color rgb="FFFF0000"/>
        <rFont val="微软雅黑"/>
        <charset val="134"/>
      </rPr>
      <t xml:space="preserve"> *</t>
    </r>
    <r>
      <rPr>
        <sz val="10"/>
        <color theme="1"/>
        <rFont val="微软雅黑"/>
        <charset val="134"/>
      </rPr>
      <t xml:space="preserve">
（请按由近及远的顺序依次填写） | （In Reversed Chronologica Order）</t>
    </r>
  </si>
  <si>
    <r>
      <rPr>
        <sz val="10"/>
        <color theme="1"/>
        <rFont val="微软雅黑"/>
        <charset val="134"/>
      </rPr>
      <t>公司/机构名称</t>
    </r>
    <r>
      <rPr>
        <sz val="10"/>
        <color rgb="FFFF0000"/>
        <rFont val="微软雅黑"/>
        <charset val="134"/>
      </rPr>
      <t xml:space="preserve"> *</t>
    </r>
    <r>
      <rPr>
        <sz val="10"/>
        <color theme="1"/>
        <rFont val="微软雅黑"/>
        <charset val="134"/>
      </rPr>
      <t xml:space="preserve">
Company/Institute</t>
    </r>
  </si>
  <si>
    <r>
      <rPr>
        <sz val="10"/>
        <color theme="1"/>
        <rFont val="微软雅黑"/>
        <charset val="134"/>
      </rPr>
      <t>职位</t>
    </r>
    <r>
      <rPr>
        <sz val="10"/>
        <color rgb="FFFF0000"/>
        <rFont val="微软雅黑"/>
        <charset val="134"/>
      </rPr>
      <t xml:space="preserve"> *</t>
    </r>
    <r>
      <rPr>
        <sz val="10"/>
        <color theme="1"/>
        <rFont val="微软雅黑"/>
        <charset val="134"/>
      </rPr>
      <t xml:space="preserve">
 Position</t>
    </r>
  </si>
  <si>
    <t>离职原因
 Termination Reason</t>
  </si>
  <si>
    <t>请按由近至远的时间顺序，完整填写您的历史工作信息，谢谢！</t>
  </si>
  <si>
    <r>
      <rPr>
        <sz val="10"/>
        <color theme="1"/>
        <rFont val="微软雅黑"/>
        <charset val="134"/>
      </rPr>
      <t>1、您是否在本公司工作过？</t>
    </r>
    <r>
      <rPr>
        <sz val="10"/>
        <color rgb="FFFF0000"/>
        <rFont val="微软雅黑"/>
        <charset val="134"/>
      </rPr>
      <t>*</t>
    </r>
  </si>
  <si>
    <r>
      <rPr>
        <sz val="10"/>
        <color theme="1"/>
        <rFont val="微软雅黑"/>
        <charset val="134"/>
      </rPr>
      <t>2、您是否有亲戚朋友在本公司就职？若有，请提供姓名及部门。</t>
    </r>
    <r>
      <rPr>
        <sz val="10"/>
        <color rgb="FFFF0000"/>
        <rFont val="微软雅黑"/>
        <charset val="134"/>
      </rPr>
      <t>*</t>
    </r>
  </si>
  <si>
    <r>
      <rPr>
        <sz val="10"/>
        <color theme="1"/>
        <rFont val="微软雅黑"/>
        <charset val="134"/>
      </rPr>
      <t>3、您是否受到现有雇主的竞业/保密协议约束？若是，请提供合约详情，尤其是合约的剩余期限。</t>
    </r>
    <r>
      <rPr>
        <sz val="10"/>
        <color rgb="FFFF0000"/>
        <rFont val="微软雅黑"/>
        <charset val="134"/>
      </rPr>
      <t>*</t>
    </r>
  </si>
  <si>
    <r>
      <rPr>
        <sz val="10"/>
        <color theme="1"/>
        <rFont val="微软雅黑"/>
        <charset val="134"/>
      </rPr>
      <t>4、您是否有任何疾病的病史？</t>
    </r>
    <r>
      <rPr>
        <sz val="10"/>
        <color rgb="FFFF0000"/>
        <rFont val="微软雅黑"/>
        <charset val="134"/>
      </rPr>
      <t>*</t>
    </r>
  </si>
  <si>
    <t>本人声明
STATEMENT</t>
  </si>
  <si>
    <t>本人授权公司向本人曾任职的雇主，介绍人或咨询人查询所有记录。
The company is authorized to settle any inquiry from the former employer,introducer and adviser.
本人谨声明以上提交的一切资料绝对正确，如有不实，可作为立即被开除处分的理由，而公司无须做出任何赔偿。
I personally declare that,all the information submitted are absolutely correct,any false one will
be the reason for personal removal and punishment without any compensation from the company.
本人承诺未向公司隐瞒任何疾病的病史，身体健康，能够适合公司的工作岗位，满足岗位工种的要求。
I promise not hide any medical history of mine, be suitable for this job with good health, and meet all requirements of this job.
本人承诺已与曾任雇主解除劳动关系，如若出现劳动纠纷，本人承担一切责任（包括连带责任）。
I personally  promise that,  the labor  relation with  the former  employer is removed.  If any
labor dispute happens, I accept  any consequent responsibility (including the Joint and  Several Liability).
本人愿意遵守公司规则。
I will abide by all rules of the company.</t>
  </si>
  <si>
    <t>温馨提示：</t>
  </si>
  <si>
    <r>
      <rPr>
        <b/>
        <sz val="14"/>
        <rFont val="微软雅黑"/>
        <charset val="134"/>
      </rPr>
      <t>员工入职登记表</t>
    </r>
    <r>
      <rPr>
        <sz val="10"/>
        <rFont val="微软雅黑"/>
        <charset val="134"/>
      </rPr>
      <t xml:space="preserve">
REGISTRATION     FORM</t>
    </r>
  </si>
  <si>
    <t>个人资料 *
PERSONAL INFORMATION</t>
  </si>
  <si>
    <r>
      <rPr>
        <sz val="10"/>
        <rFont val="微软雅黑"/>
        <charset val="134"/>
      </rPr>
      <t>姓名</t>
    </r>
    <r>
      <rPr>
        <sz val="10"/>
        <color rgb="FFFF0000"/>
        <rFont val="微软雅黑"/>
        <charset val="134"/>
      </rPr>
      <t xml:space="preserve"> *</t>
    </r>
    <r>
      <rPr>
        <sz val="10"/>
        <rFont val="微软雅黑"/>
        <charset val="134"/>
      </rPr>
      <t xml:space="preserve">
Name</t>
    </r>
  </si>
  <si>
    <t>伍小八</t>
  </si>
  <si>
    <r>
      <rPr>
        <sz val="10"/>
        <rFont val="微软雅黑"/>
        <charset val="134"/>
      </rPr>
      <t xml:space="preserve">性别 </t>
    </r>
    <r>
      <rPr>
        <sz val="10"/>
        <color rgb="FFFF0000"/>
        <rFont val="微软雅黑"/>
        <charset val="134"/>
      </rPr>
      <t>*</t>
    </r>
    <r>
      <rPr>
        <sz val="10"/>
        <rFont val="微软雅黑"/>
        <charset val="134"/>
      </rPr>
      <t xml:space="preserve">
Gender</t>
    </r>
  </si>
  <si>
    <t>男</t>
  </si>
  <si>
    <r>
      <rPr>
        <sz val="10"/>
        <rFont val="微软雅黑"/>
        <charset val="134"/>
      </rPr>
      <t>出生日期</t>
    </r>
    <r>
      <rPr>
        <sz val="10"/>
        <color rgb="FFFF0000"/>
        <rFont val="微软雅黑"/>
        <charset val="134"/>
      </rPr>
      <t xml:space="preserve"> *</t>
    </r>
    <r>
      <rPr>
        <sz val="10"/>
        <rFont val="微软雅黑"/>
        <charset val="134"/>
      </rPr>
      <t xml:space="preserve">
(yyyy-mm-dd)</t>
    </r>
  </si>
  <si>
    <t>婚姻状况 *
Marital Status</t>
  </si>
  <si>
    <t>未婚</t>
  </si>
  <si>
    <t>有无子女 *</t>
  </si>
  <si>
    <t>无</t>
  </si>
  <si>
    <r>
      <rPr>
        <sz val="10"/>
        <rFont val="微软雅黑"/>
        <charset val="134"/>
      </rPr>
      <t>户口类型</t>
    </r>
    <r>
      <rPr>
        <sz val="10"/>
        <color rgb="FFFF0000"/>
        <rFont val="微软雅黑"/>
        <charset val="134"/>
      </rPr>
      <t xml:space="preserve"> *</t>
    </r>
    <r>
      <rPr>
        <sz val="10"/>
        <rFont val="微软雅黑"/>
        <charset val="134"/>
      </rPr>
      <t xml:space="preserve">
Household Register</t>
    </r>
  </si>
  <si>
    <t>本市城镇</t>
  </si>
  <si>
    <r>
      <rPr>
        <sz val="10"/>
        <rFont val="微软雅黑"/>
        <charset val="134"/>
      </rPr>
      <t>国籍/地区</t>
    </r>
    <r>
      <rPr>
        <sz val="10"/>
        <color rgb="FFFF0000"/>
        <rFont val="微软雅黑"/>
        <charset val="134"/>
      </rPr>
      <t xml:space="preserve"> *</t>
    </r>
    <r>
      <rPr>
        <sz val="10"/>
        <rFont val="微软雅黑"/>
        <charset val="134"/>
      </rPr>
      <t xml:space="preserve">
Nationality/Region</t>
    </r>
  </si>
  <si>
    <t>中国</t>
  </si>
  <si>
    <r>
      <rPr>
        <sz val="10"/>
        <rFont val="微软雅黑"/>
        <charset val="134"/>
      </rPr>
      <t>民族</t>
    </r>
    <r>
      <rPr>
        <sz val="10"/>
        <color rgb="FFFF0000"/>
        <rFont val="微软雅黑"/>
        <charset val="134"/>
      </rPr>
      <t xml:space="preserve"> *</t>
    </r>
    <r>
      <rPr>
        <sz val="10"/>
        <rFont val="微软雅黑"/>
        <charset val="134"/>
      </rPr>
      <t xml:space="preserve">
Ethnicity</t>
    </r>
  </si>
  <si>
    <t>汉族</t>
  </si>
  <si>
    <r>
      <rPr>
        <sz val="10"/>
        <rFont val="微软雅黑"/>
        <charset val="134"/>
      </rPr>
      <t xml:space="preserve">政治面貌 </t>
    </r>
    <r>
      <rPr>
        <sz val="10"/>
        <color rgb="FFFF0000"/>
        <rFont val="微软雅黑"/>
        <charset val="134"/>
      </rPr>
      <t>*</t>
    </r>
  </si>
  <si>
    <t>正式党员</t>
  </si>
  <si>
    <r>
      <rPr>
        <sz val="10"/>
        <rFont val="微软雅黑"/>
        <charset val="134"/>
      </rPr>
      <t>手机</t>
    </r>
    <r>
      <rPr>
        <sz val="10"/>
        <color rgb="FFFF0000"/>
        <rFont val="微软雅黑"/>
        <charset val="134"/>
      </rPr>
      <t xml:space="preserve"> *</t>
    </r>
    <r>
      <rPr>
        <sz val="10"/>
        <rFont val="微软雅黑"/>
        <charset val="134"/>
      </rPr>
      <t xml:space="preserve">
Mobile</t>
    </r>
  </si>
  <si>
    <t>18888888888</t>
  </si>
  <si>
    <r>
      <rPr>
        <sz val="10"/>
        <rFont val="微软雅黑"/>
        <charset val="134"/>
      </rPr>
      <t xml:space="preserve">电子信箱 </t>
    </r>
    <r>
      <rPr>
        <sz val="10"/>
        <color rgb="FFFF0000"/>
        <rFont val="微软雅黑"/>
        <charset val="134"/>
      </rPr>
      <t>*</t>
    </r>
    <r>
      <rPr>
        <sz val="10"/>
        <rFont val="微软雅黑"/>
        <charset val="134"/>
      </rPr>
      <t xml:space="preserve">
E-mail</t>
    </r>
  </si>
  <si>
    <t>20051212@163.com</t>
  </si>
  <si>
    <r>
      <rPr>
        <sz val="10"/>
        <rFont val="微软雅黑"/>
        <charset val="134"/>
      </rPr>
      <t xml:space="preserve">参加工作时间 </t>
    </r>
    <r>
      <rPr>
        <sz val="10"/>
        <color rgb="FFFF0000"/>
        <rFont val="微软雅黑"/>
        <charset val="134"/>
      </rPr>
      <t>*</t>
    </r>
    <r>
      <rPr>
        <sz val="10"/>
        <rFont val="微软雅黑"/>
        <charset val="134"/>
      </rPr>
      <t xml:space="preserve">
(yyyy-mm-dd)</t>
    </r>
  </si>
  <si>
    <t>2016-07-01</t>
  </si>
  <si>
    <r>
      <rPr>
        <sz val="10"/>
        <rFont val="微软雅黑"/>
        <charset val="134"/>
      </rPr>
      <t>身份证号</t>
    </r>
    <r>
      <rPr>
        <sz val="10"/>
        <color rgb="FFFF0000"/>
        <rFont val="微软雅黑"/>
        <charset val="134"/>
      </rPr>
      <t xml:space="preserve"> *</t>
    </r>
    <r>
      <rPr>
        <sz val="10"/>
        <rFont val="微软雅黑"/>
        <charset val="134"/>
      </rPr>
      <t xml:space="preserve">
I.D. NO.</t>
    </r>
  </si>
  <si>
    <t>11010119900101123X</t>
  </si>
  <si>
    <r>
      <rPr>
        <sz val="10"/>
        <rFont val="微软雅黑"/>
        <charset val="134"/>
      </rPr>
      <t>有效期限（开始）</t>
    </r>
    <r>
      <rPr>
        <sz val="10"/>
        <color rgb="FFFF0000"/>
        <rFont val="微软雅黑"/>
        <charset val="134"/>
      </rPr>
      <t>*</t>
    </r>
    <r>
      <rPr>
        <sz val="10"/>
        <rFont val="微软雅黑"/>
        <charset val="134"/>
      </rPr>
      <t xml:space="preserve">
(yyyy-mm-dd)</t>
    </r>
  </si>
  <si>
    <t>2015-01-01</t>
  </si>
  <si>
    <r>
      <rPr>
        <sz val="10"/>
        <rFont val="微软雅黑"/>
        <charset val="134"/>
      </rPr>
      <t>有效期限（结束）</t>
    </r>
    <r>
      <rPr>
        <sz val="10"/>
        <color rgb="FFFF0000"/>
        <rFont val="微软雅黑"/>
        <charset val="134"/>
      </rPr>
      <t>*</t>
    </r>
    <r>
      <rPr>
        <sz val="10"/>
        <rFont val="微软雅黑"/>
        <charset val="134"/>
      </rPr>
      <t xml:space="preserve">
(yyyy-mm-dd)</t>
    </r>
  </si>
  <si>
    <t>2025-01-01</t>
  </si>
  <si>
    <r>
      <rPr>
        <sz val="10"/>
        <rFont val="微软雅黑"/>
        <charset val="134"/>
      </rPr>
      <t>银行卡开户行</t>
    </r>
    <r>
      <rPr>
        <sz val="10"/>
        <color rgb="FFFF0000"/>
        <rFont val="微软雅黑"/>
        <charset val="134"/>
      </rPr>
      <t xml:space="preserve"> *</t>
    </r>
  </si>
  <si>
    <t>招商银行</t>
  </si>
  <si>
    <r>
      <rPr>
        <sz val="10"/>
        <rFont val="微软雅黑"/>
        <charset val="134"/>
      </rPr>
      <t xml:space="preserve">银行卡号 </t>
    </r>
    <r>
      <rPr>
        <sz val="10"/>
        <color rgb="FFFF0000"/>
        <rFont val="微软雅黑"/>
        <charset val="134"/>
      </rPr>
      <t>*</t>
    </r>
    <r>
      <rPr>
        <sz val="10"/>
        <rFont val="微软雅黑"/>
        <charset val="134"/>
      </rPr>
      <t xml:space="preserve">
Bank Account</t>
    </r>
  </si>
  <si>
    <t>6214830112345678</t>
  </si>
  <si>
    <t>户籍所在地 *
Resident</t>
  </si>
  <si>
    <r>
      <rPr>
        <sz val="10"/>
        <rFont val="微软雅黑"/>
        <charset val="134"/>
      </rPr>
      <t xml:space="preserve">省/直辖市 </t>
    </r>
    <r>
      <rPr>
        <sz val="10"/>
        <color rgb="FFFF0000"/>
        <rFont val="微软雅黑"/>
        <charset val="134"/>
      </rPr>
      <t>*</t>
    </r>
  </si>
  <si>
    <t>北京</t>
  </si>
  <si>
    <r>
      <rPr>
        <sz val="10"/>
        <rFont val="微软雅黑"/>
        <charset val="134"/>
      </rPr>
      <t xml:space="preserve">市/区 </t>
    </r>
    <r>
      <rPr>
        <sz val="10"/>
        <color rgb="FFFF0000"/>
        <rFont val="微软雅黑"/>
        <charset val="134"/>
      </rPr>
      <t>*</t>
    </r>
  </si>
  <si>
    <t>海淀区</t>
  </si>
  <si>
    <r>
      <rPr>
        <sz val="10"/>
        <rFont val="微软雅黑"/>
        <charset val="134"/>
      </rPr>
      <t xml:space="preserve">详细地址 </t>
    </r>
    <r>
      <rPr>
        <sz val="10"/>
        <color rgb="FFFF0000"/>
        <rFont val="微软雅黑"/>
        <charset val="134"/>
      </rPr>
      <t>*</t>
    </r>
    <r>
      <rPr>
        <sz val="10"/>
        <rFont val="微软雅黑"/>
        <charset val="134"/>
      </rPr>
      <t xml:space="preserve">
(精确到门牌号)</t>
    </r>
  </si>
  <si>
    <t>中关村南大街5号院101号楼2单元201</t>
  </si>
  <si>
    <t>现住址 *
Local Address</t>
  </si>
  <si>
    <r>
      <rPr>
        <sz val="10"/>
        <rFont val="微软雅黑"/>
        <charset val="134"/>
      </rPr>
      <t>省/直辖市</t>
    </r>
    <r>
      <rPr>
        <sz val="10"/>
        <color rgb="FFFF0000"/>
        <rFont val="微软雅黑"/>
        <charset val="134"/>
      </rPr>
      <t xml:space="preserve"> *</t>
    </r>
  </si>
  <si>
    <t>朝阳区</t>
  </si>
  <si>
    <t>酒仙桥小区2号楼3单元401</t>
  </si>
  <si>
    <r>
      <rPr>
        <b/>
        <sz val="10"/>
        <rFont val="微软雅黑"/>
        <charset val="134"/>
      </rPr>
      <t>直系亲属，及联系方式</t>
    </r>
    <r>
      <rPr>
        <b/>
        <sz val="10"/>
        <color rgb="FFFF0000"/>
        <rFont val="微软雅黑"/>
        <charset val="134"/>
      </rPr>
      <t xml:space="preserve"> *</t>
    </r>
    <r>
      <rPr>
        <b/>
        <sz val="10"/>
        <rFont val="微软雅黑"/>
        <charset val="134"/>
      </rPr>
      <t xml:space="preserve">
DIRECTLY-RELATED MEMBERS CONTACT</t>
    </r>
  </si>
  <si>
    <r>
      <rPr>
        <sz val="10"/>
        <rFont val="微软雅黑"/>
        <charset val="134"/>
      </rPr>
      <t xml:space="preserve">家庭成员 </t>
    </r>
    <r>
      <rPr>
        <sz val="10"/>
        <color rgb="FFFF0000"/>
        <rFont val="微软雅黑"/>
        <charset val="134"/>
      </rPr>
      <t>*</t>
    </r>
    <r>
      <rPr>
        <sz val="10"/>
        <rFont val="微软雅黑"/>
        <charset val="134"/>
      </rPr>
      <t xml:space="preserve">
Family Members</t>
    </r>
  </si>
  <si>
    <r>
      <rPr>
        <sz val="10"/>
        <rFont val="微软雅黑"/>
        <charset val="134"/>
      </rPr>
      <t xml:space="preserve">关系 </t>
    </r>
    <r>
      <rPr>
        <sz val="10"/>
        <color rgb="FFFF0000"/>
        <rFont val="微软雅黑"/>
        <charset val="134"/>
      </rPr>
      <t>*</t>
    </r>
    <r>
      <rPr>
        <sz val="10"/>
        <rFont val="微软雅黑"/>
        <charset val="134"/>
      </rPr>
      <t xml:space="preserve">
Relation</t>
    </r>
  </si>
  <si>
    <t>出生日期
(yyyy-mm-dd)</t>
  </si>
  <si>
    <t>公司/机构名称 
Company/Institute</t>
  </si>
  <si>
    <t>伍小七</t>
  </si>
  <si>
    <t>兄弟姐妹</t>
  </si>
  <si>
    <t>17777777777</t>
  </si>
  <si>
    <t>电子城集团</t>
  </si>
  <si>
    <r>
      <rPr>
        <b/>
        <sz val="10"/>
        <rFont val="微软雅黑"/>
        <charset val="134"/>
      </rPr>
      <t>遇紧急时，须联络之人士</t>
    </r>
    <r>
      <rPr>
        <b/>
        <sz val="10"/>
        <color rgb="FFFF0000"/>
        <rFont val="微软雅黑"/>
        <charset val="134"/>
      </rPr>
      <t xml:space="preserve"> *</t>
    </r>
    <r>
      <rPr>
        <b/>
        <sz val="10"/>
        <rFont val="微软雅黑"/>
        <charset val="134"/>
      </rPr>
      <t xml:space="preserve">
CONTACT IN EMERGENCY</t>
    </r>
  </si>
  <si>
    <r>
      <rPr>
        <sz val="10"/>
        <rFont val="微软雅黑"/>
        <charset val="134"/>
      </rPr>
      <t>紧急联系人</t>
    </r>
    <r>
      <rPr>
        <sz val="10"/>
        <color rgb="FFFF0000"/>
        <rFont val="微软雅黑"/>
        <charset val="134"/>
      </rPr>
      <t xml:space="preserve"> *</t>
    </r>
    <r>
      <rPr>
        <sz val="10"/>
        <rFont val="微软雅黑"/>
        <charset val="134"/>
      </rPr>
      <t xml:space="preserve">
Emergency Contact</t>
    </r>
  </si>
  <si>
    <r>
      <rPr>
        <sz val="10"/>
        <rFont val="微软雅黑"/>
        <charset val="134"/>
      </rPr>
      <t xml:space="preserve">姓名 </t>
    </r>
    <r>
      <rPr>
        <sz val="10"/>
        <color rgb="FFFF0000"/>
        <rFont val="微软雅黑"/>
        <charset val="134"/>
      </rPr>
      <t>*</t>
    </r>
    <r>
      <rPr>
        <sz val="10"/>
        <rFont val="微软雅黑"/>
        <charset val="134"/>
      </rPr>
      <t xml:space="preserve">
Name</t>
    </r>
  </si>
  <si>
    <r>
      <rPr>
        <sz val="10"/>
        <rFont val="微软雅黑"/>
        <charset val="134"/>
      </rPr>
      <t>关系</t>
    </r>
    <r>
      <rPr>
        <sz val="10"/>
        <color rgb="FFFF0000"/>
        <rFont val="微软雅黑"/>
        <charset val="134"/>
      </rPr>
      <t xml:space="preserve"> *</t>
    </r>
    <r>
      <rPr>
        <sz val="10"/>
        <rFont val="微软雅黑"/>
        <charset val="134"/>
      </rPr>
      <t xml:space="preserve">
Relation</t>
    </r>
  </si>
  <si>
    <r>
      <rPr>
        <sz val="10"/>
        <rFont val="微软雅黑"/>
        <charset val="134"/>
      </rPr>
      <t xml:space="preserve">手机 </t>
    </r>
    <r>
      <rPr>
        <sz val="10"/>
        <color rgb="FFFF0000"/>
        <rFont val="微软雅黑"/>
        <charset val="134"/>
      </rPr>
      <t>*</t>
    </r>
    <r>
      <rPr>
        <sz val="10"/>
        <rFont val="微软雅黑"/>
        <charset val="134"/>
      </rPr>
      <t xml:space="preserve">
Mobile</t>
    </r>
  </si>
  <si>
    <t>伍帮帮</t>
  </si>
  <si>
    <t>其他</t>
  </si>
  <si>
    <t>19999999999</t>
  </si>
  <si>
    <r>
      <rPr>
        <b/>
        <sz val="10"/>
        <rFont val="微软雅黑"/>
        <charset val="134"/>
      </rPr>
      <t xml:space="preserve">教育经历 | EDUCATIONAL BACKGROUND </t>
    </r>
    <r>
      <rPr>
        <b/>
        <sz val="10"/>
        <color rgb="FFFF0000"/>
        <rFont val="微软雅黑"/>
        <charset val="134"/>
      </rPr>
      <t>*</t>
    </r>
    <r>
      <rPr>
        <b/>
        <sz val="10"/>
        <rFont val="微软雅黑"/>
        <charset val="134"/>
      </rPr>
      <t xml:space="preserve">
（请按由近及远的顺序依次填写） | （In Reversed Chronologica Order）</t>
    </r>
  </si>
  <si>
    <r>
      <rPr>
        <sz val="10"/>
        <rFont val="微软雅黑"/>
        <charset val="134"/>
      </rPr>
      <t xml:space="preserve">开始日期 </t>
    </r>
    <r>
      <rPr>
        <sz val="10"/>
        <color rgb="FFFF0000"/>
        <rFont val="微软雅黑"/>
        <charset val="134"/>
      </rPr>
      <t>*</t>
    </r>
    <r>
      <rPr>
        <sz val="10"/>
        <rFont val="微软雅黑"/>
        <charset val="134"/>
      </rPr>
      <t xml:space="preserve">
(yyyy-mm-dd)</t>
    </r>
  </si>
  <si>
    <r>
      <rPr>
        <sz val="10"/>
        <rFont val="微软雅黑"/>
        <charset val="134"/>
      </rPr>
      <t>结束日期</t>
    </r>
    <r>
      <rPr>
        <sz val="10"/>
        <color rgb="FFFF0000"/>
        <rFont val="微软雅黑"/>
        <charset val="134"/>
      </rPr>
      <t xml:space="preserve"> *</t>
    </r>
    <r>
      <rPr>
        <sz val="10"/>
        <rFont val="微软雅黑"/>
        <charset val="134"/>
      </rPr>
      <t xml:space="preserve">
(yyyy-mm-dd)</t>
    </r>
  </si>
  <si>
    <r>
      <rPr>
        <sz val="10"/>
        <rFont val="微软雅黑"/>
        <charset val="134"/>
      </rPr>
      <t>学校/大学名称</t>
    </r>
    <r>
      <rPr>
        <sz val="10"/>
        <color rgb="FFFF0000"/>
        <rFont val="微软雅黑"/>
        <charset val="134"/>
      </rPr>
      <t xml:space="preserve"> *</t>
    </r>
    <r>
      <rPr>
        <sz val="10"/>
        <rFont val="微软雅黑"/>
        <charset val="134"/>
      </rPr>
      <t xml:space="preserve">
School/University</t>
    </r>
  </si>
  <si>
    <r>
      <rPr>
        <sz val="10"/>
        <rFont val="微软雅黑"/>
        <charset val="134"/>
      </rPr>
      <t>专业</t>
    </r>
    <r>
      <rPr>
        <sz val="10"/>
        <color rgb="FFFF0000"/>
        <rFont val="微软雅黑"/>
        <charset val="134"/>
      </rPr>
      <t xml:space="preserve"> *</t>
    </r>
    <r>
      <rPr>
        <sz val="10"/>
        <rFont val="微软雅黑"/>
        <charset val="134"/>
      </rPr>
      <t xml:space="preserve">
Major</t>
    </r>
  </si>
  <si>
    <r>
      <rPr>
        <sz val="10"/>
        <rFont val="微软雅黑"/>
        <charset val="134"/>
      </rPr>
      <t xml:space="preserve">文凭/学位 </t>
    </r>
    <r>
      <rPr>
        <sz val="10"/>
        <color rgb="FFFF0000"/>
        <rFont val="微软雅黑"/>
        <charset val="134"/>
      </rPr>
      <t>*</t>
    </r>
    <r>
      <rPr>
        <sz val="10"/>
        <rFont val="微软雅黑"/>
        <charset val="134"/>
      </rPr>
      <t xml:space="preserve">
Diploma/Degree</t>
    </r>
  </si>
  <si>
    <t xml:space="preserve">北京学习大学 </t>
  </si>
  <si>
    <t>工商管理</t>
  </si>
  <si>
    <t>本科-普通统招</t>
  </si>
  <si>
    <r>
      <rPr>
        <b/>
        <sz val="10"/>
        <rFont val="微软雅黑"/>
        <charset val="134"/>
      </rPr>
      <t>工作经验 | WORKING EXPERIENCE</t>
    </r>
    <r>
      <rPr>
        <b/>
        <sz val="10"/>
        <color rgb="FFFF0000"/>
        <rFont val="微软雅黑"/>
        <charset val="134"/>
      </rPr>
      <t xml:space="preserve"> *</t>
    </r>
    <r>
      <rPr>
        <b/>
        <sz val="10"/>
        <rFont val="微软雅黑"/>
        <charset val="134"/>
      </rPr>
      <t xml:space="preserve">
（请按由近及远的顺序依次填写） | （In Reversed Chronologica Order）</t>
    </r>
  </si>
  <si>
    <r>
      <rPr>
        <sz val="10"/>
        <rFont val="微软雅黑"/>
        <charset val="134"/>
      </rPr>
      <t>开始日期</t>
    </r>
    <r>
      <rPr>
        <sz val="10"/>
        <color rgb="FFFF0000"/>
        <rFont val="微软雅黑"/>
        <charset val="134"/>
      </rPr>
      <t xml:space="preserve"> *</t>
    </r>
    <r>
      <rPr>
        <sz val="10"/>
        <rFont val="微软雅黑"/>
        <charset val="134"/>
      </rPr>
      <t xml:space="preserve">
(yyyy-mm-dd)</t>
    </r>
  </si>
  <si>
    <r>
      <rPr>
        <sz val="10"/>
        <rFont val="微软雅黑"/>
        <charset val="134"/>
      </rPr>
      <t xml:space="preserve">公司/机构名称 </t>
    </r>
    <r>
      <rPr>
        <sz val="10"/>
        <color rgb="FFFF0000"/>
        <rFont val="微软雅黑"/>
        <charset val="134"/>
      </rPr>
      <t>*</t>
    </r>
    <r>
      <rPr>
        <sz val="10"/>
        <rFont val="微软雅黑"/>
        <charset val="134"/>
      </rPr>
      <t xml:space="preserve">
Company/Institute</t>
    </r>
  </si>
  <si>
    <r>
      <rPr>
        <sz val="10"/>
        <rFont val="微软雅黑"/>
        <charset val="134"/>
      </rPr>
      <t>职位</t>
    </r>
    <r>
      <rPr>
        <sz val="10"/>
        <color rgb="FFFF0000"/>
        <rFont val="微软雅黑"/>
        <charset val="134"/>
      </rPr>
      <t xml:space="preserve"> *</t>
    </r>
    <r>
      <rPr>
        <sz val="10"/>
        <rFont val="微软雅黑"/>
        <charset val="134"/>
      </rPr>
      <t xml:space="preserve">
 Position</t>
    </r>
  </si>
  <si>
    <t>开发工程师</t>
  </si>
  <si>
    <t>个人发展</t>
  </si>
  <si>
    <r>
      <rPr>
        <sz val="10"/>
        <rFont val="微软雅黑"/>
        <charset val="134"/>
      </rPr>
      <t>1、您是否在本公司工作过？</t>
    </r>
    <r>
      <rPr>
        <sz val="10"/>
        <color rgb="FFFF0000"/>
        <rFont val="微软雅黑"/>
        <charset val="134"/>
      </rPr>
      <t>*</t>
    </r>
  </si>
  <si>
    <t>否</t>
  </si>
  <si>
    <r>
      <rPr>
        <sz val="10"/>
        <rFont val="微软雅黑"/>
        <charset val="134"/>
      </rPr>
      <t>2、您是否有亲戚在本公司就职？若有，请提供姓名及部门。</t>
    </r>
    <r>
      <rPr>
        <sz val="10"/>
        <color rgb="FFFF0000"/>
        <rFont val="微软雅黑"/>
        <charset val="134"/>
      </rPr>
      <t>*</t>
    </r>
  </si>
  <si>
    <r>
      <rPr>
        <sz val="10"/>
        <rFont val="微软雅黑"/>
        <charset val="134"/>
      </rPr>
      <t>3、您是否受到现有雇主的竞业协议约束？若是，请提供合约详情，尤其是合约的剩余期限。</t>
    </r>
    <r>
      <rPr>
        <sz val="10"/>
        <color rgb="FFFF0000"/>
        <rFont val="微软雅黑"/>
        <charset val="134"/>
      </rPr>
      <t>*</t>
    </r>
  </si>
  <si>
    <r>
      <rPr>
        <sz val="10"/>
        <rFont val="微软雅黑"/>
        <charset val="134"/>
      </rPr>
      <t>4、您是否有任何疾病的病史？</t>
    </r>
    <r>
      <rPr>
        <sz val="10"/>
        <color rgb="FFFF0000"/>
        <rFont val="微软雅黑"/>
        <charset val="134"/>
      </rPr>
      <t>*</t>
    </r>
    <r>
      <rPr>
        <sz val="10"/>
        <rFont val="微软雅黑"/>
        <charset val="134"/>
      </rPr>
      <t>如有，请填写</t>
    </r>
  </si>
  <si>
    <t>马然</t>
  </si>
  <si>
    <t>女</t>
  </si>
  <si>
    <t>1994-09-28</t>
  </si>
  <si>
    <t>外埠农村</t>
  </si>
  <si>
    <t>共青团员</t>
  </si>
  <si>
    <t>15620617204</t>
  </si>
  <si>
    <t>2678072898@qq.com</t>
  </si>
  <si>
    <t>2018-11-27</t>
  </si>
  <si>
    <t>120225199409280463</t>
  </si>
  <si>
    <t>2015-07-22</t>
  </si>
  <si>
    <t>2025-07-22</t>
  </si>
  <si>
    <t>6214831001962056</t>
  </si>
  <si>
    <t>天津</t>
  </si>
  <si>
    <t>蓟县</t>
  </si>
  <si>
    <t>官庄镇南营村3区1牌3号</t>
  </si>
  <si>
    <t>交大东路4号院5号楼5单元</t>
  </si>
  <si>
    <t>马建国</t>
  </si>
  <si>
    <t>父母</t>
  </si>
  <si>
    <t>18622590278</t>
  </si>
  <si>
    <t>刘春杰</t>
  </si>
  <si>
    <t>18622757538</t>
  </si>
  <si>
    <t>马凯</t>
  </si>
  <si>
    <t>18519332405</t>
  </si>
  <si>
    <t>北京交通大学</t>
  </si>
  <si>
    <t>软件工程</t>
  </si>
  <si>
    <t>硕士在读</t>
  </si>
  <si>
    <t>天津商业大学</t>
  </si>
  <si>
    <t>计算机科学与技术</t>
  </si>
  <si>
    <t>微诺时代（北京）科技股份有限公司</t>
  </si>
  <si>
    <t>python实习生</t>
  </si>
  <si>
    <t>身份证号 *
I.D. NO.</t>
  </si>
  <si>
    <t>身份证有效期限（开始）*
(yyyy-mm-dd)</t>
  </si>
  <si>
    <t>身份证有效期限（结束）*
(yyyy-mm-dd)</t>
  </si>
  <si>
    <t>参加工作时间*
(yyyy-mm-dd)</t>
  </si>
  <si>
    <r>
      <rPr>
        <sz val="10"/>
        <color theme="1"/>
        <rFont val="微软雅黑"/>
        <charset val="134"/>
      </rPr>
      <t xml:space="preserve">户口省/直辖市 </t>
    </r>
    <r>
      <rPr>
        <sz val="10"/>
        <color rgb="FFFF0000"/>
        <rFont val="微软雅黑"/>
        <charset val="134"/>
      </rPr>
      <t>*</t>
    </r>
  </si>
  <si>
    <r>
      <rPr>
        <sz val="10"/>
        <color theme="1"/>
        <rFont val="微软雅黑"/>
        <charset val="134"/>
      </rPr>
      <t xml:space="preserve">户口市/区 </t>
    </r>
    <r>
      <rPr>
        <sz val="10"/>
        <color rgb="FFFF0000"/>
        <rFont val="微软雅黑"/>
        <charset val="134"/>
      </rPr>
      <t>*</t>
    </r>
  </si>
  <si>
    <r>
      <rPr>
        <sz val="10"/>
        <color theme="1"/>
        <rFont val="微软雅黑"/>
        <charset val="134"/>
      </rPr>
      <t xml:space="preserve">户口详细地址 </t>
    </r>
    <r>
      <rPr>
        <sz val="10"/>
        <color rgb="FFFF0000"/>
        <rFont val="微软雅黑"/>
        <charset val="134"/>
      </rPr>
      <t>*</t>
    </r>
    <r>
      <rPr>
        <sz val="10"/>
        <color theme="1"/>
        <rFont val="微软雅黑"/>
        <charset val="134"/>
      </rPr>
      <t xml:space="preserve">
(精确到门牌号)</t>
    </r>
  </si>
  <si>
    <r>
      <rPr>
        <sz val="10"/>
        <color theme="1"/>
        <rFont val="微软雅黑"/>
        <charset val="134"/>
      </rPr>
      <t xml:space="preserve">居住地省/直辖市 </t>
    </r>
    <r>
      <rPr>
        <sz val="10"/>
        <color rgb="FFFF0000"/>
        <rFont val="微软雅黑"/>
        <charset val="134"/>
      </rPr>
      <t>*</t>
    </r>
  </si>
  <si>
    <r>
      <rPr>
        <sz val="10"/>
        <color theme="1"/>
        <rFont val="微软雅黑"/>
        <charset val="134"/>
      </rPr>
      <t xml:space="preserve">居住地市/区 </t>
    </r>
    <r>
      <rPr>
        <sz val="10"/>
        <color rgb="FFFF0000"/>
        <rFont val="微软雅黑"/>
        <charset val="134"/>
      </rPr>
      <t>*</t>
    </r>
  </si>
  <si>
    <r>
      <rPr>
        <sz val="10"/>
        <color theme="1"/>
        <rFont val="微软雅黑"/>
        <charset val="134"/>
      </rPr>
      <t xml:space="preserve">居住地详细地址 </t>
    </r>
    <r>
      <rPr>
        <sz val="10"/>
        <color rgb="FFFF0000"/>
        <rFont val="微软雅黑"/>
        <charset val="134"/>
      </rPr>
      <t>*</t>
    </r>
    <r>
      <rPr>
        <sz val="10"/>
        <color theme="1"/>
        <rFont val="微软雅黑"/>
        <charset val="134"/>
      </rPr>
      <t xml:space="preserve">
(精确到门牌号)</t>
    </r>
  </si>
  <si>
    <r>
      <rPr>
        <sz val="10"/>
        <color theme="1"/>
        <rFont val="微软雅黑"/>
        <charset val="134"/>
      </rPr>
      <t xml:space="preserve">家庭成员1姓名 </t>
    </r>
    <r>
      <rPr>
        <sz val="10"/>
        <color rgb="FFFF0000"/>
        <rFont val="微软雅黑"/>
        <charset val="134"/>
      </rPr>
      <t xml:space="preserve">*
</t>
    </r>
    <r>
      <rPr>
        <sz val="10"/>
        <color theme="1"/>
        <rFont val="微软雅黑"/>
        <charset val="134"/>
      </rPr>
      <t>Name</t>
    </r>
  </si>
  <si>
    <r>
      <rPr>
        <sz val="10"/>
        <color theme="1"/>
        <rFont val="微软雅黑"/>
        <charset val="134"/>
      </rPr>
      <t>家庭成员1关系</t>
    </r>
    <r>
      <rPr>
        <sz val="10"/>
        <color rgb="FFFF0000"/>
        <rFont val="微软雅黑"/>
        <charset val="134"/>
      </rPr>
      <t xml:space="preserve"> *</t>
    </r>
    <r>
      <rPr>
        <sz val="10"/>
        <color theme="1"/>
        <rFont val="微软雅黑"/>
        <charset val="134"/>
      </rPr>
      <t xml:space="preserve">
Relation</t>
    </r>
  </si>
  <si>
    <r>
      <rPr>
        <sz val="10"/>
        <color theme="1"/>
        <rFont val="微软雅黑"/>
        <charset val="134"/>
      </rPr>
      <t>家庭成员1出生日期</t>
    </r>
    <r>
      <rPr>
        <sz val="10"/>
        <color rgb="FFFF0000"/>
        <rFont val="微软雅黑"/>
        <charset val="134"/>
      </rPr>
      <t xml:space="preserve"> *</t>
    </r>
    <r>
      <rPr>
        <sz val="10"/>
        <color theme="1"/>
        <rFont val="微软雅黑"/>
        <charset val="134"/>
      </rPr>
      <t xml:space="preserve">
(yyyy-mm-dd)</t>
    </r>
  </si>
  <si>
    <r>
      <rPr>
        <sz val="10"/>
        <color theme="1"/>
        <rFont val="微软雅黑"/>
        <charset val="134"/>
      </rPr>
      <t>家庭成员1手机</t>
    </r>
    <r>
      <rPr>
        <sz val="10"/>
        <color rgb="FFFF0000"/>
        <rFont val="微软雅黑"/>
        <charset val="134"/>
      </rPr>
      <t xml:space="preserve"> *</t>
    </r>
    <r>
      <rPr>
        <sz val="10"/>
        <color theme="1"/>
        <rFont val="微软雅黑"/>
        <charset val="134"/>
      </rPr>
      <t xml:space="preserve">
Mobile</t>
    </r>
  </si>
  <si>
    <r>
      <rPr>
        <sz val="10"/>
        <color theme="1"/>
        <rFont val="微软雅黑"/>
        <charset val="134"/>
      </rPr>
      <t>家庭成员1公司/机构名称</t>
    </r>
    <r>
      <rPr>
        <sz val="10"/>
        <color rgb="FFFF0000"/>
        <rFont val="微软雅黑"/>
        <charset val="134"/>
      </rPr>
      <t xml:space="preserve"> *</t>
    </r>
    <r>
      <rPr>
        <sz val="10"/>
        <color theme="1"/>
        <rFont val="微软雅黑"/>
        <charset val="134"/>
      </rPr>
      <t xml:space="preserve">
Company/Institute</t>
    </r>
  </si>
  <si>
    <r>
      <rPr>
        <sz val="10"/>
        <color theme="1"/>
        <rFont val="微软雅黑"/>
        <charset val="134"/>
      </rPr>
      <t>家庭成员2姓名 *
Name</t>
    </r>
  </si>
  <si>
    <r>
      <rPr>
        <sz val="10"/>
        <color theme="1"/>
        <rFont val="微软雅黑"/>
        <charset val="134"/>
      </rPr>
      <t>家庭成员2关系 *
Relation</t>
    </r>
  </si>
  <si>
    <r>
      <rPr>
        <sz val="10"/>
        <color theme="1"/>
        <rFont val="微软雅黑"/>
        <charset val="134"/>
      </rPr>
      <t>家庭成员2出生日期 *
(yyyy-mm-dd)</t>
    </r>
  </si>
  <si>
    <r>
      <rPr>
        <sz val="10"/>
        <color theme="1"/>
        <rFont val="微软雅黑"/>
        <charset val="134"/>
      </rPr>
      <t>家庭成员2手机 *
Mobile</t>
    </r>
  </si>
  <si>
    <r>
      <rPr>
        <sz val="10"/>
        <color theme="1"/>
        <rFont val="微软雅黑"/>
        <charset val="134"/>
      </rPr>
      <t>家庭成员2公司/机构名称 *
Company/Institute</t>
    </r>
  </si>
  <si>
    <r>
      <rPr>
        <sz val="10"/>
        <color theme="1"/>
        <rFont val="微软雅黑"/>
        <charset val="134"/>
      </rPr>
      <t>紧急联系人1姓名</t>
    </r>
    <r>
      <rPr>
        <sz val="10"/>
        <color rgb="FFFF0000"/>
        <rFont val="微软雅黑"/>
        <charset val="134"/>
      </rPr>
      <t xml:space="preserve"> *</t>
    </r>
    <r>
      <rPr>
        <sz val="10"/>
        <color theme="1"/>
        <rFont val="微软雅黑"/>
        <charset val="134"/>
      </rPr>
      <t xml:space="preserve">
Name</t>
    </r>
  </si>
  <si>
    <r>
      <rPr>
        <sz val="10"/>
        <color theme="1"/>
        <rFont val="微软雅黑"/>
        <charset val="134"/>
      </rPr>
      <t>紧急联系人1关系</t>
    </r>
    <r>
      <rPr>
        <sz val="10"/>
        <color rgb="FFFF0000"/>
        <rFont val="微软雅黑"/>
        <charset val="134"/>
      </rPr>
      <t xml:space="preserve"> *</t>
    </r>
    <r>
      <rPr>
        <sz val="10"/>
        <color theme="1"/>
        <rFont val="微软雅黑"/>
        <charset val="134"/>
      </rPr>
      <t xml:space="preserve">
Relation</t>
    </r>
  </si>
  <si>
    <r>
      <rPr>
        <sz val="10"/>
        <color theme="1"/>
        <rFont val="微软雅黑"/>
        <charset val="134"/>
      </rPr>
      <t>紧急联系人1手机</t>
    </r>
    <r>
      <rPr>
        <sz val="10"/>
        <color rgb="FFFF0000"/>
        <rFont val="微软雅黑"/>
        <charset val="134"/>
      </rPr>
      <t xml:space="preserve"> *</t>
    </r>
    <r>
      <rPr>
        <sz val="10"/>
        <color theme="1"/>
        <rFont val="微软雅黑"/>
        <charset val="134"/>
      </rPr>
      <t xml:space="preserve">
Mobile</t>
    </r>
  </si>
  <si>
    <r>
      <rPr>
        <sz val="10"/>
        <color theme="1"/>
        <rFont val="微软雅黑"/>
        <charset val="134"/>
      </rPr>
      <t xml:space="preserve">紧急联系人1公司/机构名称 </t>
    </r>
    <r>
      <rPr>
        <sz val="10"/>
        <color rgb="FFFF0000"/>
        <rFont val="微软雅黑"/>
        <charset val="134"/>
      </rPr>
      <t>*</t>
    </r>
    <r>
      <rPr>
        <sz val="10"/>
        <color theme="1"/>
        <rFont val="微软雅黑"/>
        <charset val="134"/>
      </rPr>
      <t xml:space="preserve">
Company/Institute</t>
    </r>
  </si>
  <si>
    <r>
      <rPr>
        <sz val="10"/>
        <color theme="1"/>
        <rFont val="微软雅黑"/>
        <charset val="134"/>
      </rPr>
      <t>紧急联系人2姓名 *
Name</t>
    </r>
  </si>
  <si>
    <r>
      <rPr>
        <sz val="10"/>
        <color theme="1"/>
        <rFont val="微软雅黑"/>
        <charset val="134"/>
      </rPr>
      <t>紧急联系人2关系 *
Relation</t>
    </r>
  </si>
  <si>
    <r>
      <rPr>
        <sz val="10"/>
        <color theme="1"/>
        <rFont val="微软雅黑"/>
        <charset val="134"/>
      </rPr>
      <t>紧急联系人2手机 *
Mobile</t>
    </r>
  </si>
  <si>
    <r>
      <rPr>
        <sz val="10"/>
        <color theme="1"/>
        <rFont val="微软雅黑"/>
        <charset val="134"/>
      </rPr>
      <t>紧急联系人2公司/机构名称 *
Company/Institute</t>
    </r>
  </si>
  <si>
    <r>
      <rPr>
        <sz val="10"/>
        <color theme="1"/>
        <rFont val="微软雅黑"/>
        <charset val="134"/>
      </rPr>
      <t>教育经历1开始日期</t>
    </r>
    <r>
      <rPr>
        <sz val="10"/>
        <color rgb="FFFF0000"/>
        <rFont val="微软雅黑"/>
        <charset val="134"/>
      </rPr>
      <t xml:space="preserve"> *
</t>
    </r>
    <r>
      <rPr>
        <sz val="10"/>
        <color theme="1"/>
        <rFont val="微软雅黑"/>
        <charset val="134"/>
      </rPr>
      <t>(yyyy-mm-dd)</t>
    </r>
  </si>
  <si>
    <r>
      <rPr>
        <sz val="10"/>
        <color theme="1"/>
        <rFont val="微软雅黑"/>
        <charset val="134"/>
      </rPr>
      <t>教育经历1结束日期</t>
    </r>
    <r>
      <rPr>
        <sz val="10"/>
        <color rgb="FFFF0000"/>
        <rFont val="微软雅黑"/>
        <charset val="134"/>
      </rPr>
      <t xml:space="preserve"> *
</t>
    </r>
    <r>
      <rPr>
        <sz val="10"/>
        <color theme="1"/>
        <rFont val="微软雅黑"/>
        <charset val="134"/>
      </rPr>
      <t>(yyyy-mm-dd)</t>
    </r>
  </si>
  <si>
    <r>
      <rPr>
        <sz val="10"/>
        <color theme="1"/>
        <rFont val="微软雅黑"/>
        <charset val="134"/>
      </rPr>
      <t>教育经历1学校/大学名称</t>
    </r>
    <r>
      <rPr>
        <sz val="10"/>
        <color rgb="FFFF0000"/>
        <rFont val="微软雅黑"/>
        <charset val="134"/>
      </rPr>
      <t xml:space="preserve"> *</t>
    </r>
    <r>
      <rPr>
        <sz val="10"/>
        <color theme="1"/>
        <rFont val="微软雅黑"/>
        <charset val="134"/>
      </rPr>
      <t xml:space="preserve">
School/University</t>
    </r>
  </si>
  <si>
    <r>
      <rPr>
        <sz val="10"/>
        <color theme="1"/>
        <rFont val="微软雅黑"/>
        <charset val="134"/>
      </rPr>
      <t xml:space="preserve">教育经历1专业 </t>
    </r>
    <r>
      <rPr>
        <sz val="10"/>
        <color rgb="FFFF0000"/>
        <rFont val="微软雅黑"/>
        <charset val="134"/>
      </rPr>
      <t>*</t>
    </r>
    <r>
      <rPr>
        <sz val="10"/>
        <color theme="1"/>
        <rFont val="微软雅黑"/>
        <charset val="134"/>
      </rPr>
      <t xml:space="preserve">
Major</t>
    </r>
  </si>
  <si>
    <r>
      <rPr>
        <sz val="10"/>
        <color theme="1"/>
        <rFont val="微软雅黑"/>
        <charset val="134"/>
      </rPr>
      <t>教育经历1文凭/学位</t>
    </r>
    <r>
      <rPr>
        <sz val="10"/>
        <color rgb="FFFF0000"/>
        <rFont val="微软雅黑"/>
        <charset val="134"/>
      </rPr>
      <t xml:space="preserve"> *</t>
    </r>
    <r>
      <rPr>
        <sz val="10"/>
        <color theme="1"/>
        <rFont val="微软雅黑"/>
        <charset val="134"/>
      </rPr>
      <t xml:space="preserve">
Diploma/Degree</t>
    </r>
  </si>
  <si>
    <r>
      <rPr>
        <sz val="10"/>
        <color theme="1"/>
        <rFont val="微软雅黑"/>
        <charset val="134"/>
      </rPr>
      <t>教育经历2开始日期 *
(yyyy-mm-dd)</t>
    </r>
  </si>
  <si>
    <r>
      <rPr>
        <sz val="10"/>
        <color theme="1"/>
        <rFont val="微软雅黑"/>
        <charset val="134"/>
      </rPr>
      <t>教育经历2结束日期 *
(yyyy-mm-dd)</t>
    </r>
  </si>
  <si>
    <r>
      <rPr>
        <sz val="10"/>
        <color theme="1"/>
        <rFont val="微软雅黑"/>
        <charset val="134"/>
      </rPr>
      <t>教育经历2学校/大学名称 *
School/University</t>
    </r>
  </si>
  <si>
    <r>
      <rPr>
        <sz val="10"/>
        <color theme="1"/>
        <rFont val="微软雅黑"/>
        <charset val="134"/>
      </rPr>
      <t>教育经历2专业 *
Major</t>
    </r>
  </si>
  <si>
    <r>
      <rPr>
        <sz val="10"/>
        <color theme="1"/>
        <rFont val="微软雅黑"/>
        <charset val="134"/>
      </rPr>
      <t>教育经历2文凭/学位 *
Diploma/Degree</t>
    </r>
  </si>
  <si>
    <r>
      <rPr>
        <sz val="10"/>
        <color theme="1"/>
        <rFont val="微软雅黑"/>
        <charset val="134"/>
      </rPr>
      <t>教育经历3开始日期 *
(yyyy-mm-dd)</t>
    </r>
  </si>
  <si>
    <r>
      <rPr>
        <sz val="10"/>
        <color theme="1"/>
        <rFont val="微软雅黑"/>
        <charset val="134"/>
      </rPr>
      <t>教育经历3结束日期 *
(yyyy-mm-dd)</t>
    </r>
  </si>
  <si>
    <r>
      <rPr>
        <sz val="10"/>
        <color theme="1"/>
        <rFont val="微软雅黑"/>
        <charset val="134"/>
      </rPr>
      <t>教育经历3学校/大学名称 *
School/University</t>
    </r>
  </si>
  <si>
    <r>
      <rPr>
        <sz val="10"/>
        <color theme="1"/>
        <rFont val="微软雅黑"/>
        <charset val="134"/>
      </rPr>
      <t>教育经历3专业 *
Major</t>
    </r>
  </si>
  <si>
    <r>
      <rPr>
        <sz val="10"/>
        <color theme="1"/>
        <rFont val="微软雅黑"/>
        <charset val="134"/>
      </rPr>
      <t>教育经历3文凭/学位 *
Diploma/Degree</t>
    </r>
  </si>
  <si>
    <r>
      <rPr>
        <sz val="10"/>
        <color theme="1"/>
        <rFont val="微软雅黑"/>
        <charset val="134"/>
      </rPr>
      <t>工作经历1开始日期</t>
    </r>
    <r>
      <rPr>
        <sz val="10"/>
        <color rgb="FFFF0000"/>
        <rFont val="微软雅黑"/>
        <charset val="134"/>
      </rPr>
      <t xml:space="preserve"> *
</t>
    </r>
    <r>
      <rPr>
        <sz val="10"/>
        <color theme="1"/>
        <rFont val="微软雅黑"/>
        <charset val="134"/>
      </rPr>
      <t>(yyyy-mm-dd)</t>
    </r>
  </si>
  <si>
    <r>
      <rPr>
        <sz val="10"/>
        <color theme="1"/>
        <rFont val="微软雅黑"/>
        <charset val="134"/>
      </rPr>
      <t>工作经历1结束日期</t>
    </r>
    <r>
      <rPr>
        <sz val="10"/>
        <color rgb="FFFF0000"/>
        <rFont val="微软雅黑"/>
        <charset val="134"/>
      </rPr>
      <t xml:space="preserve"> *
</t>
    </r>
    <r>
      <rPr>
        <sz val="10"/>
        <color theme="1"/>
        <rFont val="微软雅黑"/>
        <charset val="134"/>
      </rPr>
      <t>(yyyy-mm-dd)</t>
    </r>
  </si>
  <si>
    <r>
      <rPr>
        <sz val="10"/>
        <color theme="1"/>
        <rFont val="微软雅黑"/>
        <charset val="134"/>
      </rPr>
      <t>工作经历1公司/机构名称</t>
    </r>
    <r>
      <rPr>
        <sz val="10"/>
        <color rgb="FFFF0000"/>
        <rFont val="微软雅黑"/>
        <charset val="134"/>
      </rPr>
      <t xml:space="preserve"> *</t>
    </r>
    <r>
      <rPr>
        <sz val="10"/>
        <color theme="1"/>
        <rFont val="微软雅黑"/>
        <charset val="134"/>
      </rPr>
      <t xml:space="preserve">
Company/Institute</t>
    </r>
  </si>
  <si>
    <r>
      <rPr>
        <sz val="10"/>
        <color theme="1"/>
        <rFont val="微软雅黑"/>
        <charset val="134"/>
      </rPr>
      <t>工作经历1职位</t>
    </r>
    <r>
      <rPr>
        <sz val="10"/>
        <color rgb="FFFF0000"/>
        <rFont val="微软雅黑"/>
        <charset val="134"/>
      </rPr>
      <t xml:space="preserve"> *</t>
    </r>
    <r>
      <rPr>
        <sz val="10"/>
        <color theme="1"/>
        <rFont val="微软雅黑"/>
        <charset val="134"/>
      </rPr>
      <t xml:space="preserve">
 Position</t>
    </r>
  </si>
  <si>
    <t>工作经历1离职理由
 Termination Reason</t>
  </si>
  <si>
    <r>
      <rPr>
        <sz val="10"/>
        <color theme="1"/>
        <rFont val="微软雅黑"/>
        <charset val="134"/>
      </rPr>
      <t>工作经历2开始日期 *
(yyyy-mm-dd)</t>
    </r>
  </si>
  <si>
    <r>
      <rPr>
        <sz val="10"/>
        <color theme="1"/>
        <rFont val="微软雅黑"/>
        <charset val="134"/>
      </rPr>
      <t>工作经历2结束日期 *
(yyyy-mm-dd)</t>
    </r>
  </si>
  <si>
    <r>
      <rPr>
        <sz val="10"/>
        <color theme="1"/>
        <rFont val="微软雅黑"/>
        <charset val="134"/>
      </rPr>
      <t>工作经历2公司/机构名称 *
Company/Institute</t>
    </r>
  </si>
  <si>
    <r>
      <rPr>
        <sz val="10"/>
        <color theme="1"/>
        <rFont val="微软雅黑"/>
        <charset val="134"/>
      </rPr>
      <t>工作经历2职位 *
 Position</t>
    </r>
  </si>
  <si>
    <t>工作经历2离职理由
 Termination Reason</t>
  </si>
  <si>
    <r>
      <rPr>
        <sz val="10"/>
        <color theme="1"/>
        <rFont val="微软雅黑"/>
        <charset val="134"/>
      </rPr>
      <t>工作经历3开始日期 *
(yyyy-mm-dd)</t>
    </r>
  </si>
  <si>
    <r>
      <rPr>
        <sz val="10"/>
        <color theme="1"/>
        <rFont val="微软雅黑"/>
        <charset val="134"/>
      </rPr>
      <t>工作经历3结束日期 *
(yyyy-mm-dd)</t>
    </r>
  </si>
  <si>
    <r>
      <rPr>
        <sz val="10"/>
        <color theme="1"/>
        <rFont val="微软雅黑"/>
        <charset val="134"/>
      </rPr>
      <t>工作经历3公司/机构名称 *
Company/Institute</t>
    </r>
  </si>
  <si>
    <r>
      <rPr>
        <sz val="10"/>
        <color theme="1"/>
        <rFont val="微软雅黑"/>
        <charset val="134"/>
      </rPr>
      <t>工作经历3职位 *
 Position</t>
    </r>
  </si>
  <si>
    <t>工作经历3离职理由
 Termination Reason</t>
  </si>
  <si>
    <t>1、您是否在本公司工作过？</t>
  </si>
  <si>
    <t>2、您是否有亲戚朋友在本公司就职？若有，请提供姓名及部门。</t>
  </si>
  <si>
    <t>3、您是否受到现有雇主的竞业/保密协议约束？若是，请提供合约详情，尤其是合约的剩余期限。</t>
  </si>
  <si>
    <t>4、您是否有任何疾病的病史？</t>
  </si>
  <si>
    <t>民族名称</t>
  </si>
  <si>
    <t>ID</t>
  </si>
  <si>
    <t>Instance</t>
  </si>
  <si>
    <t>中文描述</t>
  </si>
  <si>
    <t>中文全称</t>
  </si>
  <si>
    <t>reference ID</t>
  </si>
  <si>
    <t>Han_China</t>
  </si>
  <si>
    <t>HKID Number</t>
  </si>
  <si>
    <t>HKG-ID</t>
  </si>
  <si>
    <t>Anhui</t>
  </si>
  <si>
    <t>安徽</t>
  </si>
  <si>
    <t>CHN-34</t>
  </si>
  <si>
    <t>安徽农业大学</t>
  </si>
  <si>
    <t>Anhui_Agricultural_University</t>
  </si>
  <si>
    <t>CN</t>
  </si>
  <si>
    <t>蒙古族</t>
  </si>
  <si>
    <t>Mongols_China</t>
  </si>
  <si>
    <t>ARC（Alien Resident Certificate Number）</t>
  </si>
  <si>
    <t>TWN-ARC</t>
  </si>
  <si>
    <t>Macao</t>
  </si>
  <si>
    <t>澳门</t>
  </si>
  <si>
    <t>CHN-92</t>
  </si>
  <si>
    <t>安徽医科大学</t>
  </si>
  <si>
    <t>Anhui_Medical_University</t>
  </si>
  <si>
    <t>中国澳门</t>
  </si>
  <si>
    <t>MO</t>
  </si>
  <si>
    <t>满族</t>
  </si>
  <si>
    <t>Manchu_China</t>
  </si>
  <si>
    <t>Macao SAR Identity Card Number</t>
  </si>
  <si>
    <t>MAC-RID</t>
  </si>
  <si>
    <t>Beijing</t>
  </si>
  <si>
    <t>CHN-11</t>
  </si>
  <si>
    <t>安徽师范大学</t>
  </si>
  <si>
    <t>Anhui_Normal_University_Wuhu</t>
  </si>
  <si>
    <t>中国台湾</t>
  </si>
  <si>
    <t>TW</t>
  </si>
  <si>
    <t>朝鲜族</t>
  </si>
  <si>
    <t>Korean_China</t>
  </si>
  <si>
    <t>居民身份证</t>
  </si>
  <si>
    <t>CHN-ID</t>
  </si>
  <si>
    <t>Fujian</t>
  </si>
  <si>
    <t>福建</t>
  </si>
  <si>
    <t>CHN-35</t>
  </si>
  <si>
    <t>安徽工程科技学院</t>
  </si>
  <si>
    <t>Anhui_Polytechnic_University</t>
  </si>
  <si>
    <t>中国香港</t>
  </si>
  <si>
    <t>HK</t>
  </si>
  <si>
    <t>赫哲族</t>
  </si>
  <si>
    <t>Hezhen_China</t>
  </si>
  <si>
    <t>与员工关系</t>
  </si>
  <si>
    <t>Gansu</t>
  </si>
  <si>
    <t>甘肃</t>
  </si>
  <si>
    <t>CHN-62</t>
  </si>
  <si>
    <t>安徽大学</t>
  </si>
  <si>
    <t>Anhui_University</t>
  </si>
  <si>
    <t>阿尔巴尼亚</t>
  </si>
  <si>
    <t>AL</t>
  </si>
  <si>
    <t>达斡尔族</t>
  </si>
  <si>
    <t>Daur_China</t>
  </si>
  <si>
    <t>配偶</t>
  </si>
  <si>
    <t>Guangdong</t>
  </si>
  <si>
    <t>广东</t>
  </si>
  <si>
    <t>CHN-44</t>
  </si>
  <si>
    <t>安徽建筑工业学院</t>
  </si>
  <si>
    <t>Anhui_University_Of_Architecture</t>
  </si>
  <si>
    <t>阿尔及利亚</t>
  </si>
  <si>
    <t>DZ</t>
  </si>
  <si>
    <t>鄂温克族</t>
  </si>
  <si>
    <t>Ewenki_China</t>
  </si>
  <si>
    <t>子女</t>
  </si>
  <si>
    <t>Guangxi</t>
  </si>
  <si>
    <t>广西</t>
  </si>
  <si>
    <t>CHN-45</t>
  </si>
  <si>
    <t>安徽财经大学</t>
  </si>
  <si>
    <t>Anhui_University_Of_Finance_And_Economics</t>
  </si>
  <si>
    <t>阿富汗</t>
  </si>
  <si>
    <t>AF</t>
  </si>
  <si>
    <t>鄂伦春族</t>
  </si>
  <si>
    <t>Oroquen_China</t>
  </si>
  <si>
    <t>Guizhou</t>
  </si>
  <si>
    <t>贵州</t>
  </si>
  <si>
    <t>CHN-52</t>
  </si>
  <si>
    <t>安徽理工大学</t>
  </si>
  <si>
    <t>Anhui_University_Of_Science_And_Technology</t>
  </si>
  <si>
    <t>阿根廷</t>
  </si>
  <si>
    <t>AR</t>
  </si>
  <si>
    <t>回族</t>
  </si>
  <si>
    <t>Hui_China</t>
  </si>
  <si>
    <t>Hainan</t>
  </si>
  <si>
    <t>海南</t>
  </si>
  <si>
    <t>CHN-46</t>
  </si>
  <si>
    <t>安徽工业大学</t>
  </si>
  <si>
    <t>Anhui_University_Of_Technology</t>
  </si>
  <si>
    <t>阿拉伯联合酋长国</t>
  </si>
  <si>
    <t>AE</t>
  </si>
  <si>
    <t>东乡族</t>
  </si>
  <si>
    <t>Dongxiang_China</t>
  </si>
  <si>
    <t>Hebei</t>
  </si>
  <si>
    <t>河北</t>
  </si>
  <si>
    <t>CHN-13</t>
  </si>
  <si>
    <t>安徽中医学院</t>
  </si>
  <si>
    <t>Anhui_University_Of_Traditional_Chinese_Medicine</t>
  </si>
  <si>
    <t>阿鲁巴岛</t>
  </si>
  <si>
    <t>AW</t>
  </si>
  <si>
    <t>土族</t>
  </si>
  <si>
    <t>Tu_China</t>
  </si>
  <si>
    <t>学历列表</t>
  </si>
  <si>
    <t>Henan</t>
  </si>
  <si>
    <t>河南</t>
  </si>
  <si>
    <t>CHN-41</t>
  </si>
  <si>
    <t>安庆师范学院</t>
  </si>
  <si>
    <t>Anqing_Teachers_College</t>
  </si>
  <si>
    <t>阿曼</t>
  </si>
  <si>
    <t>OM</t>
  </si>
  <si>
    <t>撒拉族</t>
  </si>
  <si>
    <t>Salar_China</t>
  </si>
  <si>
    <t>高中及以下</t>
  </si>
  <si>
    <t>Heilongjiang</t>
  </si>
  <si>
    <t>黑龙江</t>
  </si>
  <si>
    <t>CHN-23</t>
  </si>
  <si>
    <t>蚌埠医学院</t>
  </si>
  <si>
    <t>Bengbu_Medical_College</t>
  </si>
  <si>
    <t>阿塞拜疆</t>
  </si>
  <si>
    <t>AZ</t>
  </si>
  <si>
    <t>保安族</t>
  </si>
  <si>
    <t>Bonan_China</t>
  </si>
  <si>
    <t>中专</t>
  </si>
  <si>
    <t>Hubei</t>
  </si>
  <si>
    <t>湖北</t>
  </si>
  <si>
    <t>CHN-42</t>
  </si>
  <si>
    <t>巢湖学院</t>
  </si>
  <si>
    <t>Chaohu_University</t>
  </si>
  <si>
    <t>埃及</t>
  </si>
  <si>
    <t>EG</t>
  </si>
  <si>
    <t>裕固族</t>
  </si>
  <si>
    <t>Yugur_China</t>
  </si>
  <si>
    <t>专科在读</t>
  </si>
  <si>
    <t>Hunan</t>
  </si>
  <si>
    <t>湖南</t>
  </si>
  <si>
    <t>CHN-43</t>
  </si>
  <si>
    <t>阜阳师范学院</t>
  </si>
  <si>
    <t>Fuyang_Teachers_College</t>
  </si>
  <si>
    <t>埃塞俄比亚</t>
  </si>
  <si>
    <t>ET</t>
  </si>
  <si>
    <t>维吾尔族</t>
  </si>
  <si>
    <t>Uyghurs_China</t>
  </si>
  <si>
    <t>专科-普通统招</t>
  </si>
  <si>
    <t>Jilin</t>
  </si>
  <si>
    <t>吉林</t>
  </si>
  <si>
    <t>CHN-22</t>
  </si>
  <si>
    <t>合肥学院</t>
  </si>
  <si>
    <t>Hefei_University</t>
  </si>
  <si>
    <t>爱尔兰</t>
  </si>
  <si>
    <t>IE</t>
  </si>
  <si>
    <t>哈萨克族</t>
  </si>
  <si>
    <t>Kazakh_China</t>
  </si>
  <si>
    <t>专科-非普通统招</t>
  </si>
  <si>
    <t>Jiangsu</t>
  </si>
  <si>
    <t>江苏</t>
  </si>
  <si>
    <t>CHN-32</t>
  </si>
  <si>
    <t>合肥工业大学</t>
  </si>
  <si>
    <t>Hefei_University_Of_Technology</t>
  </si>
  <si>
    <t>爱沙尼亚</t>
  </si>
  <si>
    <t>EE</t>
  </si>
  <si>
    <t>柯尔克孜族</t>
  </si>
  <si>
    <t>Kyrgyz_China</t>
  </si>
  <si>
    <t>本科在读</t>
  </si>
  <si>
    <t>Jiangxi</t>
  </si>
  <si>
    <t>江西</t>
  </si>
  <si>
    <t>CHN-36</t>
  </si>
  <si>
    <t>淮北师范大学</t>
  </si>
  <si>
    <t>Huaibei_Normal_University</t>
  </si>
  <si>
    <t>安道尔</t>
  </si>
  <si>
    <t>AD</t>
  </si>
  <si>
    <t>锡伯族</t>
  </si>
  <si>
    <t>Xibe_China</t>
  </si>
  <si>
    <t>Liaoning</t>
  </si>
  <si>
    <t>辽宁</t>
  </si>
  <si>
    <t>CHN-21</t>
  </si>
  <si>
    <t>淮南师范学院</t>
  </si>
  <si>
    <t>Huainan_Normal_University</t>
  </si>
  <si>
    <t>安哥拉</t>
  </si>
  <si>
    <t>AO</t>
  </si>
  <si>
    <t>塔吉克族</t>
  </si>
  <si>
    <t>Tajik_China</t>
  </si>
  <si>
    <t>本科-非普通统招</t>
  </si>
  <si>
    <t>Nei Mongol</t>
  </si>
  <si>
    <t>内蒙古</t>
  </si>
  <si>
    <t>CHN-15</t>
  </si>
  <si>
    <t>黄山学院</t>
  </si>
  <si>
    <t>Huangshan_University</t>
  </si>
  <si>
    <t>安圭拉</t>
  </si>
  <si>
    <t>AI</t>
  </si>
  <si>
    <t>乌孜别克族</t>
  </si>
  <si>
    <t>Uzbek_China</t>
  </si>
  <si>
    <t>双学位</t>
  </si>
  <si>
    <t>Ningxia</t>
  </si>
  <si>
    <t>宁夏</t>
  </si>
  <si>
    <t>CHN-64</t>
  </si>
  <si>
    <t>铜陵学院</t>
  </si>
  <si>
    <t>Tongling_University</t>
  </si>
  <si>
    <t>安提瓜和巴布达</t>
  </si>
  <si>
    <t>AG</t>
  </si>
  <si>
    <t>俄罗斯族</t>
  </si>
  <si>
    <t>Russian_China</t>
  </si>
  <si>
    <t>Qinghai</t>
  </si>
  <si>
    <t>青海</t>
  </si>
  <si>
    <t>CHN-63</t>
  </si>
  <si>
    <t>中国科学技术大学</t>
  </si>
  <si>
    <t>University_Of_Science_And_Technology_Of_China</t>
  </si>
  <si>
    <t>奥地利</t>
  </si>
  <si>
    <t>AT</t>
  </si>
  <si>
    <t>塔塔尔族</t>
  </si>
  <si>
    <t>Tatars_China</t>
  </si>
  <si>
    <t>硕士研究生-普通统招</t>
  </si>
  <si>
    <t>Shandong</t>
  </si>
  <si>
    <t>山东</t>
  </si>
  <si>
    <t>CHN-37</t>
  </si>
  <si>
    <t>皖南医学院</t>
  </si>
  <si>
    <t>Wannan_Medical_College_Wuhu</t>
  </si>
  <si>
    <t>奥兰群岛</t>
  </si>
  <si>
    <t>AX</t>
  </si>
  <si>
    <t>藏族</t>
  </si>
  <si>
    <t>Tibetan_China</t>
  </si>
  <si>
    <t>硕士研究生-非普通统招</t>
  </si>
  <si>
    <t>Shanxi</t>
  </si>
  <si>
    <t>山西</t>
  </si>
  <si>
    <t>CHN-14</t>
  </si>
  <si>
    <t>皖西学院</t>
  </si>
  <si>
    <t>West_Anhui_University</t>
  </si>
  <si>
    <t>澳大利亚</t>
  </si>
  <si>
    <t>AU</t>
  </si>
  <si>
    <t>门巴族</t>
  </si>
  <si>
    <t>Monba_China</t>
  </si>
  <si>
    <t>博士在读</t>
  </si>
  <si>
    <t>Shaanxi</t>
  </si>
  <si>
    <t>陕西</t>
  </si>
  <si>
    <t>CHN-61</t>
  </si>
  <si>
    <t>清华大学美术学院</t>
  </si>
  <si>
    <t>Academy_Of_Arts_And_Design_Of_Tsinghua_University</t>
  </si>
  <si>
    <t>巴巴多斯</t>
  </si>
  <si>
    <t>BB</t>
  </si>
  <si>
    <t>珞巴族</t>
  </si>
  <si>
    <t>Lhoba_China</t>
  </si>
  <si>
    <t>博士研究生-普通统招</t>
  </si>
  <si>
    <t>Shanghai</t>
  </si>
  <si>
    <t>上海</t>
  </si>
  <si>
    <t>CHN-31</t>
  </si>
  <si>
    <t>北京广播学院</t>
  </si>
  <si>
    <t>Beijing_Broadcasting_Institute</t>
  </si>
  <si>
    <t>巴布亚新几内亚</t>
  </si>
  <si>
    <t>PG</t>
  </si>
  <si>
    <t>羌族</t>
  </si>
  <si>
    <t>Qiang_China</t>
  </si>
  <si>
    <t>性别</t>
  </si>
  <si>
    <t>Sichuan</t>
  </si>
  <si>
    <t>四川</t>
  </si>
  <si>
    <t>CHN-51</t>
  </si>
  <si>
    <t>北京城市学院</t>
  </si>
  <si>
    <t>Beijing_City_College</t>
  </si>
  <si>
    <t>巴哈马</t>
  </si>
  <si>
    <t>BS</t>
  </si>
  <si>
    <t>彝族</t>
  </si>
  <si>
    <t>Yi_China</t>
  </si>
  <si>
    <t>Taiwan</t>
  </si>
  <si>
    <t>台湾</t>
  </si>
  <si>
    <t>CHN-71</t>
  </si>
  <si>
    <t>北京舞蹈学院</t>
  </si>
  <si>
    <t>Beijing_Dance_Academy</t>
  </si>
  <si>
    <t>巴基斯坦</t>
  </si>
  <si>
    <t>PK</t>
  </si>
  <si>
    <t>白族</t>
  </si>
  <si>
    <t>Bai_China</t>
  </si>
  <si>
    <t>Tianjin</t>
  </si>
  <si>
    <t>CHN-12</t>
  </si>
  <si>
    <t>北京电子科技学院</t>
  </si>
  <si>
    <t>Beijing_Electronic_Science_And_Technology_Institute</t>
  </si>
  <si>
    <t>巴拉圭</t>
  </si>
  <si>
    <t>PY</t>
  </si>
  <si>
    <t>哈尼族</t>
  </si>
  <si>
    <t>Hani_China</t>
  </si>
  <si>
    <t>婚姻状况</t>
  </si>
  <si>
    <t>Xizang</t>
  </si>
  <si>
    <t>西藏</t>
  </si>
  <si>
    <t>CHN-54</t>
  </si>
  <si>
    <t>北京电影学院</t>
  </si>
  <si>
    <t>Beijing_Film_Academy</t>
  </si>
  <si>
    <t>巴勒斯坦</t>
  </si>
  <si>
    <t>PS</t>
  </si>
  <si>
    <t>傣族</t>
  </si>
  <si>
    <t>Dai_China</t>
  </si>
  <si>
    <t>已婚</t>
  </si>
  <si>
    <t>Married_China</t>
  </si>
  <si>
    <t>Hong Kong</t>
  </si>
  <si>
    <t>香港</t>
  </si>
  <si>
    <t>CHN-91</t>
  </si>
  <si>
    <t>北京外国语大学</t>
  </si>
  <si>
    <t>Beijing_Foreign_Studies_University</t>
  </si>
  <si>
    <t>巴林</t>
  </si>
  <si>
    <t>BH</t>
  </si>
  <si>
    <t>傈僳族</t>
  </si>
  <si>
    <t>Lisu_China</t>
  </si>
  <si>
    <t>Single_China</t>
  </si>
  <si>
    <t>Xinjiang</t>
  </si>
  <si>
    <t>新疆</t>
  </si>
  <si>
    <t>CHN-65</t>
  </si>
  <si>
    <t>北京林业大学</t>
  </si>
  <si>
    <t>Beijing_Forestry_University</t>
  </si>
  <si>
    <t>巴拿马</t>
  </si>
  <si>
    <t>PA</t>
  </si>
  <si>
    <t>佤族</t>
  </si>
  <si>
    <t>Va_China</t>
  </si>
  <si>
    <t>MARITAL_STATUS-6-321</t>
  </si>
  <si>
    <t>Yunnan</t>
  </si>
  <si>
    <t>云南</t>
  </si>
  <si>
    <t>CHN-53</t>
  </si>
  <si>
    <t>北京吉利大学</t>
  </si>
  <si>
    <t>Beijing_Geely_University</t>
  </si>
  <si>
    <t>巴西</t>
  </si>
  <si>
    <t>BR</t>
  </si>
  <si>
    <t>拉祜族</t>
  </si>
  <si>
    <t>Lahu_China</t>
  </si>
  <si>
    <t>政治面貌</t>
  </si>
  <si>
    <t>Zhejiang</t>
  </si>
  <si>
    <t>浙江</t>
  </si>
  <si>
    <t>CHN-33</t>
  </si>
  <si>
    <t>北京信息工程学院</t>
  </si>
  <si>
    <t>Beijing_Information_Technology_Institute</t>
  </si>
  <si>
    <t>白俄罗斯</t>
  </si>
  <si>
    <t>BY</t>
  </si>
  <si>
    <t>纳西族</t>
  </si>
  <si>
    <t>Nakhi_China</t>
  </si>
  <si>
    <t>Chongqing</t>
  </si>
  <si>
    <t>重庆</t>
  </si>
  <si>
    <t>CHN-50</t>
  </si>
  <si>
    <t>北京建筑工程学院</t>
  </si>
  <si>
    <t>Beijing_Institute_Of_Civil_Engineering_And_Architecture</t>
  </si>
  <si>
    <t>百慕大群岛</t>
  </si>
  <si>
    <t>BM</t>
  </si>
  <si>
    <t>景颇族</t>
  </si>
  <si>
    <t>Jingpo_China</t>
  </si>
  <si>
    <t>预备党员</t>
  </si>
  <si>
    <t>北京服装学院</t>
  </si>
  <si>
    <t>Beijing_Institute_Of_Fashion_Technology</t>
  </si>
  <si>
    <t>保加利亚</t>
  </si>
  <si>
    <t>BG</t>
  </si>
  <si>
    <t>布朗族</t>
  </si>
  <si>
    <t>Blang_China</t>
  </si>
  <si>
    <t>北京印刷学院</t>
  </si>
  <si>
    <t>Beijing_Institute_Of_Graphic_Communication</t>
  </si>
  <si>
    <t>北马里亚那群岛</t>
  </si>
  <si>
    <t>MP</t>
  </si>
  <si>
    <t>阿昌族</t>
  </si>
  <si>
    <t>Achang_China</t>
  </si>
  <si>
    <t>群众</t>
  </si>
  <si>
    <t>北京机械工业学院</t>
  </si>
  <si>
    <t>Beijing_Institute_Of_Machinery</t>
  </si>
  <si>
    <t>贝宁</t>
  </si>
  <si>
    <t>BJ</t>
  </si>
  <si>
    <t>普米族</t>
  </si>
  <si>
    <t>Pumi_China</t>
  </si>
  <si>
    <t>北京石油化工学院</t>
  </si>
  <si>
    <t>Beijing_Institute_Of_Petrochemical_Technology</t>
  </si>
  <si>
    <t>比利时</t>
  </si>
  <si>
    <t>BE</t>
  </si>
  <si>
    <t>怒族</t>
  </si>
  <si>
    <t>Nu_China</t>
  </si>
  <si>
    <t>银行选项</t>
  </si>
  <si>
    <t>北京理工大学</t>
  </si>
  <si>
    <t>Beijing_Institute_Of_Technology</t>
  </si>
  <si>
    <t>冰岛</t>
  </si>
  <si>
    <t>IS</t>
  </si>
  <si>
    <t>德昂族</t>
  </si>
  <si>
    <t>Deang_China</t>
  </si>
  <si>
    <t>北京第二外国语学院</t>
  </si>
  <si>
    <t>Beijing_International_Studies_University</t>
  </si>
  <si>
    <t>波多黎各</t>
  </si>
  <si>
    <t>PR</t>
  </si>
  <si>
    <t>独龙族</t>
  </si>
  <si>
    <t>Derung_China</t>
  </si>
  <si>
    <t>Beijing_Jiaotong_University</t>
  </si>
  <si>
    <t>波兰</t>
  </si>
  <si>
    <t>PL</t>
  </si>
  <si>
    <t>基诺族</t>
  </si>
  <si>
    <t>Jino_China</t>
  </si>
  <si>
    <t>北京语言大学</t>
  </si>
  <si>
    <t>Beijing_Language_And_Culture_University</t>
  </si>
  <si>
    <t>波斯尼亚和黑塞哥维那</t>
  </si>
  <si>
    <t>BA</t>
  </si>
  <si>
    <t>苗族</t>
  </si>
  <si>
    <t>Miao_China</t>
  </si>
  <si>
    <t>北京物资学院</t>
  </si>
  <si>
    <t>Beijing_Materials_University</t>
  </si>
  <si>
    <t>玻利维亚</t>
  </si>
  <si>
    <t>BO</t>
  </si>
  <si>
    <t>布依族</t>
  </si>
  <si>
    <t>Buyei_China</t>
  </si>
  <si>
    <t>北京师范大学</t>
  </si>
  <si>
    <t>Beijing_Normal_University</t>
  </si>
  <si>
    <t>伯利兹</t>
  </si>
  <si>
    <t>BZ</t>
  </si>
  <si>
    <t>侗族</t>
  </si>
  <si>
    <t>Dong_China</t>
  </si>
  <si>
    <t>北京人民警察学院</t>
  </si>
  <si>
    <t>Beijing_People_S_Police_College</t>
  </si>
  <si>
    <t>博茨瓦纳</t>
  </si>
  <si>
    <t>BW</t>
  </si>
  <si>
    <t>水族</t>
  </si>
  <si>
    <t>Sui_China</t>
  </si>
  <si>
    <t>北京工商大学</t>
  </si>
  <si>
    <t>Beijing_Technology_And_Business_University</t>
  </si>
  <si>
    <t>博内尔岛、圣尤斯特歇斯岛和萨巴岛</t>
  </si>
  <si>
    <t>BQ</t>
  </si>
  <si>
    <t>仡佬族</t>
  </si>
  <si>
    <t>Gealo_China</t>
  </si>
  <si>
    <t>北京联合大学</t>
  </si>
  <si>
    <t>Beijing_Union_University</t>
  </si>
  <si>
    <t>不丹</t>
  </si>
  <si>
    <t>BT</t>
  </si>
  <si>
    <t>壮族</t>
  </si>
  <si>
    <t>Zhuang_China</t>
  </si>
  <si>
    <t>北京航空航天大学</t>
  </si>
  <si>
    <t>Beijing_University_Of_Aeronautics_And_Astronautics</t>
  </si>
  <si>
    <t>布基纳法索</t>
  </si>
  <si>
    <t>BF</t>
  </si>
  <si>
    <t>瑶族</t>
  </si>
  <si>
    <t>Yao_China</t>
  </si>
  <si>
    <t>北京农学院</t>
  </si>
  <si>
    <t>Beijing_University_Of_Agriculture</t>
  </si>
  <si>
    <t>布隆迪</t>
  </si>
  <si>
    <t>BI</t>
  </si>
  <si>
    <t>仫佬族</t>
  </si>
  <si>
    <t>Mulao_China</t>
  </si>
  <si>
    <t>北京化工大学</t>
  </si>
  <si>
    <t>Beijing_University_Of_Chemical_Technology</t>
  </si>
  <si>
    <t>朝鲜民主共和国</t>
  </si>
  <si>
    <t>KP</t>
  </si>
  <si>
    <t>毛南族</t>
  </si>
  <si>
    <t>Maonan_China</t>
  </si>
  <si>
    <t>北京中医药大学</t>
  </si>
  <si>
    <t>Beijing_University_Of_Chinese_Medicine</t>
  </si>
  <si>
    <t>赤道几内亚</t>
  </si>
  <si>
    <t>GQ</t>
  </si>
  <si>
    <t>京族</t>
  </si>
  <si>
    <t>Jing_China</t>
  </si>
  <si>
    <t>北京石油大学</t>
  </si>
  <si>
    <t>Beijing_University_Of_Petroleum</t>
  </si>
  <si>
    <t>丹麦</t>
  </si>
  <si>
    <t>DK</t>
  </si>
  <si>
    <t>土家族</t>
  </si>
  <si>
    <t>Tujia_China</t>
  </si>
  <si>
    <t>北京体育大学</t>
  </si>
  <si>
    <t>Beijing_University_Of_Physical_Education</t>
  </si>
  <si>
    <t>德国</t>
  </si>
  <si>
    <t>DE</t>
  </si>
  <si>
    <t>黎族</t>
  </si>
  <si>
    <t>Li_China</t>
  </si>
  <si>
    <t>北京邮电大学</t>
  </si>
  <si>
    <t>Beijing_University_Of_Posts_And_Telecommunications</t>
  </si>
  <si>
    <t>东帝汶</t>
  </si>
  <si>
    <t>TL</t>
  </si>
  <si>
    <t>畲族</t>
  </si>
  <si>
    <t>She_China</t>
  </si>
  <si>
    <t>北京工业大学</t>
  </si>
  <si>
    <t>Beijing_University_Of_Technology</t>
  </si>
  <si>
    <t>多哥</t>
  </si>
  <si>
    <t>TG</t>
  </si>
  <si>
    <t>高山族</t>
  </si>
  <si>
    <t>Gaoshan_China</t>
  </si>
  <si>
    <t>首都体育学院</t>
  </si>
  <si>
    <t>Capital_Institute_Of_Physical_Education</t>
  </si>
  <si>
    <t>多米尼加共和国</t>
  </si>
  <si>
    <t>DO</t>
  </si>
  <si>
    <t>不明</t>
  </si>
  <si>
    <t>Unrecognized_China</t>
  </si>
  <si>
    <t>首都师范大学</t>
  </si>
  <si>
    <t>Capital_Normal_University</t>
  </si>
  <si>
    <t>多米尼克</t>
  </si>
  <si>
    <t>DM</t>
  </si>
  <si>
    <t>首都经济贸易大学</t>
  </si>
  <si>
    <t>Capital_University_Of_Economics_And_Business</t>
  </si>
  <si>
    <t>俄罗斯</t>
  </si>
  <si>
    <t>RU</t>
  </si>
  <si>
    <t>首都医科大学</t>
  </si>
  <si>
    <t>Capital_University_Of_Medical_Sciences</t>
  </si>
  <si>
    <t>厄瓜多尔</t>
  </si>
  <si>
    <t>EC</t>
  </si>
  <si>
    <t>中央工艺美术学院</t>
  </si>
  <si>
    <t>Central_Academy_Of_Arts_And_Design</t>
  </si>
  <si>
    <t>厄立特里亚</t>
  </si>
  <si>
    <t>ER</t>
  </si>
  <si>
    <t>中央戏剧学院</t>
  </si>
  <si>
    <t>Central_Academy_Of_Drama</t>
  </si>
  <si>
    <t>法国</t>
  </si>
  <si>
    <t>FR</t>
  </si>
  <si>
    <t>中央音乐学院</t>
  </si>
  <si>
    <t>Central_Conservatory_Of_Music</t>
  </si>
  <si>
    <t>法罗群岛</t>
  </si>
  <si>
    <t>FO</t>
  </si>
  <si>
    <t>中央财经大学</t>
  </si>
  <si>
    <t>Central_University_Of_Finance_And_Economics</t>
  </si>
  <si>
    <t>法属玻利尼西亚</t>
  </si>
  <si>
    <t>PF</t>
  </si>
  <si>
    <t>中央民族大学</t>
  </si>
  <si>
    <t>Central_University_Of_Nationalities</t>
  </si>
  <si>
    <t>法属圭亚那</t>
  </si>
  <si>
    <t>GF</t>
  </si>
  <si>
    <t>中国农业大学</t>
  </si>
  <si>
    <t>China_Agricultural_University</t>
  </si>
  <si>
    <t>菲律宾共和国</t>
  </si>
  <si>
    <t>PH</t>
  </si>
  <si>
    <t>中国高等科学技术中心</t>
  </si>
  <si>
    <t>China_Center_Of_Advanced_Science_And_Technology</t>
  </si>
  <si>
    <t>斐济</t>
  </si>
  <si>
    <t>FJ</t>
  </si>
  <si>
    <t>中央美术学院</t>
  </si>
  <si>
    <t>China_Central_Academy_Of_Fine_Arts</t>
  </si>
  <si>
    <t>芬兰</t>
  </si>
  <si>
    <t>FI</t>
  </si>
  <si>
    <t>中央广播电视大学</t>
  </si>
  <si>
    <t>China_Central_Radio_And_Tv_University</t>
  </si>
  <si>
    <t>佛得角</t>
  </si>
  <si>
    <t>CV</t>
  </si>
  <si>
    <t>中国音乐学院</t>
  </si>
  <si>
    <t>China_College_Of_Music</t>
  </si>
  <si>
    <t>福克兰群岛</t>
  </si>
  <si>
    <t>FK</t>
  </si>
  <si>
    <t>外交学院</t>
  </si>
  <si>
    <t>China_Foreign_Affairs_University</t>
  </si>
  <si>
    <t>冈比亚</t>
  </si>
  <si>
    <t>GM</t>
  </si>
  <si>
    <t>中国劳动关系学院</t>
  </si>
  <si>
    <t>China_Institute_Of_Industrial_Relations</t>
  </si>
  <si>
    <t>刚果</t>
  </si>
  <si>
    <t>CG</t>
  </si>
  <si>
    <t>中国地质大学北京</t>
  </si>
  <si>
    <t>China_University_Of_Geosciences_At_Beijing</t>
  </si>
  <si>
    <t>刚果民主共和国</t>
  </si>
  <si>
    <t>CD</t>
  </si>
  <si>
    <t>中国矿业大学（北京）</t>
  </si>
  <si>
    <t>China_University_Of_Mining_Technology_At_Beijing</t>
  </si>
  <si>
    <t>哥伦比亚</t>
  </si>
  <si>
    <t>CO</t>
  </si>
  <si>
    <t>中国政法大学</t>
  </si>
  <si>
    <t>China_University_Of_Political_Science_And_Law</t>
  </si>
  <si>
    <t>哥斯达黎加</t>
  </si>
  <si>
    <t>CR</t>
  </si>
  <si>
    <t>中华女子学院</t>
  </si>
  <si>
    <t>China_Women_S_University</t>
  </si>
  <si>
    <t>格恩西岛</t>
  </si>
  <si>
    <t>GG</t>
  </si>
  <si>
    <t>中国青年政治学院</t>
  </si>
  <si>
    <t>China_Youth_University_For_Political_Sciences</t>
  </si>
  <si>
    <t>格林纳达</t>
  </si>
  <si>
    <t>GD</t>
  </si>
  <si>
    <t>中国人民公安大学</t>
  </si>
  <si>
    <t>Chinese_People_S_Public_Security_University</t>
  </si>
  <si>
    <t>格陵兰岛</t>
  </si>
  <si>
    <t>GL</t>
  </si>
  <si>
    <t>中国传媒大学</t>
  </si>
  <si>
    <t>Communications_University_Of_China</t>
  </si>
  <si>
    <t>格鲁吉亚</t>
  </si>
  <si>
    <t>GE</t>
  </si>
  <si>
    <t>中国戏曲学院</t>
  </si>
  <si>
    <t>National_Academy_Of_Chinese_Theatre_Arts</t>
  </si>
  <si>
    <t>古巴</t>
  </si>
  <si>
    <t>CU</t>
  </si>
  <si>
    <t>华北电力大学（北京）</t>
  </si>
  <si>
    <t>North_China_Electric_Power_University_At_Beijing</t>
  </si>
  <si>
    <t>瓜德罗普</t>
  </si>
  <si>
    <t>GP</t>
  </si>
  <si>
    <t>北方工业大学</t>
  </si>
  <si>
    <t>North_China_University_Of_Technology</t>
  </si>
  <si>
    <t>关岛</t>
  </si>
  <si>
    <t>GU</t>
  </si>
  <si>
    <t>北京协和医学院清华大学医学部</t>
  </si>
  <si>
    <t>Peking_Union_Medical_College_Tsinghua_University_Medical_Department</t>
  </si>
  <si>
    <t>圭亚那</t>
  </si>
  <si>
    <t>GY</t>
  </si>
  <si>
    <t>北京协和医学院中国协和医科大学</t>
  </si>
  <si>
    <t>Peking_Union_Medical_College_Formerly</t>
  </si>
  <si>
    <t>哈萨克斯坦</t>
  </si>
  <si>
    <t>KZ</t>
  </si>
  <si>
    <t>北京大学</t>
  </si>
  <si>
    <t>Peking_University</t>
  </si>
  <si>
    <t>海地</t>
  </si>
  <si>
    <t>HT</t>
  </si>
  <si>
    <t>北京大学医学部</t>
  </si>
  <si>
    <t>Peking_University_Health_Science_Center</t>
  </si>
  <si>
    <t>韩国</t>
  </si>
  <si>
    <t>KR</t>
  </si>
  <si>
    <t>中国人民大学</t>
  </si>
  <si>
    <t>Renmin_University_Of_China</t>
  </si>
  <si>
    <t>荷兰</t>
  </si>
  <si>
    <t>NL</t>
  </si>
  <si>
    <t>首钢工学院</t>
  </si>
  <si>
    <t>Sg_Institute_Of_Technology</t>
  </si>
  <si>
    <t>黑山</t>
  </si>
  <si>
    <t>ME</t>
  </si>
  <si>
    <t>清华大学</t>
  </si>
  <si>
    <t>Tsinghua_University</t>
  </si>
  <si>
    <t>洪都拉斯</t>
  </si>
  <si>
    <t>HN</t>
  </si>
  <si>
    <t>对外经济贸易大学</t>
  </si>
  <si>
    <t>University_Of_International_Business_And_Economics</t>
  </si>
  <si>
    <t>基里巴斯</t>
  </si>
  <si>
    <t>KI</t>
  </si>
  <si>
    <t>国际关系学院</t>
  </si>
  <si>
    <t>University_Of_International_Relations</t>
  </si>
  <si>
    <t>吉布提</t>
  </si>
  <si>
    <t>DJ</t>
  </si>
  <si>
    <t>北京科技大学</t>
  </si>
  <si>
    <t>University_Of_Science_And_Technology_Beijing</t>
  </si>
  <si>
    <t>吉尔吉斯斯坦</t>
  </si>
  <si>
    <t>KG</t>
  </si>
  <si>
    <t>重庆交通大学</t>
  </si>
  <si>
    <t>Chongqing_Jiaotong_University</t>
  </si>
  <si>
    <t>几内亚</t>
  </si>
  <si>
    <t>GN</t>
  </si>
  <si>
    <t>重庆医科大学</t>
  </si>
  <si>
    <t>Chongqing_Medical_University</t>
  </si>
  <si>
    <t>几内亚比绍</t>
  </si>
  <si>
    <t>GW</t>
  </si>
  <si>
    <t>重庆师范大学</t>
  </si>
  <si>
    <t>Chongqing_Normal_University</t>
  </si>
  <si>
    <t>加拿大</t>
  </si>
  <si>
    <t>CA</t>
  </si>
  <si>
    <t>重庆工商大学</t>
  </si>
  <si>
    <t>Chongqing_Technology_And_Business_University</t>
  </si>
  <si>
    <t>加纳</t>
  </si>
  <si>
    <t>GH</t>
  </si>
  <si>
    <t>重庆三峡学院</t>
  </si>
  <si>
    <t>Chongqing_Three_Gorges_University</t>
  </si>
  <si>
    <t>加蓬</t>
  </si>
  <si>
    <t>GA</t>
  </si>
  <si>
    <t>重庆大学</t>
  </si>
  <si>
    <t>Chongqing_University</t>
  </si>
  <si>
    <t>柬埔寨</t>
  </si>
  <si>
    <t>KH</t>
  </si>
  <si>
    <t>重庆邮电学院</t>
  </si>
  <si>
    <t>Chongqing_University_Of_Posts_And_Telecommunications</t>
  </si>
  <si>
    <t>教廷（梵蒂冈）</t>
  </si>
  <si>
    <t>VA</t>
  </si>
  <si>
    <t>重庆科技学院</t>
  </si>
  <si>
    <t>Chongqing_University_Of_Science_And_Technology</t>
  </si>
  <si>
    <t>捷克共和国</t>
  </si>
  <si>
    <t>CZ</t>
  </si>
  <si>
    <t>重庆理工大学</t>
  </si>
  <si>
    <t>Chongqing_University_Of_Technology</t>
  </si>
  <si>
    <t>津巴布韦</t>
  </si>
  <si>
    <t>ZW</t>
  </si>
  <si>
    <t>四川美术学院</t>
  </si>
  <si>
    <t>Sichuan_Fine_Arts_Institute</t>
  </si>
  <si>
    <t>喀麦隆</t>
  </si>
  <si>
    <t>CM</t>
  </si>
  <si>
    <t>四川外语学院</t>
  </si>
  <si>
    <t>Sichuan_International_Studies_University</t>
  </si>
  <si>
    <t>卡塔尔</t>
  </si>
  <si>
    <t>QA</t>
  </si>
  <si>
    <t>西南农业大学</t>
  </si>
  <si>
    <t>Southwest_Agricultural_University</t>
  </si>
  <si>
    <t>开曼群岛</t>
  </si>
  <si>
    <t>KY</t>
  </si>
  <si>
    <t>西南大学</t>
  </si>
  <si>
    <t>Southwest_University</t>
  </si>
  <si>
    <t>科科斯（基林）群岛</t>
  </si>
  <si>
    <t>CC</t>
  </si>
  <si>
    <t>西南政法大学</t>
  </si>
  <si>
    <t>Southwest_University_Of_Political_Science_And_Law</t>
  </si>
  <si>
    <t>科摩罗</t>
  </si>
  <si>
    <t>KM</t>
  </si>
  <si>
    <t>第三军医大学</t>
  </si>
  <si>
    <t>Third_Military_Medical_University</t>
  </si>
  <si>
    <t>科索沃</t>
  </si>
  <si>
    <t>KV</t>
  </si>
  <si>
    <t>后勤工程学院</t>
  </si>
  <si>
    <t>University_Of_Logistics</t>
  </si>
  <si>
    <t>科特迪瓦共和国</t>
  </si>
  <si>
    <t>CI</t>
  </si>
  <si>
    <t>渝西学院</t>
  </si>
  <si>
    <t>Western_Chongqing_University</t>
  </si>
  <si>
    <t>科威特</t>
  </si>
  <si>
    <t>KW</t>
  </si>
  <si>
    <t>长江师范学院</t>
  </si>
  <si>
    <t>Yangtze_Normal_University</t>
  </si>
  <si>
    <t>克罗地亚</t>
  </si>
  <si>
    <t>HR</t>
  </si>
  <si>
    <t>福建农林大学</t>
  </si>
  <si>
    <t>Fujian_Agriculture_And_Forestry_University</t>
  </si>
  <si>
    <t>肯尼亚</t>
  </si>
  <si>
    <t>KE</t>
  </si>
  <si>
    <t>福建医科大学</t>
  </si>
  <si>
    <t>Fujian_Medical_University</t>
  </si>
  <si>
    <t>库克群岛</t>
  </si>
  <si>
    <t>CK</t>
  </si>
  <si>
    <t>福建师范大学</t>
  </si>
  <si>
    <t>Fujian_Normal_University</t>
  </si>
  <si>
    <t>库拉索</t>
  </si>
  <si>
    <t>CW</t>
  </si>
  <si>
    <t>福建工程学院</t>
  </si>
  <si>
    <t>Fujian_University_Of_Technology</t>
  </si>
  <si>
    <t>拉脱维亚</t>
  </si>
  <si>
    <t>LV</t>
  </si>
  <si>
    <t>福建中医学院</t>
  </si>
  <si>
    <t>Fujian_University_Of_Traditional_Chinese_Medicine</t>
  </si>
  <si>
    <t>莱索托</t>
  </si>
  <si>
    <t>LS</t>
  </si>
  <si>
    <t>福州大学</t>
  </si>
  <si>
    <t>Fuzhou_University</t>
  </si>
  <si>
    <t>老挝</t>
  </si>
  <si>
    <t>LA</t>
  </si>
  <si>
    <t>华侨大学</t>
  </si>
  <si>
    <t>Huaqiao_University</t>
  </si>
  <si>
    <t>黎巴嫩</t>
  </si>
  <si>
    <t>LB</t>
  </si>
  <si>
    <t>集美大学</t>
  </si>
  <si>
    <t>Jimei_University</t>
  </si>
  <si>
    <t>立陶宛</t>
  </si>
  <si>
    <t>LT</t>
  </si>
  <si>
    <t>龙岩学院</t>
  </si>
  <si>
    <t>Longyan_University</t>
  </si>
  <si>
    <t>利比里亚</t>
  </si>
  <si>
    <t>LR</t>
  </si>
  <si>
    <t>闽江大学</t>
  </si>
  <si>
    <t>Minjiang_University</t>
  </si>
  <si>
    <t>利比亚</t>
  </si>
  <si>
    <t>LY</t>
  </si>
  <si>
    <t>莆田大学</t>
  </si>
  <si>
    <t>Putian_University</t>
  </si>
  <si>
    <t>列支敦士登</t>
  </si>
  <si>
    <t>LI</t>
  </si>
  <si>
    <t>泉州师范学院</t>
  </si>
  <si>
    <t>Quanzhou_Normal_College</t>
  </si>
  <si>
    <t>留尼旺</t>
  </si>
  <si>
    <t>RE</t>
  </si>
  <si>
    <t>武夷学院</t>
  </si>
  <si>
    <t>Wuyi_University</t>
  </si>
  <si>
    <t>卢森堡</t>
  </si>
  <si>
    <t>LU</t>
  </si>
  <si>
    <t>厦门大学</t>
  </si>
  <si>
    <t>Xiamen_University</t>
  </si>
  <si>
    <t>卢旺达</t>
  </si>
  <si>
    <t>RW</t>
  </si>
  <si>
    <t>厦门理工学院</t>
  </si>
  <si>
    <t>Xiamen_University_Of_Technology</t>
  </si>
  <si>
    <t>罗马尼亚</t>
  </si>
  <si>
    <t>RO</t>
  </si>
  <si>
    <t>仰恩大学</t>
  </si>
  <si>
    <t>Yang_En_University</t>
  </si>
  <si>
    <t>马达加斯加</t>
  </si>
  <si>
    <t>MG</t>
  </si>
  <si>
    <t>漳州师范学院</t>
  </si>
  <si>
    <t>Zhangzhou_Normal_College</t>
  </si>
  <si>
    <t>马恩岛</t>
  </si>
  <si>
    <t>IM</t>
  </si>
  <si>
    <t>甘肃农业大学</t>
  </si>
  <si>
    <t>Gansu_Agricultural_University</t>
  </si>
  <si>
    <t>马尔代夫</t>
  </si>
  <si>
    <t>MV</t>
  </si>
  <si>
    <t>甘肃中医学院</t>
  </si>
  <si>
    <t>Gansu_College_Of_Traditional_Chinese_Medicine</t>
  </si>
  <si>
    <t>马耳他</t>
  </si>
  <si>
    <t>MT</t>
  </si>
  <si>
    <t>甘肃行政学院</t>
  </si>
  <si>
    <t>Gansu_Institute_Of_Administration</t>
  </si>
  <si>
    <t>马拉维</t>
  </si>
  <si>
    <t>MW</t>
  </si>
  <si>
    <t>甘肃政法学院</t>
  </si>
  <si>
    <t>Gansu_Political_Science_And_Law_Institute</t>
  </si>
  <si>
    <t>马来西亚</t>
  </si>
  <si>
    <t>MY</t>
  </si>
  <si>
    <t>河西学院</t>
  </si>
  <si>
    <t>Hexi_Institute_Zhangye</t>
  </si>
  <si>
    <t>马里</t>
  </si>
  <si>
    <t>ML</t>
  </si>
  <si>
    <t>兰州商学院</t>
  </si>
  <si>
    <t>Lanzhou_Commercial_College</t>
  </si>
  <si>
    <t>马绍尔群岛</t>
  </si>
  <si>
    <t>MH</t>
  </si>
  <si>
    <t>兰州交通大学</t>
  </si>
  <si>
    <t>Lanzhou_Jiaotong_University</t>
  </si>
  <si>
    <t>马提尼克</t>
  </si>
  <si>
    <t>MQ</t>
  </si>
  <si>
    <t>兰州医学院</t>
  </si>
  <si>
    <t>Lanzhou_Medical_College</t>
  </si>
  <si>
    <t>马约特岛</t>
  </si>
  <si>
    <t>YT</t>
  </si>
  <si>
    <t>兰州大学</t>
  </si>
  <si>
    <t>Lanzhou_University</t>
  </si>
  <si>
    <t>毛里求斯</t>
  </si>
  <si>
    <t>MU</t>
  </si>
  <si>
    <t>兰州理工大学</t>
  </si>
  <si>
    <t>Lanzhou_University_Of_Technology</t>
  </si>
  <si>
    <t>毛利塔尼亚</t>
  </si>
  <si>
    <t>MR</t>
  </si>
  <si>
    <t>西北师范大学</t>
  </si>
  <si>
    <t>Northwest_Normal_University</t>
  </si>
  <si>
    <t>美国</t>
  </si>
  <si>
    <t>US</t>
  </si>
  <si>
    <t>西北民族大学</t>
  </si>
  <si>
    <t>Northwest_University_For_Nationalities</t>
  </si>
  <si>
    <t>美国本土外小岛屿</t>
  </si>
  <si>
    <t>UM</t>
  </si>
  <si>
    <t>天水师范学院</t>
  </si>
  <si>
    <t>Tianshui_Normal_Institute_Tianshui</t>
  </si>
  <si>
    <t>美属萨摩亚</t>
  </si>
  <si>
    <t>AS</t>
  </si>
  <si>
    <t>佛山科学技术学院</t>
  </si>
  <si>
    <t>Foshan_University</t>
  </si>
  <si>
    <t>美属维尔京群岛</t>
  </si>
  <si>
    <t>VI</t>
  </si>
  <si>
    <t>广东医学院</t>
  </si>
  <si>
    <t>Guangdong_Medical_College</t>
  </si>
  <si>
    <t>蒙古</t>
  </si>
  <si>
    <t>MN</t>
  </si>
  <si>
    <t>廣東海洋大學</t>
  </si>
  <si>
    <t>Guangdong_Ocean_University</t>
  </si>
  <si>
    <t>蒙特塞拉特</t>
  </si>
  <si>
    <t>MS</t>
  </si>
  <si>
    <t>广东商学院</t>
  </si>
  <si>
    <t>Guangdong_University_Of_Business_Studies</t>
  </si>
  <si>
    <t>孟加拉国</t>
  </si>
  <si>
    <t>BD</t>
  </si>
  <si>
    <t>廣東外語外貿大學</t>
  </si>
  <si>
    <t>Guangdong_University_Of_Foreign_Studies</t>
  </si>
  <si>
    <t>秘鲁</t>
  </si>
  <si>
    <t>PE</t>
  </si>
  <si>
    <t>廣東工業大學</t>
  </si>
  <si>
    <t>Guangdong_University_Of_Technology</t>
  </si>
  <si>
    <t>密克罗尼西亚联邦</t>
  </si>
  <si>
    <t>FM</t>
  </si>
  <si>
    <t>广州美术学院</t>
  </si>
  <si>
    <t>Guangzhou_Institute_Of_Fine_Arts</t>
  </si>
  <si>
    <t>缅甸</t>
  </si>
  <si>
    <t>MM</t>
  </si>
  <si>
    <t>廣州中醫葯大學</t>
  </si>
  <si>
    <t>Guangzhou_University_Of_Chinese_Medicine</t>
  </si>
  <si>
    <t>摩尔多瓦</t>
  </si>
  <si>
    <t>MD</t>
  </si>
  <si>
    <t>广州大学</t>
  </si>
  <si>
    <t>Guangzhou_University</t>
  </si>
  <si>
    <t>摩洛哥</t>
  </si>
  <si>
    <t>MA</t>
  </si>
  <si>
    <t>嘉应大学</t>
  </si>
  <si>
    <t>Jiaying_University</t>
  </si>
  <si>
    <t>摩纳哥</t>
  </si>
  <si>
    <t>MC</t>
  </si>
  <si>
    <t>暨南大學</t>
  </si>
  <si>
    <t>Jinan_University</t>
  </si>
  <si>
    <t>莫桑比克</t>
  </si>
  <si>
    <t>MZ</t>
  </si>
  <si>
    <t>汕頭大學</t>
  </si>
  <si>
    <t>Shantou_University</t>
  </si>
  <si>
    <t>墨西哥</t>
  </si>
  <si>
    <t>MX</t>
  </si>
  <si>
    <t>深圳大学</t>
  </si>
  <si>
    <t>Shenzhen_University</t>
  </si>
  <si>
    <t>纳米比亚</t>
  </si>
  <si>
    <t>NA</t>
  </si>
  <si>
    <t>华南农业大学</t>
  </si>
  <si>
    <t>South_China_Agricultural_University</t>
  </si>
  <si>
    <t>南非</t>
  </si>
  <si>
    <t>ZA</t>
  </si>
  <si>
    <t>华南师范大学</t>
  </si>
  <si>
    <t>South_China_Normal_University</t>
  </si>
  <si>
    <t>南苏丹</t>
  </si>
  <si>
    <t>SS</t>
  </si>
  <si>
    <t>华南理工大学</t>
  </si>
  <si>
    <t>South_China_University_Of_Technology</t>
  </si>
  <si>
    <t>瑙鲁</t>
  </si>
  <si>
    <t>NR</t>
  </si>
  <si>
    <t>南方醫科大學</t>
  </si>
  <si>
    <t>Southern_Medical_University_First_Military_Medical_University</t>
  </si>
  <si>
    <t>尼泊尔</t>
  </si>
  <si>
    <t>NP</t>
  </si>
  <si>
    <t>中山大學</t>
  </si>
  <si>
    <t>Sun_Yat_Sen_University</t>
  </si>
  <si>
    <t>尼加拉瓜</t>
  </si>
  <si>
    <t>NI</t>
  </si>
  <si>
    <t>湛江师范大学</t>
  </si>
  <si>
    <t>Zhanjiang_Normal_University</t>
  </si>
  <si>
    <t>尼日尔</t>
  </si>
  <si>
    <t>NE</t>
  </si>
  <si>
    <t>广西医科大学</t>
  </si>
  <si>
    <t>Guangxi_Medical_University</t>
  </si>
  <si>
    <t>尼日利亚</t>
  </si>
  <si>
    <t>NG</t>
  </si>
  <si>
    <t>广西师范大学</t>
  </si>
  <si>
    <t>Guangxi_Normal_University</t>
  </si>
  <si>
    <t>纽埃</t>
  </si>
  <si>
    <t>NU</t>
  </si>
  <si>
    <t>广西大学</t>
  </si>
  <si>
    <t>Guangxi_University</t>
  </si>
  <si>
    <t>挪威</t>
  </si>
  <si>
    <t>NO</t>
  </si>
  <si>
    <t>广西民族大学</t>
  </si>
  <si>
    <t>Guangxi_University_For_Nationalities</t>
  </si>
  <si>
    <t>诺福克岛</t>
  </si>
  <si>
    <t>NF</t>
  </si>
  <si>
    <t>广西工学院</t>
  </si>
  <si>
    <t>Guangxi_University_Of_Technology</t>
  </si>
  <si>
    <t>帕劳</t>
  </si>
  <si>
    <t>PW</t>
  </si>
  <si>
    <t>桂林电子科技大学</t>
  </si>
  <si>
    <t>Guilin_University_Of_Electronic_Technology</t>
  </si>
  <si>
    <t>皮特凯恩群岛</t>
  </si>
  <si>
    <t>PN</t>
  </si>
  <si>
    <t>桂林理工大学</t>
  </si>
  <si>
    <t>Guilin_University_Of_Technology</t>
  </si>
  <si>
    <t>葡萄牙</t>
  </si>
  <si>
    <t>PT</t>
  </si>
  <si>
    <t>贵州大学</t>
  </si>
  <si>
    <t>Guizhou_University</t>
  </si>
  <si>
    <t>前南斯拉夫的马其顿共和国</t>
  </si>
  <si>
    <t>MK</t>
  </si>
  <si>
    <t>海南医学院</t>
  </si>
  <si>
    <t>Hainan_Medical_College</t>
  </si>
  <si>
    <t>日本</t>
  </si>
  <si>
    <t>JP</t>
  </si>
  <si>
    <t>海南师范大学</t>
  </si>
  <si>
    <t>Hainan_Normal_University</t>
  </si>
  <si>
    <t>瑞典</t>
  </si>
  <si>
    <t>SE</t>
  </si>
  <si>
    <t>海南大学</t>
  </si>
  <si>
    <t>Hainan_University</t>
  </si>
  <si>
    <t>瑞士</t>
  </si>
  <si>
    <t>CH</t>
  </si>
  <si>
    <t>琼州大学</t>
  </si>
  <si>
    <t>Qiongzhou_University</t>
  </si>
  <si>
    <t>萨尔瓦多</t>
  </si>
  <si>
    <t>SV</t>
  </si>
  <si>
    <t>华南热带农业大学</t>
  </si>
  <si>
    <t>South_China_Tropical_Agricultural_University</t>
  </si>
  <si>
    <t>萨摩亚</t>
  </si>
  <si>
    <t>WS</t>
  </si>
  <si>
    <t>中央司法警官学院</t>
  </si>
  <si>
    <t>Central_Institute_For_Correctional_Police</t>
  </si>
  <si>
    <t>塞尔维亚</t>
  </si>
  <si>
    <t>RS</t>
  </si>
  <si>
    <t>承德医学院</t>
  </si>
  <si>
    <t>Chengde_Medical_College</t>
  </si>
  <si>
    <t>塞拉利昂</t>
  </si>
  <si>
    <t>SL</t>
  </si>
  <si>
    <t>中国人民武装警察部队学院</t>
  </si>
  <si>
    <t>Chinese_People_S_Armed_Police_Force_Academy</t>
  </si>
  <si>
    <t>塞内加尔</t>
  </si>
  <si>
    <t>SN</t>
  </si>
  <si>
    <t>邯郸学院</t>
  </si>
  <si>
    <t>Handan_College</t>
  </si>
  <si>
    <t>塞浦路斯</t>
  </si>
  <si>
    <t>CY</t>
  </si>
  <si>
    <t>河北农业大学</t>
  </si>
  <si>
    <t>Hebei_Agricultural_University</t>
  </si>
  <si>
    <t>塞舌尔</t>
  </si>
  <si>
    <t>SC</t>
  </si>
  <si>
    <t>河北建筑工程学院</t>
  </si>
  <si>
    <t>Hebei_Institute_Of_Architecture_And_Civil_Engineering</t>
  </si>
  <si>
    <t>沙特阿拉伯</t>
  </si>
  <si>
    <t>SA</t>
  </si>
  <si>
    <t>河北体育学院</t>
  </si>
  <si>
    <t>Hebei_Institute_Of_Physical_Education</t>
  </si>
  <si>
    <t>圣巴泰勒米岛</t>
  </si>
  <si>
    <t>BL</t>
  </si>
  <si>
    <t>河北医科大学</t>
  </si>
  <si>
    <t>Hebei_Medical_University</t>
  </si>
  <si>
    <t>圣诞岛</t>
  </si>
  <si>
    <t>CX</t>
  </si>
  <si>
    <t>河北师范大学</t>
  </si>
  <si>
    <t>Hebei_Normal_University</t>
  </si>
  <si>
    <t>圣多美和普林西比</t>
  </si>
  <si>
    <t>ST</t>
  </si>
  <si>
    <t>河北科技师范学院</t>
  </si>
  <si>
    <t>Hebei_Normal_University_Of_Science_And_Technology</t>
  </si>
  <si>
    <t>圣赫勒拿、阿森松与特里斯坦达库尼亚</t>
  </si>
  <si>
    <t>SH</t>
  </si>
  <si>
    <t>河北北方学院</t>
  </si>
  <si>
    <t>Hebei_North_University</t>
  </si>
  <si>
    <t>圣基茨和尼维斯</t>
  </si>
  <si>
    <t>KN</t>
  </si>
  <si>
    <t>河北理工大学</t>
  </si>
  <si>
    <t>Hebei_Polytechnic_University</t>
  </si>
  <si>
    <t>圣卢西亚</t>
  </si>
  <si>
    <t>LC</t>
  </si>
  <si>
    <t>河北大学</t>
  </si>
  <si>
    <t>Hebei_University</t>
  </si>
  <si>
    <t>圣马丁</t>
  </si>
  <si>
    <t>MF</t>
  </si>
  <si>
    <t>河北经贸大学</t>
  </si>
  <si>
    <t>Hebei_University_Of_Economics_And_Business</t>
  </si>
  <si>
    <t>圣马丁岛</t>
  </si>
  <si>
    <t>SX</t>
  </si>
  <si>
    <t>河北工程大学</t>
  </si>
  <si>
    <t>Hebei_University_Of_Engineering</t>
  </si>
  <si>
    <t>圣马力诺</t>
  </si>
  <si>
    <t>SM</t>
  </si>
  <si>
    <t>河北科技大学</t>
  </si>
  <si>
    <t>Hebei_University_Of_Science_And_Technology</t>
  </si>
  <si>
    <t>圣皮埃尔和密克隆</t>
  </si>
  <si>
    <t>PM</t>
  </si>
  <si>
    <t>衡水学院</t>
  </si>
  <si>
    <t>Hengshui_University</t>
  </si>
  <si>
    <t>圣文森特和格林纳丁斯</t>
  </si>
  <si>
    <t>VC</t>
  </si>
  <si>
    <t>廊坊师范学院</t>
  </si>
  <si>
    <t>Langfang_Teachers_College</t>
  </si>
  <si>
    <t>斯里兰卡</t>
  </si>
  <si>
    <t>LK</t>
  </si>
  <si>
    <t>华北煤炭医学院</t>
  </si>
  <si>
    <t>North_China_Coal_Medical_University</t>
  </si>
  <si>
    <t>斯洛伐克</t>
  </si>
  <si>
    <t>SK</t>
  </si>
  <si>
    <t>华北电力大学</t>
  </si>
  <si>
    <t>North_China_Electric_Power_University</t>
  </si>
  <si>
    <t>斯洛文尼亚</t>
  </si>
  <si>
    <t>SI</t>
  </si>
  <si>
    <t>华北科技学院</t>
  </si>
  <si>
    <t>North_China_Institute_Of_Science_And_Technology</t>
  </si>
  <si>
    <t>斯瓦尔巴和扬马延</t>
  </si>
  <si>
    <t>SJ</t>
  </si>
  <si>
    <t>北京北大方正软件技术学院</t>
  </si>
  <si>
    <t>Peking_University_Founder_Technology_College</t>
  </si>
  <si>
    <t>斯威士兰</t>
  </si>
  <si>
    <t>SZ</t>
  </si>
  <si>
    <t>石家庄铁道学院</t>
  </si>
  <si>
    <t>Shijiazhuang_Railway_Institute</t>
  </si>
  <si>
    <t>苏丹</t>
  </si>
  <si>
    <t>SD</t>
  </si>
  <si>
    <t>石家庄学院</t>
  </si>
  <si>
    <t>Shijiazhuang_University</t>
  </si>
  <si>
    <t>苏里南</t>
  </si>
  <si>
    <t>SR</t>
  </si>
  <si>
    <t>石家庄经济学院</t>
  </si>
  <si>
    <t>Shijiazhuang_University_Of_Economics</t>
  </si>
  <si>
    <t>所罗门群岛</t>
  </si>
  <si>
    <t>SB</t>
  </si>
  <si>
    <t>唐山学院</t>
  </si>
  <si>
    <t>Tangshan_College</t>
  </si>
  <si>
    <t>索马里</t>
  </si>
  <si>
    <t>SO</t>
  </si>
  <si>
    <t>唐山师范学院</t>
  </si>
  <si>
    <t>Tangshan_Teachers_College</t>
  </si>
  <si>
    <t>塔吉克斯坦</t>
  </si>
  <si>
    <t>TJ</t>
  </si>
  <si>
    <t>邢台学院</t>
  </si>
  <si>
    <t>Xingtai_University</t>
  </si>
  <si>
    <t>泰国</t>
  </si>
  <si>
    <t>TH</t>
  </si>
  <si>
    <t>燕山大学</t>
  </si>
  <si>
    <t>Yanshan_University</t>
  </si>
  <si>
    <t>坦桑尼亚</t>
  </si>
  <si>
    <t>TZ</t>
  </si>
  <si>
    <t>大庆石油学院</t>
  </si>
  <si>
    <t>Daqing_Petroleum_Institute</t>
  </si>
  <si>
    <t>汤加</t>
  </si>
  <si>
    <t>TO</t>
  </si>
  <si>
    <t>哈尔滨工程大学</t>
  </si>
  <si>
    <t>Harbin_Engineering_University</t>
  </si>
  <si>
    <t>特克斯和凯科斯群岛</t>
  </si>
  <si>
    <t>TC</t>
  </si>
  <si>
    <t>哈尔滨工业大学</t>
  </si>
  <si>
    <t>Harbin_Institute_Of_Technology</t>
  </si>
  <si>
    <t>特立尼达和多巴哥</t>
  </si>
  <si>
    <t>TT</t>
  </si>
  <si>
    <t>哈尔滨师范大学</t>
  </si>
  <si>
    <t>Harbin_Normal_University</t>
  </si>
  <si>
    <t>突尼斯</t>
  </si>
  <si>
    <t>TN</t>
  </si>
  <si>
    <t>哈尔滨商业大学</t>
  </si>
  <si>
    <t>Harbin_University_Of_Commerce</t>
  </si>
  <si>
    <t>图瓦卢</t>
  </si>
  <si>
    <t>TV</t>
  </si>
  <si>
    <t>哈尔滨理工大学</t>
  </si>
  <si>
    <t>Harbin_University_Of_Science_And_Technology</t>
  </si>
  <si>
    <t>土耳其</t>
  </si>
  <si>
    <t>TR</t>
  </si>
  <si>
    <t>黑龙江东方学院</t>
  </si>
  <si>
    <t>Heilongjiang_East_College</t>
  </si>
  <si>
    <t>土库曼斯坦</t>
  </si>
  <si>
    <t>TM</t>
  </si>
  <si>
    <t>黑龙江大学</t>
  </si>
  <si>
    <t>Heilongjiang_University_Harbin</t>
  </si>
  <si>
    <t>托克劳</t>
  </si>
  <si>
    <t>TK</t>
  </si>
  <si>
    <t>黑龙江中医药大学</t>
  </si>
  <si>
    <t>Heilongjiang_University_Of_Chinese_Medicine</t>
  </si>
  <si>
    <t>瓦利斯群岛和富图纳群岛</t>
  </si>
  <si>
    <t>WF</t>
  </si>
  <si>
    <t>佳木斯大学</t>
  </si>
  <si>
    <t>Jiamusi_University</t>
  </si>
  <si>
    <t>瓦努阿图</t>
  </si>
  <si>
    <t>VU</t>
  </si>
  <si>
    <t>东北农业大学</t>
  </si>
  <si>
    <t>Northeast_Agricultural_University</t>
  </si>
  <si>
    <t>危地马拉</t>
  </si>
  <si>
    <t>GT</t>
  </si>
  <si>
    <t>东北林业大学</t>
  </si>
  <si>
    <t>Northeast_Forestry_University</t>
  </si>
  <si>
    <t>委内瑞拉</t>
  </si>
  <si>
    <t>VE</t>
  </si>
  <si>
    <t>河南农业大学</t>
  </si>
  <si>
    <t>Henan_Agricultural_University</t>
  </si>
  <si>
    <t>文莱</t>
  </si>
  <si>
    <t>BN</t>
  </si>
  <si>
    <t>河南中医学院</t>
  </si>
  <si>
    <t>Henan_College_Of_Traditional_Chinese_Medicine</t>
  </si>
  <si>
    <t>乌干达</t>
  </si>
  <si>
    <t>UG</t>
  </si>
  <si>
    <t>河南科技学院</t>
  </si>
  <si>
    <t>Henan_Institute_Of_Science_And_Technology</t>
  </si>
  <si>
    <t>乌克兰</t>
  </si>
  <si>
    <t>UA</t>
  </si>
  <si>
    <t>河南师范大学</t>
  </si>
  <si>
    <t>Henan_Normal_University</t>
  </si>
  <si>
    <t>乌拉圭</t>
  </si>
  <si>
    <t>UY</t>
  </si>
  <si>
    <t>河南理工大学</t>
  </si>
  <si>
    <t>Henan_Polytechnic_University</t>
  </si>
  <si>
    <t>乌兹别克斯坦</t>
  </si>
  <si>
    <t>UZ</t>
  </si>
  <si>
    <t>河南大学</t>
  </si>
  <si>
    <t>Henan_University</t>
  </si>
  <si>
    <t>西班牙</t>
  </si>
  <si>
    <t>ES</t>
  </si>
  <si>
    <t>河南财经学院</t>
  </si>
  <si>
    <t>Henan_University_Of_Finance_And_Economics</t>
  </si>
  <si>
    <t>西撒哈拉</t>
  </si>
  <si>
    <t>EH</t>
  </si>
  <si>
    <t>河南科技大学</t>
  </si>
  <si>
    <t>Henan_University_Of_Science_And_Technology</t>
  </si>
  <si>
    <t>希腊</t>
  </si>
  <si>
    <t>GR</t>
  </si>
  <si>
    <t>河南工业大学</t>
  </si>
  <si>
    <t>Henan_University_Of_Technology</t>
  </si>
  <si>
    <t>新加坡</t>
  </si>
  <si>
    <t>SG</t>
  </si>
  <si>
    <t>华北水利水电学院</t>
  </si>
  <si>
    <t>North_China_University_Of_Water_Resources_And_Electric_Power</t>
  </si>
  <si>
    <t>新喀里多尼亚</t>
  </si>
  <si>
    <t>NC</t>
  </si>
  <si>
    <t>新乡医学院</t>
  </si>
  <si>
    <t>Xinxiang_Medical_College</t>
  </si>
  <si>
    <t>新西兰</t>
  </si>
  <si>
    <t>NZ</t>
  </si>
  <si>
    <t>信阳师范学院</t>
  </si>
  <si>
    <t>Xinyang_Normal_University</t>
  </si>
  <si>
    <t>匈牙利</t>
  </si>
  <si>
    <t>HU</t>
  </si>
  <si>
    <t>郑州大学</t>
  </si>
  <si>
    <t>Zhengzhou_University</t>
  </si>
  <si>
    <t>叙利亚</t>
  </si>
  <si>
    <t>SY</t>
  </si>
  <si>
    <t>郑州轻工业学院</t>
  </si>
  <si>
    <t>Zhengzhou_University_Of_Light_Industry</t>
  </si>
  <si>
    <t>牙买加</t>
  </si>
  <si>
    <t>JM</t>
  </si>
  <si>
    <t>中原工学院</t>
  </si>
  <si>
    <t>Zhongyuan_University_Of_Technology</t>
  </si>
  <si>
    <t>亚美尼亚</t>
  </si>
  <si>
    <t>AM</t>
  </si>
  <si>
    <t>华中农业大学</t>
  </si>
  <si>
    <t>Central_China_Agricultural_University_Huazhong_Agricultural_University</t>
  </si>
  <si>
    <t>也门</t>
  </si>
  <si>
    <t>YE</t>
  </si>
  <si>
    <t>华中师范大学</t>
  </si>
  <si>
    <t>Central_China_Normal_University_Huazhong_Normal_University</t>
  </si>
  <si>
    <t>伊拉克</t>
  </si>
  <si>
    <t>IQ</t>
  </si>
  <si>
    <t>三峡大学</t>
  </si>
  <si>
    <t>China_Three_Gorges_University</t>
  </si>
  <si>
    <t>伊朗</t>
  </si>
  <si>
    <t>IR</t>
  </si>
  <si>
    <t>中国地质大学</t>
  </si>
  <si>
    <t>China_University_Of_Geosciences</t>
  </si>
  <si>
    <t>以色列</t>
  </si>
  <si>
    <t>IL</t>
  </si>
  <si>
    <t>黄冈师范学院</t>
  </si>
  <si>
    <t>Huanggang_Normal_University</t>
  </si>
  <si>
    <t>意大利</t>
  </si>
  <si>
    <t>IT</t>
  </si>
  <si>
    <t>黄石理工学院</t>
  </si>
  <si>
    <t>Huangshi_Institute_Of_Technology</t>
  </si>
  <si>
    <t>印度</t>
  </si>
  <si>
    <t>IN</t>
  </si>
  <si>
    <t>华中科技大学</t>
  </si>
  <si>
    <t>Huazhong_University_Of_Science_And_Technology_Hust</t>
  </si>
  <si>
    <t>印度尼西亚</t>
  </si>
  <si>
    <t>湖北中医学院</t>
  </si>
  <si>
    <t>Hubei_College_Of_Traditional_Chinese_Medicine</t>
  </si>
  <si>
    <t>英国</t>
  </si>
  <si>
    <t>GB</t>
  </si>
  <si>
    <t>湖北民族学院</t>
  </si>
  <si>
    <t>Hubei_Institute_For_Nationalities</t>
  </si>
  <si>
    <t>英属维尔京群岛</t>
  </si>
  <si>
    <t>VG</t>
  </si>
  <si>
    <t>湖北美术学院</t>
  </si>
  <si>
    <t>Hubei_Institute_Of_Fine_Arts</t>
  </si>
  <si>
    <t>英属印度洋领地</t>
  </si>
  <si>
    <t>IO</t>
  </si>
  <si>
    <t>湖北师范学院</t>
  </si>
  <si>
    <t>Hubei_Normal_University</t>
  </si>
  <si>
    <t>约旦</t>
  </si>
  <si>
    <t>JO</t>
  </si>
  <si>
    <t>湖北大学</t>
  </si>
  <si>
    <t>Hubei_University</t>
  </si>
  <si>
    <t>越南</t>
  </si>
  <si>
    <t>VN</t>
  </si>
  <si>
    <t>湖北汽车工业学院</t>
  </si>
  <si>
    <t>Hubei_University_Of_Automotive_Technology</t>
  </si>
  <si>
    <t>赞比亚</t>
  </si>
  <si>
    <t>ZM</t>
  </si>
  <si>
    <t>湖北经济学院</t>
  </si>
  <si>
    <t>Hubei_University_Of_Economic</t>
  </si>
  <si>
    <t>泽西岛</t>
  </si>
  <si>
    <t>JE</t>
  </si>
  <si>
    <t>湖北第二师范学院</t>
  </si>
  <si>
    <t>Hubei_University_Of_Education</t>
  </si>
  <si>
    <t>乍得</t>
  </si>
  <si>
    <t>TD</t>
  </si>
  <si>
    <t>湖北警官学院</t>
  </si>
  <si>
    <t>Hubei_University_Of_Police</t>
  </si>
  <si>
    <t>直布罗陀</t>
  </si>
  <si>
    <t>GI</t>
  </si>
  <si>
    <t>湖北工业大学</t>
  </si>
  <si>
    <t>Hubei_University_Of_Technology</t>
  </si>
  <si>
    <t>智利</t>
  </si>
  <si>
    <t>CL</t>
  </si>
  <si>
    <t>江汉大学</t>
  </si>
  <si>
    <t>Jianghan_University</t>
  </si>
  <si>
    <t>中非共和国</t>
  </si>
  <si>
    <t>CF</t>
  </si>
  <si>
    <t>荆楚理工学院</t>
  </si>
  <si>
    <t>Jingchu_University_Of_Technology</t>
  </si>
  <si>
    <t>十堰职业技术学院</t>
  </si>
  <si>
    <t>Shiyan_Institute_Of_Technology</t>
  </si>
  <si>
    <t>中南民族大学</t>
  </si>
  <si>
    <t>South_Central_University_For_Nationalities</t>
  </si>
  <si>
    <t>武汉音乐学院</t>
  </si>
  <si>
    <t>Wuhan_Conservatory_Of_Music</t>
  </si>
  <si>
    <t>武汉体育学院</t>
  </si>
  <si>
    <t>Wuhan_Institute_Of_Physical_Education</t>
  </si>
  <si>
    <t>武汉工程大学</t>
  </si>
  <si>
    <t>Wuhan_Institute_Of_Technology</t>
  </si>
  <si>
    <t>武汉工业学院</t>
  </si>
  <si>
    <t>Wuhan_Polytechnic_University</t>
  </si>
  <si>
    <t>武汉大学</t>
  </si>
  <si>
    <t>Wuhan_University</t>
  </si>
  <si>
    <t>武汉科技学院</t>
  </si>
  <si>
    <t>Wuhan_University_Of_Science_And_Engineering</t>
  </si>
  <si>
    <t>武汉科技大学</t>
  </si>
  <si>
    <t>Wuhan_University_Of_Science_And_Technology</t>
  </si>
  <si>
    <t>武汉理工大学</t>
  </si>
  <si>
    <t>Wuhan_University_Of_Technology_Wut</t>
  </si>
  <si>
    <t>襄樊学院</t>
  </si>
  <si>
    <t>Xiangfan_University</t>
  </si>
  <si>
    <t>咸宁学院</t>
  </si>
  <si>
    <t>Xianning_University</t>
  </si>
  <si>
    <t>孝感学院</t>
  </si>
  <si>
    <t>Xiaogan_University</t>
  </si>
  <si>
    <t>长江大学</t>
  </si>
  <si>
    <t>Yangtze_University</t>
  </si>
  <si>
    <t>郧阳医学院</t>
  </si>
  <si>
    <t>Yunyang_Medical_College</t>
  </si>
  <si>
    <t>郧阳师范高等专科学校</t>
  </si>
  <si>
    <t>Yunyang_Normal_College</t>
  </si>
  <si>
    <t>中南财经政法大学</t>
  </si>
  <si>
    <t>Zhongnan_University_Of_Economics_And_Law</t>
  </si>
  <si>
    <t>中南大学</t>
  </si>
  <si>
    <t>Central_South_University</t>
  </si>
  <si>
    <t>中南林业科技大学（郑州）</t>
  </si>
  <si>
    <t>Central_South_University_Forestry_And_Technology_Zhuzhou</t>
  </si>
  <si>
    <t>中南林业科技大学</t>
  </si>
  <si>
    <t>Central_South_University_Forestry_And_Technology</t>
  </si>
  <si>
    <t>长沙医学院</t>
  </si>
  <si>
    <t>Changsha_Medical_College</t>
  </si>
  <si>
    <t>长沙大学</t>
  </si>
  <si>
    <t>Changsha_University</t>
  </si>
  <si>
    <t>长沙理工大学</t>
  </si>
  <si>
    <t>Changsha_University_Of_Science_And_Technology</t>
  </si>
  <si>
    <t>衡阳师范学院</t>
  </si>
  <si>
    <t>Hengyang_Normal_College</t>
  </si>
  <si>
    <t>怀化学院</t>
  </si>
  <si>
    <t>Huaihua_College</t>
  </si>
  <si>
    <t>怀化医专学院</t>
  </si>
  <si>
    <t>Huaihua_Medical_College</t>
  </si>
  <si>
    <t>湖南农业大学</t>
  </si>
  <si>
    <t>Hunan_Agricultural_University</t>
  </si>
  <si>
    <t>湖南工程学院</t>
  </si>
  <si>
    <t>Hunan_Institute_Of_Engineering</t>
  </si>
  <si>
    <t>湖南理工学院</t>
  </si>
  <si>
    <t>Hunan_Institute_Of_Science_And_Technology</t>
  </si>
  <si>
    <t>湖南工学院</t>
  </si>
  <si>
    <t>Hunan_Institute_Of_Technology</t>
  </si>
  <si>
    <t>湖南师范大学</t>
  </si>
  <si>
    <t>Hunan_Normal_University</t>
  </si>
  <si>
    <t>湖南工业大学</t>
  </si>
  <si>
    <t>Hunan_Polytechnic_University</t>
  </si>
  <si>
    <t>湖南大学</t>
  </si>
  <si>
    <t>Hunan_University</t>
  </si>
  <si>
    <t>湖南人文科技学院</t>
  </si>
  <si>
    <t>Hunan_University_Of_Humanities_Science_And_Technology</t>
  </si>
  <si>
    <t>湖南科技大学</t>
  </si>
  <si>
    <t>Hunan_University_Of_Science_And_Technology</t>
  </si>
  <si>
    <t>湖南中医药大学</t>
  </si>
  <si>
    <t>Hunan_University_Of_Traditional_Chinese_Medicine</t>
  </si>
  <si>
    <t>吉首大学</t>
  </si>
  <si>
    <t>Jishou_University</t>
  </si>
  <si>
    <t>国防科技大学</t>
  </si>
  <si>
    <t>National_University_Of_Defense_Technology</t>
  </si>
  <si>
    <t>吉首大学师范学院</t>
  </si>
  <si>
    <t>Normal_College_Of_Jishou_University</t>
  </si>
  <si>
    <t>南华大学</t>
  </si>
  <si>
    <t>University_Of_South_China_Nanhua_University</t>
  </si>
  <si>
    <t>湘潭大学</t>
  </si>
  <si>
    <t>Xiangtan_University</t>
  </si>
  <si>
    <t>岳麓书院</t>
  </si>
  <si>
    <t>Yuelu_Academy</t>
  </si>
  <si>
    <t>赤峰学院</t>
  </si>
  <si>
    <t>Chifeng_University</t>
  </si>
  <si>
    <t>内蒙古农业大学</t>
  </si>
  <si>
    <t>Inner_Mongolia_Agricultural_University</t>
  </si>
  <si>
    <t>内蒙古财经学院</t>
  </si>
  <si>
    <t>Inner_Mongolia_Finance_And_Economics_College</t>
  </si>
  <si>
    <t>内蒙古医学院</t>
  </si>
  <si>
    <t>Inner_Mongolia_Medical_College</t>
  </si>
  <si>
    <t>内蒙古师范大学</t>
  </si>
  <si>
    <t>Inner_Mongolia_Normal_University</t>
  </si>
  <si>
    <t>内蒙古大学</t>
  </si>
  <si>
    <t>Inner_Mongolia_University</t>
  </si>
  <si>
    <t>内蒙古民族大学</t>
  </si>
  <si>
    <t>Inner_Mongolia_University_For_Nationalities_Tongliao</t>
  </si>
  <si>
    <t>内蒙古科技大学</t>
  </si>
  <si>
    <t>Inner_Mongolia_University_Of_Science_And_Technology</t>
  </si>
  <si>
    <t>内蒙古工业大学</t>
  </si>
  <si>
    <t>Inner_Mongolia_University_Of_Technology</t>
  </si>
  <si>
    <t>中国药科大学</t>
  </si>
  <si>
    <t>China_Pharmaceutical_University</t>
  </si>
  <si>
    <t>中国矿业大学</t>
  </si>
  <si>
    <t>China_University_Of_Mining_And_Technology</t>
  </si>
  <si>
    <t>河海大学</t>
  </si>
  <si>
    <t>Hohai_University</t>
  </si>
  <si>
    <t>江南大学</t>
  </si>
  <si>
    <t>Jiangnan_University</t>
  </si>
  <si>
    <t>江苏工业学院</t>
  </si>
  <si>
    <t>Jiangsu_Polytechnic_University</t>
  </si>
  <si>
    <t>江苏大学</t>
  </si>
  <si>
    <t>Jiangsu_University</t>
  </si>
  <si>
    <t>南京农业大学</t>
  </si>
  <si>
    <t>Nanjing_Agricultural_University</t>
  </si>
  <si>
    <t>南京艺术学院</t>
  </si>
  <si>
    <t>Nanjing_Arts_Institute</t>
  </si>
  <si>
    <t>南京人口管理干部学院</t>
  </si>
  <si>
    <t>Nanjing_College_For_Population_Programme_Management</t>
  </si>
  <si>
    <t>南京林业大学</t>
  </si>
  <si>
    <t>Nanjing_Forestry_University</t>
  </si>
  <si>
    <t>南京医科大学</t>
  </si>
  <si>
    <t>Nanjing_Medical_University</t>
  </si>
  <si>
    <t>南京师范大学</t>
  </si>
  <si>
    <t>Nanjing_Normal_University</t>
  </si>
  <si>
    <t>南京大学</t>
  </si>
  <si>
    <t>Nanjing_University</t>
  </si>
  <si>
    <t>南京航空航天大学</t>
  </si>
  <si>
    <t>Nanjing_University_Of_Aeronautics_And_Astronautics</t>
  </si>
  <si>
    <t>南京财经大学</t>
  </si>
  <si>
    <t>Nanjing_University_Of_Finance_Economics</t>
  </si>
  <si>
    <t>南京信息工程大学</t>
  </si>
  <si>
    <t>Nanjing_University_Of_Information_Science_And_Technology</t>
  </si>
  <si>
    <t>南京邮电大学</t>
  </si>
  <si>
    <t>Nanjing_University_Of_Posts_And_Telecommunications</t>
  </si>
  <si>
    <t>南京理工大学</t>
  </si>
  <si>
    <t>Nanjing_University_Of_Science_And_Technology</t>
  </si>
  <si>
    <t>南京工业大学</t>
  </si>
  <si>
    <t>Nanjing_University_Of_Technology</t>
  </si>
  <si>
    <t>南通大学</t>
  </si>
  <si>
    <t>Nantong_University</t>
  </si>
  <si>
    <t>苏州大学</t>
  </si>
  <si>
    <t>Soochow_University</t>
  </si>
  <si>
    <t>东南大学</t>
  </si>
  <si>
    <t>Southeast_University</t>
  </si>
  <si>
    <t>扬州大学</t>
  </si>
  <si>
    <t>Yangzhou_University</t>
  </si>
  <si>
    <t>东华理工大学</t>
  </si>
  <si>
    <t>East_China_Institute_Of_Technology</t>
  </si>
  <si>
    <t>华东交通大学</t>
  </si>
  <si>
    <t>East_China_Jiaotong_University</t>
  </si>
  <si>
    <t>赣南医科大学</t>
  </si>
  <si>
    <t>Gannan_Medical_University</t>
  </si>
  <si>
    <t>赣南师范大学</t>
  </si>
  <si>
    <t>Gannan_Normal_University</t>
  </si>
  <si>
    <t>江西农业大学</t>
  </si>
  <si>
    <t>Jiangxi_Agricultural_University</t>
  </si>
  <si>
    <t>江西艺术学院</t>
  </si>
  <si>
    <t>Jiangxi_Art_Institute</t>
  </si>
  <si>
    <t>江西蓝天大学</t>
  </si>
  <si>
    <t>Jiangxi_Blue_Sky_University</t>
  </si>
  <si>
    <t>江西师范大学</t>
  </si>
  <si>
    <t>Jiangxi_Normal_University</t>
  </si>
  <si>
    <t>江西中医药大学</t>
  </si>
  <si>
    <t>Jiangxi_Traditional_Chinese_Medicine_University</t>
  </si>
  <si>
    <t>江西财经大学</t>
  </si>
  <si>
    <t>Jiangxi_University_Of_Finance_And_Economics</t>
  </si>
  <si>
    <t>江西科技大学</t>
  </si>
  <si>
    <t>Jiangxi_University_Of_Science_And_Technology</t>
  </si>
  <si>
    <t>景德镇陶瓷学院</t>
  </si>
  <si>
    <t>Jingdezhen_Ceramic_Institute</t>
  </si>
  <si>
    <t>井冈山大学</t>
  </si>
  <si>
    <t>Jinggangshan_University_Moe</t>
  </si>
  <si>
    <t>九江大学</t>
  </si>
  <si>
    <t>Jiujiang_University</t>
  </si>
  <si>
    <t>南昌大学医学院</t>
  </si>
  <si>
    <t>Medical_College_Of_Nanchang_University</t>
  </si>
  <si>
    <t>南昌航空大学</t>
  </si>
  <si>
    <t>Nanchang_Aviation_University</t>
  </si>
  <si>
    <t>南昌经济学院</t>
  </si>
  <si>
    <t>Nanchang_College_Of_Economics</t>
  </si>
  <si>
    <t>南昌工程学院</t>
  </si>
  <si>
    <t>Nanchang_Institute_Of_Engineering</t>
  </si>
  <si>
    <t>南昌理工学院</t>
  </si>
  <si>
    <t>Nanchang_Institute_Of_Technology</t>
  </si>
  <si>
    <t>南昌大学</t>
  </si>
  <si>
    <t>Nanchang_University</t>
  </si>
  <si>
    <t>简称</t>
  </si>
  <si>
    <t>National_Chung_Cheng_University_Ccu_Moe</t>
  </si>
  <si>
    <t>上饶师范大学</t>
  </si>
  <si>
    <t>Shangrao_Normal_University</t>
  </si>
  <si>
    <t>宜春大学</t>
  </si>
  <si>
    <t>Yichun_University</t>
  </si>
  <si>
    <t>长春税务学院</t>
  </si>
  <si>
    <t>Changchun_Taxation_College</t>
  </si>
  <si>
    <t>长春理工大学</t>
  </si>
  <si>
    <t>Changchun_University_Of_Science_And_Technology</t>
  </si>
  <si>
    <t>吉林化工学院</t>
  </si>
  <si>
    <t>Jilin_Institute_Of_Chemical_Technology</t>
  </si>
  <si>
    <t>吉林师范大学</t>
  </si>
  <si>
    <t>Jilin_Normal_University</t>
  </si>
  <si>
    <t>吉林大学</t>
  </si>
  <si>
    <t>Jilin_University</t>
  </si>
  <si>
    <t>东北电力大学</t>
  </si>
  <si>
    <t>Northeast_Electrical_University_Or_Northeast_Dianli_University</t>
  </si>
  <si>
    <t>东北师范大学</t>
  </si>
  <si>
    <t>Northeast_Normal_University</t>
  </si>
  <si>
    <t>延边大学</t>
  </si>
  <si>
    <t>Yanbian_University</t>
  </si>
  <si>
    <t>渤海大学</t>
  </si>
  <si>
    <t>Bohai_University</t>
  </si>
  <si>
    <t>中国刑警学院</t>
  </si>
  <si>
    <t>China_Criminal_Police_College</t>
  </si>
  <si>
    <t>中国医科大学</t>
  </si>
  <si>
    <t>China_Medical_University</t>
  </si>
  <si>
    <t>大连水产学院</t>
  </si>
  <si>
    <t>Dalian_Fisheries_University</t>
  </si>
  <si>
    <t>大连交通大学</t>
  </si>
  <si>
    <t>Dalian_Jiaotong_University</t>
  </si>
  <si>
    <t>大连海事大学</t>
  </si>
  <si>
    <t>Dalian_Maritime_University</t>
  </si>
  <si>
    <t>大连医科大学</t>
  </si>
  <si>
    <t>Dalian_Medical_University</t>
  </si>
  <si>
    <t>大连民族大学</t>
  </si>
  <si>
    <t>Dalian_Nationalities_University</t>
  </si>
  <si>
    <t>大连工业大学</t>
  </si>
  <si>
    <t>Dalian_Polytechnic_University</t>
  </si>
  <si>
    <t>大连大学</t>
  </si>
  <si>
    <t>Dalian_University</t>
  </si>
  <si>
    <t>大连外国语学院</t>
  </si>
  <si>
    <t>Dalian_University_Of_Foreign_Languages</t>
  </si>
  <si>
    <t>大连理工大学</t>
  </si>
  <si>
    <t>Dalian_University_Of_Technology</t>
  </si>
  <si>
    <t>东北财经大学</t>
  </si>
  <si>
    <t>Dongbei_University_Of_Finance_And_Economics</t>
  </si>
  <si>
    <t>辽宁师范大学</t>
  </si>
  <si>
    <t>Liaoning_Normal_University</t>
  </si>
  <si>
    <t>辽宁工程技术大学</t>
  </si>
  <si>
    <t>Liaoning_Technical_University</t>
  </si>
  <si>
    <t>辽宁大学</t>
  </si>
  <si>
    <t>Liaoning_University</t>
  </si>
  <si>
    <t>辽宁石油化工大学</t>
  </si>
  <si>
    <t>Liaoning_University_Of_Petroleum_And_Chemical_Technology</t>
  </si>
  <si>
    <t>东北大学东软信息学院</t>
  </si>
  <si>
    <t>Neusoft_Institute_Of_Information_Northeastern_University</t>
  </si>
  <si>
    <t>东北大学</t>
  </si>
  <si>
    <t>Northeastern_University1</t>
  </si>
  <si>
    <t>沈阳航空航天大学</t>
  </si>
  <si>
    <t>Shenyang_Aerospace_University</t>
  </si>
  <si>
    <t>沈阳农业大学</t>
  </si>
  <si>
    <t>Shenyang_Agricultural_University</t>
  </si>
  <si>
    <t>沈阳音乐学院</t>
  </si>
  <si>
    <t>Shenyang_Conservatory_Of_Music</t>
  </si>
  <si>
    <t>沈阳化工学院</t>
  </si>
  <si>
    <t>Shenyang_Institute_Of_Chemical_Technology</t>
  </si>
  <si>
    <t>沈阳建筑大学</t>
  </si>
  <si>
    <t>Shenyang_Jianzhu_University</t>
  </si>
  <si>
    <t>沈阳理工大学</t>
  </si>
  <si>
    <t>Shenyang_Ligong_University</t>
  </si>
  <si>
    <t>沈阳医学院</t>
  </si>
  <si>
    <t>Shenyang_Medical_College</t>
  </si>
  <si>
    <t>瀋陽師範大學</t>
  </si>
  <si>
    <t>Shenyang_Normal_University</t>
  </si>
  <si>
    <t>沈阳药科大学</t>
  </si>
  <si>
    <t>Shenyang_Pharmaceutical_University</t>
  </si>
  <si>
    <t>沈阳大学</t>
  </si>
  <si>
    <t>Shenyang_University</t>
  </si>
  <si>
    <t>沈阳工业大学</t>
  </si>
  <si>
    <t>Shenyang_University_Of_Technology</t>
  </si>
  <si>
    <t>宁夏医学院</t>
  </si>
  <si>
    <t>Ningxia_Medical_College</t>
  </si>
  <si>
    <t>宁夏大学</t>
  </si>
  <si>
    <t>Ningxia_University</t>
  </si>
  <si>
    <t>北方民族大学</t>
  </si>
  <si>
    <t>Northern_Nationalities_University</t>
  </si>
  <si>
    <t>银川大学</t>
  </si>
  <si>
    <t>Yinchuan_University</t>
  </si>
  <si>
    <t>青海师范大学</t>
  </si>
  <si>
    <t>Qinghai_Normal_University</t>
  </si>
  <si>
    <t>青海大学</t>
  </si>
  <si>
    <t>Qinghai_University</t>
  </si>
  <si>
    <t>青海民族学院</t>
  </si>
  <si>
    <t>Qinghai_University_For_Nationalities</t>
  </si>
  <si>
    <t>解放军西安通信学院</t>
  </si>
  <si>
    <t>Pla_Xi_An_Telecommunication_College</t>
  </si>
  <si>
    <t>空军工程大学</t>
  </si>
  <si>
    <t>Air_Force_Engineering_University</t>
  </si>
  <si>
    <t>安康学院</t>
  </si>
  <si>
    <t>Ankang_University</t>
  </si>
  <si>
    <t>宝鸡文理学院</t>
  </si>
  <si>
    <t>Baoji_University_Of_Arts_Science</t>
  </si>
  <si>
    <t>长安大学</t>
  </si>
  <si>
    <t>Chang_An_University</t>
  </si>
  <si>
    <t>西北农林科技大学</t>
  </si>
  <si>
    <t>Northwest_A_F_University</t>
  </si>
  <si>
    <t>西北大学</t>
  </si>
  <si>
    <t>Northwest_University1</t>
  </si>
  <si>
    <t>西北政法大学西安市</t>
  </si>
  <si>
    <t>Northwest_University_Of_Political_Science_And_Law</t>
  </si>
  <si>
    <t>西北工业大学</t>
  </si>
  <si>
    <t>Northwestern_Polytechnical_University</t>
  </si>
  <si>
    <t>陕西中医学院</t>
  </si>
  <si>
    <t>Shaanxi_Institute_Of_Traditional_Chinese_Medicine</t>
  </si>
  <si>
    <t>陕西师范大学</t>
  </si>
  <si>
    <t>Shaanxi_Normal_University</t>
  </si>
  <si>
    <t>陕西科技大学</t>
  </si>
  <si>
    <t>Shaanxi_University_Of_Science_Technology</t>
  </si>
  <si>
    <t>陕西理工学院</t>
  </si>
  <si>
    <t>Shaanxi_University_Of_Technology</t>
  </si>
  <si>
    <t>商洛学院</t>
  </si>
  <si>
    <t>Shangluo_University</t>
  </si>
  <si>
    <t>第四军医大学</t>
  </si>
  <si>
    <t>The_Fourth_Military_Medical_University</t>
  </si>
  <si>
    <t>解放军第二炮兵工程学院</t>
  </si>
  <si>
    <t>The_Second_Artillery_Engineering_University_Of_People_S_Liberation_Army</t>
  </si>
  <si>
    <t>渭南师范学院</t>
  </si>
  <si>
    <t>Weinan_Teachers_College</t>
  </si>
  <si>
    <t>西安美术学院</t>
  </si>
  <si>
    <t>Xi_An_Academy_Of_Fine_Arts</t>
  </si>
  <si>
    <t>西安音乐学院</t>
  </si>
  <si>
    <t>Xi_An_Conservatory_Of_Music</t>
  </si>
  <si>
    <t>西安欧亚学院</t>
  </si>
  <si>
    <t>Xi_An_Eurasia_University</t>
  </si>
  <si>
    <t>西安翻译学院</t>
  </si>
  <si>
    <t>Xi_An_Fanyi_University</t>
  </si>
  <si>
    <t>西安文理学院</t>
  </si>
  <si>
    <t>Xi_An_Institute_Of_Arts_And_Science</t>
  </si>
  <si>
    <t>西安邮电学院</t>
  </si>
  <si>
    <t>Xi_An_Institute_Of_Post_Telecommunications</t>
  </si>
  <si>
    <t>西安外国语大学</t>
  </si>
  <si>
    <t>Xi_An_International_Studies_University</t>
  </si>
  <si>
    <t>西安外事学院</t>
  </si>
  <si>
    <t>Xi_An_International_University</t>
  </si>
  <si>
    <t>西安交通大学</t>
  </si>
  <si>
    <t>Xi_An_Jiaotong_University</t>
  </si>
  <si>
    <t>西安医学院</t>
  </si>
  <si>
    <t>Xi_An_Medical_University</t>
  </si>
  <si>
    <t>西安培华学院</t>
  </si>
  <si>
    <t>Xi_An_Peihua_University</t>
  </si>
  <si>
    <t>西安石油大学</t>
  </si>
  <si>
    <t>Xi_An_Petroleum_University</t>
  </si>
  <si>
    <t>西安体育学院</t>
  </si>
  <si>
    <t>Xi_An_Physical_Education_Institute</t>
  </si>
  <si>
    <t>西安工程大学</t>
  </si>
  <si>
    <t>Xi_An_Polytechnic_University</t>
  </si>
  <si>
    <t>西安思源学院</t>
  </si>
  <si>
    <t>Xi_An_Siyuan_University</t>
  </si>
  <si>
    <t>西安工业大学</t>
  </si>
  <si>
    <t>Xi_An_Technological_University</t>
  </si>
  <si>
    <t>西安建筑科技大学</t>
  </si>
  <si>
    <t>Xi_An_University_Of_Architecture_And_Technology</t>
  </si>
  <si>
    <t>西安财经学院</t>
  </si>
  <si>
    <t>Xi_An_University_Of_Finance_And_Economics</t>
  </si>
  <si>
    <t>西安科技大学</t>
  </si>
  <si>
    <t>Xi_An_University_Of_Science_And_Technology</t>
  </si>
  <si>
    <t>西安理工大学</t>
  </si>
  <si>
    <t>Xi_An_University_Of_Technology</t>
  </si>
  <si>
    <t>咸阳师范学院</t>
  </si>
  <si>
    <t>Xianyang_Normal_College</t>
  </si>
  <si>
    <t>西安电子科技大学</t>
  </si>
  <si>
    <t>Xidian_University</t>
  </si>
  <si>
    <t>西京学院</t>
  </si>
  <si>
    <t>Xijing_College</t>
  </si>
  <si>
    <t>延安大学</t>
  </si>
  <si>
    <t>Yan_An_University</t>
  </si>
  <si>
    <t>榆林学院</t>
  </si>
  <si>
    <t>Yulin_College</t>
  </si>
  <si>
    <t>中国石油大学</t>
  </si>
  <si>
    <t>China_University_Of_Petroleum</t>
  </si>
  <si>
    <t>聊城大学</t>
  </si>
  <si>
    <t>Liaocheng_University</t>
  </si>
  <si>
    <t>中国海洋大学</t>
  </si>
  <si>
    <t>Ocean_University_Of_China</t>
  </si>
  <si>
    <t>青岛理工大学</t>
  </si>
  <si>
    <t>Qingdao_Technological_University</t>
  </si>
  <si>
    <t>青岛大学</t>
  </si>
  <si>
    <t>Qingdao_University</t>
  </si>
  <si>
    <t>曲阜师范大学</t>
  </si>
  <si>
    <t>Qufu_Normal_University</t>
  </si>
  <si>
    <t>山东农业大学</t>
  </si>
  <si>
    <t>Shandong_Agricultural_University</t>
  </si>
  <si>
    <t>山东经济学院</t>
  </si>
  <si>
    <t>Shandong_Economic_University</t>
  </si>
  <si>
    <t>山东师范大学</t>
  </si>
  <si>
    <t>Shandong_Normal_University</t>
  </si>
  <si>
    <t>山东大学</t>
  </si>
  <si>
    <t>Shandong_University</t>
  </si>
  <si>
    <t>山东科技大学</t>
  </si>
  <si>
    <t>Shandong_University_Of_Science_And_Technology</t>
  </si>
  <si>
    <t>山东中医药大学</t>
  </si>
  <si>
    <t>Shandong_University_Of_Traditional_Chinese_Medicine</t>
  </si>
  <si>
    <t>潍坊医学院</t>
  </si>
  <si>
    <t>Weifang_Medical_University</t>
  </si>
  <si>
    <t>潍坊学院</t>
  </si>
  <si>
    <t>Weifang_University</t>
  </si>
  <si>
    <t>中国美术学院</t>
  </si>
  <si>
    <t>China_Academy_Of_Art</t>
  </si>
  <si>
    <t>中欧国际工商学院</t>
  </si>
  <si>
    <t>China_Europe_International_Business_School_Ceibs</t>
  </si>
  <si>
    <t>东华大学</t>
  </si>
  <si>
    <t>Donghua_University</t>
  </si>
  <si>
    <t>华东师范大学</t>
  </si>
  <si>
    <t>East_China_Normal_University</t>
  </si>
  <si>
    <t>华东政法学院</t>
  </si>
  <si>
    <t>East_China_University_Of_Political_Science_And_Law</t>
  </si>
  <si>
    <t>华东理工大学</t>
  </si>
  <si>
    <t>East_China_University_Of_Science_And_Technology</t>
  </si>
  <si>
    <t>上海东海学院</t>
  </si>
  <si>
    <t>East_Sea_University</t>
  </si>
  <si>
    <t>复旦大学</t>
  </si>
  <si>
    <t>Fudan_University</t>
  </si>
  <si>
    <t>上海杉达学院</t>
  </si>
  <si>
    <t>Sanda_University</t>
  </si>
  <si>
    <t>第二军医大学</t>
  </si>
  <si>
    <t>Second_Military_Medical_University</t>
  </si>
  <si>
    <t>上海音乐学院</t>
  </si>
  <si>
    <t>Shanghai_Conservatory_Of_Music</t>
  </si>
  <si>
    <t>上海金融学院</t>
  </si>
  <si>
    <t>Shanghai_Finance_University</t>
  </si>
  <si>
    <t>上海对外贸易学院</t>
  </si>
  <si>
    <t>Shanghai_Institute_Of_Foreign_Trade</t>
  </si>
  <si>
    <t>上海应用技术学院</t>
  </si>
  <si>
    <t>Shanghai_Institute_Of_Technology</t>
  </si>
  <si>
    <t>复旦大学上海视觉艺术学院</t>
  </si>
  <si>
    <t>Shanghai_Institute_Of_Visual_Art</t>
  </si>
  <si>
    <t>上海外国语大学</t>
  </si>
  <si>
    <t>Shanghai_International_Studies_University</t>
  </si>
  <si>
    <t>上海交通大学</t>
  </si>
  <si>
    <t>Shanghai_Jiao_Tong_University</t>
  </si>
  <si>
    <t>上海立信会计学院</t>
  </si>
  <si>
    <t>Shanghai_Lixin_University_Of_Commerce</t>
  </si>
  <si>
    <t>上海海事大学</t>
  </si>
  <si>
    <t>Shanghai_Maritime_University</t>
  </si>
  <si>
    <t>上海师范大学</t>
  </si>
  <si>
    <t>Shanghai_Normal_University</t>
  </si>
  <si>
    <t>上海海洋大學</t>
  </si>
  <si>
    <t>Shanghai_Ocean_University</t>
  </si>
  <si>
    <t>上海第二醫科大學</t>
  </si>
  <si>
    <t>Shanghai_Second_Medical_University</t>
  </si>
  <si>
    <t>上海第二工业大学</t>
  </si>
  <si>
    <t>Shanghai_Second_Polytechnic_University</t>
  </si>
  <si>
    <t>上海体育学院</t>
  </si>
  <si>
    <t>Shanghai_Sports_University_Shanghai_Institute_Of_Physical_Education</t>
  </si>
  <si>
    <t>上海戏剧学院</t>
  </si>
  <si>
    <t>Shanghai_Theater_Academy</t>
  </si>
  <si>
    <t>上海大学</t>
  </si>
  <si>
    <t>Shanghai_University</t>
  </si>
  <si>
    <t>上海电力学院</t>
  </si>
  <si>
    <t>Shanghai_University_Of_Electric_Power</t>
  </si>
  <si>
    <t>上海工程技术大学</t>
  </si>
  <si>
    <t>Shanghai_University_Of_Engineering_Sciences</t>
  </si>
  <si>
    <t>上海财经大学</t>
  </si>
  <si>
    <t>Shanghai_University_Of_Finance_And_Economics</t>
  </si>
  <si>
    <t>上海政法学院</t>
  </si>
  <si>
    <t>Shanghai_University_Of_Political_Science_And_Law</t>
  </si>
  <si>
    <t>上海中医药大学</t>
  </si>
  <si>
    <t>Shanghai_University_Of_Traditional_Chinese_Medicine</t>
  </si>
  <si>
    <t>同济大学</t>
  </si>
  <si>
    <t>Tongji_University</t>
  </si>
  <si>
    <t>上海理工大学</t>
  </si>
  <si>
    <t>University_Of_Shanghai_For_Science_And_Technology</t>
  </si>
  <si>
    <t>长治学院</t>
  </si>
  <si>
    <t>Changzhi_College</t>
  </si>
  <si>
    <t>长治医学院</t>
  </si>
  <si>
    <t>Changzhi_Medical_College</t>
  </si>
  <si>
    <t>吕梁高等专科学校</t>
  </si>
  <si>
    <t>Luliang_Higher_College</t>
  </si>
  <si>
    <t>中北大学</t>
  </si>
  <si>
    <t>North_University_Of_China</t>
  </si>
  <si>
    <t>山西农业大学</t>
  </si>
  <si>
    <t>Shanxi_Agricultural_University</t>
  </si>
  <si>
    <t>山西大同大学</t>
  </si>
  <si>
    <t>Shanxi_Datong_University</t>
  </si>
  <si>
    <t>山西医科大学</t>
  </si>
  <si>
    <t>Shanxi_Medical_University</t>
  </si>
  <si>
    <t>山西师范大学</t>
  </si>
  <si>
    <t>Shanxi_Normal_University</t>
  </si>
  <si>
    <t>山西师范大学临汾学院</t>
  </si>
  <si>
    <t>Shanxi_Normal_University_Linfen_College</t>
  </si>
  <si>
    <t>山西中医学院</t>
  </si>
  <si>
    <t>Shanxi_Traditional_Chinese_Medicine_University</t>
  </si>
  <si>
    <t>山西大学</t>
  </si>
  <si>
    <t>Shanxi_University</t>
  </si>
  <si>
    <t>山西财经大学</t>
  </si>
  <si>
    <t>Shanxi_University_Of_Finance_Economics</t>
  </si>
  <si>
    <t>太原师范学院</t>
  </si>
  <si>
    <t>Taiyuan_Normal_University</t>
  </si>
  <si>
    <t>太原大学</t>
  </si>
  <si>
    <t>Taiyuan_University</t>
  </si>
  <si>
    <t>太原科技大学</t>
  </si>
  <si>
    <t>Taiyuan_University_Of_Science_And_Technology</t>
  </si>
  <si>
    <t>太原理工大学</t>
  </si>
  <si>
    <t>Taiyuan_University_Of_Technology</t>
  </si>
  <si>
    <t>忻州师范学院</t>
  </si>
  <si>
    <t>Xizhou_Teachers_University</t>
  </si>
  <si>
    <t>运城学院</t>
  </si>
  <si>
    <t>Yuncheng_University</t>
  </si>
  <si>
    <t>成都信息工程学院</t>
  </si>
  <si>
    <t>Chengdu_University_Of_Information_Technology</t>
  </si>
  <si>
    <t>成都理工大学</t>
  </si>
  <si>
    <t>Chengdu_University_Of_Technology</t>
  </si>
  <si>
    <t>成都中医药大学</t>
  </si>
  <si>
    <t>Chengdu_University_Of_Traditional_Chinese_Medicine</t>
  </si>
  <si>
    <t>中国民用航空飞行学院</t>
  </si>
  <si>
    <t>Civil_Aviation_Flight_University_Of_China_Cafuc</t>
  </si>
  <si>
    <t>四川农业大学</t>
  </si>
  <si>
    <t>Sichuan_Agricultural_University</t>
  </si>
  <si>
    <t>四川师范大学</t>
  </si>
  <si>
    <t>Sichuan_Normal_University</t>
  </si>
  <si>
    <t>四川大学</t>
  </si>
  <si>
    <t>Sichuan_University</t>
  </si>
  <si>
    <t>西南交通大学</t>
  </si>
  <si>
    <t>Southwest_Jiaotong_University</t>
  </si>
  <si>
    <t>西南石油大学</t>
  </si>
  <si>
    <t>Southwest_Petroleum_University</t>
  </si>
  <si>
    <t>西南民族大学</t>
  </si>
  <si>
    <t>Southwest_University_For_Nationalities</t>
  </si>
  <si>
    <t>西南科技大学</t>
  </si>
  <si>
    <t>Southwest_University_Of_Science_And_Technology</t>
  </si>
  <si>
    <t>西南财经大学</t>
  </si>
  <si>
    <t>Southwestern_University_Of_Finance_And_Economics</t>
  </si>
  <si>
    <t>电子科技大学</t>
  </si>
  <si>
    <t>University_Of_Electronic_Science_And_Technology_Of_China</t>
  </si>
  <si>
    <t>西华大学</t>
  </si>
  <si>
    <t>Xihua_University</t>
  </si>
  <si>
    <t>中国民航大学</t>
  </si>
  <si>
    <t>Civil_Aviation_University_Of_China</t>
  </si>
  <si>
    <t>河北工业大学</t>
  </si>
  <si>
    <t>Hebei_University_Of_Technology1</t>
  </si>
  <si>
    <t>南开大学</t>
  </si>
  <si>
    <t>Nankai_University</t>
  </si>
  <si>
    <t>天津美术学院</t>
  </si>
  <si>
    <t>Tianjin_Academy_Of_Fine_Arts</t>
  </si>
  <si>
    <t>天津农学院</t>
  </si>
  <si>
    <t>Tianjin_Agricultural_College</t>
  </si>
  <si>
    <t>天津音乐学院</t>
  </si>
  <si>
    <t>Tianjin_Conservatory_Of_Music</t>
  </si>
  <si>
    <t>天津外国语大学</t>
  </si>
  <si>
    <t>Tianjin_Foreign_Studies_University</t>
  </si>
  <si>
    <t>天津体育学院</t>
  </si>
  <si>
    <t>Tianjin_Institute_Of_Physical_Education</t>
  </si>
  <si>
    <t>天津医科大学</t>
  </si>
  <si>
    <t>Tianjin_Medical_University</t>
  </si>
  <si>
    <t>天津师范大学</t>
  </si>
  <si>
    <t>Tianjin_Normal_University</t>
  </si>
  <si>
    <t>天津工业大学</t>
  </si>
  <si>
    <t>Tianjin_Polytechnic_University</t>
  </si>
  <si>
    <t>天津大学</t>
  </si>
  <si>
    <t>Tianjin_University</t>
  </si>
  <si>
    <t>Tianjin_University_Of_Commerce_China</t>
  </si>
  <si>
    <t>天津财经大学</t>
  </si>
  <si>
    <t>Tianjin_University_Of_Finance_Economics</t>
  </si>
  <si>
    <t>天津科技大学</t>
  </si>
  <si>
    <t>Tianjin_University_Of_Science_Technology</t>
  </si>
  <si>
    <t>天津理工大学</t>
  </si>
  <si>
    <t>Tianjin_University_Of_Technology</t>
  </si>
  <si>
    <t>天津职业技术师范学院</t>
  </si>
  <si>
    <t>Tianjin_University_Of_Technology_And_Education</t>
  </si>
  <si>
    <t>天津中医药大学</t>
  </si>
  <si>
    <t>Tianjin_University_Of_Traditional_Chinese_Medicine</t>
  </si>
  <si>
    <t>天津城市建设学院</t>
  </si>
  <si>
    <t>Tianjin_Urban_Construction_Institute</t>
  </si>
  <si>
    <t>西藏民族学院</t>
  </si>
  <si>
    <t>Tibet_Nationalities_University</t>
  </si>
  <si>
    <t>西藏大学</t>
  </si>
  <si>
    <t>Tibet_University</t>
  </si>
  <si>
    <t>西藏藏医学院</t>
  </si>
  <si>
    <t>Tibet_University_Of_Traditional_Tibetan_Medicine</t>
  </si>
  <si>
    <t>昌吉学院</t>
  </si>
  <si>
    <t>Changji_College</t>
  </si>
  <si>
    <t>伊犁师范学院</t>
  </si>
  <si>
    <t>Ili_Normal_College</t>
  </si>
  <si>
    <t>喀什师范学院</t>
  </si>
  <si>
    <t>Kashgar_Teachers_College</t>
  </si>
  <si>
    <t>石河子大学</t>
  </si>
  <si>
    <t>Shihezi_University</t>
  </si>
  <si>
    <t>塔里木大学</t>
  </si>
  <si>
    <t>Tarim_University</t>
  </si>
  <si>
    <t>新疆农业大学</t>
  </si>
  <si>
    <t>Xinjiang_Agricultural_University</t>
  </si>
  <si>
    <t>新疆艺术学院</t>
  </si>
  <si>
    <t>Xinjiang_Arts_Institute</t>
  </si>
  <si>
    <t>新疆医科大学</t>
  </si>
  <si>
    <t>Xinjiang_Medical_University</t>
  </si>
  <si>
    <t>新疆师范大学</t>
  </si>
  <si>
    <t>Xinjiang_Normal_University</t>
  </si>
  <si>
    <t>新疆大学</t>
  </si>
  <si>
    <t>Xinjiang_University</t>
  </si>
  <si>
    <t>新疆财经大学</t>
  </si>
  <si>
    <t>Xinjiang_University_Of_Finance_Economics</t>
  </si>
  <si>
    <t>楚雄师范学院</t>
  </si>
  <si>
    <t>Chuxiong_Normal_University</t>
  </si>
  <si>
    <t>大理学院</t>
  </si>
  <si>
    <t>Dali_University</t>
  </si>
  <si>
    <t>昆明冶金高等专科学校</t>
  </si>
  <si>
    <t>Kunming_Metallurgy_College</t>
  </si>
  <si>
    <t>昆明扬帆职业技术学院</t>
  </si>
  <si>
    <t>Kunming_Sailing_University</t>
  </si>
  <si>
    <t>昆明学院</t>
  </si>
  <si>
    <t>Kunming_Teachers_College</t>
  </si>
  <si>
    <t>昆明大学</t>
  </si>
  <si>
    <t>Kunming_University</t>
  </si>
  <si>
    <t>昆明理工大学</t>
  </si>
  <si>
    <t>Kunming_University_Of_Science_And_Technology</t>
  </si>
  <si>
    <t>西南林学院</t>
  </si>
  <si>
    <t>Southwest_Forestry_University</t>
  </si>
  <si>
    <t>云南农业大学</t>
  </si>
  <si>
    <t>Yunnan_Agricultural_University</t>
  </si>
  <si>
    <t>云南艺术学院</t>
  </si>
  <si>
    <t>Yunnan_Arts_University</t>
  </si>
  <si>
    <t>云南民族大学</t>
  </si>
  <si>
    <t>Yunnan_Nationalities_University</t>
  </si>
  <si>
    <t>云南师范大学</t>
  </si>
  <si>
    <t>Yunnan_Normal_University</t>
  </si>
  <si>
    <t>云南大学</t>
  </si>
  <si>
    <t>Yunnan_University</t>
  </si>
  <si>
    <t>云南财经大学</t>
  </si>
  <si>
    <t>Yunnan_University_Of_Finance_And_Economics</t>
  </si>
  <si>
    <t>云南中医学院</t>
  </si>
  <si>
    <t>Yunnan_University_Of_Traditional_Chinese_Medicine</t>
  </si>
  <si>
    <t>玉溪师范学院</t>
  </si>
  <si>
    <t>Yuxi_Normal_University</t>
  </si>
  <si>
    <t>中国计量学院</t>
  </si>
  <si>
    <t>China_Jiliang_University</t>
  </si>
  <si>
    <t>中国民族美术学院</t>
  </si>
  <si>
    <t>China_National_Academy_Of_Art</t>
  </si>
  <si>
    <t>杭州电子科技大学</t>
  </si>
  <si>
    <t>Hangzhou_Dianzi_University</t>
  </si>
  <si>
    <t>杭州师范学院</t>
  </si>
  <si>
    <t>Hangzhou_Teachers_College</t>
  </si>
  <si>
    <t>宁波大学</t>
  </si>
  <si>
    <t>Ningbo_University</t>
  </si>
  <si>
    <t>绍兴文理学院</t>
  </si>
  <si>
    <t>Shaoxing_University</t>
  </si>
  <si>
    <t>台州学院</t>
  </si>
  <si>
    <t>Taizhou_University</t>
  </si>
  <si>
    <t>宁波诺丁汉大学</t>
  </si>
  <si>
    <t>University_Of_Nottingham_Ningbo_China</t>
  </si>
  <si>
    <t>温州医学院</t>
  </si>
  <si>
    <t>Wenzhou_Medical_College</t>
  </si>
  <si>
    <t>温州大学</t>
  </si>
  <si>
    <t>Wenzhou_University</t>
  </si>
  <si>
    <t>浙江中医学院</t>
  </si>
  <si>
    <t>Zhejiang_Chinese_Medical_University</t>
  </si>
  <si>
    <t>浙江中医药大学</t>
  </si>
  <si>
    <t>Zhejiang_College_Of_Traditional_Chinese_Medicine</t>
  </si>
  <si>
    <t>浙江林学院</t>
  </si>
  <si>
    <t>Zhejiang_Forestry_University</t>
  </si>
  <si>
    <t>浙江工商大学</t>
  </si>
  <si>
    <t>Zhejiang_Gongshang_University</t>
  </si>
  <si>
    <t>浙江师范大学</t>
  </si>
  <si>
    <t>Zhejiang_Normal_College</t>
  </si>
  <si>
    <t>浙江海洋学院</t>
  </si>
  <si>
    <t>Zhejiang_Ocean_University</t>
  </si>
  <si>
    <t>浙江工程学院</t>
  </si>
  <si>
    <t>Zhejiang_Sci_Tech_University</t>
  </si>
  <si>
    <t>浙江树人学院</t>
  </si>
  <si>
    <t>Zhejiang_Shuren_University</t>
  </si>
  <si>
    <t>浙江大学</t>
  </si>
  <si>
    <t>Zhejiang_University_National_Che_Kiang_University</t>
  </si>
  <si>
    <t>浙江大学城市学院</t>
  </si>
  <si>
    <t>Zhejiang_University_City_College</t>
  </si>
  <si>
    <t>浙江财经学院</t>
  </si>
  <si>
    <t>Zhejiang_University_Of_Finance_Economics</t>
  </si>
  <si>
    <t>浙江科技学院</t>
  </si>
  <si>
    <t>Zhejiang_University_Of_Science_And_Technology</t>
  </si>
  <si>
    <t>浙江工业大学</t>
  </si>
  <si>
    <t>Zhejiang_University_Of_Technology</t>
  </si>
  <si>
    <t>浙江万里学院</t>
  </si>
  <si>
    <t>Zhejiang_Wanli_University</t>
  </si>
  <si>
    <t>芜湖市</t>
  </si>
  <si>
    <t>合肥市</t>
  </si>
  <si>
    <t>六安市</t>
  </si>
  <si>
    <t>宿州市</t>
  </si>
  <si>
    <t>阜阳市</t>
  </si>
  <si>
    <t>安庆市</t>
  </si>
  <si>
    <t>马鞍山市</t>
  </si>
  <si>
    <t>蚌埠市</t>
  </si>
  <si>
    <t>淮北市</t>
  </si>
  <si>
    <t>淮南市</t>
  </si>
  <si>
    <t>宣城市</t>
  </si>
  <si>
    <t>黄山市</t>
  </si>
  <si>
    <t>铜陵市</t>
  </si>
  <si>
    <t>亳州市</t>
  </si>
  <si>
    <t>池州市</t>
  </si>
  <si>
    <t>巢湖市</t>
  </si>
  <si>
    <t>滁州市</t>
  </si>
  <si>
    <t>通州区</t>
  </si>
  <si>
    <t>房山区</t>
  </si>
  <si>
    <t>丰台区</t>
  </si>
  <si>
    <t>昌平区</t>
  </si>
  <si>
    <t>大兴区</t>
  </si>
  <si>
    <t>顺义区</t>
  </si>
  <si>
    <t>西城区</t>
  </si>
  <si>
    <t>延庆县</t>
  </si>
  <si>
    <t>石景山区</t>
  </si>
  <si>
    <t>宣武区</t>
  </si>
  <si>
    <t>怀柔区</t>
  </si>
  <si>
    <t>崇文区</t>
  </si>
  <si>
    <t>密云县</t>
  </si>
  <si>
    <t>东城区</t>
  </si>
  <si>
    <t>门头沟区</t>
  </si>
  <si>
    <t>平谷区</t>
  </si>
  <si>
    <t>江北区</t>
  </si>
  <si>
    <t>渝北区</t>
  </si>
  <si>
    <t>沙坪坝区</t>
  </si>
  <si>
    <t>九龙坡区</t>
  </si>
  <si>
    <t>万州区</t>
  </si>
  <si>
    <t>永川市</t>
  </si>
  <si>
    <t>南岸区</t>
  </si>
  <si>
    <t>酉阳县</t>
  </si>
  <si>
    <t>北碚区</t>
  </si>
  <si>
    <t>涪陵区</t>
  </si>
  <si>
    <t>秀山县</t>
  </si>
  <si>
    <t>巴南区</t>
  </si>
  <si>
    <t>渝中区</t>
  </si>
  <si>
    <t>石柱县</t>
  </si>
  <si>
    <t>忠县</t>
  </si>
  <si>
    <t>合川市</t>
  </si>
  <si>
    <t>大渡口区</t>
  </si>
  <si>
    <t>开县</t>
  </si>
  <si>
    <t>长寿区</t>
  </si>
  <si>
    <t>荣昌县</t>
  </si>
  <si>
    <t>云阳县</t>
  </si>
  <si>
    <t>梁平县</t>
  </si>
  <si>
    <t>潼南县</t>
  </si>
  <si>
    <t>江津市</t>
  </si>
  <si>
    <t>彭水县</t>
  </si>
  <si>
    <t>璧山县</t>
  </si>
  <si>
    <t>綦江县</t>
  </si>
  <si>
    <t>大足县</t>
  </si>
  <si>
    <t>黔江区</t>
  </si>
  <si>
    <t>巫溪县</t>
  </si>
  <si>
    <t>巫山县</t>
  </si>
  <si>
    <t>垫江县</t>
  </si>
  <si>
    <t>丰都县</t>
  </si>
  <si>
    <t>武隆县</t>
  </si>
  <si>
    <t>万盛区</t>
  </si>
  <si>
    <t>铜梁县</t>
  </si>
  <si>
    <t>南川市</t>
  </si>
  <si>
    <t>奉节县</t>
  </si>
  <si>
    <t>双桥区</t>
  </si>
  <si>
    <t>城口县</t>
  </si>
  <si>
    <t>漳州市</t>
  </si>
  <si>
    <t>泉州市</t>
  </si>
  <si>
    <t>厦门市</t>
  </si>
  <si>
    <t>福州市</t>
  </si>
  <si>
    <t>莆田市</t>
  </si>
  <si>
    <t>宁德市</t>
  </si>
  <si>
    <t>三明市</t>
  </si>
  <si>
    <t>南平市</t>
  </si>
  <si>
    <t>龙岩市</t>
  </si>
  <si>
    <t>兰州市</t>
  </si>
  <si>
    <t>天水市</t>
  </si>
  <si>
    <t>庆阳市</t>
  </si>
  <si>
    <t>武威市</t>
  </si>
  <si>
    <t>酒泉市</t>
  </si>
  <si>
    <t>张掖市</t>
  </si>
  <si>
    <t>陇南地区</t>
  </si>
  <si>
    <t>白银市</t>
  </si>
  <si>
    <t>定西地区</t>
  </si>
  <si>
    <t>平凉市</t>
  </si>
  <si>
    <t>嘉峪关市</t>
  </si>
  <si>
    <t>临夏回族自治州</t>
  </si>
  <si>
    <t>金昌市</t>
  </si>
  <si>
    <t>甘南州</t>
  </si>
  <si>
    <t>东莞市</t>
  </si>
  <si>
    <t>广州市</t>
  </si>
  <si>
    <t>中山市</t>
  </si>
  <si>
    <t>深圳市</t>
  </si>
  <si>
    <t>惠州市</t>
  </si>
  <si>
    <t>江门市</t>
  </si>
  <si>
    <t>珠海市</t>
  </si>
  <si>
    <t>汕头市</t>
  </si>
  <si>
    <t>佛山市</t>
  </si>
  <si>
    <t>湛江市</t>
  </si>
  <si>
    <t>河源市</t>
  </si>
  <si>
    <t>肇庆市</t>
  </si>
  <si>
    <t>潮州市</t>
  </si>
  <si>
    <t>清远市</t>
  </si>
  <si>
    <t>韶关市</t>
  </si>
  <si>
    <t>揭阳市</t>
  </si>
  <si>
    <t>阳江市</t>
  </si>
  <si>
    <t>云浮市</t>
  </si>
  <si>
    <t>茂名市</t>
  </si>
  <si>
    <t>梅州市</t>
  </si>
  <si>
    <t>汕尾市</t>
  </si>
  <si>
    <t>贵港市</t>
  </si>
  <si>
    <t>玉林市</t>
  </si>
  <si>
    <t>北海市</t>
  </si>
  <si>
    <t>南宁市</t>
  </si>
  <si>
    <t>柳州市</t>
  </si>
  <si>
    <t>桂林市</t>
  </si>
  <si>
    <t>梧州市</t>
  </si>
  <si>
    <t>钦州市</t>
  </si>
  <si>
    <t>来宾市</t>
  </si>
  <si>
    <t>河池市</t>
  </si>
  <si>
    <t>百色市</t>
  </si>
  <si>
    <t>贺州市</t>
  </si>
  <si>
    <t>崇左市</t>
  </si>
  <si>
    <t>防城港市</t>
  </si>
  <si>
    <t>贵阳市</t>
  </si>
  <si>
    <t>黔东南州</t>
  </si>
  <si>
    <t>黔南州</t>
  </si>
  <si>
    <t>遵义市</t>
  </si>
  <si>
    <t>黔西南州</t>
  </si>
  <si>
    <t>毕节地区</t>
  </si>
  <si>
    <t>铜仁地区</t>
  </si>
  <si>
    <t>安顺市</t>
  </si>
  <si>
    <t>六盘水市</t>
  </si>
  <si>
    <t>三亚市</t>
  </si>
  <si>
    <t>海口市</t>
  </si>
  <si>
    <t>琼海市</t>
  </si>
  <si>
    <t>文昌市</t>
  </si>
  <si>
    <t>东方市</t>
  </si>
  <si>
    <t>昌江县</t>
  </si>
  <si>
    <t>陵水县</t>
  </si>
  <si>
    <t>乐东县</t>
  </si>
  <si>
    <t>五指山市</t>
  </si>
  <si>
    <t>保亭县</t>
  </si>
  <si>
    <t>澄迈县</t>
  </si>
  <si>
    <t>万宁市</t>
  </si>
  <si>
    <t>儋州市</t>
  </si>
  <si>
    <t>临高县</t>
  </si>
  <si>
    <t>白沙县</t>
  </si>
  <si>
    <t>定安县</t>
  </si>
  <si>
    <t>琼中县</t>
  </si>
  <si>
    <t>屯昌县</t>
  </si>
  <si>
    <t>石家庄市</t>
  </si>
  <si>
    <t>唐山市</t>
  </si>
  <si>
    <t>保定市</t>
  </si>
  <si>
    <t>邯郸市</t>
  </si>
  <si>
    <t>邢台市</t>
  </si>
  <si>
    <t>河北区</t>
  </si>
  <si>
    <t>沧州市</t>
  </si>
  <si>
    <t>秦皇岛市</t>
  </si>
  <si>
    <t>张家口市</t>
  </si>
  <si>
    <t>衡水市</t>
  </si>
  <si>
    <t>廊坊市</t>
  </si>
  <si>
    <t>承德市</t>
  </si>
  <si>
    <t>郑州市</t>
  </si>
  <si>
    <t>南阳市</t>
  </si>
  <si>
    <t>新乡市</t>
  </si>
  <si>
    <t>安阳市</t>
  </si>
  <si>
    <t>洛阳市</t>
  </si>
  <si>
    <t>信阳市</t>
  </si>
  <si>
    <t>平顶山市</t>
  </si>
  <si>
    <t>周口市</t>
  </si>
  <si>
    <t>商丘市</t>
  </si>
  <si>
    <t>开封市</t>
  </si>
  <si>
    <t>焦作市</t>
  </si>
  <si>
    <t>驻马店市</t>
  </si>
  <si>
    <t>濮阳市</t>
  </si>
  <si>
    <t>三门峡市</t>
  </si>
  <si>
    <t>漯河市</t>
  </si>
  <si>
    <t>许昌市</t>
  </si>
  <si>
    <t>鹤壁市</t>
  </si>
  <si>
    <t>济源市</t>
  </si>
  <si>
    <t>齐齐哈尔市</t>
  </si>
  <si>
    <t>哈尔滨市</t>
  </si>
  <si>
    <t>大庆市</t>
  </si>
  <si>
    <t>佳木斯市</t>
  </si>
  <si>
    <t>双鸭山市</t>
  </si>
  <si>
    <t>牡丹江市</t>
  </si>
  <si>
    <t>鸡西市</t>
  </si>
  <si>
    <t>黑河市</t>
  </si>
  <si>
    <t>绥化市</t>
  </si>
  <si>
    <t>鹤岗市</t>
  </si>
  <si>
    <t>伊春市</t>
  </si>
  <si>
    <t>大兴安岭地区</t>
  </si>
  <si>
    <t>七台河市</t>
  </si>
  <si>
    <t>武汉市</t>
  </si>
  <si>
    <t>宜昌市</t>
  </si>
  <si>
    <t>襄樊市</t>
  </si>
  <si>
    <t>荆州市</t>
  </si>
  <si>
    <t>恩施州</t>
  </si>
  <si>
    <t>孝感市</t>
  </si>
  <si>
    <t>黄冈市</t>
  </si>
  <si>
    <t>十堰市</t>
  </si>
  <si>
    <t>咸宁市</t>
  </si>
  <si>
    <t>黄石市</t>
  </si>
  <si>
    <t>仙桃市</t>
  </si>
  <si>
    <t>随州市</t>
  </si>
  <si>
    <t>天门市</t>
  </si>
  <si>
    <t>荆门市</t>
  </si>
  <si>
    <t>潜江市</t>
  </si>
  <si>
    <t>鄂州市</t>
  </si>
  <si>
    <t>神农架林区</t>
  </si>
  <si>
    <t>长沙市</t>
  </si>
  <si>
    <t>邵阳市</t>
  </si>
  <si>
    <t>常德市</t>
  </si>
  <si>
    <t>衡阳市</t>
  </si>
  <si>
    <t>株洲市</t>
  </si>
  <si>
    <t>湘潭市</t>
  </si>
  <si>
    <t>永州市</t>
  </si>
  <si>
    <t>岳阳市</t>
  </si>
  <si>
    <t>怀化市</t>
  </si>
  <si>
    <t>郴州市</t>
  </si>
  <si>
    <t>娄底市</t>
  </si>
  <si>
    <t>益阳市</t>
  </si>
  <si>
    <t>张家界市</t>
  </si>
  <si>
    <t>湘西州</t>
  </si>
  <si>
    <t>吉林市</t>
  </si>
  <si>
    <t>长春市</t>
  </si>
  <si>
    <t>白山市</t>
  </si>
  <si>
    <t>白城市</t>
  </si>
  <si>
    <t>延边州</t>
  </si>
  <si>
    <t>松原市</t>
  </si>
  <si>
    <t>辽源市</t>
  </si>
  <si>
    <t>通化市</t>
  </si>
  <si>
    <t>四平市</t>
  </si>
  <si>
    <t>苏州市</t>
  </si>
  <si>
    <t>徐州市</t>
  </si>
  <si>
    <t>盐城市</t>
  </si>
  <si>
    <t>无锡市</t>
  </si>
  <si>
    <t>南京市</t>
  </si>
  <si>
    <t>南通市</t>
  </si>
  <si>
    <t>连云港市</t>
  </si>
  <si>
    <t>常州市</t>
  </si>
  <si>
    <t>扬州市</t>
  </si>
  <si>
    <t>镇江市</t>
  </si>
  <si>
    <t>淮安市</t>
  </si>
  <si>
    <t>泰州市</t>
  </si>
  <si>
    <t>宿迁市</t>
  </si>
  <si>
    <t>南昌市</t>
  </si>
  <si>
    <t>赣州市</t>
  </si>
  <si>
    <t>上饶市</t>
  </si>
  <si>
    <t>吉安市</t>
  </si>
  <si>
    <t>九江市</t>
  </si>
  <si>
    <t>新余市</t>
  </si>
  <si>
    <t>抚州市</t>
  </si>
  <si>
    <t>宜春市</t>
  </si>
  <si>
    <t>景德镇市</t>
  </si>
  <si>
    <t>萍乡市</t>
  </si>
  <si>
    <t>鹰潭市</t>
  </si>
  <si>
    <t>大连市</t>
  </si>
  <si>
    <t>沈阳市</t>
  </si>
  <si>
    <t>丹东市</t>
  </si>
  <si>
    <t>辽阳市</t>
  </si>
  <si>
    <t>葫芦岛市</t>
  </si>
  <si>
    <t>锦州市</t>
  </si>
  <si>
    <t>朝阳市</t>
  </si>
  <si>
    <t>营口市</t>
  </si>
  <si>
    <t>鞍山市</t>
  </si>
  <si>
    <t>抚顺市</t>
  </si>
  <si>
    <t>阜新市</t>
  </si>
  <si>
    <t>本溪市</t>
  </si>
  <si>
    <t>盘锦市</t>
  </si>
  <si>
    <t>铁岭市</t>
  </si>
  <si>
    <t>赤峰市</t>
  </si>
  <si>
    <t>包头市</t>
  </si>
  <si>
    <t>通辽市</t>
  </si>
  <si>
    <t>呼和浩特市</t>
  </si>
  <si>
    <t>乌海市</t>
  </si>
  <si>
    <t>鄂尔多斯市</t>
  </si>
  <si>
    <t>呼伦贝尔市</t>
  </si>
  <si>
    <t>兴安盟</t>
  </si>
  <si>
    <t>巴彦淖尔盟</t>
  </si>
  <si>
    <t>乌兰察布盟</t>
  </si>
  <si>
    <t>锡林郭勒盟</t>
  </si>
  <si>
    <t>阿拉善盟</t>
  </si>
  <si>
    <t>银川市</t>
  </si>
  <si>
    <t>吴忠市</t>
  </si>
  <si>
    <t>中卫市</t>
  </si>
  <si>
    <t>石嘴山市</t>
  </si>
  <si>
    <t>固原市</t>
  </si>
  <si>
    <t>西宁市</t>
  </si>
  <si>
    <t>海西州</t>
  </si>
  <si>
    <t>海东地区</t>
  </si>
  <si>
    <t>海北州</t>
  </si>
  <si>
    <t>果洛州</t>
  </si>
  <si>
    <t>玉树州</t>
  </si>
  <si>
    <t>黄南藏族自治州</t>
  </si>
  <si>
    <t>济南市</t>
  </si>
  <si>
    <t>青岛市</t>
  </si>
  <si>
    <t>临沂市</t>
  </si>
  <si>
    <t>济宁市</t>
  </si>
  <si>
    <t>菏泽市</t>
  </si>
  <si>
    <t>烟台市</t>
  </si>
  <si>
    <t>泰安市</t>
  </si>
  <si>
    <t>淄博市</t>
  </si>
  <si>
    <t>潍坊市</t>
  </si>
  <si>
    <t>日照市</t>
  </si>
  <si>
    <t>威海市</t>
  </si>
  <si>
    <t>滨州市</t>
  </si>
  <si>
    <t>东营市</t>
  </si>
  <si>
    <t>聊城市</t>
  </si>
  <si>
    <t>德州市</t>
  </si>
  <si>
    <t>莱芜市</t>
  </si>
  <si>
    <t>枣庄市</t>
  </si>
  <si>
    <t>太原市</t>
  </si>
  <si>
    <t>大同市</t>
  </si>
  <si>
    <t>运城市</t>
  </si>
  <si>
    <t>长治市</t>
  </si>
  <si>
    <t>晋城市</t>
  </si>
  <si>
    <t>忻州市</t>
  </si>
  <si>
    <t>临汾市</t>
  </si>
  <si>
    <t>吕梁市</t>
  </si>
  <si>
    <t>晋中市</t>
  </si>
  <si>
    <t>阳泉市</t>
  </si>
  <si>
    <t>朔州市</t>
  </si>
  <si>
    <t>西安市</t>
  </si>
  <si>
    <t>咸阳市</t>
  </si>
  <si>
    <t>宝鸡市</t>
  </si>
  <si>
    <t>汉中市</t>
  </si>
  <si>
    <t>渭南市</t>
  </si>
  <si>
    <t>安康市</t>
  </si>
  <si>
    <t>榆林市</t>
  </si>
  <si>
    <t>商洛市</t>
  </si>
  <si>
    <t>延安市</t>
  </si>
  <si>
    <t>铜川市</t>
  </si>
  <si>
    <t>松江区</t>
  </si>
  <si>
    <t>宝山区</t>
  </si>
  <si>
    <t>金山区</t>
  </si>
  <si>
    <t>嘉定区</t>
  </si>
  <si>
    <t>南汇区</t>
  </si>
  <si>
    <t>青浦区</t>
  </si>
  <si>
    <t>浦东新区</t>
  </si>
  <si>
    <t>奉贤区</t>
  </si>
  <si>
    <t>闵行区</t>
  </si>
  <si>
    <t>徐汇区</t>
  </si>
  <si>
    <t>静安区</t>
  </si>
  <si>
    <t>黄浦区</t>
  </si>
  <si>
    <t>普陀区</t>
  </si>
  <si>
    <t>杨浦区</t>
  </si>
  <si>
    <t>虹口区</t>
  </si>
  <si>
    <t>闸北区</t>
  </si>
  <si>
    <t>长宁区</t>
  </si>
  <si>
    <t>崇明县</t>
  </si>
  <si>
    <t>卢湾区</t>
  </si>
  <si>
    <t>成都市</t>
  </si>
  <si>
    <t>绵阳市</t>
  </si>
  <si>
    <t>广元市</t>
  </si>
  <si>
    <t>达州市</t>
  </si>
  <si>
    <t>南充市</t>
  </si>
  <si>
    <t>德阳市</t>
  </si>
  <si>
    <t>广安市</t>
  </si>
  <si>
    <t>阿坝州</t>
  </si>
  <si>
    <t>巴中市</t>
  </si>
  <si>
    <t>遂宁市</t>
  </si>
  <si>
    <t>内江市</t>
  </si>
  <si>
    <t>凉山州</t>
  </si>
  <si>
    <t>攀枝花市</t>
  </si>
  <si>
    <t>乐山市</t>
  </si>
  <si>
    <t>自贡市</t>
  </si>
  <si>
    <t>泸州市</t>
  </si>
  <si>
    <t>雅安市</t>
  </si>
  <si>
    <t>宜宾市</t>
  </si>
  <si>
    <t>资阳市</t>
  </si>
  <si>
    <t>眉山市</t>
  </si>
  <si>
    <t>甘孜州</t>
  </si>
  <si>
    <t>台北市</t>
  </si>
  <si>
    <t>高雄市</t>
  </si>
  <si>
    <t>台中市</t>
  </si>
  <si>
    <t>新竹市</t>
  </si>
  <si>
    <t>基隆市</t>
  </si>
  <si>
    <t>台南市</t>
  </si>
  <si>
    <t>嘉义市</t>
  </si>
  <si>
    <t>和平区</t>
  </si>
  <si>
    <t>北辰区</t>
  </si>
  <si>
    <t>河西区</t>
  </si>
  <si>
    <t>西青区</t>
  </si>
  <si>
    <t>津南区</t>
  </si>
  <si>
    <t>东丽区</t>
  </si>
  <si>
    <t>武清区</t>
  </si>
  <si>
    <t>宝坻区</t>
  </si>
  <si>
    <t>红桥区</t>
  </si>
  <si>
    <t>大港区</t>
  </si>
  <si>
    <t>汉沽区</t>
  </si>
  <si>
    <t>静海县</t>
  </si>
  <si>
    <t>宁河县</t>
  </si>
  <si>
    <t>塘沽区</t>
  </si>
  <si>
    <t>南开区</t>
  </si>
  <si>
    <t>河东区</t>
  </si>
  <si>
    <t>拉萨市</t>
  </si>
  <si>
    <t>山南地区</t>
  </si>
  <si>
    <t>林芝地区</t>
  </si>
  <si>
    <t>日喀则地区</t>
  </si>
  <si>
    <t>阿里地区</t>
  </si>
  <si>
    <t>昌都地区</t>
  </si>
  <si>
    <t>那曲地区</t>
  </si>
  <si>
    <t>乌鲁木齐市</t>
  </si>
  <si>
    <t>伊犁州</t>
  </si>
  <si>
    <t>昌吉州</t>
  </si>
  <si>
    <t>石河子市</t>
  </si>
  <si>
    <t>哈密地区</t>
  </si>
  <si>
    <t>阿克苏地区</t>
  </si>
  <si>
    <t>巴音郭楞州</t>
  </si>
  <si>
    <t>喀什地区</t>
  </si>
  <si>
    <t>塔城地区</t>
  </si>
  <si>
    <t>克拉玛依市</t>
  </si>
  <si>
    <t>和田地区</t>
  </si>
  <si>
    <t>阿勒泰州</t>
  </si>
  <si>
    <t>吐鲁番地区</t>
  </si>
  <si>
    <t>阿拉尔市</t>
  </si>
  <si>
    <t>博尔塔拉州</t>
  </si>
  <si>
    <t>五家渠市</t>
  </si>
  <si>
    <t>克孜勒苏州</t>
  </si>
  <si>
    <t>图木舒克市</t>
  </si>
  <si>
    <t>昆明市</t>
  </si>
  <si>
    <t>红河州</t>
  </si>
  <si>
    <t>大理州</t>
  </si>
  <si>
    <t>文山州</t>
  </si>
  <si>
    <t>德宏州</t>
  </si>
  <si>
    <t>曲靖市</t>
  </si>
  <si>
    <t>昭通市</t>
  </si>
  <si>
    <t>楚雄州</t>
  </si>
  <si>
    <t>保山市</t>
  </si>
  <si>
    <t>玉溪市</t>
  </si>
  <si>
    <t>丽江地区</t>
  </si>
  <si>
    <t>临沧地区</t>
  </si>
  <si>
    <t>思茅地区</t>
  </si>
  <si>
    <t>西双版纳州</t>
  </si>
  <si>
    <t>怒江州</t>
  </si>
  <si>
    <t>迪庆州</t>
  </si>
  <si>
    <t>温州市</t>
  </si>
  <si>
    <t>宁波市</t>
  </si>
  <si>
    <t>杭州市</t>
  </si>
  <si>
    <t>台州市</t>
  </si>
  <si>
    <t>嘉兴市</t>
  </si>
  <si>
    <t>金华市</t>
  </si>
  <si>
    <t>湖州市</t>
  </si>
  <si>
    <t>绍兴市</t>
  </si>
  <si>
    <t>舟山市</t>
  </si>
  <si>
    <t>丽水市</t>
  </si>
  <si>
    <t>衢州市</t>
  </si>
  <si>
    <t>序号</t>
  </si>
  <si>
    <t>复姓</t>
  </si>
  <si>
    <t>百里</t>
  </si>
  <si>
    <t>鲍俎</t>
  </si>
  <si>
    <t>碧鲁</t>
  </si>
  <si>
    <t>伯赏</t>
  </si>
  <si>
    <t>陈林</t>
  </si>
  <si>
    <t>褚师</t>
  </si>
  <si>
    <t>淳于</t>
  </si>
  <si>
    <t>达奚</t>
  </si>
  <si>
    <t>单于</t>
  </si>
  <si>
    <t>澹台</t>
  </si>
  <si>
    <t>第五</t>
  </si>
  <si>
    <t>东方</t>
  </si>
  <si>
    <t>东宫</t>
  </si>
  <si>
    <t>东郭</t>
  </si>
  <si>
    <t>东里</t>
  </si>
  <si>
    <t>东门</t>
  </si>
  <si>
    <t>独孤</t>
  </si>
  <si>
    <t>端木</t>
  </si>
  <si>
    <t>段干</t>
  </si>
  <si>
    <t>范姜</t>
  </si>
  <si>
    <t>哥舒</t>
  </si>
  <si>
    <t>公伯</t>
  </si>
  <si>
    <t>公乘</t>
  </si>
  <si>
    <t>公户</t>
  </si>
  <si>
    <t>公坚</t>
  </si>
  <si>
    <t>公良</t>
  </si>
  <si>
    <t>公门</t>
  </si>
  <si>
    <t>公山</t>
  </si>
  <si>
    <t>公上</t>
  </si>
  <si>
    <t>公孙</t>
  </si>
  <si>
    <t>公西</t>
  </si>
  <si>
    <t>公皙</t>
  </si>
  <si>
    <t>公羊</t>
  </si>
  <si>
    <t>公冶</t>
  </si>
  <si>
    <t>公仪</t>
  </si>
  <si>
    <t>公玉</t>
  </si>
  <si>
    <t>公仲</t>
  </si>
  <si>
    <t>公祖</t>
  </si>
  <si>
    <t>缑亢</t>
  </si>
  <si>
    <t>谷梁</t>
  </si>
  <si>
    <t>贯丘</t>
  </si>
  <si>
    <t>归海</t>
  </si>
  <si>
    <t>赫连</t>
  </si>
  <si>
    <t>呼延</t>
  </si>
  <si>
    <t>胡母</t>
  </si>
  <si>
    <t>皇甫</t>
  </si>
  <si>
    <t>黄方</t>
  </si>
  <si>
    <t>丌官</t>
  </si>
  <si>
    <t>即墨</t>
  </si>
  <si>
    <t>夹谷</t>
  </si>
  <si>
    <t>晋楚</t>
  </si>
  <si>
    <t>况后</t>
  </si>
  <si>
    <t>乐正</t>
  </si>
  <si>
    <t>梁丘</t>
  </si>
  <si>
    <t>令狐</t>
  </si>
  <si>
    <t>陆费</t>
  </si>
  <si>
    <t>闾丘</t>
  </si>
  <si>
    <t>闾邱</t>
  </si>
  <si>
    <t>明哲</t>
  </si>
  <si>
    <t>墨哈</t>
  </si>
  <si>
    <t>慕容</t>
  </si>
  <si>
    <t>钠兰</t>
  </si>
  <si>
    <t>南宫</t>
  </si>
  <si>
    <t>南郭</t>
  </si>
  <si>
    <t>南门</t>
  </si>
  <si>
    <t>南荣</t>
  </si>
  <si>
    <t>年爱</t>
  </si>
  <si>
    <t>欧阳</t>
  </si>
  <si>
    <t>濮阳</t>
  </si>
  <si>
    <t>漆雕</t>
  </si>
  <si>
    <t>亓官</t>
  </si>
  <si>
    <t>谯箮</t>
  </si>
  <si>
    <t>屈突</t>
  </si>
  <si>
    <t>壤驷</t>
  </si>
  <si>
    <t>汝鄢</t>
  </si>
  <si>
    <t>商牟</t>
  </si>
  <si>
    <t>上官</t>
  </si>
  <si>
    <t>申屠</t>
  </si>
  <si>
    <t>侍其</t>
  </si>
  <si>
    <t>叔孙</t>
  </si>
  <si>
    <t>疏束</t>
  </si>
  <si>
    <t>司空</t>
  </si>
  <si>
    <t>司寇</t>
  </si>
  <si>
    <t>司马</t>
  </si>
  <si>
    <t>司徒</t>
  </si>
  <si>
    <t>太史</t>
  </si>
  <si>
    <t>太叔</t>
  </si>
  <si>
    <t>涂钦</t>
  </si>
  <si>
    <t>拓拔</t>
  </si>
  <si>
    <t>拓跋</t>
  </si>
  <si>
    <t>完完</t>
  </si>
  <si>
    <t>完颜</t>
  </si>
  <si>
    <t>万俟</t>
  </si>
  <si>
    <t>王子</t>
  </si>
  <si>
    <t>微生</t>
  </si>
  <si>
    <t>尉迟</t>
  </si>
  <si>
    <t>闻人</t>
  </si>
  <si>
    <t>乌雅</t>
  </si>
  <si>
    <t>巫马</t>
  </si>
  <si>
    <t>吴铭</t>
  </si>
  <si>
    <t>西门</t>
  </si>
  <si>
    <t>夏侯</t>
  </si>
  <si>
    <t>鲜于</t>
  </si>
  <si>
    <t>许世</t>
  </si>
  <si>
    <t>轩辕</t>
  </si>
  <si>
    <t>闫法</t>
  </si>
  <si>
    <t>羊舌</t>
  </si>
  <si>
    <t>阳佟</t>
  </si>
  <si>
    <t>耶律</t>
  </si>
  <si>
    <t>有琴</t>
  </si>
  <si>
    <t>余佴</t>
  </si>
  <si>
    <t>宇文</t>
  </si>
  <si>
    <t>岳帅</t>
  </si>
  <si>
    <t>宰父</t>
  </si>
  <si>
    <t>张简</t>
  </si>
  <si>
    <t>章佳</t>
  </si>
  <si>
    <t>长孙</t>
  </si>
  <si>
    <t>郑余</t>
  </si>
  <si>
    <t>钟离</t>
  </si>
  <si>
    <t>仲孙</t>
  </si>
  <si>
    <t>仲长</t>
  </si>
  <si>
    <t>诸葛</t>
  </si>
  <si>
    <t>颛孙</t>
  </si>
  <si>
    <t>子车</t>
  </si>
  <si>
    <t>子桑</t>
  </si>
  <si>
    <t>子书</t>
  </si>
  <si>
    <t>子阳</t>
  </si>
  <si>
    <t>字文</t>
  </si>
  <si>
    <t>宗政</t>
  </si>
  <si>
    <t>左丘</t>
  </si>
  <si>
    <t>公扈</t>
  </si>
</sst>
</file>

<file path=xl/styles.xml><?xml version="1.0" encoding="utf-8"?>
<styleSheet xmlns="http://schemas.openxmlformats.org/spreadsheetml/2006/main">
  <numFmts count="5">
    <numFmt numFmtId="176" formatCode="yyyy\-mm\-dd;@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0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0"/>
      <color rgb="FF333333"/>
      <name val="Arial"/>
      <charset val="134"/>
    </font>
    <font>
      <b/>
      <sz val="10"/>
      <name val="宋体"/>
      <charset val="134"/>
    </font>
    <font>
      <b/>
      <sz val="10"/>
      <name val="Arial"/>
      <charset val="134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name val="宋体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0"/>
      <color rgb="FFFFFFCC"/>
      <name val="微软雅黑"/>
      <charset val="134"/>
    </font>
    <font>
      <sz val="10"/>
      <color rgb="FFFF0000"/>
      <name val="微软雅黑"/>
      <charset val="134"/>
    </font>
    <font>
      <b/>
      <sz val="10"/>
      <name val="微软雅黑"/>
      <charset val="134"/>
    </font>
    <font>
      <u/>
      <sz val="11"/>
      <color theme="10"/>
      <name val="宋体"/>
      <charset val="134"/>
      <scheme val="minor"/>
    </font>
    <font>
      <sz val="10"/>
      <color rgb="FF000000"/>
      <name val="微软雅黑"/>
      <charset val="134"/>
    </font>
    <font>
      <sz val="11"/>
      <color theme="1"/>
      <name val="微软雅黑"/>
      <charset val="134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Calibri"/>
      <charset val="134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indexed="8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4"/>
      <name val="微软雅黑"/>
      <charset val="134"/>
    </font>
    <font>
      <b/>
      <sz val="10"/>
      <color rgb="FFFF0000"/>
      <name val="微软雅黑"/>
      <charset val="134"/>
    </font>
    <font>
      <b/>
      <sz val="14"/>
      <color theme="1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/>
    <xf numFmtId="0" fontId="30" fillId="0" borderId="0">
      <alignment vertical="center"/>
    </xf>
    <xf numFmtId="0" fontId="0" fillId="0" borderId="0">
      <alignment vertical="center"/>
    </xf>
    <xf numFmtId="0" fontId="20" fillId="30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4" fillId="34" borderId="13" applyNumberFormat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8" fillId="16" borderId="13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6" fillId="36" borderId="16" applyNumberFormat="0" applyAlignment="0" applyProtection="0">
      <alignment vertical="center"/>
    </xf>
    <xf numFmtId="0" fontId="33" fillId="16" borderId="15" applyNumberFormat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0" borderId="0"/>
    <xf numFmtId="0" fontId="16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5" borderId="10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0" borderId="0"/>
    <xf numFmtId="0" fontId="16" fillId="0" borderId="9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</cellStyleXfs>
  <cellXfs count="159">
    <xf numFmtId="0" fontId="0" fillId="0" borderId="0" xfId="0"/>
    <xf numFmtId="0" fontId="0" fillId="0" borderId="0" xfId="2">
      <alignment vertical="center"/>
    </xf>
    <xf numFmtId="0" fontId="1" fillId="0" borderId="0" xfId="2" applyFont="1" applyAlignment="1">
      <alignment horizontal="justify" vertical="center"/>
    </xf>
    <xf numFmtId="0" fontId="2" fillId="0" borderId="0" xfId="2" applyFo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0" fillId="2" borderId="0" xfId="0" applyFill="1" applyAlignment="1">
      <alignment vertical="top"/>
    </xf>
    <xf numFmtId="0" fontId="0" fillId="2" borderId="0" xfId="0" applyFill="1"/>
    <xf numFmtId="0" fontId="0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left"/>
    </xf>
    <xf numFmtId="0" fontId="3" fillId="0" borderId="0" xfId="0" applyFont="1" applyAlignment="1">
      <alignment vertical="top"/>
    </xf>
    <xf numFmtId="0" fontId="0" fillId="0" borderId="0" xfId="0" applyAlignment="1">
      <alignment vertical="center"/>
    </xf>
    <xf numFmtId="0" fontId="0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8" fillId="3" borderId="1" xfId="0" applyFont="1" applyFill="1" applyBorder="1" applyAlignment="1" applyProtection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9" fillId="4" borderId="1" xfId="0" applyFont="1" applyFill="1" applyBorder="1" applyAlignment="1" applyProtection="1">
      <alignment vertical="center" wrapText="1"/>
    </xf>
    <xf numFmtId="0" fontId="8" fillId="3" borderId="2" xfId="0" applyFont="1" applyFill="1" applyBorder="1" applyAlignment="1" applyProtection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10" fillId="5" borderId="0" xfId="0" applyFont="1" applyFill="1" applyAlignment="1" applyProtection="1">
      <alignment horizontal="left" vertical="center"/>
    </xf>
    <xf numFmtId="0" fontId="9" fillId="0" borderId="0" xfId="0" applyFont="1" applyFill="1" applyAlignment="1" applyProtection="1">
      <alignment vertical="center"/>
    </xf>
    <xf numFmtId="0" fontId="10" fillId="5" borderId="0" xfId="0" applyFont="1" applyFill="1" applyAlignment="1" applyProtection="1">
      <alignment vertical="center"/>
    </xf>
    <xf numFmtId="0" fontId="11" fillId="6" borderId="0" xfId="0" applyFont="1" applyFill="1" applyBorder="1" applyAlignment="1" applyProtection="1">
      <alignment horizontal="center" vertical="center"/>
    </xf>
    <xf numFmtId="0" fontId="11" fillId="6" borderId="0" xfId="0" applyFont="1" applyFill="1" applyBorder="1" applyAlignment="1" applyProtection="1">
      <alignment horizontal="left" vertical="center"/>
    </xf>
    <xf numFmtId="0" fontId="11" fillId="6" borderId="3" xfId="0" applyFont="1" applyFill="1" applyBorder="1" applyAlignment="1" applyProtection="1">
      <alignment horizontal="center" vertical="center"/>
    </xf>
    <xf numFmtId="0" fontId="11" fillId="6" borderId="3" xfId="0" applyFont="1" applyFill="1" applyBorder="1" applyAlignment="1" applyProtection="1">
      <alignment horizontal="left" vertical="center"/>
    </xf>
    <xf numFmtId="0" fontId="9" fillId="0" borderId="0" xfId="0" applyFont="1" applyFill="1" applyBorder="1" applyAlignment="1" applyProtection="1">
      <alignment horizontal="center" vertical="center" wrapText="1"/>
    </xf>
    <xf numFmtId="0" fontId="12" fillId="7" borderId="1" xfId="0" applyFont="1" applyFill="1" applyBorder="1" applyAlignment="1" applyProtection="1">
      <alignment horizontal="left" vertical="center" wrapText="1"/>
    </xf>
    <xf numFmtId="0" fontId="12" fillId="7" borderId="1" xfId="0" applyFont="1" applyFill="1" applyBorder="1" applyAlignment="1" applyProtection="1">
      <alignment horizontal="left" vertical="center"/>
    </xf>
    <xf numFmtId="0" fontId="9" fillId="0" borderId="0" xfId="0" applyFont="1" applyFill="1" applyAlignment="1" applyProtection="1">
      <alignment vertical="center"/>
      <protection locked="0"/>
    </xf>
    <xf numFmtId="0" fontId="9" fillId="0" borderId="1" xfId="0" applyFont="1" applyFill="1" applyBorder="1" applyAlignment="1" applyProtection="1">
      <alignment vertical="center"/>
      <protection locked="0"/>
    </xf>
    <xf numFmtId="0" fontId="9" fillId="0" borderId="1" xfId="0" applyFont="1" applyFill="1" applyBorder="1" applyAlignment="1" applyProtection="1">
      <alignment vertical="center" wrapText="1"/>
      <protection locked="0"/>
    </xf>
    <xf numFmtId="49" fontId="9" fillId="0" borderId="1" xfId="0" applyNumberFormat="1" applyFont="1" applyFill="1" applyBorder="1" applyAlignment="1" applyProtection="1">
      <alignment horizontal="left" vertical="center"/>
      <protection locked="0"/>
    </xf>
    <xf numFmtId="0" fontId="13" fillId="0" borderId="1" xfId="44" applyFill="1" applyBorder="1" applyAlignment="1" applyProtection="1">
      <alignment vertical="center"/>
      <protection locked="0"/>
    </xf>
    <xf numFmtId="49" fontId="8" fillId="0" borderId="2" xfId="0" applyNumberFormat="1" applyFont="1" applyFill="1" applyBorder="1" applyAlignment="1" applyProtection="1">
      <alignment vertical="center"/>
      <protection locked="0"/>
    </xf>
    <xf numFmtId="49" fontId="9" fillId="0" borderId="2" xfId="0" applyNumberFormat="1" applyFont="1" applyFill="1" applyBorder="1" applyAlignment="1" applyProtection="1">
      <alignment vertical="center" wrapText="1"/>
      <protection locked="0"/>
    </xf>
    <xf numFmtId="49" fontId="9" fillId="0" borderId="2" xfId="0" applyNumberFormat="1" applyFont="1" applyFill="1" applyBorder="1" applyAlignment="1" applyProtection="1">
      <alignment horizontal="center" vertical="center"/>
      <protection locked="0"/>
    </xf>
    <xf numFmtId="0" fontId="12" fillId="7" borderId="2" xfId="0" applyFont="1" applyFill="1" applyBorder="1" applyAlignment="1" applyProtection="1">
      <alignment horizontal="left" vertical="center" wrapText="1"/>
    </xf>
    <xf numFmtId="0" fontId="12" fillId="7" borderId="4" xfId="0" applyFont="1" applyFill="1" applyBorder="1" applyAlignment="1" applyProtection="1">
      <alignment horizontal="left" vertical="center" wrapText="1"/>
    </xf>
    <xf numFmtId="0" fontId="9" fillId="4" borderId="5" xfId="0" applyFont="1" applyFill="1" applyBorder="1" applyAlignment="1" applyProtection="1">
      <alignment horizontal="center" vertical="center" wrapText="1"/>
    </xf>
    <xf numFmtId="0" fontId="9" fillId="4" borderId="1" xfId="0" applyFont="1" applyFill="1" applyBorder="1" applyAlignment="1" applyProtection="1">
      <alignment horizontal="center" vertical="center" wrapText="1"/>
    </xf>
    <xf numFmtId="0" fontId="9" fillId="4" borderId="6" xfId="0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 applyProtection="1">
      <alignment horizontal="center" vertical="center"/>
      <protection locked="0"/>
    </xf>
    <xf numFmtId="176" fontId="9" fillId="0" borderId="1" xfId="0" applyNumberFormat="1" applyFont="1" applyFill="1" applyBorder="1" applyAlignment="1" applyProtection="1">
      <alignment horizontal="center" vertical="center"/>
      <protection locked="0"/>
    </xf>
    <xf numFmtId="0" fontId="9" fillId="4" borderId="7" xfId="0" applyFont="1" applyFill="1" applyBorder="1" applyAlignment="1" applyProtection="1">
      <alignment horizontal="center" vertical="center" wrapText="1"/>
    </xf>
    <xf numFmtId="0" fontId="9" fillId="4" borderId="2" xfId="0" applyFont="1" applyFill="1" applyBorder="1" applyAlignment="1" applyProtection="1">
      <alignment horizontal="center" vertical="center" wrapText="1"/>
    </xf>
    <xf numFmtId="0" fontId="9" fillId="4" borderId="1" xfId="0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 applyProtection="1">
      <alignment horizontal="center" vertical="center" wrapText="1"/>
      <protection locked="0"/>
    </xf>
    <xf numFmtId="0" fontId="9" fillId="0" borderId="2" xfId="0" applyFont="1" applyFill="1" applyBorder="1" applyAlignment="1" applyProtection="1">
      <alignment horizontal="center" vertical="center" wrapText="1"/>
      <protection locked="0"/>
    </xf>
    <xf numFmtId="0" fontId="9" fillId="0" borderId="8" xfId="0" applyFont="1" applyFill="1" applyBorder="1" applyAlignment="1" applyProtection="1">
      <alignment horizontal="center" vertical="center"/>
      <protection locked="0"/>
    </xf>
    <xf numFmtId="0" fontId="9" fillId="0" borderId="2" xfId="0" applyFont="1" applyFill="1" applyBorder="1" applyAlignment="1" applyProtection="1">
      <alignment horizontal="center" vertical="center"/>
      <protection locked="0"/>
    </xf>
    <xf numFmtId="0" fontId="9" fillId="4" borderId="2" xfId="0" applyFont="1" applyFill="1" applyBorder="1" applyAlignment="1" applyProtection="1">
      <alignment horizontal="left" vertical="center"/>
    </xf>
    <xf numFmtId="0" fontId="9" fillId="4" borderId="4" xfId="0" applyFont="1" applyFill="1" applyBorder="1" applyAlignment="1" applyProtection="1">
      <alignment horizontal="left" vertical="center"/>
    </xf>
    <xf numFmtId="0" fontId="9" fillId="0" borderId="2" xfId="0" applyFont="1" applyFill="1" applyBorder="1" applyAlignment="1" applyProtection="1">
      <alignment horizontal="left" vertical="center" wrapText="1"/>
      <protection locked="0"/>
    </xf>
    <xf numFmtId="0" fontId="9" fillId="0" borderId="4" xfId="0" applyFont="1" applyFill="1" applyBorder="1" applyAlignment="1" applyProtection="1">
      <alignment horizontal="left" vertical="center" wrapText="1"/>
      <protection locked="0"/>
    </xf>
    <xf numFmtId="0" fontId="9" fillId="0" borderId="2" xfId="0" applyFont="1" applyFill="1" applyBorder="1" applyAlignment="1" applyProtection="1">
      <alignment horizontal="left" vertical="top" wrapText="1"/>
    </xf>
    <xf numFmtId="0" fontId="9" fillId="0" borderId="4" xfId="0" applyFont="1" applyFill="1" applyBorder="1" applyAlignment="1" applyProtection="1">
      <alignment horizontal="left" vertical="top" wrapText="1"/>
    </xf>
    <xf numFmtId="49" fontId="9" fillId="0" borderId="2" xfId="0" applyNumberFormat="1" applyFont="1" applyFill="1" applyBorder="1" applyAlignment="1" applyProtection="1">
      <alignment horizontal="left" vertical="center" wrapText="1"/>
      <protection locked="0"/>
    </xf>
    <xf numFmtId="49" fontId="9" fillId="0" borderId="8" xfId="0" applyNumberFormat="1" applyFont="1" applyFill="1" applyBorder="1" applyAlignment="1" applyProtection="1">
      <alignment horizontal="left" vertical="center" wrapText="1"/>
      <protection locked="0"/>
    </xf>
    <xf numFmtId="0" fontId="9" fillId="0" borderId="8" xfId="0" applyFont="1" applyFill="1" applyBorder="1" applyAlignment="1" applyProtection="1">
      <alignment horizontal="left" vertical="center" wrapText="1"/>
      <protection locked="0"/>
    </xf>
    <xf numFmtId="0" fontId="9" fillId="0" borderId="2" xfId="0" applyFont="1" applyFill="1" applyBorder="1" applyAlignment="1" applyProtection="1">
      <alignment horizontal="left" vertical="center"/>
      <protection locked="0"/>
    </xf>
    <xf numFmtId="0" fontId="9" fillId="0" borderId="8" xfId="0" applyFont="1" applyFill="1" applyBorder="1" applyAlignment="1" applyProtection="1">
      <alignment horizontal="left" vertical="center"/>
      <protection locked="0"/>
    </xf>
    <xf numFmtId="49" fontId="9" fillId="0" borderId="2" xfId="0" applyNumberFormat="1" applyFont="1" applyFill="1" applyBorder="1" applyAlignment="1" applyProtection="1">
      <alignment horizontal="left" vertical="center"/>
      <protection locked="0"/>
    </xf>
    <xf numFmtId="49" fontId="9" fillId="0" borderId="8" xfId="0" applyNumberFormat="1" applyFont="1" applyFill="1" applyBorder="1" applyAlignment="1" applyProtection="1">
      <alignment horizontal="left" vertical="center"/>
      <protection locked="0"/>
    </xf>
    <xf numFmtId="49" fontId="9" fillId="0" borderId="4" xfId="0" applyNumberFormat="1" applyFont="1" applyFill="1" applyBorder="1" applyAlignment="1" applyProtection="1">
      <alignment horizontal="center" vertical="center"/>
      <protection locked="0"/>
    </xf>
    <xf numFmtId="49" fontId="9" fillId="0" borderId="8" xfId="0" applyNumberFormat="1" applyFont="1" applyFill="1" applyBorder="1" applyAlignment="1" applyProtection="1">
      <alignment horizontal="center" vertical="center"/>
      <protection locked="0"/>
    </xf>
    <xf numFmtId="0" fontId="12" fillId="7" borderId="8" xfId="0" applyFont="1" applyFill="1" applyBorder="1" applyAlignment="1" applyProtection="1">
      <alignment horizontal="left" vertical="center" wrapText="1"/>
    </xf>
    <xf numFmtId="0" fontId="9" fillId="4" borderId="1" xfId="0" applyFont="1" applyFill="1" applyBorder="1" applyAlignment="1" applyProtection="1">
      <alignment horizontal="left" vertical="center" wrapText="1"/>
    </xf>
    <xf numFmtId="0" fontId="9" fillId="0" borderId="1" xfId="0" applyFont="1" applyFill="1" applyBorder="1" applyAlignment="1" applyProtection="1">
      <alignment horizontal="left" vertical="center"/>
      <protection locked="0"/>
    </xf>
    <xf numFmtId="0" fontId="9" fillId="4" borderId="8" xfId="0" applyFont="1" applyFill="1" applyBorder="1" applyAlignment="1" applyProtection="1">
      <alignment horizontal="center" vertical="center" wrapText="1"/>
    </xf>
    <xf numFmtId="49" fontId="9" fillId="0" borderId="1" xfId="0" applyNumberFormat="1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 applyProtection="1">
      <alignment horizontal="center" vertical="center"/>
      <protection locked="0"/>
    </xf>
    <xf numFmtId="0" fontId="9" fillId="4" borderId="8" xfId="0" applyFont="1" applyFill="1" applyBorder="1" applyAlignment="1" applyProtection="1">
      <alignment horizontal="left" vertical="center"/>
    </xf>
    <xf numFmtId="0" fontId="9" fillId="0" borderId="8" xfId="0" applyFont="1" applyFill="1" applyBorder="1" applyAlignment="1" applyProtection="1">
      <alignment horizontal="left" vertical="top" wrapText="1"/>
    </xf>
    <xf numFmtId="0" fontId="10" fillId="5" borderId="0" xfId="0" applyFont="1" applyFill="1" applyBorder="1" applyAlignment="1" applyProtection="1">
      <alignment vertical="center" wrapText="1"/>
    </xf>
    <xf numFmtId="49" fontId="10" fillId="5" borderId="0" xfId="0" applyNumberFormat="1" applyFont="1" applyFill="1" applyBorder="1" applyAlignment="1" applyProtection="1">
      <alignment vertical="center" wrapText="1"/>
      <protection locked="0"/>
    </xf>
    <xf numFmtId="49" fontId="10" fillId="5" borderId="0" xfId="0" applyNumberFormat="1" applyFont="1" applyFill="1" applyBorder="1" applyAlignment="1" applyProtection="1">
      <alignment vertical="center"/>
      <protection locked="0"/>
    </xf>
    <xf numFmtId="0" fontId="0" fillId="6" borderId="0" xfId="0" applyFill="1" applyProtection="1"/>
    <xf numFmtId="0" fontId="9" fillId="0" borderId="1" xfId="0" applyFont="1" applyFill="1" applyBorder="1" applyAlignment="1" applyProtection="1">
      <alignment vertical="center"/>
    </xf>
    <xf numFmtId="0" fontId="9" fillId="0" borderId="1" xfId="0" applyFont="1" applyFill="1" applyBorder="1" applyAlignment="1" applyProtection="1">
      <alignment vertical="center" wrapText="1"/>
    </xf>
    <xf numFmtId="49" fontId="9" fillId="0" borderId="1" xfId="0" applyNumberFormat="1" applyFont="1" applyFill="1" applyBorder="1" applyAlignment="1" applyProtection="1">
      <alignment horizontal="left" vertical="center"/>
    </xf>
    <xf numFmtId="49" fontId="13" fillId="0" borderId="1" xfId="44" applyNumberFormat="1" applyFill="1" applyBorder="1" applyAlignment="1" applyProtection="1">
      <alignment vertical="center"/>
    </xf>
    <xf numFmtId="49" fontId="8" fillId="0" borderId="2" xfId="0" applyNumberFormat="1" applyFont="1" applyFill="1" applyBorder="1" applyAlignment="1" applyProtection="1">
      <alignment vertical="center"/>
    </xf>
    <xf numFmtId="49" fontId="9" fillId="0" borderId="2" xfId="0" applyNumberFormat="1" applyFont="1" applyFill="1" applyBorder="1" applyAlignment="1" applyProtection="1">
      <alignment vertical="center" wrapText="1"/>
    </xf>
    <xf numFmtId="49" fontId="9" fillId="0" borderId="2" xfId="0" applyNumberFormat="1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 applyProtection="1">
      <alignment horizontal="center" vertical="center"/>
    </xf>
    <xf numFmtId="176" fontId="9" fillId="0" borderId="1" xfId="0" applyNumberFormat="1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 applyProtection="1">
      <alignment horizontal="center" vertical="center" wrapText="1"/>
    </xf>
    <xf numFmtId="0" fontId="9" fillId="0" borderId="2" xfId="0" applyFont="1" applyFill="1" applyBorder="1" applyAlignment="1" applyProtection="1">
      <alignment horizontal="center" vertical="center" wrapText="1"/>
    </xf>
    <xf numFmtId="0" fontId="9" fillId="0" borderId="8" xfId="0" applyFont="1" applyFill="1" applyBorder="1" applyAlignment="1" applyProtection="1">
      <alignment horizontal="center" vertical="center"/>
    </xf>
    <xf numFmtId="0" fontId="9" fillId="0" borderId="2" xfId="0" applyFont="1" applyFill="1" applyBorder="1" applyAlignment="1" applyProtection="1">
      <alignment horizontal="center" vertical="center"/>
    </xf>
    <xf numFmtId="0" fontId="9" fillId="0" borderId="2" xfId="0" applyFont="1" applyFill="1" applyBorder="1" applyAlignment="1" applyProtection="1">
      <alignment horizontal="left" vertical="center" wrapText="1"/>
    </xf>
    <xf numFmtId="0" fontId="9" fillId="0" borderId="4" xfId="0" applyFont="1" applyFill="1" applyBorder="1" applyAlignment="1" applyProtection="1">
      <alignment horizontal="left" vertical="center" wrapText="1"/>
    </xf>
    <xf numFmtId="0" fontId="0" fillId="0" borderId="0" xfId="0" applyProtection="1"/>
    <xf numFmtId="176" fontId="9" fillId="0" borderId="2" xfId="0" applyNumberFormat="1" applyFont="1" applyFill="1" applyBorder="1" applyAlignment="1" applyProtection="1">
      <alignment horizontal="left" vertical="center" wrapText="1"/>
    </xf>
    <xf numFmtId="176" fontId="9" fillId="0" borderId="8" xfId="0" applyNumberFormat="1" applyFont="1" applyFill="1" applyBorder="1" applyAlignment="1" applyProtection="1">
      <alignment horizontal="left" vertical="center" wrapText="1"/>
    </xf>
    <xf numFmtId="0" fontId="9" fillId="0" borderId="8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 applyProtection="1">
      <alignment horizontal="left" vertical="center"/>
    </xf>
    <xf numFmtId="0" fontId="9" fillId="0" borderId="8" xfId="0" applyFont="1" applyFill="1" applyBorder="1" applyAlignment="1" applyProtection="1">
      <alignment horizontal="left" vertical="center"/>
    </xf>
    <xf numFmtId="49" fontId="9" fillId="0" borderId="2" xfId="0" applyNumberFormat="1" applyFont="1" applyFill="1" applyBorder="1" applyAlignment="1" applyProtection="1">
      <alignment horizontal="left" vertical="center"/>
    </xf>
    <xf numFmtId="49" fontId="9" fillId="0" borderId="8" xfId="0" applyNumberFormat="1" applyFont="1" applyFill="1" applyBorder="1" applyAlignment="1" applyProtection="1">
      <alignment horizontal="left" vertical="center"/>
    </xf>
    <xf numFmtId="49" fontId="9" fillId="0" borderId="4" xfId="0" applyNumberFormat="1" applyFont="1" applyFill="1" applyBorder="1" applyAlignment="1" applyProtection="1">
      <alignment horizontal="center" vertical="center"/>
    </xf>
    <xf numFmtId="49" fontId="9" fillId="0" borderId="8" xfId="0" applyNumberFormat="1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 applyProtection="1">
      <alignment horizontal="left" vertical="center"/>
    </xf>
    <xf numFmtId="49" fontId="9" fillId="0" borderId="1" xfId="0" applyNumberFormat="1" applyFont="1" applyFill="1" applyBorder="1" applyAlignment="1" applyProtection="1">
      <alignment horizontal="center" vertical="center"/>
    </xf>
    <xf numFmtId="0" fontId="9" fillId="0" borderId="5" xfId="0" applyFont="1" applyFill="1" applyBorder="1" applyAlignment="1" applyProtection="1">
      <alignment horizontal="center" vertical="center"/>
    </xf>
    <xf numFmtId="0" fontId="8" fillId="5" borderId="0" xfId="0" applyFont="1" applyFill="1" applyAlignment="1" applyProtection="1">
      <alignment horizontal="left" vertical="center"/>
    </xf>
    <xf numFmtId="0" fontId="8" fillId="5" borderId="0" xfId="0" applyFont="1" applyFill="1" applyAlignment="1" applyProtection="1">
      <alignment vertical="center"/>
    </xf>
    <xf numFmtId="0" fontId="11" fillId="0" borderId="0" xfId="0" applyFont="1" applyFill="1" applyBorder="1" applyAlignment="1" applyProtection="1">
      <alignment horizontal="center" vertical="center"/>
    </xf>
    <xf numFmtId="0" fontId="11" fillId="0" borderId="3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 wrapText="1"/>
    </xf>
    <xf numFmtId="0" fontId="8" fillId="8" borderId="1" xfId="0" applyFont="1" applyFill="1" applyBorder="1" applyAlignment="1" applyProtection="1">
      <alignment horizontal="left" vertical="center" wrapText="1"/>
    </xf>
    <xf numFmtId="0" fontId="8" fillId="8" borderId="1" xfId="0" applyFont="1" applyFill="1" applyBorder="1" applyAlignment="1" applyProtection="1">
      <alignment horizontal="left" vertical="center"/>
    </xf>
    <xf numFmtId="0" fontId="8" fillId="3" borderId="1" xfId="0" applyFont="1" applyFill="1" applyBorder="1" applyAlignment="1" applyProtection="1">
      <alignment vertical="center" wrapText="1"/>
    </xf>
    <xf numFmtId="0" fontId="8" fillId="0" borderId="0" xfId="0" applyFont="1" applyAlignment="1" applyProtection="1">
      <alignment vertical="center"/>
      <protection locked="0"/>
    </xf>
    <xf numFmtId="0" fontId="8" fillId="0" borderId="1" xfId="0" applyFont="1" applyFill="1" applyBorder="1" applyAlignment="1" applyProtection="1">
      <alignment vertical="center"/>
      <protection locked="0"/>
    </xf>
    <xf numFmtId="0" fontId="8" fillId="0" borderId="1" xfId="0" applyFont="1" applyFill="1" applyBorder="1" applyAlignment="1" applyProtection="1">
      <alignment vertical="center" wrapText="1"/>
      <protection locked="0"/>
    </xf>
    <xf numFmtId="49" fontId="8" fillId="0" borderId="2" xfId="0" applyNumberFormat="1" applyFont="1" applyFill="1" applyBorder="1" applyAlignment="1" applyProtection="1">
      <alignment vertical="center" wrapText="1"/>
      <protection locked="0"/>
    </xf>
    <xf numFmtId="0" fontId="8" fillId="0" borderId="1" xfId="0" applyFont="1" applyFill="1" applyBorder="1" applyAlignment="1" applyProtection="1">
      <alignment horizontal="left" vertical="center"/>
      <protection locked="0"/>
    </xf>
    <xf numFmtId="49" fontId="8" fillId="0" borderId="1" xfId="0" applyNumberFormat="1" applyFont="1" applyFill="1" applyBorder="1" applyAlignment="1" applyProtection="1">
      <alignment horizontal="left" vertical="center"/>
      <protection locked="0"/>
    </xf>
    <xf numFmtId="0" fontId="8" fillId="3" borderId="5" xfId="0" applyFont="1" applyFill="1" applyBorder="1" applyAlignment="1" applyProtection="1">
      <alignment horizontal="center" vertical="center" wrapText="1"/>
    </xf>
    <xf numFmtId="0" fontId="8" fillId="3" borderId="6" xfId="0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/>
      <protection locked="0"/>
    </xf>
    <xf numFmtId="176" fontId="8" fillId="0" borderId="1" xfId="0" applyNumberFormat="1" applyFont="1" applyFill="1" applyBorder="1" applyAlignment="1" applyProtection="1">
      <alignment horizontal="center" vertical="center"/>
      <protection locked="0"/>
    </xf>
    <xf numFmtId="0" fontId="8" fillId="3" borderId="7" xfId="0" applyFont="1" applyFill="1" applyBorder="1" applyAlignment="1" applyProtection="1">
      <alignment horizontal="center" vertical="center" wrapText="1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Fill="1" applyBorder="1" applyAlignment="1" applyProtection="1">
      <alignment horizontal="center" vertical="center" wrapText="1"/>
      <protection locked="0"/>
    </xf>
    <xf numFmtId="0" fontId="8" fillId="0" borderId="8" xfId="0" applyFont="1" applyFill="1" applyBorder="1" applyAlignment="1" applyProtection="1">
      <alignment horizontal="center" vertical="center"/>
      <protection locked="0"/>
    </xf>
    <xf numFmtId="0" fontId="8" fillId="0" borderId="2" xfId="0" applyFont="1" applyFill="1" applyBorder="1" applyAlignment="1" applyProtection="1">
      <alignment horizontal="center" vertical="center"/>
      <protection locked="0"/>
    </xf>
    <xf numFmtId="0" fontId="8" fillId="3" borderId="2" xfId="0" applyFont="1" applyFill="1" applyBorder="1" applyAlignment="1" applyProtection="1">
      <alignment horizontal="left" vertical="center"/>
    </xf>
    <xf numFmtId="0" fontId="8" fillId="3" borderId="4" xfId="0" applyFont="1" applyFill="1" applyBorder="1" applyAlignment="1" applyProtection="1">
      <alignment horizontal="left" vertical="center"/>
    </xf>
    <xf numFmtId="0" fontId="14" fillId="0" borderId="2" xfId="0" applyFont="1" applyBorder="1" applyAlignment="1" applyProtection="1">
      <alignment horizontal="left" vertical="center" wrapText="1"/>
      <protection locked="0"/>
    </xf>
    <xf numFmtId="0" fontId="14" fillId="0" borderId="4" xfId="0" applyFont="1" applyBorder="1" applyAlignment="1" applyProtection="1">
      <alignment horizontal="left" vertical="center" wrapText="1"/>
      <protection locked="0"/>
    </xf>
    <xf numFmtId="0" fontId="8" fillId="0" borderId="1" xfId="0" applyFont="1" applyFill="1" applyBorder="1" applyAlignment="1" applyProtection="1">
      <alignment horizontal="left" vertical="top" wrapText="1"/>
    </xf>
    <xf numFmtId="0" fontId="8" fillId="0" borderId="1" xfId="0" applyFont="1" applyFill="1" applyBorder="1" applyAlignment="1" applyProtection="1">
      <alignment horizontal="left" vertical="top"/>
    </xf>
    <xf numFmtId="49" fontId="8" fillId="0" borderId="2" xfId="0" applyNumberFormat="1" applyFont="1" applyFill="1" applyBorder="1" applyAlignment="1" applyProtection="1">
      <alignment horizontal="center" vertical="center"/>
      <protection locked="0"/>
    </xf>
    <xf numFmtId="49" fontId="8" fillId="0" borderId="8" xfId="0" applyNumberFormat="1" applyFont="1" applyFill="1" applyBorder="1" applyAlignment="1" applyProtection="1">
      <alignment horizontal="center" vertical="center"/>
      <protection locked="0"/>
    </xf>
    <xf numFmtId="176" fontId="8" fillId="0" borderId="2" xfId="0" applyNumberFormat="1" applyFont="1" applyFill="1" applyBorder="1" applyAlignment="1" applyProtection="1">
      <alignment horizontal="left" vertical="center" wrapText="1"/>
      <protection locked="0"/>
    </xf>
    <xf numFmtId="176" fontId="8" fillId="0" borderId="8" xfId="0" applyNumberFormat="1" applyFont="1" applyFill="1" applyBorder="1" applyAlignment="1" applyProtection="1">
      <alignment horizontal="left" vertical="center" wrapText="1"/>
      <protection locked="0"/>
    </xf>
    <xf numFmtId="0" fontId="8" fillId="0" borderId="2" xfId="0" applyFont="1" applyFill="1" applyBorder="1" applyAlignment="1" applyProtection="1">
      <alignment horizontal="left" vertical="center" wrapText="1"/>
      <protection locked="0"/>
    </xf>
    <xf numFmtId="0" fontId="8" fillId="0" borderId="8" xfId="0" applyFont="1" applyFill="1" applyBorder="1" applyAlignment="1" applyProtection="1">
      <alignment horizontal="left" vertical="center" wrapText="1"/>
      <protection locked="0"/>
    </xf>
    <xf numFmtId="49" fontId="8" fillId="0" borderId="8" xfId="0" applyNumberFormat="1" applyFont="1" applyFill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vertical="center"/>
      <protection locked="0"/>
    </xf>
    <xf numFmtId="0" fontId="8" fillId="3" borderId="1" xfId="0" applyFont="1" applyFill="1" applyBorder="1" applyAlignment="1" applyProtection="1">
      <alignment horizontal="left" vertical="center" wrapText="1"/>
    </xf>
    <xf numFmtId="0" fontId="8" fillId="3" borderId="8" xfId="0" applyFont="1" applyFill="1" applyBorder="1" applyAlignment="1" applyProtection="1">
      <alignment horizontal="center" vertical="center" wrapText="1"/>
    </xf>
    <xf numFmtId="0" fontId="8" fillId="0" borderId="5" xfId="0" applyFont="1" applyFill="1" applyBorder="1" applyAlignment="1" applyProtection="1">
      <alignment horizontal="center" vertical="center"/>
      <protection locked="0"/>
    </xf>
    <xf numFmtId="0" fontId="8" fillId="3" borderId="8" xfId="0" applyFont="1" applyFill="1" applyBorder="1" applyAlignment="1" applyProtection="1">
      <alignment horizontal="left" vertical="center"/>
    </xf>
    <xf numFmtId="0" fontId="14" fillId="0" borderId="8" xfId="0" applyFont="1" applyBorder="1" applyAlignment="1" applyProtection="1">
      <alignment horizontal="left" vertical="center" wrapText="1"/>
      <protection locked="0"/>
    </xf>
    <xf numFmtId="49" fontId="9" fillId="0" borderId="2" xfId="0" applyNumberFormat="1" applyFont="1" applyFill="1" applyBorder="1" applyAlignment="1" applyProtection="1" quotePrefix="1">
      <alignment horizontal="left" vertical="center"/>
    </xf>
    <xf numFmtId="49" fontId="9" fillId="0" borderId="2" xfId="0" applyNumberFormat="1" applyFont="1" applyFill="1" applyBorder="1" applyAlignment="1" applyProtection="1" quotePrefix="1">
      <alignment vertical="center" wrapText="1"/>
    </xf>
    <xf numFmtId="49" fontId="9" fillId="0" borderId="2" xfId="0" applyNumberFormat="1" applyFont="1" applyFill="1" applyBorder="1" applyAlignment="1" applyProtection="1" quotePrefix="1">
      <alignment horizontal="center" vertical="center"/>
    </xf>
  </cellXfs>
  <cellStyles count="53">
    <cellStyle name="常规" xfId="0" builtinId="0"/>
    <cellStyle name="常规 4 2" xfId="1"/>
    <cellStyle name="常规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Normal 3" xfId="30"/>
    <cellStyle name="标题 4" xfId="31" builtinId="19"/>
    <cellStyle name="货币[0]" xfId="32" builtinId="7"/>
    <cellStyle name="40% - 强调文字颜色 4" xfId="33" builtinId="43"/>
    <cellStyle name="千位分隔" xfId="34" builtinId="3"/>
    <cellStyle name="已访问的超链接" xfId="35" builtinId="9"/>
    <cellStyle name="标题" xfId="36" builtinId="15"/>
    <cellStyle name="40% - 强调文字颜色 2" xfId="37" builtinId="35"/>
    <cellStyle name="警告文本" xfId="38" builtinId="11"/>
    <cellStyle name="60% - 强调文字颜色 3" xfId="39" builtinId="40"/>
    <cellStyle name="注释" xfId="40" builtinId="10"/>
    <cellStyle name="20% - 强调文字颜色 6" xfId="41" builtinId="50"/>
    <cellStyle name="强调文字颜色 5" xfId="42" builtinId="45"/>
    <cellStyle name="40% - 强调文字颜色 6" xfId="43" builtinId="51"/>
    <cellStyle name="超链接" xfId="44" builtinId="8"/>
    <cellStyle name="千位分隔[0]" xfId="45" builtinId="6"/>
    <cellStyle name="标题 2" xfId="46" builtinId="17"/>
    <cellStyle name="40% - 强调文字颜色 5" xfId="47" builtinId="47"/>
    <cellStyle name="Normal 2" xfId="48"/>
    <cellStyle name="标题 3" xfId="49" builtinId="18"/>
    <cellStyle name="强调文字颜色 6" xfId="50" builtinId="49"/>
    <cellStyle name="40% - 强调文字颜色 1" xfId="51" builtinId="31"/>
    <cellStyle name="链接单元格" xfId="52" builtinId="24"/>
  </cellStyles>
  <dxfs count="2"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47625</xdr:colOff>
      <xdr:row>3</xdr:row>
      <xdr:rowOff>28575</xdr:rowOff>
    </xdr:from>
    <xdr:to>
      <xdr:col>0</xdr:col>
      <xdr:colOff>447675</xdr:colOff>
      <xdr:row>3</xdr:row>
      <xdr:rowOff>431987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495300"/>
          <a:ext cx="400050" cy="403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47625</xdr:colOff>
      <xdr:row>3</xdr:row>
      <xdr:rowOff>28575</xdr:rowOff>
    </xdr:from>
    <xdr:to>
      <xdr:col>0</xdr:col>
      <xdr:colOff>438150</xdr:colOff>
      <xdr:row>3</xdr:row>
      <xdr:rowOff>438244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723900"/>
          <a:ext cx="390525" cy="409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5291</xdr:colOff>
      <xdr:row>71</xdr:row>
      <xdr:rowOff>144300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928610" cy="249281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47625</xdr:colOff>
      <xdr:row>3</xdr:row>
      <xdr:rowOff>28575</xdr:rowOff>
    </xdr:from>
    <xdr:to>
      <xdr:col>0</xdr:col>
      <xdr:colOff>447675</xdr:colOff>
      <xdr:row>3</xdr:row>
      <xdr:rowOff>431987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495300"/>
          <a:ext cx="400050" cy="4032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an/Desktop/C:/Users/58/Desktop/&#38468;&#20214;&#20108;&#65306;58&#21592;&#24037;&#20837;&#32844;&#30331;&#35760;&#34920;V3.3(2) - &#21253;&#21547;&#26679;&#20363;&#2925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省市"/>
      <sheetName val="列表1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2678072898@qq.com" TargetMode="Externa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2"/>
  <sheetViews>
    <sheetView workbookViewId="0">
      <pane ySplit="3" topLeftCell="A4" activePane="bottomLeft" state="frozen"/>
      <selection/>
      <selection pane="bottomLeft" activeCell="B7" sqref="B7"/>
    </sheetView>
  </sheetViews>
  <sheetFormatPr defaultColWidth="9" defaultRowHeight="12"/>
  <cols>
    <col min="1" max="5" width="16.63" style="116" customWidth="1"/>
    <col min="6" max="6" width="13.75" style="116" customWidth="1"/>
    <col min="7" max="7" width="18.88" style="116" customWidth="1"/>
    <col min="8" max="8" width="7.5" style="116" customWidth="1"/>
    <col min="9" max="9" width="8.13" style="116" customWidth="1"/>
    <col min="10" max="12" width="9" style="116" customWidth="1"/>
    <col min="13" max="16384" width="9" style="116"/>
  </cols>
  <sheetData>
    <row r="1" spans="1:7">
      <c r="A1" s="117" t="str">
        <f>IF(OR(LEN(B1)&gt;0,LEN(B2)&gt;0,LEN(B3)&gt;0),"温馨提示：","")</f>
        <v>温馨提示：</v>
      </c>
      <c r="B1" s="32" t="str">
        <f>IF(LEN(B6)&gt;0,I6,"")</f>
        <v>红色显示部分为必填项，请按每个单元格提示信息填写</v>
      </c>
      <c r="C1" s="32"/>
      <c r="D1" s="32"/>
      <c r="E1" s="32"/>
      <c r="F1" s="32"/>
      <c r="G1" s="32"/>
    </row>
    <row r="2" spans="1:7">
      <c r="A2" s="117"/>
      <c r="B2" s="32" t="str">
        <f>IF(OR(LEN(A30)&gt;0,LEN(A34)&gt;0),"",IF(OR(LEN(A25)&gt;0,LEN(A26)&gt;0,LEN(A27)&gt;0),I25,""))</f>
        <v/>
      </c>
      <c r="C2" s="32"/>
      <c r="D2" s="32"/>
      <c r="E2" s="32"/>
      <c r="F2" s="32"/>
      <c r="G2" s="32"/>
    </row>
    <row r="3" ht="12.75" spans="1:7">
      <c r="A3" s="118"/>
      <c r="B3" s="34" t="str">
        <f>IF(LEN(A34)&gt;0,"",IF(OR(LEN(A32)&gt;0,LEN(A30)&gt;0,LEN(A31)&gt;0),I30,""))</f>
        <v/>
      </c>
      <c r="C3" s="34"/>
      <c r="D3" s="34"/>
      <c r="E3" s="34"/>
      <c r="F3" s="34"/>
      <c r="G3" s="34"/>
    </row>
    <row r="4" ht="36" customHeight="1" spans="1:7">
      <c r="A4" s="119" t="s">
        <v>0</v>
      </c>
      <c r="B4" s="119"/>
      <c r="C4" s="119"/>
      <c r="D4" s="119"/>
      <c r="E4" s="119"/>
      <c r="F4" s="119"/>
      <c r="G4" s="119"/>
    </row>
    <row r="5" ht="45" customHeight="1" spans="1:7">
      <c r="A5" s="120" t="s">
        <v>1</v>
      </c>
      <c r="B5" s="121"/>
      <c r="C5" s="121"/>
      <c r="D5" s="121"/>
      <c r="E5" s="121"/>
      <c r="F5" s="121"/>
      <c r="G5" s="121"/>
    </row>
    <row r="6" ht="45" customHeight="1" spans="1:9">
      <c r="A6" s="122" t="s">
        <v>2</v>
      </c>
      <c r="B6" s="123" t="s">
        <v>3</v>
      </c>
      <c r="C6" s="122" t="s">
        <v>4</v>
      </c>
      <c r="D6" s="124"/>
      <c r="E6" s="122" t="s">
        <v>5</v>
      </c>
      <c r="F6" s="146"/>
      <c r="G6" s="147"/>
      <c r="I6" s="30" t="s">
        <v>6</v>
      </c>
    </row>
    <row r="7" ht="45" customHeight="1" spans="1:7">
      <c r="A7" s="122" t="s">
        <v>7</v>
      </c>
      <c r="B7" s="124"/>
      <c r="C7" s="122" t="s">
        <v>8</v>
      </c>
      <c r="D7" s="125"/>
      <c r="E7" s="122" t="s">
        <v>9</v>
      </c>
      <c r="F7" s="148" t="str">
        <f>IF(LEN(F6)=18,TEXT(MID(F6,7,8),"0-00-00"),"")</f>
        <v/>
      </c>
      <c r="G7" s="149"/>
    </row>
    <row r="8" ht="45" customHeight="1" spans="1:7">
      <c r="A8" s="122" t="s">
        <v>10</v>
      </c>
      <c r="B8" s="124"/>
      <c r="C8" s="122" t="s">
        <v>11</v>
      </c>
      <c r="D8" s="124"/>
      <c r="E8" s="122" t="s">
        <v>12</v>
      </c>
      <c r="F8" s="150"/>
      <c r="G8" s="151"/>
    </row>
    <row r="9" ht="45" customHeight="1" spans="1:7">
      <c r="A9" s="122" t="s">
        <v>13</v>
      </c>
      <c r="B9" s="124"/>
      <c r="C9" s="122" t="s">
        <v>14</v>
      </c>
      <c r="D9" s="126"/>
      <c r="E9" s="122" t="s">
        <v>15</v>
      </c>
      <c r="F9" s="43"/>
      <c r="G9" s="152"/>
    </row>
    <row r="10" ht="45" customHeight="1" spans="1:7">
      <c r="A10" s="122" t="s">
        <v>16</v>
      </c>
      <c r="B10" s="127"/>
      <c r="C10" s="122" t="s">
        <v>17</v>
      </c>
      <c r="D10" s="128"/>
      <c r="E10" s="122" t="s">
        <v>18</v>
      </c>
      <c r="F10" s="153"/>
      <c r="G10" s="153"/>
    </row>
    <row r="11" ht="45" customHeight="1" spans="1:7">
      <c r="A11" s="120" t="s">
        <v>19</v>
      </c>
      <c r="B11" s="121"/>
      <c r="C11" s="121"/>
      <c r="D11" s="121"/>
      <c r="E11" s="121"/>
      <c r="F11" s="121"/>
      <c r="G11" s="121"/>
    </row>
    <row r="12" ht="45" customHeight="1" spans="1:7">
      <c r="A12" s="122" t="s">
        <v>20</v>
      </c>
      <c r="B12" s="123"/>
      <c r="C12" s="122" t="s">
        <v>21</v>
      </c>
      <c r="D12" s="124"/>
      <c r="E12" s="154" t="s">
        <v>22</v>
      </c>
      <c r="F12" s="127"/>
      <c r="G12" s="127"/>
    </row>
    <row r="13" ht="45" customHeight="1" spans="1:7">
      <c r="A13" s="120" t="s">
        <v>23</v>
      </c>
      <c r="B13" s="121"/>
      <c r="C13" s="121"/>
      <c r="D13" s="121"/>
      <c r="E13" s="121"/>
      <c r="F13" s="121"/>
      <c r="G13" s="121"/>
    </row>
    <row r="14" ht="45" customHeight="1" spans="1:7">
      <c r="A14" s="122" t="s">
        <v>20</v>
      </c>
      <c r="B14" s="123"/>
      <c r="C14" s="122" t="s">
        <v>21</v>
      </c>
      <c r="D14" s="124"/>
      <c r="E14" s="154" t="s">
        <v>22</v>
      </c>
      <c r="F14" s="127"/>
      <c r="G14" s="127"/>
    </row>
    <row r="15" ht="45" customHeight="1" spans="1:7">
      <c r="A15" s="120" t="s">
        <v>24</v>
      </c>
      <c r="B15" s="121"/>
      <c r="C15" s="121"/>
      <c r="D15" s="121"/>
      <c r="E15" s="121"/>
      <c r="F15" s="121"/>
      <c r="G15" s="121"/>
    </row>
    <row r="16" ht="35.1" customHeight="1" spans="1:7">
      <c r="A16" s="129" t="s">
        <v>25</v>
      </c>
      <c r="B16" s="23" t="s">
        <v>26</v>
      </c>
      <c r="C16" s="23" t="s">
        <v>27</v>
      </c>
      <c r="D16" s="23" t="s">
        <v>28</v>
      </c>
      <c r="E16" s="23" t="s">
        <v>17</v>
      </c>
      <c r="F16" s="26" t="s">
        <v>29</v>
      </c>
      <c r="G16" s="155"/>
    </row>
    <row r="17" ht="45" customHeight="1" spans="1:7">
      <c r="A17" s="130"/>
      <c r="B17" s="131"/>
      <c r="C17" s="131"/>
      <c r="D17" s="132"/>
      <c r="E17" s="134"/>
      <c r="F17" s="139"/>
      <c r="G17" s="138"/>
    </row>
    <row r="18" ht="45" customHeight="1" spans="1:7">
      <c r="A18" s="133"/>
      <c r="B18" s="131"/>
      <c r="C18" s="131"/>
      <c r="D18" s="132"/>
      <c r="E18" s="134"/>
      <c r="F18" s="139"/>
      <c r="G18" s="138"/>
    </row>
    <row r="19" ht="45" customHeight="1" spans="1:7">
      <c r="A19" s="120" t="s">
        <v>30</v>
      </c>
      <c r="B19" s="121"/>
      <c r="C19" s="121"/>
      <c r="D19" s="121"/>
      <c r="E19" s="121"/>
      <c r="F19" s="121"/>
      <c r="G19" s="121"/>
    </row>
    <row r="20" ht="35.1" customHeight="1" spans="1:7">
      <c r="A20" s="23" t="s">
        <v>31</v>
      </c>
      <c r="B20" s="23" t="s">
        <v>32</v>
      </c>
      <c r="C20" s="23" t="s">
        <v>27</v>
      </c>
      <c r="D20" s="23" t="s">
        <v>17</v>
      </c>
      <c r="E20" s="23"/>
      <c r="F20" s="23" t="s">
        <v>33</v>
      </c>
      <c r="G20" s="135"/>
    </row>
    <row r="21" ht="45" customHeight="1" spans="1:7">
      <c r="A21" s="23"/>
      <c r="B21" s="131"/>
      <c r="C21" s="131"/>
      <c r="D21" s="134"/>
      <c r="E21" s="134"/>
      <c r="F21" s="131"/>
      <c r="G21" s="131"/>
    </row>
    <row r="22" ht="45" customHeight="1" spans="1:7">
      <c r="A22" s="23"/>
      <c r="B22" s="131"/>
      <c r="C22" s="131"/>
      <c r="D22" s="134"/>
      <c r="E22" s="134"/>
      <c r="F22" s="131"/>
      <c r="G22" s="131"/>
    </row>
    <row r="23" ht="45" customHeight="1" spans="1:7">
      <c r="A23" s="120" t="s">
        <v>34</v>
      </c>
      <c r="B23" s="121"/>
      <c r="C23" s="121"/>
      <c r="D23" s="121"/>
      <c r="E23" s="121"/>
      <c r="F23" s="121"/>
      <c r="G23" s="121"/>
    </row>
    <row r="24" s="115" customFormat="1" ht="35.1" customHeight="1" spans="1:7">
      <c r="A24" s="23" t="s">
        <v>35</v>
      </c>
      <c r="B24" s="23" t="s">
        <v>36</v>
      </c>
      <c r="C24" s="23" t="s">
        <v>37</v>
      </c>
      <c r="D24" s="135"/>
      <c r="E24" s="23" t="s">
        <v>38</v>
      </c>
      <c r="F24" s="23"/>
      <c r="G24" s="23" t="s">
        <v>39</v>
      </c>
    </row>
    <row r="25" ht="45" customHeight="1" spans="1:10">
      <c r="A25" s="132"/>
      <c r="B25" s="132"/>
      <c r="C25" s="136"/>
      <c r="D25" s="131"/>
      <c r="E25" s="136"/>
      <c r="F25" s="131"/>
      <c r="G25" s="131"/>
      <c r="I25" s="30" t="s">
        <v>40</v>
      </c>
      <c r="J25" s="30" t="str">
        <f>IF(AND(LEN(C25)&gt;0,LEN(E25)&gt;0,LEN(G25)&gt;0),1,"")</f>
        <v/>
      </c>
    </row>
    <row r="26" ht="45" customHeight="1" spans="1:10">
      <c r="A26" s="132"/>
      <c r="B26" s="132"/>
      <c r="C26" s="136"/>
      <c r="D26" s="131"/>
      <c r="E26" s="136"/>
      <c r="F26" s="131"/>
      <c r="G26" s="131"/>
      <c r="J26" s="30" t="str">
        <f>IF(AND(LEN(C26)&gt;0,LEN(E26)&gt;0,LEN(G26)&gt;0),2,"")</f>
        <v/>
      </c>
    </row>
    <row r="27" ht="45" customHeight="1" spans="1:10">
      <c r="A27" s="132"/>
      <c r="B27" s="132"/>
      <c r="C27" s="137"/>
      <c r="D27" s="138"/>
      <c r="E27" s="137"/>
      <c r="F27" s="138"/>
      <c r="G27" s="131"/>
      <c r="J27" s="30" t="str">
        <f>IF(AND(LEN(C27)&gt;0,LEN(E27)&gt;0,LEN(G27)&gt;0),3,"")</f>
        <v/>
      </c>
    </row>
    <row r="28" ht="45" customHeight="1" spans="1:7">
      <c r="A28" s="120" t="s">
        <v>41</v>
      </c>
      <c r="B28" s="121"/>
      <c r="C28" s="121"/>
      <c r="D28" s="121"/>
      <c r="E28" s="121"/>
      <c r="F28" s="121"/>
      <c r="G28" s="121"/>
    </row>
    <row r="29" s="115" customFormat="1" ht="35.1" customHeight="1" spans="1:7">
      <c r="A29" s="23" t="s">
        <v>35</v>
      </c>
      <c r="B29" s="23" t="s">
        <v>36</v>
      </c>
      <c r="C29" s="23" t="s">
        <v>42</v>
      </c>
      <c r="D29" s="135"/>
      <c r="E29" s="23" t="s">
        <v>43</v>
      </c>
      <c r="F29" s="23"/>
      <c r="G29" s="23" t="s">
        <v>44</v>
      </c>
    </row>
    <row r="30" ht="45" customHeight="1" spans="1:10">
      <c r="A30" s="132"/>
      <c r="B30" s="132"/>
      <c r="C30" s="139"/>
      <c r="D30" s="138"/>
      <c r="E30" s="139"/>
      <c r="F30" s="138"/>
      <c r="G30" s="131"/>
      <c r="I30" s="30" t="s">
        <v>45</v>
      </c>
      <c r="J30" s="30" t="str">
        <f>IF(AND(LEN(C30)&gt;0,LEN(E30)&gt;0,LEN(G30)&gt;0),1,"")</f>
        <v/>
      </c>
    </row>
    <row r="31" ht="45" customHeight="1" spans="1:7">
      <c r="A31" s="132"/>
      <c r="B31" s="132"/>
      <c r="C31" s="139"/>
      <c r="D31" s="138"/>
      <c r="E31" s="139"/>
      <c r="F31" s="138"/>
      <c r="G31" s="131"/>
    </row>
    <row r="32" ht="45" customHeight="1" spans="1:7">
      <c r="A32" s="132"/>
      <c r="B32" s="132"/>
      <c r="C32" s="139"/>
      <c r="D32" s="138"/>
      <c r="E32" s="139"/>
      <c r="F32" s="138"/>
      <c r="G32" s="156"/>
    </row>
    <row r="33" ht="21.95" customHeight="1" spans="1:7">
      <c r="A33" s="140" t="s">
        <v>46</v>
      </c>
      <c r="B33" s="141"/>
      <c r="C33" s="141"/>
      <c r="D33" s="141"/>
      <c r="E33" s="141"/>
      <c r="F33" s="141"/>
      <c r="G33" s="157"/>
    </row>
    <row r="34" ht="20.1" customHeight="1" spans="1:7">
      <c r="A34" s="142"/>
      <c r="B34" s="143"/>
      <c r="C34" s="143"/>
      <c r="D34" s="143"/>
      <c r="E34" s="143"/>
      <c r="F34" s="143"/>
      <c r="G34" s="158"/>
    </row>
    <row r="35" ht="21.95" customHeight="1" spans="1:7">
      <c r="A35" s="140" t="s">
        <v>47</v>
      </c>
      <c r="B35" s="141"/>
      <c r="C35" s="141"/>
      <c r="D35" s="141"/>
      <c r="E35" s="141"/>
      <c r="F35" s="141"/>
      <c r="G35" s="157"/>
    </row>
    <row r="36" ht="20.1" customHeight="1" spans="1:7">
      <c r="A36" s="142"/>
      <c r="B36" s="143"/>
      <c r="C36" s="143"/>
      <c r="D36" s="143"/>
      <c r="E36" s="143"/>
      <c r="F36" s="143"/>
      <c r="G36" s="158"/>
    </row>
    <row r="37" ht="21.95" customHeight="1" spans="1:7">
      <c r="A37" s="140" t="s">
        <v>48</v>
      </c>
      <c r="B37" s="141"/>
      <c r="C37" s="141"/>
      <c r="D37" s="141"/>
      <c r="E37" s="141"/>
      <c r="F37" s="141"/>
      <c r="G37" s="157"/>
    </row>
    <row r="38" ht="20.1" customHeight="1" spans="1:7">
      <c r="A38" s="142"/>
      <c r="B38" s="143"/>
      <c r="C38" s="143"/>
      <c r="D38" s="143"/>
      <c r="E38" s="143"/>
      <c r="F38" s="143"/>
      <c r="G38" s="158"/>
    </row>
    <row r="39" ht="21.95" customHeight="1" spans="1:7">
      <c r="A39" s="140" t="s">
        <v>49</v>
      </c>
      <c r="B39" s="141"/>
      <c r="C39" s="141"/>
      <c r="D39" s="141"/>
      <c r="E39" s="141"/>
      <c r="F39" s="141"/>
      <c r="G39" s="157"/>
    </row>
    <row r="40" ht="20.1" customHeight="1" spans="1:7">
      <c r="A40" s="142"/>
      <c r="B40" s="143"/>
      <c r="C40" s="143"/>
      <c r="D40" s="143"/>
      <c r="E40" s="143"/>
      <c r="F40" s="143"/>
      <c r="G40" s="158"/>
    </row>
    <row r="41" ht="45" customHeight="1" spans="1:7">
      <c r="A41" s="120" t="s">
        <v>50</v>
      </c>
      <c r="B41" s="121"/>
      <c r="C41" s="121"/>
      <c r="D41" s="121"/>
      <c r="E41" s="121"/>
      <c r="F41" s="121"/>
      <c r="G41" s="121"/>
    </row>
    <row r="42" ht="198.75" customHeight="1" spans="1:7">
      <c r="A42" s="144" t="s">
        <v>51</v>
      </c>
      <c r="B42" s="145"/>
      <c r="C42" s="145"/>
      <c r="D42" s="145"/>
      <c r="E42" s="145"/>
      <c r="F42" s="145"/>
      <c r="G42" s="145"/>
    </row>
  </sheetData>
  <sheetProtection selectLockedCells="1"/>
  <mergeCells count="56">
    <mergeCell ref="B1:G1"/>
    <mergeCell ref="B2:G2"/>
    <mergeCell ref="B3:G3"/>
    <mergeCell ref="A4:G4"/>
    <mergeCell ref="A5:G5"/>
    <mergeCell ref="F6:G6"/>
    <mergeCell ref="F7:G7"/>
    <mergeCell ref="F8:G8"/>
    <mergeCell ref="F9:G9"/>
    <mergeCell ref="F10:G10"/>
    <mergeCell ref="A11:G11"/>
    <mergeCell ref="F12:G12"/>
    <mergeCell ref="A13:G13"/>
    <mergeCell ref="F14:G14"/>
    <mergeCell ref="A15:G15"/>
    <mergeCell ref="F16:G16"/>
    <mergeCell ref="F17:G17"/>
    <mergeCell ref="F18:G18"/>
    <mergeCell ref="A19:G19"/>
    <mergeCell ref="D20:E20"/>
    <mergeCell ref="F20:G20"/>
    <mergeCell ref="D21:E21"/>
    <mergeCell ref="F21:G21"/>
    <mergeCell ref="D22:E22"/>
    <mergeCell ref="F22:G22"/>
    <mergeCell ref="A23:G23"/>
    <mergeCell ref="C24:D24"/>
    <mergeCell ref="E24:F24"/>
    <mergeCell ref="C25:D25"/>
    <mergeCell ref="E25:F25"/>
    <mergeCell ref="C26:D26"/>
    <mergeCell ref="E26:F26"/>
    <mergeCell ref="C27:D27"/>
    <mergeCell ref="E27:F27"/>
    <mergeCell ref="A28:G28"/>
    <mergeCell ref="C29:D29"/>
    <mergeCell ref="E29:F29"/>
    <mergeCell ref="C30:D30"/>
    <mergeCell ref="E30:F30"/>
    <mergeCell ref="C31:D31"/>
    <mergeCell ref="E31:F31"/>
    <mergeCell ref="C32:D32"/>
    <mergeCell ref="E32:F32"/>
    <mergeCell ref="A33:G33"/>
    <mergeCell ref="A34:G34"/>
    <mergeCell ref="A35:G35"/>
    <mergeCell ref="A36:G36"/>
    <mergeCell ref="A37:G37"/>
    <mergeCell ref="A38:G38"/>
    <mergeCell ref="A39:G39"/>
    <mergeCell ref="A40:G40"/>
    <mergeCell ref="A41:G41"/>
    <mergeCell ref="A42:G42"/>
    <mergeCell ref="A1:A3"/>
    <mergeCell ref="A16:A18"/>
    <mergeCell ref="A20:A22"/>
  </mergeCells>
  <conditionalFormatting sqref="D6">
    <cfRule type="expression" dxfId="0" priority="51" stopIfTrue="1">
      <formula>IF(LEN(B6)&gt;0,IF(LEN(D6)&gt;0,0,1))</formula>
    </cfRule>
  </conditionalFormatting>
  <conditionalFormatting sqref="F6">
    <cfRule type="expression" dxfId="0" priority="50">
      <formula>IF(LEN(B6)&gt;0,IF(LEN(F6)&gt;0,0,1))</formula>
    </cfRule>
  </conditionalFormatting>
  <conditionalFormatting sqref="B7">
    <cfRule type="expression" dxfId="0" priority="49" stopIfTrue="1">
      <formula>IF(LEN(B6)&gt;0,IF(LEN(B7)&gt;0,0,1))</formula>
    </cfRule>
  </conditionalFormatting>
  <conditionalFormatting sqref="D7">
    <cfRule type="expression" dxfId="0" priority="48">
      <formula>IF(LEN(B6)&gt;0,IF(LEN(D7)&gt;0,0,1))</formula>
    </cfRule>
  </conditionalFormatting>
  <conditionalFormatting sqref="F7:G7">
    <cfRule type="expression" dxfId="0" priority="47">
      <formula>IF(LEN(B6)&gt;0,IF(LEN(F6)&gt;0,0,1))</formula>
    </cfRule>
  </conditionalFormatting>
  <conditionalFormatting sqref="B8">
    <cfRule type="expression" dxfId="0" priority="46">
      <formula>IF(LEN(B6)&gt;0,IF(LEN(B8)&gt;0,0,1))</formula>
    </cfRule>
  </conditionalFormatting>
  <conditionalFormatting sqref="D8">
    <cfRule type="expression" dxfId="0" priority="45">
      <formula>IF(LEN(B6)&gt;0,IF(LEN(D8)&gt;0,0,1))</formula>
    </cfRule>
  </conditionalFormatting>
  <conditionalFormatting sqref="F8:G8">
    <cfRule type="expression" dxfId="0" priority="44">
      <formula>IF(LEN(B6)&gt;0,IF(LEN(F8)&gt;0,0,1))</formula>
    </cfRule>
  </conditionalFormatting>
  <conditionalFormatting sqref="B9">
    <cfRule type="expression" dxfId="0" priority="43">
      <formula>IF(LEN(B6)&gt;0,IF(LEN(B9)&gt;0,0,1))</formula>
    </cfRule>
  </conditionalFormatting>
  <conditionalFormatting sqref="D9">
    <cfRule type="expression" dxfId="0" priority="42">
      <formula>IF(LEN(B6)&gt;0,IF(LEN(D9)&gt;0,0,1))</formula>
    </cfRule>
  </conditionalFormatting>
  <conditionalFormatting sqref="F9:G9">
    <cfRule type="expression" dxfId="0" priority="41">
      <formula>IF(LEN(B6)&gt;0,IF(LEN(F9)&gt;0,0,1))</formula>
    </cfRule>
  </conditionalFormatting>
  <conditionalFormatting sqref="D10">
    <cfRule type="expression" dxfId="0" priority="40">
      <formula>IF(LEN(B6)&gt;0,IF(LEN(D10)&gt;0,0,1))</formula>
    </cfRule>
  </conditionalFormatting>
  <conditionalFormatting sqref="F10:G10">
    <cfRule type="expression" dxfId="0" priority="39">
      <formula>IF(LEN(B6)&gt;0,IF(LEN(F10)&gt;0,0,1))</formula>
    </cfRule>
  </conditionalFormatting>
  <conditionalFormatting sqref="B12">
    <cfRule type="expression" dxfId="0" priority="6">
      <formula>IF(LEN(B6)&gt;0,IF(LEN(B12)&gt;0,0,1))</formula>
    </cfRule>
  </conditionalFormatting>
  <conditionalFormatting sqref="D12">
    <cfRule type="expression" dxfId="0" priority="5">
      <formula>IF(LEN(B6)&gt;0,IF(LEN(D12)&gt;0,0,1))</formula>
    </cfRule>
  </conditionalFormatting>
  <conditionalFormatting sqref="F12:G12">
    <cfRule type="expression" dxfId="0" priority="38">
      <formula>IF(LEN(B6)&gt;0,IF(LEN(F12)&gt;0,0,1))</formula>
    </cfRule>
  </conditionalFormatting>
  <conditionalFormatting sqref="B14">
    <cfRule type="expression" dxfId="0" priority="2">
      <formula>IF(LEN(B8)&gt;0,IF(LEN(B14)&gt;0,0,1))</formula>
    </cfRule>
  </conditionalFormatting>
  <conditionalFormatting sqref="D14">
    <cfRule type="expression" dxfId="0" priority="1">
      <formula>IF(LEN(B8)&gt;0,IF(LEN(D14)&gt;0,0,1))</formula>
    </cfRule>
  </conditionalFormatting>
  <conditionalFormatting sqref="F14:G14">
    <cfRule type="expression" dxfId="0" priority="37">
      <formula>IF(LEN(B6)&gt;0,IF(LEN(F14)&gt;0,0,1))</formula>
    </cfRule>
  </conditionalFormatting>
  <conditionalFormatting sqref="B17">
    <cfRule type="expression" dxfId="0" priority="36">
      <formula>IF(LEN(B6)&gt;0,IF(LEN(B17)&gt;0,0,1))</formula>
    </cfRule>
  </conditionalFormatting>
  <conditionalFormatting sqref="C17">
    <cfRule type="expression" dxfId="0" priority="35">
      <formula>IF(LEN(B6)&gt;0,IF(LEN(C17)&gt;0,0,1))</formula>
    </cfRule>
  </conditionalFormatting>
  <conditionalFormatting sqref="E17">
    <cfRule type="expression" dxfId="0" priority="3">
      <formula>IF(LEN(B6)&gt;0,IF(LEN(E17)&gt;0,0,1))</formula>
    </cfRule>
  </conditionalFormatting>
  <conditionalFormatting sqref="C18">
    <cfRule type="expression" dxfId="0" priority="34">
      <formula>IF(LEN(B18)&gt;0,IF(LEN(C18)&gt;0,0,1))</formula>
    </cfRule>
  </conditionalFormatting>
  <conditionalFormatting sqref="E18">
    <cfRule type="expression" dxfId="0" priority="4">
      <formula>IF(LEN(B18)&gt;0,IF(LEN(E18)&gt;0,0,1))</formula>
    </cfRule>
  </conditionalFormatting>
  <conditionalFormatting sqref="B21">
    <cfRule type="expression" dxfId="0" priority="33">
      <formula>IF(LEN(B6)&gt;0,IF(LEN(B21)&gt;0,0,1))</formula>
    </cfRule>
  </conditionalFormatting>
  <conditionalFormatting sqref="C21">
    <cfRule type="expression" dxfId="0" priority="32">
      <formula>IF(LEN(B6)&gt;0,IF(LEN(C21)&gt;0,0,1))</formula>
    </cfRule>
  </conditionalFormatting>
  <conditionalFormatting sqref="D21:E21">
    <cfRule type="expression" dxfId="0" priority="31">
      <formula>IF(LEN(B6)&gt;0,IF(LEN(D21)&gt;0,0,1))</formula>
    </cfRule>
  </conditionalFormatting>
  <conditionalFormatting sqref="C22">
    <cfRule type="expression" dxfId="0" priority="30">
      <formula>IF(LEN(B22)&gt;0,IF(LEN(C22)&gt;0,0,1))</formula>
    </cfRule>
  </conditionalFormatting>
  <conditionalFormatting sqref="D22:E22">
    <cfRule type="expression" dxfId="0" priority="29">
      <formula>IF(LEN(B22)&gt;0,IF(LEN(D22)&gt;0,0,1))</formula>
    </cfRule>
  </conditionalFormatting>
  <conditionalFormatting sqref="A25">
    <cfRule type="expression" dxfId="0" priority="28">
      <formula>IF(LEN(B6)&gt;0,IF(LEN(A25)&gt;0,0,1))</formula>
    </cfRule>
  </conditionalFormatting>
  <conditionalFormatting sqref="B25">
    <cfRule type="expression" dxfId="0" priority="27">
      <formula>IF(LEN(B6)&gt;0,IF(LEN(B25)&gt;0,0,1))</formula>
    </cfRule>
  </conditionalFormatting>
  <conditionalFormatting sqref="C25:D25">
    <cfRule type="expression" dxfId="0" priority="26">
      <formula>IF(LEN(B6)&gt;0,IF(LEN(C25)&gt;0,0,1))</formula>
    </cfRule>
  </conditionalFormatting>
  <conditionalFormatting sqref="E25:F25">
    <cfRule type="expression" dxfId="0" priority="25">
      <formula>IF(LEN(B6)&gt;0,IF(LEN(E25)&gt;0,0,1))</formula>
    </cfRule>
  </conditionalFormatting>
  <conditionalFormatting sqref="G25">
    <cfRule type="expression" dxfId="0" priority="24">
      <formula>IF(LEN(B6)&gt;0,IF(LEN(G25)&gt;0,0,1))</formula>
    </cfRule>
  </conditionalFormatting>
  <conditionalFormatting sqref="B26">
    <cfRule type="expression" dxfId="0" priority="23">
      <formula>IF(LEN(A26)&gt;0,IF(LEN(B26)&gt;0,0,1))</formula>
    </cfRule>
  </conditionalFormatting>
  <conditionalFormatting sqref="C26:D26">
    <cfRule type="expression" dxfId="0" priority="22">
      <formula>IF(LEN(A26)&gt;0,IF(LEN(C26)&gt;0,0,1))</formula>
    </cfRule>
  </conditionalFormatting>
  <conditionalFormatting sqref="E26:F26">
    <cfRule type="expression" dxfId="0" priority="21">
      <formula>IF(LEN(A26)&gt;0,IF(LEN(E26)&gt;0,0,1))</formula>
    </cfRule>
  </conditionalFormatting>
  <conditionalFormatting sqref="G26">
    <cfRule type="expression" dxfId="0" priority="20">
      <formula>IF(LEN(A26)&gt;0,IF(LEN(G26)&gt;0,0,1))</formula>
    </cfRule>
  </conditionalFormatting>
  <conditionalFormatting sqref="B27">
    <cfRule type="expression" dxfId="0" priority="19">
      <formula>IF(LEN(A27)&gt;0,IF(LEN(B27)&gt;0,0,1))</formula>
    </cfRule>
  </conditionalFormatting>
  <conditionalFormatting sqref="C27:D27">
    <cfRule type="expression" dxfId="0" priority="18">
      <formula>IF(LEN(A27)&gt;0,IF(LEN(C27)&gt;0,0,1))</formula>
    </cfRule>
  </conditionalFormatting>
  <conditionalFormatting sqref="E27:F27">
    <cfRule type="expression" dxfId="0" priority="17">
      <formula>IF(LEN(A27)&gt;0,IF(LEN(E27)&gt;0,0,1))</formula>
    </cfRule>
  </conditionalFormatting>
  <conditionalFormatting sqref="G27">
    <cfRule type="expression" dxfId="0" priority="16">
      <formula>IF(LEN(A27)&gt;0,IF(LEN(G27)&gt;0,0,1))</formula>
    </cfRule>
  </conditionalFormatting>
  <conditionalFormatting sqref="B30">
    <cfRule type="expression" dxfId="0" priority="8">
      <formula>IF(LEN(A30)&gt;0,IF(LEN(B30)&gt;0,0,1))</formula>
    </cfRule>
  </conditionalFormatting>
  <conditionalFormatting sqref="C30:D30">
    <cfRule type="expression" dxfId="0" priority="15">
      <formula>IF(LEN(A30)&gt;0,IF(LEN(C30)&gt;0,0,1))</formula>
    </cfRule>
  </conditionalFormatting>
  <conditionalFormatting sqref="E30:F30">
    <cfRule type="expression" dxfId="0" priority="14">
      <formula>IF(LEN(A30)&gt;0,IF(LEN(E30)&gt;0,0,1))</formula>
    </cfRule>
  </conditionalFormatting>
  <conditionalFormatting sqref="B31">
    <cfRule type="expression" dxfId="0" priority="9">
      <formula>IF(LEN(A31)&gt;0,IF(LEN(B31)&gt;0,0,1))</formula>
    </cfRule>
  </conditionalFormatting>
  <conditionalFormatting sqref="C31:D31">
    <cfRule type="expression" dxfId="0" priority="13">
      <formula>IF(LEN(A31)&gt;0,IF(LEN(C31)&gt;0,0,1))</formula>
    </cfRule>
  </conditionalFormatting>
  <conditionalFormatting sqref="E31:F31">
    <cfRule type="expression" dxfId="0" priority="12">
      <formula>IF(LEN(A31)&gt;0,IF(LEN(E31)&gt;0,0,1))</formula>
    </cfRule>
  </conditionalFormatting>
  <conditionalFormatting sqref="B32">
    <cfRule type="expression" dxfId="0" priority="7">
      <formula>IF(LEN(A32)&gt;0,IF(LEN(B32)&gt;0,0,1))</formula>
    </cfRule>
  </conditionalFormatting>
  <conditionalFormatting sqref="C32:D32">
    <cfRule type="expression" dxfId="0" priority="11">
      <formula>IF(LEN(A32)&gt;0,IF(LEN(C32)&gt;0,0,1))</formula>
    </cfRule>
  </conditionalFormatting>
  <conditionalFormatting sqref="E32:F32">
    <cfRule type="expression" dxfId="0" priority="10">
      <formula>IF(LEN(A32)&gt;0,IF(LEN(E32)&gt;0,0,1))</formula>
    </cfRule>
  </conditionalFormatting>
  <dataValidations count="34">
    <dataValidation type="custom" showInputMessage="1" showErrorMessage="1" prompt="请输入您的姓名" sqref="B6">
      <formula1>LEN(B6)&gt;0</formula1>
    </dataValidation>
    <dataValidation type="list" allowBlank="1" showInputMessage="1" showErrorMessage="1" sqref="D6">
      <formula1>列表1!$D$28:$D$29</formula1>
    </dataValidation>
    <dataValidation type="custom" allowBlank="1" showInputMessage="1" showErrorMessage="1" error="请输入18位身份证号码,且不能输入空格" prompt="若您拥有大陆居民身份证，请在国籍处选择 中国 ，然后在此输入18位身份证号" sqref="F6">
      <formula1>AND(LEN(F6)=18,ISERROR(FIND(" ",F6)))</formula1>
    </dataValidation>
    <dataValidation type="list" allowBlank="1" showInputMessage="1" showErrorMessage="1" prompt="请从下拉菜单中选择" sqref="B7">
      <formula1>列表1!$D$31:$D$33</formula1>
    </dataValidation>
    <dataValidation type="list" allowBlank="1" showInputMessage="1" showErrorMessage="1" prompt="请从下拉菜单中选择" sqref="D7">
      <formula1>"有,无"</formula1>
    </dataValidation>
    <dataValidation type="date" operator="lessThan" allowBlank="1" showInputMessage="1" showErrorMessage="1" promptTitle="如没有自动生成生日信息，请按提示格式输入您的出生日期" prompt="格式如2016-08-10" sqref="F7:G7">
      <formula1>TODAY()</formula1>
    </dataValidation>
    <dataValidation type="list" allowBlank="1" showInputMessage="1" showErrorMessage="1" promptTitle="提示" prompt="请从下拉列表中选择" sqref="B8">
      <formula1>列表1!$N$2:$N$246</formula1>
    </dataValidation>
    <dataValidation type="list" allowBlank="1" showInputMessage="1" showErrorMessage="1" error="请输入完整的民族名称，如 汉族  蒙古族" promptTitle="请输入标准民族名称" prompt="从下拉菜单选择或者手动输入" sqref="D8">
      <formula1>列表1!$A$2:$A$58</formula1>
    </dataValidation>
    <dataValidation type="list" allowBlank="1" showInputMessage="1" showErrorMessage="1" promptTitle="请从下拉菜单中选择" prompt="如您的户口所在地与您的工作地所属省/直辖市相同，则选择本市，否则选择外埠" sqref="F8:G8">
      <formula1>"本市城镇,本市农村,外埠城镇,外埠农村"</formula1>
    </dataValidation>
    <dataValidation type="list" allowBlank="1" showInputMessage="1" showErrorMessage="1" promptTitle="提示" prompt="请从下拉列表中选择" sqref="B9">
      <formula1>列表1!$D$35:$D$39</formula1>
    </dataValidation>
    <dataValidation type="list" allowBlank="1" showInputMessage="1" showErrorMessage="1" promptTitle="提示" prompt="请从下拉列表中选择" sqref="D9">
      <formula1>列表1!$D$41:$D$42</formula1>
    </dataValidation>
    <dataValidation type="custom" showInputMessage="1" showErrorMessage="1" errorTitle="错误" error="您没有输入招商银行16位借记卡号&#10;或&#10;您输入的卡号中有空格" promptTitle="提示" prompt="请输入正确的借记卡银行卡号，不能包含空格，否则会导致您的工资不能成功发放" sqref="F9:G9">
      <formula1>AND(IF(D9="招商银行",LEN(F9)=16,1),ISERROR(FIND(" ",F9)))</formula1>
    </dataValidation>
    <dataValidation type="custom" allowBlank="1" showInputMessage="1" showErrorMessage="1" errorTitle="您的手机号码不正确" error="请输入11位手机号码，且不能输入空格" prompt="请输入11位手机号码" sqref="D10 E18">
      <formula1>AND(LEN(D10)=11,ISERROR(FIND(" ",D10)))</formula1>
    </dataValidation>
    <dataValidation type="custom" allowBlank="1" showInputMessage="1" showErrorMessage="1" errorTitle="您输入的邮箱格式错误" error="请输入正确的邮箱，且不能有空格" prompt="请您输入正确的邮箱" sqref="F10:G10">
      <formula1>AND(IF((ISERROR(AND(FIND("@",F10,1),FIND(".com",F10,1)))),0,1),ISERROR(FIND(" ",F10)))</formula1>
    </dataValidation>
    <dataValidation type="list" allowBlank="1" showInputMessage="1" showErrorMessage="1" prompt="请在下拉菜单中选择" sqref="B12 B14">
      <formula1>省市!$A$1:$A$34</formula1>
    </dataValidation>
    <dataValidation type="list" allowBlank="1" showInputMessage="1" showErrorMessage="1" promptTitle="提示" prompt="请从下拉列表选择" sqref="D12 D14">
      <formula1>INDIRECT(B12)</formula1>
    </dataValidation>
    <dataValidation allowBlank="1" showInputMessage="1" showErrorMessage="1" promptTitle="提示" prompt="请精确到门牌号" sqref="F14:G14"/>
    <dataValidation type="custom" allowBlank="1" showInputMessage="1" showErrorMessage="1" errorTitle="您的手机号码不正确" error="请输入11位手机号码,且不能输入空格" prompt="请输入11位手机号码" sqref="E17">
      <formula1>AND(LEN(E17)=11,ISERROR(FIND(" ",E17)))</formula1>
    </dataValidation>
    <dataValidation type="custom" allowBlank="1" showInputMessage="1" showErrorMessage="1" error="请输入11位手机号,且不能输入空格" promptTitle="提示" prompt="请输入11位手机号" sqref="D21:E21">
      <formula1>AND(LEN($D$21)=11,ISERROR(FIND(" ",D21)))</formula1>
    </dataValidation>
    <dataValidation type="custom" allowBlank="1" showInputMessage="1" showErrorMessage="1" error="请输入11位手机号,且不能输入空格" promptTitle="提示" prompt="请输入11位手机号" sqref="D22:E22">
      <formula1>AND(LEN($D$22)=11,ISERROR(FIND(" ",D22)))</formula1>
    </dataValidation>
    <dataValidation type="date" operator="lessThan" allowBlank="1" showInputMessage="1" showErrorMessage="1" promptTitle="请按示例格式填写日期" prompt="示例  2016-08-10" sqref="B25">
      <formula1>TODAY()+1800</formula1>
    </dataValidation>
    <dataValidation type="date" operator="lessThan" allowBlank="1" showInputMessage="1" showErrorMessage="1" errorTitle="错误" error="您输入的日期有问题" promptTitle="请按示例格式填写日期" prompt="示例  2016-08-10" sqref="A27">
      <formula1>B27</formula1>
    </dataValidation>
    <dataValidation type="date" operator="lessThan" allowBlank="1" showInputMessage="1" showErrorMessage="1" errorTitle="错误" error="这个日期不晚于结束日期" promptTitle="请按示例格式填写日期" prompt="示例  2016-08-10" sqref="A30">
      <formula1>B30</formula1>
    </dataValidation>
    <dataValidation type="date" operator="lessThan" allowBlank="1" showInputMessage="1" showErrorMessage="1" errorTitle="错误" error="您的最后工作时间应当晚于您的预计入职时间&#10;或&#10;您输入了非日期格式的值" promptTitle="请按示例格式填写日期" prompt="示例  2016-08-10" sqref="B30">
      <formula1>TODAY()+30</formula1>
    </dataValidation>
    <dataValidation type="date" operator="between" allowBlank="1" showInputMessage="1" showErrorMessage="1" errorTitle="错误" error="请按由近及远的顺序依次填写您的工作经历，谢谢！" promptTitle="请按示例格式填写日期" prompt="示例  2016-08-10" sqref="A31">
      <formula1>B32</formula1>
      <formula2>B31</formula2>
    </dataValidation>
    <dataValidation type="date" operator="lessThan" allowBlank="1" showInputMessage="1" showErrorMessage="1" errorTitle="错误" error="您输入的日期有问题" promptTitle="请按示例格式填写日期" prompt="示例  2016-08-10" sqref="A32">
      <formula1>A31</formula1>
    </dataValidation>
    <dataValidation type="date" operator="between" allowBlank="1" showInputMessage="1" showErrorMessage="1" errorTitle="错误" error="请按由近及远的顺序依次填写您的教育经历" promptTitle="请按示例格式填写日期" prompt="示例  2016-08-10" sqref="A25:A26">
      <formula1>B26</formula1>
      <formula2>B25</formula2>
    </dataValidation>
    <dataValidation type="date" operator="between" allowBlank="1" showInputMessage="1" showErrorMessage="1" errorTitle="错误" error="请按由近及远的顺序依次填写您的教育经历" promptTitle="请按示例填写日期" prompt="示例 2016-08-10" sqref="B26:B27">
      <formula1>A26</formula1>
      <formula2>A25</formula2>
    </dataValidation>
    <dataValidation type="date" operator="between" allowBlank="1" showInputMessage="1" showErrorMessage="1" errorTitle="错误" error="请按由近及远的顺序依次填写您的工作经历，谢谢！" promptTitle="请按示例填写日期" prompt="示例 2016-08-10" sqref="B31:B32">
      <formula1>A31</formula1>
      <formula2>A30</formula2>
    </dataValidation>
    <dataValidation type="list" allowBlank="1" showInputMessage="1" showErrorMessage="1" prompt="请从下拉菜单中选择" sqref="C17:C18 C21:C22">
      <formula1>列表1!$D$7:$D$11</formula1>
    </dataValidation>
    <dataValidation type="date" operator="lessThan" allowBlank="1" showInputMessage="1" showErrorMessage="1" errorTitle="错误" error="您的日期格式有问题或者填写日期大于当日" promptTitle="请按示例格式填写日期" prompt="示例  2016-08-10" sqref="D17:D18">
      <formula1>TODAY()</formula1>
    </dataValidation>
    <dataValidation type="list" allowBlank="1" showInputMessage="1" showErrorMessage="1" promptTitle="提示" prompt="请从下拉列表选择" sqref="G25:G27">
      <formula1>列表1!$D$13:$D$26</formula1>
    </dataValidation>
    <dataValidation type="textLength" operator="lessThan" allowBlank="1" showInputMessage="1" showErrorMessage="1" error="请输入少于20个字的离职原因" sqref="G30:G32">
      <formula1>20</formula1>
    </dataValidation>
    <dataValidation allowBlank="1" showInputMessage="1" showErrorMessage="1" promptTitle="请输入完整的学校名称" prompt="例如  北京师范大学" sqref="C25:D27"/>
  </dataValidations>
  <pageMargins left="0.25" right="0.25" top="0.75" bottom="0.75" header="0.3" footer="0.3"/>
  <pageSetup paperSize="9" scale="77" orientation="portrait"/>
  <headerFooter/>
  <rowBreaks count="1" manualBreakCount="1">
    <brk id="22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2"/>
  <sheetViews>
    <sheetView workbookViewId="0">
      <selection activeCell="A1" sqref="$A1:$XFD1048576"/>
    </sheetView>
  </sheetViews>
  <sheetFormatPr defaultColWidth="9" defaultRowHeight="18" outlineLevelCol="6"/>
  <cols>
    <col min="1" max="1" width="17.38" style="86" customWidth="1"/>
    <col min="2" max="2" width="20.5" style="86" customWidth="1"/>
    <col min="3" max="7" width="17.38" style="86" customWidth="1"/>
    <col min="8" max="16384" width="9" style="86"/>
  </cols>
  <sheetData>
    <row r="1" s="86" customFormat="1" spans="1:7">
      <c r="A1" s="31" t="s">
        <v>52</v>
      </c>
      <c r="B1" s="32" t="s">
        <v>6</v>
      </c>
      <c r="C1" s="32"/>
      <c r="D1" s="32"/>
      <c r="E1" s="32"/>
      <c r="F1" s="32"/>
      <c r="G1" s="32"/>
    </row>
    <row r="2" s="86" customFormat="1" spans="1:7">
      <c r="A2" s="31"/>
      <c r="B2" s="32" t="str">
        <f>IF(OR(LEN(A31)&gt;0,LEN(A35)&gt;0),"",IF(OR(LEN(A26)&gt;0,LEN(A27)&gt;0,LEN(A28)&gt;0),I26,""))</f>
        <v/>
      </c>
      <c r="C2" s="32"/>
      <c r="D2" s="32"/>
      <c r="E2" s="32"/>
      <c r="F2" s="32"/>
      <c r="G2" s="32"/>
    </row>
    <row r="3" s="86" customFormat="1" ht="18.75" spans="1:7">
      <c r="A3" s="33"/>
      <c r="B3" s="34" t="str">
        <f>IF(LEN(A35)&gt;0,"",IF(OR(LEN(A33)&gt;0,LEN(A31)&gt;0,LEN(A32)&gt;0),I31,""))</f>
        <v/>
      </c>
      <c r="C3" s="34"/>
      <c r="D3" s="34"/>
      <c r="E3" s="34"/>
      <c r="F3" s="34"/>
      <c r="G3" s="34"/>
    </row>
    <row r="4" s="86" customFormat="1" ht="40.5" customHeight="1" spans="1:7">
      <c r="A4" s="35" t="s">
        <v>53</v>
      </c>
      <c r="B4" s="35"/>
      <c r="C4" s="35"/>
      <c r="D4" s="35"/>
      <c r="E4" s="35"/>
      <c r="F4" s="35"/>
      <c r="G4" s="35"/>
    </row>
    <row r="5" s="86" customFormat="1" ht="45.75" customHeight="1" spans="1:7">
      <c r="A5" s="36" t="s">
        <v>54</v>
      </c>
      <c r="B5" s="37"/>
      <c r="C5" s="37"/>
      <c r="D5" s="37"/>
      <c r="E5" s="37"/>
      <c r="F5" s="37"/>
      <c r="G5" s="37"/>
    </row>
    <row r="6" s="86" customFormat="1" ht="33" customHeight="1" spans="1:7">
      <c r="A6" s="25" t="s">
        <v>55</v>
      </c>
      <c r="B6" s="29" t="s">
        <v>56</v>
      </c>
      <c r="C6" s="25" t="s">
        <v>57</v>
      </c>
      <c r="D6" s="87" t="s">
        <v>58</v>
      </c>
      <c r="E6" s="25" t="s">
        <v>59</v>
      </c>
      <c r="F6" s="103">
        <v>32874</v>
      </c>
      <c r="G6" s="104"/>
    </row>
    <row r="7" s="86" customFormat="1" ht="33" customHeight="1" spans="1:7">
      <c r="A7" s="25" t="s">
        <v>60</v>
      </c>
      <c r="B7" s="87" t="s">
        <v>61</v>
      </c>
      <c r="C7" s="25" t="s">
        <v>62</v>
      </c>
      <c r="D7" s="88" t="s">
        <v>63</v>
      </c>
      <c r="E7" s="25" t="s">
        <v>64</v>
      </c>
      <c r="F7" s="100" t="s">
        <v>65</v>
      </c>
      <c r="G7" s="105"/>
    </row>
    <row r="8" s="86" customFormat="1" ht="33" customHeight="1" spans="1:7">
      <c r="A8" s="25" t="s">
        <v>66</v>
      </c>
      <c r="B8" s="87" t="s">
        <v>67</v>
      </c>
      <c r="C8" s="25" t="s">
        <v>68</v>
      </c>
      <c r="D8" s="87" t="s">
        <v>69</v>
      </c>
      <c r="E8" s="25" t="s">
        <v>70</v>
      </c>
      <c r="F8" s="106" t="s">
        <v>71</v>
      </c>
      <c r="G8" s="107"/>
    </row>
    <row r="9" s="86" customFormat="1" ht="33" customHeight="1" spans="1:7">
      <c r="A9" s="25" t="s">
        <v>72</v>
      </c>
      <c r="B9" s="89" t="s">
        <v>73</v>
      </c>
      <c r="C9" s="25" t="s">
        <v>74</v>
      </c>
      <c r="D9" s="90" t="s">
        <v>75</v>
      </c>
      <c r="E9" s="25" t="s">
        <v>76</v>
      </c>
      <c r="F9" s="159" t="s">
        <v>77</v>
      </c>
      <c r="G9" s="109"/>
    </row>
    <row r="10" s="86" customFormat="1" ht="33" customHeight="1" spans="1:7">
      <c r="A10" s="25" t="s">
        <v>78</v>
      </c>
      <c r="B10" s="91" t="s">
        <v>79</v>
      </c>
      <c r="C10" s="25" t="s">
        <v>80</v>
      </c>
      <c r="D10" s="89" t="s">
        <v>81</v>
      </c>
      <c r="E10" s="25" t="s">
        <v>82</v>
      </c>
      <c r="F10" s="108" t="s">
        <v>83</v>
      </c>
      <c r="G10" s="109"/>
    </row>
    <row r="11" s="86" customFormat="1" ht="33" customHeight="1" spans="1:7">
      <c r="A11" s="25" t="s">
        <v>84</v>
      </c>
      <c r="B11" s="160" t="s">
        <v>85</v>
      </c>
      <c r="C11" s="25" t="s">
        <v>86</v>
      </c>
      <c r="D11" s="161" t="s">
        <v>87</v>
      </c>
      <c r="E11" s="110"/>
      <c r="F11" s="110"/>
      <c r="G11" s="111"/>
    </row>
    <row r="12" s="86" customFormat="1" ht="36" customHeight="1" spans="1:7">
      <c r="A12" s="46" t="s">
        <v>88</v>
      </c>
      <c r="B12" s="47"/>
      <c r="C12" s="47"/>
      <c r="D12" s="47"/>
      <c r="E12" s="47"/>
      <c r="F12" s="47"/>
      <c r="G12" s="75"/>
    </row>
    <row r="13" s="86" customFormat="1" ht="24" spans="1:7">
      <c r="A13" s="25" t="s">
        <v>89</v>
      </c>
      <c r="B13" s="29" t="s">
        <v>90</v>
      </c>
      <c r="C13" s="25" t="s">
        <v>91</v>
      </c>
      <c r="D13" s="87" t="s">
        <v>92</v>
      </c>
      <c r="E13" s="76" t="s">
        <v>93</v>
      </c>
      <c r="F13" s="112" t="s">
        <v>94</v>
      </c>
      <c r="G13" s="112"/>
    </row>
    <row r="14" s="86" customFormat="1" ht="36" customHeight="1" spans="1:7">
      <c r="A14" s="46" t="s">
        <v>95</v>
      </c>
      <c r="B14" s="47"/>
      <c r="C14" s="47"/>
      <c r="D14" s="47"/>
      <c r="E14" s="47"/>
      <c r="F14" s="47"/>
      <c r="G14" s="75"/>
    </row>
    <row r="15" s="86" customFormat="1" ht="24" spans="1:7">
      <c r="A15" s="25" t="s">
        <v>96</v>
      </c>
      <c r="B15" s="29" t="s">
        <v>90</v>
      </c>
      <c r="C15" s="25" t="s">
        <v>91</v>
      </c>
      <c r="D15" s="87" t="s">
        <v>97</v>
      </c>
      <c r="E15" s="76" t="s">
        <v>93</v>
      </c>
      <c r="F15" s="112" t="s">
        <v>98</v>
      </c>
      <c r="G15" s="112"/>
    </row>
    <row r="16" s="86" customFormat="1" ht="36.75" customHeight="1" spans="1:7">
      <c r="A16" s="46" t="s">
        <v>99</v>
      </c>
      <c r="B16" s="47"/>
      <c r="C16" s="47"/>
      <c r="D16" s="47"/>
      <c r="E16" s="47"/>
      <c r="F16" s="47"/>
      <c r="G16" s="75"/>
    </row>
    <row r="17" s="86" customFormat="1" ht="24" spans="1:7">
      <c r="A17" s="48" t="s">
        <v>100</v>
      </c>
      <c r="B17" s="49" t="s">
        <v>55</v>
      </c>
      <c r="C17" s="49" t="s">
        <v>101</v>
      </c>
      <c r="D17" s="49" t="s">
        <v>102</v>
      </c>
      <c r="E17" s="49" t="s">
        <v>72</v>
      </c>
      <c r="F17" s="54" t="s">
        <v>103</v>
      </c>
      <c r="G17" s="78"/>
    </row>
    <row r="18" s="86" customFormat="1" ht="32.25" customHeight="1" spans="1:7">
      <c r="A18" s="50"/>
      <c r="B18" s="94" t="s">
        <v>104</v>
      </c>
      <c r="C18" s="94" t="s">
        <v>105</v>
      </c>
      <c r="D18" s="95">
        <v>32509</v>
      </c>
      <c r="E18" s="113" t="s">
        <v>106</v>
      </c>
      <c r="F18" s="99" t="s">
        <v>107</v>
      </c>
      <c r="G18" s="98"/>
    </row>
    <row r="19" s="86" customFormat="1" ht="34.5" customHeight="1" spans="1:7">
      <c r="A19" s="53"/>
      <c r="B19" s="94"/>
      <c r="C19" s="94"/>
      <c r="D19" s="95"/>
      <c r="E19" s="113"/>
      <c r="F19" s="99"/>
      <c r="G19" s="98"/>
    </row>
    <row r="20" s="86" customFormat="1" ht="40.5" customHeight="1" spans="1:7">
      <c r="A20" s="46" t="s">
        <v>108</v>
      </c>
      <c r="B20" s="47"/>
      <c r="C20" s="47"/>
      <c r="D20" s="47"/>
      <c r="E20" s="47"/>
      <c r="F20" s="47"/>
      <c r="G20" s="75"/>
    </row>
    <row r="21" s="86" customFormat="1" ht="24" spans="1:7">
      <c r="A21" s="49" t="s">
        <v>109</v>
      </c>
      <c r="B21" s="49" t="s">
        <v>110</v>
      </c>
      <c r="C21" s="49" t="s">
        <v>111</v>
      </c>
      <c r="D21" s="54" t="s">
        <v>112</v>
      </c>
      <c r="E21" s="78"/>
      <c r="F21" s="49" t="s">
        <v>103</v>
      </c>
      <c r="G21" s="55"/>
    </row>
    <row r="22" s="86" customFormat="1" ht="33" customHeight="1" spans="1:7">
      <c r="A22" s="49"/>
      <c r="B22" s="94" t="s">
        <v>113</v>
      </c>
      <c r="C22" s="94" t="s">
        <v>114</v>
      </c>
      <c r="D22" s="93" t="s">
        <v>115</v>
      </c>
      <c r="E22" s="111"/>
      <c r="F22" s="94" t="s">
        <v>107</v>
      </c>
      <c r="G22" s="94"/>
    </row>
    <row r="23" s="86" customFormat="1" ht="36" customHeight="1" spans="1:7">
      <c r="A23" s="49"/>
      <c r="B23" s="94"/>
      <c r="C23" s="94"/>
      <c r="D23" s="93"/>
      <c r="E23" s="111"/>
      <c r="F23" s="94"/>
      <c r="G23" s="94"/>
    </row>
    <row r="24" s="86" customFormat="1" ht="42.75" customHeight="1" spans="1:7">
      <c r="A24" s="46" t="s">
        <v>116</v>
      </c>
      <c r="B24" s="47"/>
      <c r="C24" s="47"/>
      <c r="D24" s="47"/>
      <c r="E24" s="47"/>
      <c r="F24" s="47"/>
      <c r="G24" s="75"/>
    </row>
    <row r="25" s="86" customFormat="1" ht="36" spans="1:7">
      <c r="A25" s="49" t="s">
        <v>117</v>
      </c>
      <c r="B25" s="49" t="s">
        <v>118</v>
      </c>
      <c r="C25" s="49" t="s">
        <v>119</v>
      </c>
      <c r="D25" s="55"/>
      <c r="E25" s="49" t="s">
        <v>120</v>
      </c>
      <c r="F25" s="49"/>
      <c r="G25" s="49" t="s">
        <v>121</v>
      </c>
    </row>
    <row r="26" s="86" customFormat="1" ht="31.5" customHeight="1" spans="1:7">
      <c r="A26" s="95">
        <v>41153</v>
      </c>
      <c r="B26" s="95">
        <v>42551</v>
      </c>
      <c r="C26" s="96" t="s">
        <v>122</v>
      </c>
      <c r="D26" s="94"/>
      <c r="E26" s="96" t="s">
        <v>123</v>
      </c>
      <c r="F26" s="94"/>
      <c r="G26" s="94" t="s">
        <v>124</v>
      </c>
    </row>
    <row r="27" s="86" customFormat="1" ht="31.5" customHeight="1" spans="1:7">
      <c r="A27" s="95"/>
      <c r="B27" s="95"/>
      <c r="C27" s="96"/>
      <c r="D27" s="94"/>
      <c r="E27" s="96"/>
      <c r="F27" s="94"/>
      <c r="G27" s="94"/>
    </row>
    <row r="28" s="86" customFormat="1" ht="32.25" customHeight="1" spans="1:7">
      <c r="A28" s="95"/>
      <c r="B28" s="95"/>
      <c r="C28" s="97"/>
      <c r="D28" s="98"/>
      <c r="E28" s="97"/>
      <c r="F28" s="98"/>
      <c r="G28" s="94"/>
    </row>
    <row r="29" s="86" customFormat="1" ht="40.5" customHeight="1" spans="1:7">
      <c r="A29" s="46" t="s">
        <v>125</v>
      </c>
      <c r="B29" s="47"/>
      <c r="C29" s="47"/>
      <c r="D29" s="47"/>
      <c r="E29" s="47"/>
      <c r="F29" s="47"/>
      <c r="G29" s="75"/>
    </row>
    <row r="30" s="86" customFormat="1" ht="36" spans="1:7">
      <c r="A30" s="49" t="s">
        <v>126</v>
      </c>
      <c r="B30" s="49" t="s">
        <v>118</v>
      </c>
      <c r="C30" s="49" t="s">
        <v>127</v>
      </c>
      <c r="D30" s="55"/>
      <c r="E30" s="49" t="s">
        <v>128</v>
      </c>
      <c r="F30" s="49"/>
      <c r="G30" s="49" t="s">
        <v>44</v>
      </c>
    </row>
    <row r="31" s="86" customFormat="1" ht="32.25" customHeight="1" spans="1:7">
      <c r="A31" s="95">
        <v>42552</v>
      </c>
      <c r="B31" s="95">
        <v>43251</v>
      </c>
      <c r="C31" s="99" t="s">
        <v>107</v>
      </c>
      <c r="D31" s="98"/>
      <c r="E31" s="99" t="s">
        <v>129</v>
      </c>
      <c r="F31" s="98"/>
      <c r="G31" s="94" t="s">
        <v>130</v>
      </c>
    </row>
    <row r="32" s="86" customFormat="1" ht="30.75" customHeight="1" spans="1:7">
      <c r="A32" s="95"/>
      <c r="B32" s="95"/>
      <c r="C32" s="99"/>
      <c r="D32" s="98"/>
      <c r="E32" s="99"/>
      <c r="F32" s="98"/>
      <c r="G32" s="94"/>
    </row>
    <row r="33" s="86" customFormat="1" ht="30" customHeight="1" spans="1:7">
      <c r="A33" s="95"/>
      <c r="B33" s="95"/>
      <c r="C33" s="99"/>
      <c r="D33" s="98"/>
      <c r="E33" s="99"/>
      <c r="F33" s="98"/>
      <c r="G33" s="114"/>
    </row>
    <row r="34" s="86" customFormat="1" customHeight="1" spans="1:7">
      <c r="A34" s="60" t="s">
        <v>131</v>
      </c>
      <c r="B34" s="61"/>
      <c r="C34" s="61"/>
      <c r="D34" s="61"/>
      <c r="E34" s="61"/>
      <c r="F34" s="61"/>
      <c r="G34" s="81"/>
    </row>
    <row r="35" s="86" customFormat="1" customHeight="1" spans="1:7">
      <c r="A35" s="100" t="s">
        <v>132</v>
      </c>
      <c r="B35" s="101"/>
      <c r="C35" s="101"/>
      <c r="D35" s="101"/>
      <c r="E35" s="101"/>
      <c r="F35" s="101"/>
      <c r="G35" s="105"/>
    </row>
    <row r="36" s="86" customFormat="1" customHeight="1" spans="1:7">
      <c r="A36" s="60" t="s">
        <v>133</v>
      </c>
      <c r="B36" s="61"/>
      <c r="C36" s="61"/>
      <c r="D36" s="61"/>
      <c r="E36" s="61"/>
      <c r="F36" s="61"/>
      <c r="G36" s="81"/>
    </row>
    <row r="37" s="86" customFormat="1" customHeight="1" spans="1:7">
      <c r="A37" s="100" t="s">
        <v>132</v>
      </c>
      <c r="B37" s="101"/>
      <c r="C37" s="101"/>
      <c r="D37" s="101"/>
      <c r="E37" s="101"/>
      <c r="F37" s="101"/>
      <c r="G37" s="105"/>
    </row>
    <row r="38" s="86" customFormat="1" customHeight="1" spans="1:7">
      <c r="A38" s="60" t="s">
        <v>134</v>
      </c>
      <c r="B38" s="61"/>
      <c r="C38" s="61"/>
      <c r="D38" s="61"/>
      <c r="E38" s="61"/>
      <c r="F38" s="61"/>
      <c r="G38" s="81"/>
    </row>
    <row r="39" s="86" customFormat="1" customHeight="1" spans="1:7">
      <c r="A39" s="100" t="s">
        <v>132</v>
      </c>
      <c r="B39" s="101"/>
      <c r="C39" s="101"/>
      <c r="D39" s="101"/>
      <c r="E39" s="101"/>
      <c r="F39" s="101"/>
      <c r="G39" s="105"/>
    </row>
    <row r="40" s="86" customFormat="1" customHeight="1" spans="1:7">
      <c r="A40" s="60" t="s">
        <v>135</v>
      </c>
      <c r="B40" s="61"/>
      <c r="C40" s="61"/>
      <c r="D40" s="61"/>
      <c r="E40" s="61"/>
      <c r="F40" s="61"/>
      <c r="G40" s="81"/>
    </row>
    <row r="41" s="86" customFormat="1" customHeight="1" spans="1:7">
      <c r="A41" s="100" t="s">
        <v>132</v>
      </c>
      <c r="B41" s="101"/>
      <c r="C41" s="101"/>
      <c r="D41" s="101"/>
      <c r="E41" s="101"/>
      <c r="F41" s="101"/>
      <c r="G41" s="105"/>
    </row>
    <row r="42" s="86" customFormat="1" ht="39" customHeight="1" spans="1:7">
      <c r="A42" s="46" t="s">
        <v>50</v>
      </c>
      <c r="B42" s="47"/>
      <c r="C42" s="47"/>
      <c r="D42" s="47"/>
      <c r="E42" s="47"/>
      <c r="F42" s="47"/>
      <c r="G42" s="75"/>
    </row>
    <row r="43" s="86" customFormat="1" ht="201" customHeight="1" spans="1:7">
      <c r="A43" s="64" t="s">
        <v>51</v>
      </c>
      <c r="B43" s="65"/>
      <c r="C43" s="65"/>
      <c r="D43" s="65"/>
      <c r="E43" s="65"/>
      <c r="F43" s="65"/>
      <c r="G43" s="82"/>
    </row>
    <row r="44" s="86" customFormat="1" spans="1:7">
      <c r="A44" s="102"/>
      <c r="B44" s="102"/>
      <c r="C44" s="102"/>
      <c r="D44" s="102"/>
      <c r="E44" s="102"/>
      <c r="F44" s="102"/>
      <c r="G44" s="102"/>
    </row>
    <row r="45" s="86" customFormat="1" spans="1:7">
      <c r="A45" s="102"/>
      <c r="B45" s="102"/>
      <c r="C45" s="102"/>
      <c r="D45" s="102"/>
      <c r="E45" s="102"/>
      <c r="F45" s="102"/>
      <c r="G45" s="102"/>
    </row>
    <row r="46" s="86" customFormat="1" spans="1:7">
      <c r="A46" s="102"/>
      <c r="B46" s="102"/>
      <c r="C46" s="102"/>
      <c r="D46" s="102"/>
      <c r="E46" s="102"/>
      <c r="F46" s="102"/>
      <c r="G46" s="102"/>
    </row>
    <row r="47" s="86" customFormat="1" spans="1:7">
      <c r="A47" s="102"/>
      <c r="B47" s="102"/>
      <c r="C47" s="102"/>
      <c r="D47" s="102"/>
      <c r="E47" s="102"/>
      <c r="F47" s="102"/>
      <c r="G47" s="102"/>
    </row>
    <row r="48" s="86" customFormat="1" spans="1:7">
      <c r="A48" s="102"/>
      <c r="B48" s="102"/>
      <c r="C48" s="102"/>
      <c r="D48" s="102"/>
      <c r="E48" s="102"/>
      <c r="F48" s="102"/>
      <c r="G48" s="102"/>
    </row>
    <row r="49" s="86" customFormat="1" spans="1:7">
      <c r="A49" s="102"/>
      <c r="B49" s="102"/>
      <c r="C49" s="102"/>
      <c r="D49" s="102"/>
      <c r="E49" s="102"/>
      <c r="F49" s="102"/>
      <c r="G49" s="102"/>
    </row>
    <row r="50" s="86" customFormat="1" spans="1:7">
      <c r="A50" s="102"/>
      <c r="B50" s="102"/>
      <c r="C50" s="102"/>
      <c r="D50" s="102"/>
      <c r="E50" s="102"/>
      <c r="F50" s="102"/>
      <c r="G50" s="102"/>
    </row>
    <row r="51" s="86" customFormat="1" spans="1:7">
      <c r="A51" s="102"/>
      <c r="B51" s="102"/>
      <c r="C51" s="102"/>
      <c r="D51" s="102"/>
      <c r="E51" s="102"/>
      <c r="F51" s="102"/>
      <c r="G51" s="102"/>
    </row>
    <row r="52" s="86" customFormat="1" spans="1:7">
      <c r="A52" s="102"/>
      <c r="B52" s="102"/>
      <c r="C52" s="102"/>
      <c r="D52" s="102"/>
      <c r="E52" s="102"/>
      <c r="F52" s="102"/>
      <c r="G52" s="102"/>
    </row>
    <row r="53" s="86" customFormat="1" spans="1:7">
      <c r="A53" s="102"/>
      <c r="B53" s="102"/>
      <c r="C53" s="102"/>
      <c r="D53" s="102"/>
      <c r="E53" s="102"/>
      <c r="F53" s="102"/>
      <c r="G53" s="102"/>
    </row>
    <row r="54" s="86" customFormat="1" spans="1:7">
      <c r="A54" s="102"/>
      <c r="B54" s="102"/>
      <c r="C54" s="102"/>
      <c r="D54" s="102"/>
      <c r="E54" s="102"/>
      <c r="F54" s="102"/>
      <c r="G54" s="102"/>
    </row>
    <row r="55" s="86" customFormat="1" spans="1:7">
      <c r="A55" s="102"/>
      <c r="B55" s="102"/>
      <c r="C55" s="102"/>
      <c r="D55" s="102"/>
      <c r="E55" s="102"/>
      <c r="F55" s="102"/>
      <c r="G55" s="102"/>
    </row>
    <row r="56" s="86" customFormat="1" spans="1:7">
      <c r="A56" s="102"/>
      <c r="B56" s="102"/>
      <c r="C56" s="102"/>
      <c r="D56" s="102"/>
      <c r="E56" s="102"/>
      <c r="F56" s="102"/>
      <c r="G56" s="102"/>
    </row>
    <row r="57" s="86" customFormat="1" spans="1:7">
      <c r="A57" s="102"/>
      <c r="B57" s="102"/>
      <c r="C57" s="102"/>
      <c r="D57" s="102"/>
      <c r="E57" s="102"/>
      <c r="F57" s="102"/>
      <c r="G57" s="102"/>
    </row>
    <row r="58" s="86" customFormat="1" spans="1:7">
      <c r="A58" s="102"/>
      <c r="B58" s="102"/>
      <c r="C58" s="102"/>
      <c r="D58" s="102"/>
      <c r="E58" s="102"/>
      <c r="F58" s="102"/>
      <c r="G58" s="102"/>
    </row>
    <row r="59" s="86" customFormat="1" spans="1:7">
      <c r="A59" s="102"/>
      <c r="B59" s="102"/>
      <c r="C59" s="102"/>
      <c r="D59" s="102"/>
      <c r="E59" s="102"/>
      <c r="F59" s="102"/>
      <c r="G59" s="102"/>
    </row>
    <row r="60" s="86" customFormat="1" spans="1:7">
      <c r="A60" s="102"/>
      <c r="B60" s="102"/>
      <c r="C60" s="102"/>
      <c r="D60" s="102"/>
      <c r="E60" s="102"/>
      <c r="F60" s="102"/>
      <c r="G60" s="102"/>
    </row>
    <row r="61" s="86" customFormat="1" spans="1:7">
      <c r="A61" s="102"/>
      <c r="B61" s="102"/>
      <c r="C61" s="102"/>
      <c r="D61" s="102"/>
      <c r="E61" s="102"/>
      <c r="F61" s="102"/>
      <c r="G61" s="102"/>
    </row>
    <row r="62" s="86" customFormat="1" spans="1:7">
      <c r="A62" s="102"/>
      <c r="B62" s="102"/>
      <c r="C62" s="102"/>
      <c r="D62" s="102"/>
      <c r="E62" s="102"/>
      <c r="F62" s="102"/>
      <c r="G62" s="102"/>
    </row>
    <row r="63" s="86" customFormat="1" spans="1:7">
      <c r="A63" s="102"/>
      <c r="B63" s="102"/>
      <c r="C63" s="102"/>
      <c r="D63" s="102"/>
      <c r="E63" s="102"/>
      <c r="F63" s="102"/>
      <c r="G63" s="102"/>
    </row>
    <row r="64" s="86" customFormat="1" spans="1:7">
      <c r="A64" s="102"/>
      <c r="B64" s="102"/>
      <c r="C64" s="102"/>
      <c r="D64" s="102"/>
      <c r="E64" s="102"/>
      <c r="F64" s="102"/>
      <c r="G64" s="102"/>
    </row>
    <row r="65" s="86" customFormat="1" spans="1:7">
      <c r="A65" s="102"/>
      <c r="B65" s="102"/>
      <c r="C65" s="102"/>
      <c r="D65" s="102"/>
      <c r="E65" s="102"/>
      <c r="F65" s="102"/>
      <c r="G65" s="102"/>
    </row>
    <row r="66" s="86" customFormat="1" spans="1:7">
      <c r="A66" s="102"/>
      <c r="B66" s="102"/>
      <c r="C66" s="102"/>
      <c r="D66" s="102"/>
      <c r="E66" s="102"/>
      <c r="F66" s="102"/>
      <c r="G66" s="102"/>
    </row>
    <row r="67" s="86" customFormat="1" spans="1:7">
      <c r="A67" s="102"/>
      <c r="B67" s="102"/>
      <c r="C67" s="102"/>
      <c r="D67" s="102"/>
      <c r="E67" s="102"/>
      <c r="F67" s="102"/>
      <c r="G67" s="102"/>
    </row>
    <row r="68" s="86" customFormat="1" spans="1:7">
      <c r="A68" s="102"/>
      <c r="B68" s="102"/>
      <c r="C68" s="102"/>
      <c r="D68" s="102"/>
      <c r="E68" s="102"/>
      <c r="F68" s="102"/>
      <c r="G68" s="102"/>
    </row>
    <row r="69" s="86" customFormat="1" spans="1:7">
      <c r="A69" s="102"/>
      <c r="B69" s="102"/>
      <c r="C69" s="102"/>
      <c r="D69" s="102"/>
      <c r="E69" s="102"/>
      <c r="F69" s="102"/>
      <c r="G69" s="102"/>
    </row>
    <row r="70" s="86" customFormat="1" spans="1:7">
      <c r="A70" s="102"/>
      <c r="B70" s="102"/>
      <c r="C70" s="102"/>
      <c r="D70" s="102"/>
      <c r="E70" s="102"/>
      <c r="F70" s="102"/>
      <c r="G70" s="102"/>
    </row>
    <row r="71" s="86" customFormat="1" spans="1:7">
      <c r="A71" s="102"/>
      <c r="B71" s="102"/>
      <c r="C71" s="102"/>
      <c r="D71" s="102"/>
      <c r="E71" s="102"/>
      <c r="F71" s="102"/>
      <c r="G71" s="102"/>
    </row>
    <row r="72" s="86" customFormat="1" spans="1:7">
      <c r="A72" s="102"/>
      <c r="B72" s="102"/>
      <c r="C72" s="102"/>
      <c r="D72" s="102"/>
      <c r="E72" s="102"/>
      <c r="F72" s="102"/>
      <c r="G72" s="102"/>
    </row>
  </sheetData>
  <sheetProtection algorithmName="SHA-512" hashValue="KknKLoomVLI8d5XSaqGKR4o101HE3IlgrWmH80a1x+v6iuWoCobAshBjYbdgKTDrwxsDzaeJrlNG7OlHpMCE7w==" saltValue="57sbzs0zVNEdkAj6irLf8A==" spinCount="100000" sheet="1" selectLockedCells="1" selectUnlockedCells="1" objects="1" scenarios="1"/>
  <mergeCells count="57">
    <mergeCell ref="B1:G1"/>
    <mergeCell ref="B2:G2"/>
    <mergeCell ref="B3:G3"/>
    <mergeCell ref="A4:G4"/>
    <mergeCell ref="A5:G5"/>
    <mergeCell ref="F6:G6"/>
    <mergeCell ref="F7:G7"/>
    <mergeCell ref="F8:G8"/>
    <mergeCell ref="F9:G9"/>
    <mergeCell ref="F10:G10"/>
    <mergeCell ref="D11:G11"/>
    <mergeCell ref="A12:G12"/>
    <mergeCell ref="F13:G13"/>
    <mergeCell ref="A14:G14"/>
    <mergeCell ref="F15:G15"/>
    <mergeCell ref="A16:G16"/>
    <mergeCell ref="F17:G17"/>
    <mergeCell ref="F18:G18"/>
    <mergeCell ref="F19:G19"/>
    <mergeCell ref="A20:G20"/>
    <mergeCell ref="D21:E21"/>
    <mergeCell ref="F21:G21"/>
    <mergeCell ref="D22:E22"/>
    <mergeCell ref="F22:G22"/>
    <mergeCell ref="D23:E23"/>
    <mergeCell ref="F23:G23"/>
    <mergeCell ref="A24:G24"/>
    <mergeCell ref="C25:D25"/>
    <mergeCell ref="E25:F25"/>
    <mergeCell ref="C26:D26"/>
    <mergeCell ref="E26:F26"/>
    <mergeCell ref="C27:D27"/>
    <mergeCell ref="E27:F27"/>
    <mergeCell ref="C28:D28"/>
    <mergeCell ref="E28:F28"/>
    <mergeCell ref="A29:G29"/>
    <mergeCell ref="C30:D30"/>
    <mergeCell ref="E30:F30"/>
    <mergeCell ref="C31:D31"/>
    <mergeCell ref="E31:F31"/>
    <mergeCell ref="C32:D32"/>
    <mergeCell ref="E32:F32"/>
    <mergeCell ref="C33:D33"/>
    <mergeCell ref="E33:F33"/>
    <mergeCell ref="A34:G34"/>
    <mergeCell ref="A35:G35"/>
    <mergeCell ref="A36:G36"/>
    <mergeCell ref="A37:G37"/>
    <mergeCell ref="A38:G38"/>
    <mergeCell ref="A39:G39"/>
    <mergeCell ref="A40:G40"/>
    <mergeCell ref="A41:G41"/>
    <mergeCell ref="A42:G42"/>
    <mergeCell ref="A43:G43"/>
    <mergeCell ref="A1:A3"/>
    <mergeCell ref="A17:A19"/>
    <mergeCell ref="A21:A23"/>
  </mergeCells>
  <conditionalFormatting sqref="D6">
    <cfRule type="expression" dxfId="0" priority="54" stopIfTrue="1">
      <formula>IF(LEN(B6)&gt;0,IF(LEN(D6)&gt;0,0,1))</formula>
    </cfRule>
  </conditionalFormatting>
  <conditionalFormatting sqref="F6:G6">
    <cfRule type="expression" dxfId="0" priority="1">
      <formula>IF(LEN(B6)&gt;0,IF(LEN(F6)&gt;0,0,1))</formula>
    </cfRule>
  </conditionalFormatting>
  <conditionalFormatting sqref="B7">
    <cfRule type="expression" dxfId="0" priority="53" stopIfTrue="1">
      <formula>IF(LEN(B6)&gt;0,IF(LEN(B7)&gt;0,0,1))</formula>
    </cfRule>
  </conditionalFormatting>
  <conditionalFormatting sqref="D7">
    <cfRule type="expression" dxfId="0" priority="52">
      <formula>IF(LEN(B6)&gt;0,IF(LEN(D7)&gt;0,0,1))</formula>
    </cfRule>
  </conditionalFormatting>
  <conditionalFormatting sqref="F7:G7">
    <cfRule type="expression" dxfId="0" priority="49">
      <formula>IF(LEN(B6)&gt;0,IF(LEN(F7)&gt;0,0,1))</formula>
    </cfRule>
  </conditionalFormatting>
  <conditionalFormatting sqref="B8">
    <cfRule type="expression" dxfId="0" priority="51">
      <formula>IF(LEN(B6)&gt;0,IF(LEN(B8)&gt;0,0,1))</formula>
    </cfRule>
  </conditionalFormatting>
  <conditionalFormatting sqref="D8">
    <cfRule type="expression" dxfId="0" priority="50">
      <formula>IF(LEN(B6)&gt;0,IF(LEN(D8)&gt;0,0,1))</formula>
    </cfRule>
  </conditionalFormatting>
  <conditionalFormatting sqref="F8">
    <cfRule type="expression" dxfId="0" priority="7">
      <formula>IF(LEN(B6)&gt;0,IF(LEN(F8)&gt;0,0,1))</formula>
    </cfRule>
  </conditionalFormatting>
  <conditionalFormatting sqref="B9">
    <cfRule type="expression" dxfId="0" priority="6">
      <formula>IF(LEN(B6)&gt;0,IF(LEN(B9)&gt;0,0,1))</formula>
    </cfRule>
  </conditionalFormatting>
  <conditionalFormatting sqref="D9">
    <cfRule type="expression" dxfId="0" priority="5">
      <formula>IF(LEN(B6)&gt;0,IF(LEN(D9)&gt;0,0,1))</formula>
    </cfRule>
  </conditionalFormatting>
  <conditionalFormatting sqref="F9:G9">
    <cfRule type="expression" dxfId="0" priority="48">
      <formula>IF(LEN(B6)&gt;0,IF(LEN(F9)&gt;0,0,1))</formula>
    </cfRule>
  </conditionalFormatting>
  <conditionalFormatting sqref="B10">
    <cfRule type="expression" dxfId="0" priority="4">
      <formula>IF(LEN(B6)&gt;0,IF(LEN(B10)&gt;0,0,1))</formula>
    </cfRule>
  </conditionalFormatting>
  <conditionalFormatting sqref="D10">
    <cfRule type="expression" dxfId="0" priority="47">
      <formula>IF(LEN(B6)&gt;0,IF(LEN(D10)&gt;0,0,1))</formula>
    </cfRule>
  </conditionalFormatting>
  <conditionalFormatting sqref="F10">
    <cfRule type="expression" dxfId="0" priority="46">
      <formula>IF(LEN(B6)&gt;0,IF(LEN(F10)&gt;0,0,1))</formula>
    </cfRule>
  </conditionalFormatting>
  <conditionalFormatting sqref="B11">
    <cfRule type="expression" dxfId="0" priority="3">
      <formula>IF(LEN(B6)&gt;0,IF(LEN(B11)&gt;0,0,1))</formula>
    </cfRule>
  </conditionalFormatting>
  <conditionalFormatting sqref="D11">
    <cfRule type="expression" dxfId="0" priority="2">
      <formula>IF(LEN(B11)&gt;0,IF(LEN(D11)&gt;0,0,1))</formula>
    </cfRule>
  </conditionalFormatting>
  <conditionalFormatting sqref="B13">
    <cfRule type="expression" dxfId="0" priority="13">
      <formula>IF(LEN(B6)&gt;0,IF(LEN(B13)&gt;0,0,1))</formula>
    </cfRule>
  </conditionalFormatting>
  <conditionalFormatting sqref="D13">
    <cfRule type="expression" dxfId="0" priority="12">
      <formula>IF(LEN(B6)&gt;0,IF(LEN(D13)&gt;0,0,1))</formula>
    </cfRule>
  </conditionalFormatting>
  <conditionalFormatting sqref="F13:G13">
    <cfRule type="expression" dxfId="0" priority="45">
      <formula>IF(LEN(B6)&gt;0,IF(LEN(F13)&gt;0,0,1))</formula>
    </cfRule>
  </conditionalFormatting>
  <conditionalFormatting sqref="B15">
    <cfRule type="expression" dxfId="0" priority="9">
      <formula>IF(LEN(B8)&gt;0,IF(LEN(B15)&gt;0,0,1))</formula>
    </cfRule>
  </conditionalFormatting>
  <conditionalFormatting sqref="D15">
    <cfRule type="expression" dxfId="0" priority="8">
      <formula>IF(LEN(B8)&gt;0,IF(LEN(D15)&gt;0,0,1))</formula>
    </cfRule>
  </conditionalFormatting>
  <conditionalFormatting sqref="F15:G15">
    <cfRule type="expression" dxfId="0" priority="44">
      <formula>IF(LEN(B6)&gt;0,IF(LEN(F15)&gt;0,0,1))</formula>
    </cfRule>
  </conditionalFormatting>
  <conditionalFormatting sqref="B18">
    <cfRule type="expression" dxfId="0" priority="43">
      <formula>IF(LEN(B6)&gt;0,IF(LEN(B18)&gt;0,0,1))</formula>
    </cfRule>
  </conditionalFormatting>
  <conditionalFormatting sqref="C18">
    <cfRule type="expression" dxfId="0" priority="42">
      <formula>IF(LEN(B6)&gt;0,IF(LEN(C18)&gt;0,0,1))</formula>
    </cfRule>
  </conditionalFormatting>
  <conditionalFormatting sqref="E18">
    <cfRule type="expression" dxfId="0" priority="10">
      <formula>IF(LEN(B6)&gt;0,IF(LEN(E18)&gt;0,0,1))</formula>
    </cfRule>
  </conditionalFormatting>
  <conditionalFormatting sqref="C19">
    <cfRule type="expression" dxfId="0" priority="41">
      <formula>IF(LEN(B19)&gt;0,IF(LEN(C19)&gt;0,0,1))</formula>
    </cfRule>
  </conditionalFormatting>
  <conditionalFormatting sqref="E19">
    <cfRule type="expression" dxfId="0" priority="11">
      <formula>IF(LEN(B19)&gt;0,IF(LEN(E19)&gt;0,0,1))</formula>
    </cfRule>
  </conditionalFormatting>
  <conditionalFormatting sqref="B22">
    <cfRule type="expression" dxfId="0" priority="40">
      <formula>IF(LEN(B6)&gt;0,IF(LEN(B22)&gt;0,0,1))</formula>
    </cfRule>
  </conditionalFormatting>
  <conditionalFormatting sqref="C22">
    <cfRule type="expression" dxfId="0" priority="39">
      <formula>IF(LEN(B6)&gt;0,IF(LEN(C22)&gt;0,0,1))</formula>
    </cfRule>
  </conditionalFormatting>
  <conditionalFormatting sqref="D22">
    <cfRule type="expression" dxfId="0" priority="38">
      <formula>IF(LEN(B6)&gt;0,IF(LEN(D22)&gt;0,0,1))</formula>
    </cfRule>
  </conditionalFormatting>
  <conditionalFormatting sqref="C23">
    <cfRule type="expression" dxfId="0" priority="37">
      <formula>IF(LEN(B23)&gt;0,IF(LEN(C23)&gt;0,0,1))</formula>
    </cfRule>
  </conditionalFormatting>
  <conditionalFormatting sqref="D23">
    <cfRule type="expression" dxfId="0" priority="36">
      <formula>IF(LEN(B23)&gt;0,IF(LEN(D23)&gt;0,0,1))</formula>
    </cfRule>
  </conditionalFormatting>
  <conditionalFormatting sqref="A26">
    <cfRule type="expression" dxfId="0" priority="35">
      <formula>IF(LEN(B6)&gt;0,IF(LEN(A26)&gt;0,0,1))</formula>
    </cfRule>
  </conditionalFormatting>
  <conditionalFormatting sqref="B26">
    <cfRule type="expression" dxfId="0" priority="34">
      <formula>IF(LEN(B6)&gt;0,IF(LEN(B26)&gt;0,0,1))</formula>
    </cfRule>
  </conditionalFormatting>
  <conditionalFormatting sqref="C26:D26">
    <cfRule type="expression" dxfId="0" priority="33">
      <formula>IF(LEN(B6)&gt;0,IF(LEN(C26)&gt;0,0,1))</formula>
    </cfRule>
  </conditionalFormatting>
  <conditionalFormatting sqref="E26:F26">
    <cfRule type="expression" dxfId="0" priority="32">
      <formula>IF(LEN(B6)&gt;0,IF(LEN(E26)&gt;0,0,1))</formula>
    </cfRule>
  </conditionalFormatting>
  <conditionalFormatting sqref="G26">
    <cfRule type="expression" dxfId="0" priority="31">
      <formula>IF(LEN(B6)&gt;0,IF(LEN(G26)&gt;0,0,1))</formula>
    </cfRule>
  </conditionalFormatting>
  <conditionalFormatting sqref="B27">
    <cfRule type="expression" dxfId="0" priority="30">
      <formula>IF(LEN(A27)&gt;0,IF(LEN(B27)&gt;0,0,1))</formula>
    </cfRule>
  </conditionalFormatting>
  <conditionalFormatting sqref="C27:D27">
    <cfRule type="expression" dxfId="0" priority="29">
      <formula>IF(LEN(A27)&gt;0,IF(LEN(C27)&gt;0,0,1))</formula>
    </cfRule>
  </conditionalFormatting>
  <conditionalFormatting sqref="E27:F27">
    <cfRule type="expression" dxfId="0" priority="28">
      <formula>IF(LEN(A27)&gt;0,IF(LEN(E27)&gt;0,0,1))</formula>
    </cfRule>
  </conditionalFormatting>
  <conditionalFormatting sqref="G27">
    <cfRule type="expression" dxfId="0" priority="27">
      <formula>IF(LEN(A27)&gt;0,IF(LEN(G27)&gt;0,0,1))</formula>
    </cfRule>
  </conditionalFormatting>
  <conditionalFormatting sqref="B28">
    <cfRule type="expression" dxfId="0" priority="26">
      <formula>IF(LEN(A28)&gt;0,IF(LEN(B28)&gt;0,0,1))</formula>
    </cfRule>
  </conditionalFormatting>
  <conditionalFormatting sqref="C28:D28">
    <cfRule type="expression" dxfId="0" priority="25">
      <formula>IF(LEN(A28)&gt;0,IF(LEN(C28)&gt;0,0,1))</formula>
    </cfRule>
  </conditionalFormatting>
  <conditionalFormatting sqref="E28:F28">
    <cfRule type="expression" dxfId="0" priority="24">
      <formula>IF(LEN(A28)&gt;0,IF(LEN(E28)&gt;0,0,1))</formula>
    </cfRule>
  </conditionalFormatting>
  <conditionalFormatting sqref="G28">
    <cfRule type="expression" dxfId="0" priority="23">
      <formula>IF(LEN(A28)&gt;0,IF(LEN(G28)&gt;0,0,1))</formula>
    </cfRule>
  </conditionalFormatting>
  <conditionalFormatting sqref="B31">
    <cfRule type="expression" dxfId="0" priority="15">
      <formula>IF(LEN(A31)&gt;0,IF(LEN(B31)&gt;0,0,1))</formula>
    </cfRule>
  </conditionalFormatting>
  <conditionalFormatting sqref="C31:D31">
    <cfRule type="expression" dxfId="0" priority="22">
      <formula>IF(LEN(A31)&gt;0,IF(LEN(C31)&gt;0,0,1))</formula>
    </cfRule>
  </conditionalFormatting>
  <conditionalFormatting sqref="E31:F31">
    <cfRule type="expression" dxfId="0" priority="21">
      <formula>IF(LEN(A31)&gt;0,IF(LEN(E31)&gt;0,0,1))</formula>
    </cfRule>
  </conditionalFormatting>
  <conditionalFormatting sqref="B32">
    <cfRule type="expression" dxfId="0" priority="16">
      <formula>IF(LEN(A32)&gt;0,IF(LEN(B32)&gt;0,0,1))</formula>
    </cfRule>
  </conditionalFormatting>
  <conditionalFormatting sqref="C32:D32">
    <cfRule type="expression" dxfId="0" priority="20">
      <formula>IF(LEN(A32)&gt;0,IF(LEN(C32)&gt;0,0,1))</formula>
    </cfRule>
  </conditionalFormatting>
  <conditionalFormatting sqref="E32:F32">
    <cfRule type="expression" dxfId="0" priority="19">
      <formula>IF(LEN(A32)&gt;0,IF(LEN(E32)&gt;0,0,1))</formula>
    </cfRule>
  </conditionalFormatting>
  <conditionalFormatting sqref="B33">
    <cfRule type="expression" dxfId="0" priority="14">
      <formula>IF(LEN(A33)&gt;0,IF(LEN(B33)&gt;0,0,1))</formula>
    </cfRule>
  </conditionalFormatting>
  <conditionalFormatting sqref="C33:D33">
    <cfRule type="expression" dxfId="0" priority="18">
      <formula>IF(LEN(A33)&gt;0,IF(LEN(C33)&gt;0,0,1))</formula>
    </cfRule>
  </conditionalFormatting>
  <conditionalFormatting sqref="E33:F33">
    <cfRule type="expression" dxfId="0" priority="17">
      <formula>IF(LEN(A33)&gt;0,IF(LEN(E33)&gt;0,0,1))</formula>
    </cfRule>
  </conditionalFormatting>
  <dataValidations count="34">
    <dataValidation type="custom" showInputMessage="1" showErrorMessage="1" prompt="请输入您的姓名" sqref="B6">
      <formula1>LEN(B6)&gt;0</formula1>
    </dataValidation>
    <dataValidation type="list" allowBlank="1" showInputMessage="1" showErrorMessage="1" sqref="D6">
      <formula1>[1]列表1!#REF!</formula1>
    </dataValidation>
    <dataValidation allowBlank="1" showInputMessage="1" showErrorMessage="1" promptTitle="如没有自动生成生日信息，请按提示格式输入您的出生日期" prompt="格式如2016-08-10" sqref="F6:G6"/>
    <dataValidation type="list" allowBlank="1" showInputMessage="1" showErrorMessage="1" prompt="请从下拉菜单中选择" sqref="B7 C18:C19 C22:C23">
      <formula1>[1]列表1!#REF!</formula1>
    </dataValidation>
    <dataValidation type="list" allowBlank="1" showInputMessage="1" showErrorMessage="1" prompt="请从下拉菜单中选择" sqref="D7">
      <formula1>"有,无"</formula1>
    </dataValidation>
    <dataValidation type="list" allowBlank="1" showInputMessage="1" showErrorMessage="1" promptTitle="请从下拉菜单中选择" prompt="如您的户口所在地与您的工作地所属省/直辖市相同，则选择本市，否则选择外埠" sqref="F7:G7">
      <formula1>"本市城镇,本市农村,外埠城镇,外埠农村"</formula1>
    </dataValidation>
    <dataValidation type="list" allowBlank="1" showInputMessage="1" showErrorMessage="1" promptTitle="提示" prompt="请从下拉列表中选择" sqref="B8 F8 B11">
      <formula1>[1]列表1!#REF!</formula1>
    </dataValidation>
    <dataValidation type="list" allowBlank="1" showInputMessage="1" showErrorMessage="1" error="请输入完整的民族名称，如 汉族  蒙古族" promptTitle="请输入标准民族名称" prompt="从下拉菜单选择或者手动输入" sqref="D8">
      <formula1>[1]列表1!#REF!</formula1>
    </dataValidation>
    <dataValidation type="custom" allowBlank="1" showInputMessage="1" showErrorMessage="1" errorTitle="您的手机号码不正确" error="请输入11位手机号码，且不能输入空格" prompt="请输入11位手机号码" sqref="B9 E19">
      <formula1>AND(LEN(B9)=11,ISERROR(FIND(" ",B9)))</formula1>
    </dataValidation>
    <dataValidation type="custom" allowBlank="1" showInputMessage="1" showErrorMessage="1" errorTitle="您输入的邮箱格式错误" error="请输入正确的邮箱，且不能有空格" prompt="请您输入正确的邮箱" sqref="D9">
      <formula1>AND(IF((ISERROR(AND(FIND("@",D9,1),FIND(".com",D9,1)))),0,1),ISERROR(FIND(" ",D9)))</formula1>
    </dataValidation>
    <dataValidation type="custom" allowBlank="1" showInputMessage="1" showErrorMessage="1" errorTitle="错误" error="请按标准格式填写，如2018-05-01" promptTitle="提示" prompt="请按yyyy-mm-dd格式输入您首次参加工作的日期，如2018-05-01" sqref="F9:G9">
      <formula1>LEN(F9)=10</formula1>
    </dataValidation>
    <dataValidation type="custom" allowBlank="1" showInputMessage="1" showErrorMessage="1" error="请输入18位身份证号码,且不能输入空格" prompt="若您拥有大陆居民身份证，请在国籍处选择 中国 ，然后在此输入18位身份证号" sqref="B10">
      <formula1>IF(B8="中国",AND(LEN(B10)=18,ISERROR(FIND(" ",B10))),1)</formula1>
    </dataValidation>
    <dataValidation type="custom" allowBlank="1" showInputMessage="1" showErrorMessage="1" errorTitle="错误" error="请按标准格式填写，如2018-05-01" promptTitle="提示" prompt="请按yyyy-mm-dd格式填写，如2018-05-01" sqref="D10">
      <formula1>LEN(D10)=10</formula1>
    </dataValidation>
    <dataValidation type="custom" allowBlank="1" showInputMessage="1" showErrorMessage="1" errorTitle="错误" error="请按标准格式填写，如2018-05-01，或您输入的结束日期有误" promptTitle="提示" prompt="请按yyyy-mm-dd格式填写，如2018-05-01" sqref="F10:G10">
      <formula1>AND(LEN(F10)=10,D10&lt;F10)</formula1>
    </dataValidation>
    <dataValidation type="custom" showInputMessage="1" showErrorMessage="1" errorTitle="错误" error="您没有输入招商银行16位借记卡号&#10;或&#10;您输入的卡号中有空格" promptTitle="提示" prompt="请输入正确的借记卡银行卡号，不能包含空格，否则会导致您的工资不能成功发放" sqref="D11">
      <formula1>AND(IF(B11="招商银行",LEN(D11)=16,1),ISERROR(FIND(" ",D11)))</formula1>
    </dataValidation>
    <dataValidation type="list" allowBlank="1" showInputMessage="1" showErrorMessage="1" prompt="请在下拉菜单中选择" sqref="B13 B15">
      <formula1>[1]省市!#REF!</formula1>
    </dataValidation>
    <dataValidation type="list" allowBlank="1" showInputMessage="1" showErrorMessage="1" promptTitle="提示" prompt="请从下拉列表选择" sqref="D13 D15">
      <formula1>INDIRECT(B13)</formula1>
    </dataValidation>
    <dataValidation allowBlank="1" showInputMessage="1" showErrorMessage="1" promptTitle="提示" prompt="请精确到门牌号" sqref="F15:G15"/>
    <dataValidation type="custom" allowBlank="1" showInputMessage="1" showErrorMessage="1" errorTitle="您的手机号码不正确" error="请输入11位手机号码,且不能输入空格" prompt="请输入11位手机号码" sqref="E18">
      <formula1>AND(LEN(E18)=11,ISERROR(FIND(" ",E18)))</formula1>
    </dataValidation>
    <dataValidation type="custom" allowBlank="1" showInputMessage="1" showErrorMessage="1" error="请输入11位手机号,且不能输入空格" promptTitle="提示" prompt="请输入11位手机号" sqref="D22">
      <formula1>AND(LEN($D$22)=11,ISERROR(FIND(" ",D22)))</formula1>
    </dataValidation>
    <dataValidation type="custom" allowBlank="1" showInputMessage="1" showErrorMessage="1" error="请输入11位手机号,且不能输入空格" promptTitle="提示" prompt="请输入11位手机号" sqref="D23">
      <formula1>AND(LEN($D$23)=11,ISERROR(FIND(" ",D23)))</formula1>
    </dataValidation>
    <dataValidation type="date" operator="lessThan" allowBlank="1" showInputMessage="1" showErrorMessage="1" promptTitle="请按示例格式填写日期" prompt="示例  2016-08-10" sqref="B26">
      <formula1>TODAY()+1800</formula1>
    </dataValidation>
    <dataValidation type="date" operator="lessThan" allowBlank="1" showInputMessage="1" showErrorMessage="1" errorTitle="错误" error="您输入的日期有问题" promptTitle="请按示例格式填写日期" prompt="示例  2016-08-10" sqref="A28">
      <formula1>B28</formula1>
    </dataValidation>
    <dataValidation type="date" operator="lessThan" allowBlank="1" showInputMessage="1" showErrorMessage="1" errorTitle="错误" error="这个日期不晚于结束日期" promptTitle="请按示例格式填写日期" prompt="示例  2016-08-10" sqref="A31">
      <formula1>B31</formula1>
    </dataValidation>
    <dataValidation type="date" operator="lessThan" allowBlank="1" showInputMessage="1" showErrorMessage="1" errorTitle="错误" error="您的最后工作时间应当晚于您的预计入职时间&#10;或&#10;您输入了非日期格式的值" promptTitle="请按示例格式填写日期" prompt="示例  2016-08-10" sqref="B31">
      <formula1>TODAY()+30</formula1>
    </dataValidation>
    <dataValidation type="date" operator="between" allowBlank="1" showInputMessage="1" showErrorMessage="1" errorTitle="错误" error="请按由近及远的顺序依次填写您的工作经历，谢谢！" promptTitle="请按示例格式填写日期" prompt="示例  2016-08-10" sqref="A32">
      <formula1>B33</formula1>
      <formula2>B32</formula2>
    </dataValidation>
    <dataValidation type="date" operator="lessThan" allowBlank="1" showInputMessage="1" showErrorMessage="1" errorTitle="错误" error="您输入的日期有问题" promptTitle="请按示例格式填写日期" prompt="示例  2016-08-10" sqref="A33">
      <formula1>A32</formula1>
    </dataValidation>
    <dataValidation type="date" operator="between" allowBlank="1" showInputMessage="1" showErrorMessage="1" errorTitle="错误" error="请按由近及远的顺序依次填写您的教育经历" promptTitle="请按示例格式填写日期" prompt="示例  2016-08-10" sqref="A26:A27">
      <formula1>B27</formula1>
      <formula2>B26</formula2>
    </dataValidation>
    <dataValidation type="date" operator="between" allowBlank="1" showInputMessage="1" showErrorMessage="1" errorTitle="错误" error="请按由近及远的顺序依次填写您的教育经历" promptTitle="请按示例填写日期" prompt="示例 2016-08-10" sqref="B27:B28">
      <formula1>A27</formula1>
      <formula2>A26</formula2>
    </dataValidation>
    <dataValidation type="date" operator="between" allowBlank="1" showInputMessage="1" showErrorMessage="1" errorTitle="错误" error="请按由近及远的顺序依次填写您的工作经历，谢谢！" promptTitle="请按示例填写日期" prompt="示例 2016-08-10" sqref="B32:B33">
      <formula1>A32</formula1>
      <formula2>A31</formula2>
    </dataValidation>
    <dataValidation type="date" operator="lessThan" allowBlank="1" showInputMessage="1" showErrorMessage="1" errorTitle="错误" error="您的日期格式有问题或者填写日期大于当日" promptTitle="请按示例格式填写日期" prompt="示例  2016-08-10" sqref="D18:D19">
      <formula1>TODAY()</formula1>
    </dataValidation>
    <dataValidation type="list" allowBlank="1" showInputMessage="1" showErrorMessage="1" promptTitle="提示" prompt="请从下拉列表选择" sqref="G26:G28">
      <formula1>[1]列表1!#REF!</formula1>
    </dataValidation>
    <dataValidation type="textLength" operator="lessThan" allowBlank="1" showInputMessage="1" showErrorMessage="1" error="请输入少于20个字的离职原因" sqref="G31:G33">
      <formula1>20</formula1>
    </dataValidation>
    <dataValidation allowBlank="1" showInputMessage="1" showErrorMessage="1" promptTitle="请输入完整的学校名称" prompt="例如  北京师范大学" sqref="C26:D28"/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43"/>
  <sheetViews>
    <sheetView tabSelected="1" zoomScale="115" zoomScaleNormal="115" workbookViewId="0">
      <pane ySplit="3" topLeftCell="A4" activePane="bottomLeft" state="frozen"/>
      <selection/>
      <selection pane="bottomLeft" activeCell="A37" sqref="A37:G37"/>
    </sheetView>
  </sheetViews>
  <sheetFormatPr defaultColWidth="9" defaultRowHeight="12"/>
  <cols>
    <col min="1" max="1" width="16.63" style="29" customWidth="1"/>
    <col min="2" max="2" width="21.63" style="29" customWidth="1"/>
    <col min="3" max="3" width="16.63" style="29" customWidth="1"/>
    <col min="4" max="4" width="18.38" style="29" customWidth="1"/>
    <col min="5" max="5" width="16.63" style="29" customWidth="1"/>
    <col min="6" max="6" width="11.38" style="29" customWidth="1"/>
    <col min="7" max="7" width="16.5" style="29" customWidth="1"/>
    <col min="8" max="8" width="7.5" style="30" customWidth="1"/>
    <col min="9" max="9" width="8.13" style="30" customWidth="1"/>
    <col min="10" max="12" width="9" style="30" customWidth="1"/>
    <col min="13" max="16384" width="9" style="30"/>
  </cols>
  <sheetData>
    <row r="1" spans="1:7">
      <c r="A1" s="31" t="str">
        <f>IF(OR(LEN(B1)&gt;0,LEN(B2)&gt;0,LEN(B3)&gt;0),"温馨提示：","")</f>
        <v>温馨提示：</v>
      </c>
      <c r="B1" s="32" t="str">
        <f>IF(LEN(B6)&gt;0,I6,"")</f>
        <v>红色显示部分为必填项，请按每个单元格提示信息填写</v>
      </c>
      <c r="C1" s="32"/>
      <c r="D1" s="32"/>
      <c r="E1" s="32"/>
      <c r="F1" s="32"/>
      <c r="G1" s="32"/>
    </row>
    <row r="2" spans="1:7">
      <c r="A2" s="31"/>
      <c r="B2" s="32" t="str">
        <f>IF(OR(LEN(A31)&gt;0,LEN(A35)&gt;0),"",IF(OR(LEN(A26)&gt;0,LEN(A27)&gt;0,LEN(A28)&gt;0),I26,""))</f>
        <v/>
      </c>
      <c r="C2" s="32"/>
      <c r="D2" s="32"/>
      <c r="E2" s="32"/>
      <c r="F2" s="32"/>
      <c r="G2" s="32"/>
    </row>
    <row r="3" ht="12.75" spans="1:7">
      <c r="A3" s="33"/>
      <c r="B3" s="34" t="str">
        <f>IF(LEN(A35)&gt;0,"",IF(OR(LEN(A33)&gt;0,LEN(A31)&gt;0,LEN(A32)&gt;0),I31,""))</f>
        <v/>
      </c>
      <c r="C3" s="34"/>
      <c r="D3" s="34"/>
      <c r="E3" s="34"/>
      <c r="F3" s="34"/>
      <c r="G3" s="34"/>
    </row>
    <row r="4" ht="36" customHeight="1" spans="1:7">
      <c r="A4" s="35" t="s">
        <v>53</v>
      </c>
      <c r="B4" s="35"/>
      <c r="C4" s="35"/>
      <c r="D4" s="35"/>
      <c r="E4" s="35"/>
      <c r="F4" s="35"/>
      <c r="G4" s="35"/>
    </row>
    <row r="5" ht="45" customHeight="1" spans="1:7">
      <c r="A5" s="36" t="s">
        <v>54</v>
      </c>
      <c r="B5" s="37"/>
      <c r="C5" s="37"/>
      <c r="D5" s="37"/>
      <c r="E5" s="37"/>
      <c r="F5" s="37"/>
      <c r="G5" s="37"/>
    </row>
    <row r="6" ht="45" customHeight="1" spans="1:9">
      <c r="A6" s="25" t="s">
        <v>55</v>
      </c>
      <c r="B6" s="38" t="s">
        <v>136</v>
      </c>
      <c r="C6" s="25" t="s">
        <v>57</v>
      </c>
      <c r="D6" s="39" t="s">
        <v>137</v>
      </c>
      <c r="E6" s="25" t="s">
        <v>59</v>
      </c>
      <c r="F6" s="66" t="s">
        <v>138</v>
      </c>
      <c r="G6" s="67"/>
      <c r="I6" s="30" t="s">
        <v>6</v>
      </c>
    </row>
    <row r="7" ht="45" customHeight="1" spans="1:7">
      <c r="A7" s="25" t="s">
        <v>60</v>
      </c>
      <c r="B7" s="39" t="s">
        <v>61</v>
      </c>
      <c r="C7" s="25" t="s">
        <v>62</v>
      </c>
      <c r="D7" s="40" t="s">
        <v>63</v>
      </c>
      <c r="E7" s="25" t="s">
        <v>64</v>
      </c>
      <c r="F7" s="62" t="s">
        <v>139</v>
      </c>
      <c r="G7" s="68"/>
    </row>
    <row r="8" ht="45" customHeight="1" spans="1:7">
      <c r="A8" s="25" t="s">
        <v>66</v>
      </c>
      <c r="B8" s="39" t="s">
        <v>67</v>
      </c>
      <c r="C8" s="25" t="s">
        <v>68</v>
      </c>
      <c r="D8" s="39" t="s">
        <v>69</v>
      </c>
      <c r="E8" s="25" t="s">
        <v>70</v>
      </c>
      <c r="F8" s="69" t="s">
        <v>140</v>
      </c>
      <c r="G8" s="70"/>
    </row>
    <row r="9" ht="45" customHeight="1" spans="1:14">
      <c r="A9" s="25" t="s">
        <v>72</v>
      </c>
      <c r="B9" s="41" t="s">
        <v>141</v>
      </c>
      <c r="C9" s="25" t="s">
        <v>74</v>
      </c>
      <c r="D9" s="42" t="s">
        <v>142</v>
      </c>
      <c r="E9" s="25" t="s">
        <v>76</v>
      </c>
      <c r="F9" s="71" t="s">
        <v>143</v>
      </c>
      <c r="G9" s="72"/>
      <c r="J9" s="83"/>
      <c r="K9" s="84"/>
      <c r="L9" s="83"/>
      <c r="M9" s="85"/>
      <c r="N9" s="85"/>
    </row>
    <row r="10" ht="45" customHeight="1" spans="1:7">
      <c r="A10" s="25" t="s">
        <v>78</v>
      </c>
      <c r="B10" s="43" t="s">
        <v>144</v>
      </c>
      <c r="C10" s="25" t="s">
        <v>80</v>
      </c>
      <c r="D10" s="41" t="s">
        <v>145</v>
      </c>
      <c r="E10" s="25" t="s">
        <v>82</v>
      </c>
      <c r="F10" s="71" t="s">
        <v>146</v>
      </c>
      <c r="G10" s="72"/>
    </row>
    <row r="11" ht="45" customHeight="1" spans="1:7">
      <c r="A11" s="25" t="s">
        <v>84</v>
      </c>
      <c r="B11" s="44" t="s">
        <v>85</v>
      </c>
      <c r="C11" s="25" t="s">
        <v>86</v>
      </c>
      <c r="D11" s="45" t="s">
        <v>147</v>
      </c>
      <c r="E11" s="73"/>
      <c r="F11" s="73"/>
      <c r="G11" s="74"/>
    </row>
    <row r="12" ht="45" customHeight="1" spans="1:7">
      <c r="A12" s="46" t="s">
        <v>88</v>
      </c>
      <c r="B12" s="47"/>
      <c r="C12" s="47"/>
      <c r="D12" s="47"/>
      <c r="E12" s="47"/>
      <c r="F12" s="47"/>
      <c r="G12" s="75"/>
    </row>
    <row r="13" ht="45" customHeight="1" spans="1:7">
      <c r="A13" s="25" t="s">
        <v>89</v>
      </c>
      <c r="B13" s="38" t="s">
        <v>148</v>
      </c>
      <c r="C13" s="25" t="s">
        <v>91</v>
      </c>
      <c r="D13" s="39" t="s">
        <v>149</v>
      </c>
      <c r="E13" s="76" t="s">
        <v>93</v>
      </c>
      <c r="F13" s="77" t="s">
        <v>150</v>
      </c>
      <c r="G13" s="77"/>
    </row>
    <row r="14" ht="45" customHeight="1" spans="1:7">
      <c r="A14" s="46" t="s">
        <v>95</v>
      </c>
      <c r="B14" s="47"/>
      <c r="C14" s="47"/>
      <c r="D14" s="47"/>
      <c r="E14" s="47"/>
      <c r="F14" s="47"/>
      <c r="G14" s="75"/>
    </row>
    <row r="15" ht="45" customHeight="1" spans="1:7">
      <c r="A15" s="25" t="s">
        <v>96</v>
      </c>
      <c r="B15" s="38" t="s">
        <v>90</v>
      </c>
      <c r="C15" s="25" t="s">
        <v>91</v>
      </c>
      <c r="D15" s="39" t="s">
        <v>92</v>
      </c>
      <c r="E15" s="76" t="s">
        <v>93</v>
      </c>
      <c r="F15" s="77" t="s">
        <v>151</v>
      </c>
      <c r="G15" s="77"/>
    </row>
    <row r="16" ht="45" customHeight="1" spans="1:7">
      <c r="A16" s="46" t="s">
        <v>99</v>
      </c>
      <c r="B16" s="47"/>
      <c r="C16" s="47"/>
      <c r="D16" s="47"/>
      <c r="E16" s="47"/>
      <c r="F16" s="47"/>
      <c r="G16" s="75"/>
    </row>
    <row r="17" ht="35.1" customHeight="1" spans="1:7">
      <c r="A17" s="48" t="s">
        <v>100</v>
      </c>
      <c r="B17" s="49" t="s">
        <v>55</v>
      </c>
      <c r="C17" s="49" t="s">
        <v>101</v>
      </c>
      <c r="D17" s="49" t="s">
        <v>102</v>
      </c>
      <c r="E17" s="49" t="s">
        <v>72</v>
      </c>
      <c r="F17" s="54" t="s">
        <v>103</v>
      </c>
      <c r="G17" s="78"/>
    </row>
    <row r="18" ht="45" customHeight="1" spans="1:7">
      <c r="A18" s="50"/>
      <c r="B18" s="51" t="s">
        <v>152</v>
      </c>
      <c r="C18" s="51" t="s">
        <v>153</v>
      </c>
      <c r="D18" s="52"/>
      <c r="E18" s="79" t="s">
        <v>154</v>
      </c>
      <c r="F18" s="59"/>
      <c r="G18" s="58"/>
    </row>
    <row r="19" ht="45" customHeight="1" spans="1:7">
      <c r="A19" s="53"/>
      <c r="B19" s="51" t="s">
        <v>155</v>
      </c>
      <c r="C19" s="51" t="s">
        <v>153</v>
      </c>
      <c r="D19" s="52"/>
      <c r="E19" s="79" t="s">
        <v>156</v>
      </c>
      <c r="F19" s="59"/>
      <c r="G19" s="58"/>
    </row>
    <row r="20" ht="45" customHeight="1" spans="1:7">
      <c r="A20" s="46" t="s">
        <v>108</v>
      </c>
      <c r="B20" s="47"/>
      <c r="C20" s="47"/>
      <c r="D20" s="47"/>
      <c r="E20" s="47"/>
      <c r="F20" s="47"/>
      <c r="G20" s="75"/>
    </row>
    <row r="21" ht="35.1" customHeight="1" spans="1:7">
      <c r="A21" s="49" t="s">
        <v>109</v>
      </c>
      <c r="B21" s="49" t="s">
        <v>110</v>
      </c>
      <c r="C21" s="49" t="s">
        <v>111</v>
      </c>
      <c r="D21" s="54" t="s">
        <v>112</v>
      </c>
      <c r="E21" s="78"/>
      <c r="F21" s="49" t="s">
        <v>103</v>
      </c>
      <c r="G21" s="55"/>
    </row>
    <row r="22" ht="45" customHeight="1" spans="1:7">
      <c r="A22" s="49"/>
      <c r="B22" s="51" t="s">
        <v>157</v>
      </c>
      <c r="C22" s="51" t="s">
        <v>105</v>
      </c>
      <c r="D22" s="45" t="s">
        <v>158</v>
      </c>
      <c r="E22" s="74"/>
      <c r="F22" s="51"/>
      <c r="G22" s="51"/>
    </row>
    <row r="23" ht="45" customHeight="1" spans="1:7">
      <c r="A23" s="49"/>
      <c r="B23" s="51"/>
      <c r="C23" s="51"/>
      <c r="D23" s="45"/>
      <c r="E23" s="74"/>
      <c r="F23" s="51"/>
      <c r="G23" s="51"/>
    </row>
    <row r="24" ht="45" customHeight="1" spans="1:7">
      <c r="A24" s="46" t="s">
        <v>116</v>
      </c>
      <c r="B24" s="47"/>
      <c r="C24" s="47"/>
      <c r="D24" s="47"/>
      <c r="E24" s="47"/>
      <c r="F24" s="47"/>
      <c r="G24" s="75"/>
    </row>
    <row r="25" s="28" customFormat="1" ht="35.1" customHeight="1" spans="1:7">
      <c r="A25" s="49" t="s">
        <v>117</v>
      </c>
      <c r="B25" s="49" t="s">
        <v>118</v>
      </c>
      <c r="C25" s="49" t="s">
        <v>119</v>
      </c>
      <c r="D25" s="55"/>
      <c r="E25" s="49" t="s">
        <v>120</v>
      </c>
      <c r="F25" s="49"/>
      <c r="G25" s="49" t="s">
        <v>121</v>
      </c>
    </row>
    <row r="26" ht="45" customHeight="1" spans="1:10">
      <c r="A26" s="52">
        <v>42979</v>
      </c>
      <c r="B26" s="52">
        <v>43647</v>
      </c>
      <c r="C26" s="56" t="s">
        <v>159</v>
      </c>
      <c r="D26" s="51"/>
      <c r="E26" s="56" t="s">
        <v>160</v>
      </c>
      <c r="F26" s="51"/>
      <c r="G26" s="51" t="s">
        <v>161</v>
      </c>
      <c r="I26" s="30" t="s">
        <v>40</v>
      </c>
      <c r="J26" s="30">
        <f>IF(AND(LEN(C26)&gt;0,LEN(E26)&gt;0,LEN(G26)&gt;0),1,"")</f>
        <v>1</v>
      </c>
    </row>
    <row r="27" ht="45" customHeight="1" spans="1:10">
      <c r="A27" s="52">
        <v>41523</v>
      </c>
      <c r="B27" s="52">
        <v>42906</v>
      </c>
      <c r="C27" s="56" t="s">
        <v>162</v>
      </c>
      <c r="D27" s="51"/>
      <c r="E27" s="56" t="s">
        <v>163</v>
      </c>
      <c r="F27" s="51"/>
      <c r="G27" s="51" t="s">
        <v>124</v>
      </c>
      <c r="J27" s="30">
        <f>IF(AND(LEN(C27)&gt;0,LEN(E27)&gt;0,LEN(G27)&gt;0),2,"")</f>
        <v>2</v>
      </c>
    </row>
    <row r="28" ht="45" customHeight="1" spans="1:10">
      <c r="A28" s="52"/>
      <c r="B28" s="52"/>
      <c r="C28" s="57"/>
      <c r="D28" s="58"/>
      <c r="E28" s="57"/>
      <c r="F28" s="58"/>
      <c r="G28" s="51"/>
      <c r="J28" s="30" t="str">
        <f>IF(AND(LEN(C28)&gt;0,LEN(E28)&gt;0,LEN(G28)&gt;0),3,"")</f>
        <v/>
      </c>
    </row>
    <row r="29" ht="45" customHeight="1" spans="1:7">
      <c r="A29" s="46" t="s">
        <v>125</v>
      </c>
      <c r="B29" s="47"/>
      <c r="C29" s="47"/>
      <c r="D29" s="47"/>
      <c r="E29" s="47"/>
      <c r="F29" s="47"/>
      <c r="G29" s="75"/>
    </row>
    <row r="30" s="28" customFormat="1" ht="35.1" customHeight="1" spans="1:7">
      <c r="A30" s="49" t="s">
        <v>126</v>
      </c>
      <c r="B30" s="49" t="s">
        <v>118</v>
      </c>
      <c r="C30" s="49" t="s">
        <v>127</v>
      </c>
      <c r="D30" s="55"/>
      <c r="E30" s="49" t="s">
        <v>128</v>
      </c>
      <c r="F30" s="49"/>
      <c r="G30" s="49" t="s">
        <v>44</v>
      </c>
    </row>
    <row r="31" ht="45" customHeight="1" spans="1:10">
      <c r="A31" s="52">
        <v>42979</v>
      </c>
      <c r="B31" s="52">
        <v>43424</v>
      </c>
      <c r="C31" s="59" t="s">
        <v>164</v>
      </c>
      <c r="D31" s="58"/>
      <c r="E31" s="59" t="s">
        <v>165</v>
      </c>
      <c r="F31" s="58"/>
      <c r="G31" s="51"/>
      <c r="I31" s="30" t="s">
        <v>45</v>
      </c>
      <c r="J31" s="30" t="str">
        <f>IF(AND(LEN(C31)&gt;0,LEN(E31)&gt;0,LEN(G31)&gt;0),1,"")</f>
        <v/>
      </c>
    </row>
    <row r="32" ht="45" customHeight="1" spans="1:7">
      <c r="A32" s="52"/>
      <c r="B32" s="52"/>
      <c r="C32" s="59"/>
      <c r="D32" s="58"/>
      <c r="E32" s="59"/>
      <c r="F32" s="58"/>
      <c r="G32" s="51"/>
    </row>
    <row r="33" ht="45" customHeight="1" spans="1:7">
      <c r="A33" s="52"/>
      <c r="B33" s="52"/>
      <c r="C33" s="59"/>
      <c r="D33" s="58"/>
      <c r="E33" s="59"/>
      <c r="F33" s="58"/>
      <c r="G33" s="80"/>
    </row>
    <row r="34" ht="21.95" customHeight="1" spans="1:7">
      <c r="A34" s="60" t="s">
        <v>131</v>
      </c>
      <c r="B34" s="61"/>
      <c r="C34" s="61"/>
      <c r="D34" s="61"/>
      <c r="E34" s="61"/>
      <c r="F34" s="61"/>
      <c r="G34" s="81"/>
    </row>
    <row r="35" ht="20.1" customHeight="1" spans="1:7">
      <c r="A35" s="62" t="s">
        <v>132</v>
      </c>
      <c r="B35" s="63"/>
      <c r="C35" s="63"/>
      <c r="D35" s="63"/>
      <c r="E35" s="63"/>
      <c r="F35" s="63"/>
      <c r="G35" s="68"/>
    </row>
    <row r="36" ht="21.95" customHeight="1" spans="1:7">
      <c r="A36" s="60" t="s">
        <v>133</v>
      </c>
      <c r="B36" s="61"/>
      <c r="C36" s="61"/>
      <c r="D36" s="61"/>
      <c r="E36" s="61"/>
      <c r="F36" s="61"/>
      <c r="G36" s="81"/>
    </row>
    <row r="37" ht="20.1" customHeight="1" spans="1:7">
      <c r="A37" s="62" t="s">
        <v>63</v>
      </c>
      <c r="B37" s="63"/>
      <c r="C37" s="63"/>
      <c r="D37" s="63"/>
      <c r="E37" s="63"/>
      <c r="F37" s="63"/>
      <c r="G37" s="68"/>
    </row>
    <row r="38" ht="21.95" customHeight="1" spans="1:7">
      <c r="A38" s="60" t="s">
        <v>134</v>
      </c>
      <c r="B38" s="61"/>
      <c r="C38" s="61"/>
      <c r="D38" s="61"/>
      <c r="E38" s="61"/>
      <c r="F38" s="61"/>
      <c r="G38" s="81"/>
    </row>
    <row r="39" ht="20.1" customHeight="1" spans="1:7">
      <c r="A39" s="62" t="s">
        <v>63</v>
      </c>
      <c r="B39" s="63"/>
      <c r="C39" s="63"/>
      <c r="D39" s="63"/>
      <c r="E39" s="63"/>
      <c r="F39" s="63"/>
      <c r="G39" s="68"/>
    </row>
    <row r="40" ht="21.95" customHeight="1" spans="1:7">
      <c r="A40" s="60" t="s">
        <v>135</v>
      </c>
      <c r="B40" s="61"/>
      <c r="C40" s="61"/>
      <c r="D40" s="61"/>
      <c r="E40" s="61"/>
      <c r="F40" s="61"/>
      <c r="G40" s="81"/>
    </row>
    <row r="41" ht="20.1" customHeight="1" spans="1:7">
      <c r="A41" s="62" t="s">
        <v>63</v>
      </c>
      <c r="B41" s="63"/>
      <c r="C41" s="63"/>
      <c r="D41" s="63"/>
      <c r="E41" s="63"/>
      <c r="F41" s="63"/>
      <c r="G41" s="68"/>
    </row>
    <row r="42" ht="45" customHeight="1" spans="1:7">
      <c r="A42" s="46" t="s">
        <v>50</v>
      </c>
      <c r="B42" s="47"/>
      <c r="C42" s="47"/>
      <c r="D42" s="47"/>
      <c r="E42" s="47"/>
      <c r="F42" s="47"/>
      <c r="G42" s="75"/>
    </row>
    <row r="43" ht="198.75" customHeight="1" spans="1:7">
      <c r="A43" s="64" t="s">
        <v>51</v>
      </c>
      <c r="B43" s="65"/>
      <c r="C43" s="65"/>
      <c r="D43" s="65"/>
      <c r="E43" s="65"/>
      <c r="F43" s="65"/>
      <c r="G43" s="82"/>
    </row>
  </sheetData>
  <sheetProtection algorithmName="SHA-512" hashValue="CL1wGyZdleeYwvmgHnAYuSMHTRAF0/vtXAb/8UkCY8WD+jIWzK5RVFWSqCufwPem4acGF4eAQjNoR5gRjiKq1Q==" saltValue="BSpx5OeL/iioMz9cp+jAwA==" spinCount="100000" sheet="1" selectLockedCells="1"/>
  <mergeCells count="58">
    <mergeCell ref="B1:G1"/>
    <mergeCell ref="B2:G2"/>
    <mergeCell ref="B3:G3"/>
    <mergeCell ref="A4:G4"/>
    <mergeCell ref="A5:G5"/>
    <mergeCell ref="F6:G6"/>
    <mergeCell ref="F7:G7"/>
    <mergeCell ref="F8:G8"/>
    <mergeCell ref="F9:G9"/>
    <mergeCell ref="M9:N9"/>
    <mergeCell ref="F10:G10"/>
    <mergeCell ref="D11:G11"/>
    <mergeCell ref="A12:G12"/>
    <mergeCell ref="F13:G13"/>
    <mergeCell ref="A14:G14"/>
    <mergeCell ref="F15:G15"/>
    <mergeCell ref="A16:G16"/>
    <mergeCell ref="F17:G17"/>
    <mergeCell ref="F18:G18"/>
    <mergeCell ref="F19:G19"/>
    <mergeCell ref="A20:G20"/>
    <mergeCell ref="D21:E21"/>
    <mergeCell ref="F21:G21"/>
    <mergeCell ref="D22:E22"/>
    <mergeCell ref="F22:G22"/>
    <mergeCell ref="D23:E23"/>
    <mergeCell ref="F23:G23"/>
    <mergeCell ref="A24:G24"/>
    <mergeCell ref="C25:D25"/>
    <mergeCell ref="E25:F25"/>
    <mergeCell ref="C26:D26"/>
    <mergeCell ref="E26:F26"/>
    <mergeCell ref="C27:D27"/>
    <mergeCell ref="E27:F27"/>
    <mergeCell ref="C28:D28"/>
    <mergeCell ref="E28:F28"/>
    <mergeCell ref="A29:G29"/>
    <mergeCell ref="C30:D30"/>
    <mergeCell ref="E30:F30"/>
    <mergeCell ref="C31:D31"/>
    <mergeCell ref="E31:F31"/>
    <mergeCell ref="C32:D32"/>
    <mergeCell ref="E32:F32"/>
    <mergeCell ref="C33:D33"/>
    <mergeCell ref="E33:F33"/>
    <mergeCell ref="A34:G34"/>
    <mergeCell ref="A35:G35"/>
    <mergeCell ref="A36:G36"/>
    <mergeCell ref="A37:G37"/>
    <mergeCell ref="A38:G38"/>
    <mergeCell ref="A39:G39"/>
    <mergeCell ref="A40:G40"/>
    <mergeCell ref="A41:G41"/>
    <mergeCell ref="A42:G42"/>
    <mergeCell ref="A43:G43"/>
    <mergeCell ref="A1:A3"/>
    <mergeCell ref="A17:A19"/>
    <mergeCell ref="A21:A23"/>
  </mergeCells>
  <conditionalFormatting sqref="D6">
    <cfRule type="expression" dxfId="0" priority="74" stopIfTrue="1">
      <formula>IF(LEN(B6)&gt;0,IF(LEN(D6)&gt;0,0,1))</formula>
    </cfRule>
  </conditionalFormatting>
  <conditionalFormatting sqref="F6:G6">
    <cfRule type="expression" dxfId="0" priority="2">
      <formula>IF(LEN(B6)&gt;0,IF(LEN(F6)&gt;0,0,1))</formula>
    </cfRule>
  </conditionalFormatting>
  <conditionalFormatting sqref="B7">
    <cfRule type="expression" dxfId="0" priority="72" stopIfTrue="1">
      <formula>IF(LEN(B6)&gt;0,IF(LEN(B7)&gt;0,0,1))</formula>
    </cfRule>
  </conditionalFormatting>
  <conditionalFormatting sqref="D7">
    <cfRule type="expression" dxfId="0" priority="71">
      <formula>IF(LEN(B6)&gt;0,IF(LEN(D7)&gt;0,0,1))</formula>
    </cfRule>
  </conditionalFormatting>
  <conditionalFormatting sqref="F7:G7">
    <cfRule type="expression" dxfId="0" priority="67">
      <formula>IF(LEN(B6)&gt;0,IF(LEN(F7)&gt;0,0,1))</formula>
    </cfRule>
  </conditionalFormatting>
  <conditionalFormatting sqref="B8">
    <cfRule type="expression" dxfId="0" priority="69">
      <formula>IF(LEN(B6)&gt;0,IF(LEN(B8)&gt;0,0,1))</formula>
    </cfRule>
  </conditionalFormatting>
  <conditionalFormatting sqref="D8">
    <cfRule type="expression" dxfId="0" priority="68">
      <formula>IF(LEN(B6)&gt;0,IF(LEN(D8)&gt;0,0,1))</formula>
    </cfRule>
  </conditionalFormatting>
  <conditionalFormatting sqref="F8">
    <cfRule type="expression" dxfId="0" priority="12">
      <formula>IF(LEN(B6)&gt;0,IF(LEN(F8)&gt;0,0,1))</formula>
    </cfRule>
  </conditionalFormatting>
  <conditionalFormatting sqref="B9">
    <cfRule type="expression" dxfId="0" priority="10">
      <formula>IF(LEN(B6)&gt;0,IF(LEN(B9)&gt;0,0,1))</formula>
    </cfRule>
  </conditionalFormatting>
  <conditionalFormatting sqref="D9">
    <cfRule type="expression" dxfId="0" priority="7">
      <formula>IF(LEN(B6)&gt;0,IF(LEN(D9)&gt;0,0,1))</formula>
    </cfRule>
  </conditionalFormatting>
  <conditionalFormatting sqref="F9:G9">
    <cfRule type="expression" dxfId="0" priority="64">
      <formula>IF(LEN(B6)&gt;0,IF(LEN(F9)&gt;0,0,1))</formula>
    </cfRule>
  </conditionalFormatting>
  <conditionalFormatting sqref="B10">
    <cfRule type="expression" dxfId="0" priority="6">
      <formula>IF(LEN(B6)&gt;0,IF(LEN(B10)&gt;0,0,1))</formula>
    </cfRule>
  </conditionalFormatting>
  <conditionalFormatting sqref="D10">
    <cfRule type="expression" dxfId="0" priority="63">
      <formula>IF(LEN(B6)&gt;0,IF(LEN(D10)&gt;0,0,1))</formula>
    </cfRule>
  </conditionalFormatting>
  <conditionalFormatting sqref="F10">
    <cfRule type="expression" dxfId="0" priority="62">
      <formula>IF(LEN(B6)&gt;0,IF(LEN(F10)&gt;0,0,1))</formula>
    </cfRule>
  </conditionalFormatting>
  <conditionalFormatting sqref="B11">
    <cfRule type="expression" dxfId="0" priority="5">
      <formula>IF(LEN(B6)&gt;0,IF(LEN(B11)&gt;0,0,1))</formula>
    </cfRule>
  </conditionalFormatting>
  <conditionalFormatting sqref="D11">
    <cfRule type="expression" dxfId="0" priority="4">
      <formula>IF(LEN(B11)&gt;0,IF(LEN(D11)&gt;0,0,1))</formula>
    </cfRule>
  </conditionalFormatting>
  <conditionalFormatting sqref="B13">
    <cfRule type="expression" dxfId="0" priority="19">
      <formula>IF(LEN(B6)&gt;0,IF(LEN(B13)&gt;0,0,1))</formula>
    </cfRule>
  </conditionalFormatting>
  <conditionalFormatting sqref="D13">
    <cfRule type="expression" dxfId="0" priority="18">
      <formula>IF(LEN(B6)&gt;0,IF(LEN(D13)&gt;0,0,1))</formula>
    </cfRule>
  </conditionalFormatting>
  <conditionalFormatting sqref="F13:G13">
    <cfRule type="expression" dxfId="0" priority="59">
      <formula>IF(LEN(B6)&gt;0,IF(LEN(F13)&gt;0,0,1))</formula>
    </cfRule>
  </conditionalFormatting>
  <conditionalFormatting sqref="B15">
    <cfRule type="expression" dxfId="0" priority="15">
      <formula>IF(LEN(B8)&gt;0,IF(LEN(B15)&gt;0,0,1))</formula>
    </cfRule>
  </conditionalFormatting>
  <conditionalFormatting sqref="D15">
    <cfRule type="expression" dxfId="0" priority="14">
      <formula>IF(LEN(B8)&gt;0,IF(LEN(D15)&gt;0,0,1))</formula>
    </cfRule>
  </conditionalFormatting>
  <conditionalFormatting sqref="F15:G15">
    <cfRule type="expression" dxfId="0" priority="56">
      <formula>IF(LEN(B6)&gt;0,IF(LEN(F15)&gt;0,0,1))</formula>
    </cfRule>
  </conditionalFormatting>
  <conditionalFormatting sqref="B18">
    <cfRule type="expression" dxfId="0" priority="55">
      <formula>IF(LEN(B6)&gt;0,IF(LEN(B18)&gt;0,0,1))</formula>
    </cfRule>
  </conditionalFormatting>
  <conditionalFormatting sqref="C18">
    <cfRule type="expression" dxfId="0" priority="54">
      <formula>IF(LEN(B6)&gt;0,IF(LEN(C18)&gt;0,0,1))</formula>
    </cfRule>
  </conditionalFormatting>
  <conditionalFormatting sqref="E18">
    <cfRule type="expression" dxfId="0" priority="16">
      <formula>IF(LEN(B6)&gt;0,IF(LEN(E18)&gt;0,0,1))</formula>
    </cfRule>
  </conditionalFormatting>
  <conditionalFormatting sqref="C19">
    <cfRule type="expression" dxfId="0" priority="51">
      <formula>IF(LEN(B19)&gt;0,IF(LEN(C19)&gt;0,0,1))</formula>
    </cfRule>
  </conditionalFormatting>
  <conditionalFormatting sqref="E19">
    <cfRule type="expression" dxfId="0" priority="17">
      <formula>IF(LEN(B19)&gt;0,IF(LEN(E19)&gt;0,0,1))</formula>
    </cfRule>
  </conditionalFormatting>
  <conditionalFormatting sqref="B22">
    <cfRule type="expression" dxfId="0" priority="48">
      <formula>IF(LEN(B6)&gt;0,IF(LEN(B22)&gt;0,0,1))</formula>
    </cfRule>
  </conditionalFormatting>
  <conditionalFormatting sqref="C22">
    <cfRule type="expression" dxfId="0" priority="47">
      <formula>IF(LEN(B6)&gt;0,IF(LEN(C22)&gt;0,0,1))</formula>
    </cfRule>
  </conditionalFormatting>
  <conditionalFormatting sqref="D22">
    <cfRule type="expression" dxfId="0" priority="46">
      <formula>IF(LEN(B6)&gt;0,IF(LEN(D22)&gt;0,0,1))</formula>
    </cfRule>
  </conditionalFormatting>
  <conditionalFormatting sqref="C23">
    <cfRule type="expression" dxfId="0" priority="45">
      <formula>IF(LEN(B23)&gt;0,IF(LEN(C23)&gt;0,0,1))</formula>
    </cfRule>
  </conditionalFormatting>
  <conditionalFormatting sqref="D23">
    <cfRule type="expression" dxfId="0" priority="44">
      <formula>IF(LEN(B23)&gt;0,IF(LEN(D23)&gt;0,0,1))</formula>
    </cfRule>
  </conditionalFormatting>
  <conditionalFormatting sqref="A26">
    <cfRule type="expression" dxfId="0" priority="41">
      <formula>IF(LEN(B6)&gt;0,IF(LEN(A26)&gt;0,0,1))</formula>
    </cfRule>
  </conditionalFormatting>
  <conditionalFormatting sqref="B26">
    <cfRule type="expression" dxfId="0" priority="40">
      <formula>IF(LEN(B6)&gt;0,IF(LEN(B26)&gt;0,0,1))</formula>
    </cfRule>
  </conditionalFormatting>
  <conditionalFormatting sqref="C26:D26">
    <cfRule type="expression" dxfId="0" priority="39">
      <formula>IF(LEN(B6)&gt;0,IF(LEN(C26)&gt;0,0,1))</formula>
    </cfRule>
  </conditionalFormatting>
  <conditionalFormatting sqref="E26:F26">
    <cfRule type="expression" dxfId="0" priority="38">
      <formula>IF(LEN(B6)&gt;0,IF(LEN(E26)&gt;0,0,1))</formula>
    </cfRule>
  </conditionalFormatting>
  <conditionalFormatting sqref="G26">
    <cfRule type="expression" dxfId="0" priority="37">
      <formula>IF(LEN(B6)&gt;0,IF(LEN(G26)&gt;0,0,1))</formula>
    </cfRule>
  </conditionalFormatting>
  <conditionalFormatting sqref="B27">
    <cfRule type="expression" dxfId="0" priority="36">
      <formula>IF(LEN(A27)&gt;0,IF(LEN(B27)&gt;0,0,1))</formula>
    </cfRule>
  </conditionalFormatting>
  <conditionalFormatting sqref="C27:D27">
    <cfRule type="expression" dxfId="0" priority="35">
      <formula>IF(LEN(A27)&gt;0,IF(LEN(C27)&gt;0,0,1))</formula>
    </cfRule>
  </conditionalFormatting>
  <conditionalFormatting sqref="E27:F27">
    <cfRule type="expression" dxfId="0" priority="34">
      <formula>IF(LEN(A27)&gt;0,IF(LEN(E27)&gt;0,0,1))</formula>
    </cfRule>
  </conditionalFormatting>
  <conditionalFormatting sqref="G27">
    <cfRule type="expression" dxfId="0" priority="33">
      <formula>IF(LEN(A27)&gt;0,IF(LEN(G27)&gt;0,0,1))</formula>
    </cfRule>
  </conditionalFormatting>
  <conditionalFormatting sqref="B28">
    <cfRule type="expression" dxfId="0" priority="32">
      <formula>IF(LEN(A28)&gt;0,IF(LEN(B28)&gt;0,0,1))</formula>
    </cfRule>
  </conditionalFormatting>
  <conditionalFormatting sqref="C28:D28">
    <cfRule type="expression" dxfId="0" priority="31">
      <formula>IF(LEN(A28)&gt;0,IF(LEN(C28)&gt;0,0,1))</formula>
    </cfRule>
  </conditionalFormatting>
  <conditionalFormatting sqref="E28:F28">
    <cfRule type="expression" dxfId="0" priority="30">
      <formula>IF(LEN(A28)&gt;0,IF(LEN(E28)&gt;0,0,1))</formula>
    </cfRule>
  </conditionalFormatting>
  <conditionalFormatting sqref="G28">
    <cfRule type="expression" dxfId="0" priority="29">
      <formula>IF(LEN(A28)&gt;0,IF(LEN(G28)&gt;0,0,1))</formula>
    </cfRule>
  </conditionalFormatting>
  <conditionalFormatting sqref="B31">
    <cfRule type="expression" dxfId="0" priority="21">
      <formula>IF(LEN(A31)&gt;0,IF(LEN(B31)&gt;0,0,1))</formula>
    </cfRule>
  </conditionalFormatting>
  <conditionalFormatting sqref="C31:D31">
    <cfRule type="expression" dxfId="0" priority="28">
      <formula>IF(LEN(A31)&gt;0,IF(LEN(C31)&gt;0,0,1))</formula>
    </cfRule>
  </conditionalFormatting>
  <conditionalFormatting sqref="E31:F31">
    <cfRule type="expression" dxfId="0" priority="27">
      <formula>IF(LEN(A31)&gt;0,IF(LEN(E31)&gt;0,0,1))</formula>
    </cfRule>
  </conditionalFormatting>
  <conditionalFormatting sqref="B32">
    <cfRule type="expression" dxfId="0" priority="22">
      <formula>IF(LEN(A32)&gt;0,IF(LEN(B32)&gt;0,0,1))</formula>
    </cfRule>
  </conditionalFormatting>
  <conditionalFormatting sqref="C32:D32">
    <cfRule type="expression" dxfId="0" priority="26">
      <formula>IF(LEN(A32)&gt;0,IF(LEN(C32)&gt;0,0,1))</formula>
    </cfRule>
  </conditionalFormatting>
  <conditionalFormatting sqref="E32:F32">
    <cfRule type="expression" dxfId="0" priority="25">
      <formula>IF(LEN(A32)&gt;0,IF(LEN(E32)&gt;0,0,1))</formula>
    </cfRule>
  </conditionalFormatting>
  <conditionalFormatting sqref="B33">
    <cfRule type="expression" dxfId="0" priority="20">
      <formula>IF(LEN(A33)&gt;0,IF(LEN(B33)&gt;0,0,1))</formula>
    </cfRule>
  </conditionalFormatting>
  <conditionalFormatting sqref="C33:D33">
    <cfRule type="expression" dxfId="0" priority="24">
      <formula>IF(LEN(A33)&gt;0,IF(LEN(C33)&gt;0,0,1))</formula>
    </cfRule>
  </conditionalFormatting>
  <conditionalFormatting sqref="E33:F33">
    <cfRule type="expression" dxfId="0" priority="23">
      <formula>IF(LEN(A33)&gt;0,IF(LEN(E33)&gt;0,0,1))</formula>
    </cfRule>
  </conditionalFormatting>
  <dataValidations count="37">
    <dataValidation type="custom" showInputMessage="1" showErrorMessage="1" prompt="请输入您的姓名" sqref="B6">
      <formula1>LEN(B6)&gt;0</formula1>
    </dataValidation>
    <dataValidation type="list" allowBlank="1" showInputMessage="1" showErrorMessage="1" sqref="D6">
      <formula1>列表1!$D$28:$D$29</formula1>
    </dataValidation>
    <dataValidation allowBlank="1" showInputMessage="1" showErrorMessage="1" promptTitle="如没有自动生成生日信息，请按提示格式输入您的出生日期" prompt="格式如2016-08-10" sqref="F6:G6"/>
    <dataValidation type="list" allowBlank="1" showInputMessage="1" showErrorMessage="1" prompt="请从下拉菜单中选择" sqref="B7">
      <formula1>列表1!$D$31:$D$33</formula1>
    </dataValidation>
    <dataValidation type="list" allowBlank="1" showInputMessage="1" showErrorMessage="1" prompt="请从下拉菜单中选择" sqref="D7">
      <formula1>"有,无"</formula1>
    </dataValidation>
    <dataValidation type="list" allowBlank="1" showInputMessage="1" showErrorMessage="1" promptTitle="请从下拉菜单中选择" prompt="如您的户口所在地与您的工作地所属省/直辖市相同，则选择本市，否则选择外埠" sqref="F7:G7">
      <formula1>"本市城镇,本市农村,外埠城镇,外埠农村"</formula1>
    </dataValidation>
    <dataValidation type="list" allowBlank="1" showInputMessage="1" showErrorMessage="1" promptTitle="提示" prompt="请从下拉列表中选择" sqref="B8">
      <formula1>列表1!$N$2:$N$246</formula1>
    </dataValidation>
    <dataValidation type="list" allowBlank="1" showInputMessage="1" showErrorMessage="1" error="请输入完整的民族名称，如 汉族  蒙古族" promptTitle="请输入标准民族名称" prompt="从下拉菜单选择或者手动输入" sqref="D8">
      <formula1>列表1!$A$2:$A$58</formula1>
    </dataValidation>
    <dataValidation type="list" allowBlank="1" showInputMessage="1" showErrorMessage="1" promptTitle="提示" prompt="请从下拉列表中选择" sqref="F8">
      <formula1>列表1!$D$35:$D$39</formula1>
    </dataValidation>
    <dataValidation type="custom" allowBlank="1" showInputMessage="1" showErrorMessage="1" errorTitle="您的手机号码不正确" error="请输入11位手机号码，且不能输入空格" prompt="请输入11位手机号码" sqref="B9 E19">
      <formula1>AND(LEN(B9)=11,ISERROR(FIND(" ",B9)))</formula1>
    </dataValidation>
    <dataValidation type="custom" allowBlank="1" showInputMessage="1" showErrorMessage="1" errorTitle="您输入的邮箱格式错误" error="请输入正确的邮箱，且不能有空格" prompt="请您输入正确的邮箱" sqref="D9">
      <formula1>AND(IF((ISERROR(AND(FIND("@",D9,1),FIND(".com",D9,1)))),0,1),ISERROR(FIND(" ",D9)))</formula1>
    </dataValidation>
    <dataValidation type="custom" allowBlank="1" showInputMessage="1" showErrorMessage="1" errorTitle="错误" error="请按标准格式填写，如2018-05-01" promptTitle="提示" prompt="请按yyyy-mm-dd格式输入您首次参加工作的日期，如2018-05-01" sqref="F9:G9">
      <formula1>LEN(F9)=10</formula1>
    </dataValidation>
    <dataValidation type="custom" allowBlank="1" showInputMessage="1" showErrorMessage="1" error="请输入18位身份证号码,且不能输入空格" prompt="若您拥有大陆居民身份证，请在国籍处选择 中国 ，然后在此输入18位身份证号" sqref="B10">
      <formula1>IF(B8="中国",AND(LEN(B10)=18,ISERROR(FIND(" ",B10))),1)</formula1>
    </dataValidation>
    <dataValidation type="custom" allowBlank="1" showInputMessage="1" showErrorMessage="1" errorTitle="错误" error="请按标准格式填写，如2018-05-01" promptTitle="提示" prompt="请按yyyy-mm-dd格式填写，如2018-05-01" sqref="D10">
      <formula1>LEN(D10)=10</formula1>
    </dataValidation>
    <dataValidation type="custom" allowBlank="1" showInputMessage="1" showErrorMessage="1" errorTitle="错误" error="请按标准格式填写，如2018-05-01，或您输入的结束日期有误" promptTitle="提示" prompt="请按yyyy-mm-dd格式填写，如2018-05-01" sqref="F10:G10">
      <formula1>AND(LEN(F10)=10,D10&lt;F10)</formula1>
    </dataValidation>
    <dataValidation type="list" allowBlank="1" showInputMessage="1" showErrorMessage="1" promptTitle="提示" prompt="请从下拉列表中选择" sqref="B11">
      <formula1>列表1!$D$41:$D$41</formula1>
    </dataValidation>
    <dataValidation type="custom" showInputMessage="1" showErrorMessage="1" errorTitle="错误" error="您没有输入招商银行16位借记卡号&#10;或&#10;您输入的卡号中有空格" promptTitle="提示" prompt="请输入正确的借记卡银行卡号，不能包含空格，否则会导致您的工资不能成功发放" sqref="D11">
      <formula1>AND(IF(B11="招商银行",LEN(D11)=16,1),ISERROR(FIND(" ",D11)))</formula1>
    </dataValidation>
    <dataValidation type="list" allowBlank="1" showInputMessage="1" showErrorMessage="1" prompt="请在下拉菜单中选择" sqref="B13 B15">
      <formula1>省市!$A$1:$A$34</formula1>
    </dataValidation>
    <dataValidation type="list" allowBlank="1" showInputMessage="1" showErrorMessage="1" promptTitle="提示" prompt="请从下拉列表选择" sqref="D13 D15">
      <formula1>INDIRECT(B13)</formula1>
    </dataValidation>
    <dataValidation allowBlank="1" showInputMessage="1" showErrorMessage="1" promptTitle="提示" prompt="请精确到门牌号" sqref="F15:G15"/>
    <dataValidation type="custom" allowBlank="1" showInputMessage="1" showErrorMessage="1" errorTitle="您的手机号码不正确" error="请输入11位手机号码,且不能输入空格" prompt="请输入11位手机号码" sqref="E18">
      <formula1>AND(LEN(E18)=11,ISERROR(FIND(" ",E18)))</formula1>
    </dataValidation>
    <dataValidation type="custom" allowBlank="1" showInputMessage="1" showErrorMessage="1" error="请输入11位手机号,且不能输入空格" promptTitle="提示" prompt="请输入11位手机号" sqref="D22">
      <formula1>AND(LEN($D$22)=11,ISERROR(FIND(" ",D22)))</formula1>
    </dataValidation>
    <dataValidation type="custom" allowBlank="1" showInputMessage="1" showErrorMessage="1" error="请输入11位手机号,且不能输入空格" promptTitle="提示" prompt="请输入11位手机号" sqref="D23">
      <formula1>AND(LEN($D$23)=11,ISERROR(FIND(" ",D23)))</formula1>
    </dataValidation>
    <dataValidation type="date" operator="lessThan" allowBlank="1" showInputMessage="1" showErrorMessage="1" promptTitle="请按示例格式填写日期" prompt="示例  2016-08-10" sqref="B26">
      <formula1>TODAY()+1800</formula1>
    </dataValidation>
    <dataValidation type="date" operator="lessThan" allowBlank="1" showInputMessage="1" showErrorMessage="1" errorTitle="错误" error="您输入的日期有问题" promptTitle="请按示例格式填写日期" prompt="示例  2016-08-10" sqref="A28">
      <formula1>B28</formula1>
    </dataValidation>
    <dataValidation type="date" operator="lessThan" allowBlank="1" showInputMessage="1" showErrorMessage="1" errorTitle="错误" error="这个日期不晚于结束日期" promptTitle="请按示例格式填写日期" prompt="示例  2016-08-10" sqref="A31">
      <formula1>B31</formula1>
    </dataValidation>
    <dataValidation type="date" operator="lessThan" allowBlank="1" showInputMessage="1" showErrorMessage="1" errorTitle="错误" error="您的最后工作时间应当晚于您的预计入职时间&#10;或&#10;您输入了非日期格式的值" promptTitle="请按示例格式填写日期" prompt="示例  2016-08-10" sqref="B31">
      <formula1>TODAY()+30</formula1>
    </dataValidation>
    <dataValidation type="date" operator="between" allowBlank="1" showInputMessage="1" showErrorMessage="1" errorTitle="错误" error="请按由近及远的顺序依次填写您的工作经历，谢谢！" promptTitle="请按示例格式填写日期" prompt="示例  2016-08-10" sqref="A32">
      <formula1>B33</formula1>
      <formula2>B32</formula2>
    </dataValidation>
    <dataValidation type="date" operator="lessThan" allowBlank="1" showInputMessage="1" showErrorMessage="1" errorTitle="错误" error="您输入的日期有问题" promptTitle="请按示例格式填写日期" prompt="示例  2016-08-10" sqref="A33">
      <formula1>A32</formula1>
    </dataValidation>
    <dataValidation type="date" operator="between" allowBlank="1" showInputMessage="1" showErrorMessage="1" errorTitle="错误" error="请按由近及远的顺序依次填写您的教育经历" promptTitle="请按示例格式填写日期" prompt="示例  2016-08-10" sqref="A26:A27">
      <formula1>B27</formula1>
      <formula2>B26</formula2>
    </dataValidation>
    <dataValidation type="date" operator="between" allowBlank="1" showInputMessage="1" showErrorMessage="1" errorTitle="错误" error="请按由近及远的顺序依次填写您的教育经历" promptTitle="请按示例填写日期" prompt="示例 2016-08-10" sqref="B27:B28">
      <formula1>A27</formula1>
      <formula2>A26</formula2>
    </dataValidation>
    <dataValidation type="date" operator="between" allowBlank="1" showInputMessage="1" showErrorMessage="1" errorTitle="错误" error="请按由近及远的顺序依次填写您的工作经历，谢谢！" promptTitle="请按示例填写日期" prompt="示例 2016-08-10" sqref="B32:B33">
      <formula1>A32</formula1>
      <formula2>A31</formula2>
    </dataValidation>
    <dataValidation type="list" allowBlank="1" showInputMessage="1" showErrorMessage="1" prompt="请从下拉菜单中选择" sqref="C18:C19 C22:C23">
      <formula1>列表1!$D$7:$D$11</formula1>
    </dataValidation>
    <dataValidation type="date" operator="lessThan" allowBlank="1" showInputMessage="1" showErrorMessage="1" errorTitle="错误" error="您的日期格式有问题或者填写日期大于当日" promptTitle="请按示例格式填写日期" prompt="示例  2016-08-10" sqref="D18:D19">
      <formula1>TODAY()</formula1>
    </dataValidation>
    <dataValidation type="list" allowBlank="1" showInputMessage="1" showErrorMessage="1" promptTitle="提示" prompt="请从下拉列表选择" sqref="G26:G28">
      <formula1>列表1!$D$13:$D$26</formula1>
    </dataValidation>
    <dataValidation type="textLength" operator="lessThan" allowBlank="1" showInputMessage="1" showErrorMessage="1" error="请输入少于20个字的离职原因" sqref="G31:G33">
      <formula1>20</formula1>
    </dataValidation>
    <dataValidation allowBlank="1" showInputMessage="1" showErrorMessage="1" promptTitle="请输入完整的学校名称" prompt="例如  北京师范大学" sqref="C26:D28"/>
  </dataValidations>
  <hyperlinks>
    <hyperlink ref="D9" r:id="rId2" display="2678072898@qq.com"/>
  </hyperlinks>
  <pageMargins left="0.65" right="0.309027777777778" top="0.75" bottom="0.75" header="0.3" footer="0.3"/>
  <pageSetup paperSize="9" scale="77" orientation="portrait"/>
  <headerFooter/>
  <rowBreaks count="1" manualBreakCount="1">
    <brk id="23" max="16383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Z2"/>
  <sheetViews>
    <sheetView workbookViewId="0">
      <selection activeCell="N2" sqref="N2"/>
    </sheetView>
  </sheetViews>
  <sheetFormatPr defaultColWidth="9" defaultRowHeight="18" outlineLevelRow="1"/>
  <cols>
    <col min="1" max="1" width="9" customWidth="1"/>
    <col min="7" max="7" width="9.25" customWidth="1"/>
    <col min="8" max="9" width="12.88" customWidth="1"/>
    <col min="10" max="10" width="14" customWidth="1"/>
    <col min="12" max="12" width="22.88" customWidth="1"/>
    <col min="16" max="16" width="18.38" customWidth="1"/>
    <col min="17" max="18" width="12.75" customWidth="1"/>
    <col min="19" max="19" width="23.88" customWidth="1"/>
    <col min="20" max="20" width="12.75" customWidth="1"/>
    <col min="27" max="27" width="10.25" customWidth="1"/>
    <col min="29" max="29" width="11.63" customWidth="1"/>
    <col min="30" max="30" width="12.75" customWidth="1"/>
    <col min="34" max="34" width="11.63" customWidth="1"/>
    <col min="39" max="39" width="12.75" customWidth="1"/>
    <col min="45" max="46" width="11.63" customWidth="1"/>
    <col min="47" max="47" width="35.25" customWidth="1"/>
    <col min="49" max="49" width="12.5" customWidth="1"/>
    <col min="50" max="51" width="11.63" customWidth="1"/>
    <col min="52" max="52" width="35.25" customWidth="1"/>
    <col min="55" max="56" width="11.63" customWidth="1"/>
    <col min="60" max="61" width="11.63" customWidth="1"/>
    <col min="65" max="66" width="11.63" customWidth="1"/>
    <col min="70" max="71" width="11.63" customWidth="1"/>
  </cols>
  <sheetData>
    <row r="1" s="21" customFormat="1" ht="66" customHeight="1" spans="1:78">
      <c r="A1" s="23" t="s">
        <v>17</v>
      </c>
      <c r="B1" s="23" t="s">
        <v>18</v>
      </c>
      <c r="C1" s="23" t="s">
        <v>2</v>
      </c>
      <c r="D1" s="23" t="s">
        <v>4</v>
      </c>
      <c r="E1" s="23" t="s">
        <v>9</v>
      </c>
      <c r="F1" s="23" t="s">
        <v>7</v>
      </c>
      <c r="G1" s="23" t="s">
        <v>8</v>
      </c>
      <c r="H1" s="23" t="s">
        <v>12</v>
      </c>
      <c r="I1" s="23" t="s">
        <v>10</v>
      </c>
      <c r="J1" s="23" t="s">
        <v>11</v>
      </c>
      <c r="K1" s="23" t="s">
        <v>13</v>
      </c>
      <c r="L1" s="23" t="s">
        <v>166</v>
      </c>
      <c r="M1" s="25" t="s">
        <v>167</v>
      </c>
      <c r="N1" s="25" t="s">
        <v>168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5" t="s">
        <v>169</v>
      </c>
      <c r="U1" s="23" t="s">
        <v>170</v>
      </c>
      <c r="V1" s="23" t="s">
        <v>171</v>
      </c>
      <c r="W1" s="23" t="s">
        <v>172</v>
      </c>
      <c r="X1" s="23" t="s">
        <v>173</v>
      </c>
      <c r="Y1" s="23" t="s">
        <v>174</v>
      </c>
      <c r="Z1" s="23" t="s">
        <v>175</v>
      </c>
      <c r="AA1" s="23" t="s">
        <v>176</v>
      </c>
      <c r="AB1" s="23" t="s">
        <v>177</v>
      </c>
      <c r="AC1" s="23" t="s">
        <v>178</v>
      </c>
      <c r="AD1" s="23" t="s">
        <v>179</v>
      </c>
      <c r="AE1" s="26" t="s">
        <v>180</v>
      </c>
      <c r="AF1" s="23" t="s">
        <v>181</v>
      </c>
      <c r="AG1" s="23" t="s">
        <v>182</v>
      </c>
      <c r="AH1" s="23" t="s">
        <v>183</v>
      </c>
      <c r="AI1" s="23" t="s">
        <v>184</v>
      </c>
      <c r="AJ1" s="26" t="s">
        <v>185</v>
      </c>
      <c r="AK1" s="23" t="s">
        <v>186</v>
      </c>
      <c r="AL1" s="23" t="s">
        <v>187</v>
      </c>
      <c r="AM1" s="23" t="s">
        <v>188</v>
      </c>
      <c r="AN1" s="23" t="s">
        <v>189</v>
      </c>
      <c r="AO1" s="23" t="s">
        <v>190</v>
      </c>
      <c r="AP1" s="23" t="s">
        <v>191</v>
      </c>
      <c r="AQ1" s="23" t="s">
        <v>192</v>
      </c>
      <c r="AR1" s="23" t="s">
        <v>193</v>
      </c>
      <c r="AS1" s="23" t="s">
        <v>194</v>
      </c>
      <c r="AT1" s="23" t="s">
        <v>195</v>
      </c>
      <c r="AU1" s="23" t="s">
        <v>196</v>
      </c>
      <c r="AV1" s="23" t="s">
        <v>197</v>
      </c>
      <c r="AW1" s="23" t="s">
        <v>198</v>
      </c>
      <c r="AX1" s="23" t="s">
        <v>199</v>
      </c>
      <c r="AY1" s="23" t="s">
        <v>200</v>
      </c>
      <c r="AZ1" s="23" t="s">
        <v>201</v>
      </c>
      <c r="BA1" s="23" t="s">
        <v>202</v>
      </c>
      <c r="BB1" s="23" t="s">
        <v>203</v>
      </c>
      <c r="BC1" s="23" t="s">
        <v>204</v>
      </c>
      <c r="BD1" s="23" t="s">
        <v>205</v>
      </c>
      <c r="BE1" s="23" t="s">
        <v>206</v>
      </c>
      <c r="BF1" s="23" t="s">
        <v>207</v>
      </c>
      <c r="BG1" s="23" t="s">
        <v>208</v>
      </c>
      <c r="BH1" s="23" t="s">
        <v>209</v>
      </c>
      <c r="BI1" s="23" t="s">
        <v>210</v>
      </c>
      <c r="BJ1" s="23" t="s">
        <v>211</v>
      </c>
      <c r="BK1" s="23" t="s">
        <v>212</v>
      </c>
      <c r="BL1" s="23" t="s">
        <v>213</v>
      </c>
      <c r="BM1" s="23" t="s">
        <v>214</v>
      </c>
      <c r="BN1" s="23" t="s">
        <v>215</v>
      </c>
      <c r="BO1" s="23" t="s">
        <v>216</v>
      </c>
      <c r="BP1" s="23" t="s">
        <v>217</v>
      </c>
      <c r="BQ1" s="23" t="s">
        <v>218</v>
      </c>
      <c r="BR1" s="23" t="s">
        <v>219</v>
      </c>
      <c r="BS1" s="23" t="s">
        <v>220</v>
      </c>
      <c r="BT1" s="23" t="s">
        <v>221</v>
      </c>
      <c r="BU1" s="23" t="s">
        <v>222</v>
      </c>
      <c r="BV1" s="23" t="s">
        <v>223</v>
      </c>
      <c r="BW1" s="26" t="s">
        <v>224</v>
      </c>
      <c r="BX1" s="26" t="s">
        <v>225</v>
      </c>
      <c r="BY1" s="26" t="s">
        <v>226</v>
      </c>
      <c r="BZ1" s="26" t="s">
        <v>227</v>
      </c>
    </row>
    <row r="2" s="22" customFormat="1" ht="45" customHeight="1" spans="1:78">
      <c r="A2" s="22" t="str">
        <f>入职登记表!$B$9</f>
        <v>15620617204</v>
      </c>
      <c r="B2" s="22" t="str">
        <f>入职登记表!$D$9</f>
        <v>2678072898@qq.com</v>
      </c>
      <c r="C2" s="22" t="str">
        <f>入职登记表!$B$6</f>
        <v>马然</v>
      </c>
      <c r="D2" s="22" t="str">
        <f>入职登记表!$D$6</f>
        <v>女</v>
      </c>
      <c r="E2" s="22" t="str">
        <f>入职登记表!$F$6</f>
        <v>1994-09-28</v>
      </c>
      <c r="F2" s="24" t="str">
        <f>入职登记表!$B$7</f>
        <v>未婚</v>
      </c>
      <c r="G2" s="22" t="str">
        <f>入职登记表!$D$7</f>
        <v>无</v>
      </c>
      <c r="H2" s="22" t="str">
        <f>入职登记表!$F$7</f>
        <v>外埠农村</v>
      </c>
      <c r="I2" s="22" t="str">
        <f>入职登记表!$B$8</f>
        <v>中国</v>
      </c>
      <c r="J2" s="22" t="str">
        <f>入职登记表!$D$8</f>
        <v>汉族</v>
      </c>
      <c r="K2" s="22" t="str">
        <f>入职登记表!$F$8</f>
        <v>共青团员</v>
      </c>
      <c r="L2" s="22" t="str">
        <f>入职登记表!$B$10</f>
        <v>120225199409280463</v>
      </c>
      <c r="M2" s="22" t="str">
        <f>入职登记表!$D$10</f>
        <v>2015-07-22</v>
      </c>
      <c r="N2" s="22" t="str">
        <f>入职登记表!$F$10</f>
        <v>2025-07-22</v>
      </c>
      <c r="O2" s="22" t="str">
        <f>IF(入职登记表!$B$11&lt;&gt;"",入职登记表!$B$11,"")</f>
        <v>招商银行</v>
      </c>
      <c r="P2" s="22" t="str">
        <f>IF(入职登记表!$D$11&lt;&gt;"",入职登记表!$D$11,"")</f>
        <v>6214831001962056</v>
      </c>
      <c r="R2" s="22" t="str">
        <f>入职登记表!$B$9</f>
        <v>15620617204</v>
      </c>
      <c r="S2" s="22" t="str">
        <f>入职登记表!$D$9</f>
        <v>2678072898@qq.com</v>
      </c>
      <c r="T2" s="22" t="str">
        <f>入职登记表!$F$9</f>
        <v>2018-11-27</v>
      </c>
      <c r="U2" s="22" t="str">
        <f>入职登记表!$B$13</f>
        <v>天津</v>
      </c>
      <c r="V2" s="22" t="str">
        <f>入职登记表!$D$13</f>
        <v>蓟县</v>
      </c>
      <c r="W2" s="22" t="str">
        <f>入职登记表!$F$13</f>
        <v>官庄镇南营村3区1牌3号</v>
      </c>
      <c r="X2" s="22" t="str">
        <f>入职登记表!$B$15</f>
        <v>北京</v>
      </c>
      <c r="Y2" s="22" t="str">
        <f>入职登记表!$D$15</f>
        <v>海淀区</v>
      </c>
      <c r="Z2" s="22" t="str">
        <f>入职登记表!$F$15</f>
        <v>交大东路4号院5号楼5单元</v>
      </c>
      <c r="AA2" s="22" t="str">
        <f>IF(入职登记表!$B$18&lt;&gt;"",入职登记表!$B$18,"")</f>
        <v>马建国</v>
      </c>
      <c r="AB2" s="22" t="str">
        <f>IF(入职登记表!$C$18&lt;&gt;"",入职登记表!$C$18,"")</f>
        <v>父母</v>
      </c>
      <c r="AC2" s="27" t="str">
        <f>IF(入职登记表!$D$18&lt;&gt;"",入职登记表!$D$18,"")</f>
        <v/>
      </c>
      <c r="AD2" s="22" t="str">
        <f>IF(入职登记表!$E$18&lt;&gt;"",入职登记表!$E$18,"")</f>
        <v>18622590278</v>
      </c>
      <c r="AE2" s="22" t="str">
        <f>IF(入职登记表!$F$18&lt;&gt;"",入职登记表!$F$18,"")</f>
        <v/>
      </c>
      <c r="AF2" s="22" t="str">
        <f>IF(入职登记表!$B$19&lt;&gt;"",入职登记表!$B$19,"")</f>
        <v>刘春杰</v>
      </c>
      <c r="AG2" s="22" t="str">
        <f>IF(入职登记表!$C$19&lt;&gt;"",入职登记表!$C$19,"")</f>
        <v>父母</v>
      </c>
      <c r="AH2" s="27" t="str">
        <f>IF(入职登记表!$D$19&lt;&gt;"",入职登记表!$D$19,"")</f>
        <v/>
      </c>
      <c r="AI2" s="22" t="str">
        <f>IF(入职登记表!$E$19&lt;&gt;"",入职登记表!$E$19,"")</f>
        <v>18622757538</v>
      </c>
      <c r="AJ2" s="22" t="str">
        <f>IF(入职登记表!$F$19&lt;&gt;"",入职登记表!$F$19,"")</f>
        <v/>
      </c>
      <c r="AK2" s="22" t="str">
        <f>IF(入职登记表!$B$22&lt;&gt;"",入职登记表!$B$22,"")</f>
        <v>马凯</v>
      </c>
      <c r="AL2" s="22" t="str">
        <f>IF(入职登记表!$C$22&lt;&gt;"",入职登记表!$C$22,"")</f>
        <v>兄弟姐妹</v>
      </c>
      <c r="AM2" s="22" t="str">
        <f>IF(入职登记表!$D$22&lt;&gt;"",入职登记表!$D$22,"")</f>
        <v>18519332405</v>
      </c>
      <c r="AN2" s="22" t="str">
        <f>IF(入职登记表!$F$22&lt;&gt;"",入职登记表!$F$22,"")</f>
        <v/>
      </c>
      <c r="AO2" s="22" t="str">
        <f>IF(入职登记表!$B$23&lt;&gt;"",入职登记表!$B$23,"")</f>
        <v/>
      </c>
      <c r="AP2" s="22" t="str">
        <f>IF(入职登记表!$C$23&lt;&gt;"",入职登记表!$C$23,"")</f>
        <v/>
      </c>
      <c r="AQ2" s="22" t="str">
        <f>IF(入职登记表!$D$23&lt;&gt;"",入职登记表!$D$23,"")</f>
        <v/>
      </c>
      <c r="AR2" s="22" t="str">
        <f>IF(入职登记表!$F$23&lt;&gt;"",入职登记表!$F$23,"")</f>
        <v/>
      </c>
      <c r="AS2" s="27">
        <f>IF(入职登记表!$A$26&lt;&gt;"",入职登记表!$A$26,"")</f>
        <v>42979</v>
      </c>
      <c r="AT2" s="27">
        <f>IF(入职登记表!$B$26&lt;&gt;"",入职登记表!$B$26,"")</f>
        <v>43647</v>
      </c>
      <c r="AU2" s="22" t="str">
        <f>IF(入职登记表!$C$26&lt;&gt;"",入职登记表!$C$26,"")</f>
        <v>北京交通大学</v>
      </c>
      <c r="AV2" s="22" t="str">
        <f>IF(入职登记表!$E$26&lt;&gt;"",入职登记表!$E$26,"")</f>
        <v>软件工程</v>
      </c>
      <c r="AW2" s="22" t="str">
        <f>IF(入职登记表!$G$26&lt;&gt;"",入职登记表!$G$26,"")</f>
        <v>硕士在读</v>
      </c>
      <c r="AX2" s="27">
        <f>IF(入职登记表!$A$27&lt;&gt;"",入职登记表!$A$27,"")</f>
        <v>41523</v>
      </c>
      <c r="AY2" s="27">
        <f>IF(入职登记表!$B$27&lt;&gt;"",入职登记表!$B$27,"")</f>
        <v>42906</v>
      </c>
      <c r="AZ2" s="22" t="str">
        <f>IF(入职登记表!$C$27&lt;&gt;"",入职登记表!$C$27,"")</f>
        <v>天津商业大学</v>
      </c>
      <c r="BA2" s="22" t="str">
        <f>IF(入职登记表!$E$27&lt;&gt;"",入职登记表!$E$27,"")</f>
        <v>计算机科学与技术</v>
      </c>
      <c r="BB2" s="22" t="str">
        <f>IF(入职登记表!$G$27&lt;&gt;"",入职登记表!$G$27,"")</f>
        <v>本科-普通统招</v>
      </c>
      <c r="BC2" s="27" t="str">
        <f>IF(入职登记表!$A$28&lt;&gt;"",入职登记表!$A$28,"")</f>
        <v/>
      </c>
      <c r="BD2" s="27" t="str">
        <f>IF(入职登记表!$B$28&lt;&gt;"",入职登记表!$B$28,"")</f>
        <v/>
      </c>
      <c r="BE2" s="22" t="str">
        <f>IF(入职登记表!$C$28&lt;&gt;"",入职登记表!$C$28,"")</f>
        <v/>
      </c>
      <c r="BF2" s="22" t="str">
        <f>IF(入职登记表!$E$28&lt;&gt;"",入职登记表!$E$28,"")</f>
        <v/>
      </c>
      <c r="BG2" s="22" t="str">
        <f>IF(入职登记表!$G$28&lt;&gt;"",入职登记表!$G$28,"")</f>
        <v/>
      </c>
      <c r="BH2" s="27">
        <f>IF(入职登记表!$A$31&lt;&gt;"",入职登记表!$A$31,"")</f>
        <v>42979</v>
      </c>
      <c r="BI2" s="27">
        <f>IF(入职登记表!$B$31&lt;&gt;"",入职登记表!$B$31,"")</f>
        <v>43424</v>
      </c>
      <c r="BJ2" s="22" t="str">
        <f>IF(入职登记表!$C$31&lt;&gt;"",入职登记表!$C$31,"")</f>
        <v>微诺时代（北京）科技股份有限公司</v>
      </c>
      <c r="BK2" s="22" t="str">
        <f>IF(入职登记表!$E$31&lt;&gt;"",入职登记表!$E$31,"")</f>
        <v>python实习生</v>
      </c>
      <c r="BL2" s="22" t="str">
        <f>IF(入职登记表!$G$31&lt;&gt;"",入职登记表!$G$31,"")</f>
        <v/>
      </c>
      <c r="BM2" s="27" t="str">
        <f>IF(入职登记表!$A$32&lt;&gt;"",入职登记表!$A$32,"")</f>
        <v/>
      </c>
      <c r="BN2" s="27" t="str">
        <f>IF(入职登记表!$B$32&lt;&gt;"",入职登记表!$B$32,"")</f>
        <v/>
      </c>
      <c r="BO2" s="22" t="str">
        <f>IF(入职登记表!$C$32&lt;&gt;"",入职登记表!$C$32,"")</f>
        <v/>
      </c>
      <c r="BP2" s="22" t="str">
        <f>IF(入职登记表!$E$32&lt;&gt;"",入职登记表!$E$32,"")</f>
        <v/>
      </c>
      <c r="BQ2" s="22" t="str">
        <f>IF(入职登记表!$G$32&lt;&gt;"",入职登记表!$G$32,"")</f>
        <v/>
      </c>
      <c r="BR2" s="27" t="str">
        <f>IF(入职登记表!$A$33&lt;&gt;"",入职登记表!$A$33,"")</f>
        <v/>
      </c>
      <c r="BS2" s="27" t="str">
        <f>IF(入职登记表!$B$33&lt;&gt;"",入职登记表!$B$33,"")</f>
        <v/>
      </c>
      <c r="BT2" s="22" t="str">
        <f>IF(入职登记表!$C$33&lt;&gt;"",入职登记表!$C$33,"")</f>
        <v/>
      </c>
      <c r="BU2" s="22" t="str">
        <f>IF(入职登记表!$E$33&lt;&gt;"",入职登记表!$E$33,"")</f>
        <v/>
      </c>
      <c r="BV2" s="22" t="str">
        <f>IF(入职登记表!$G$33&lt;&gt;"",入职登记表!$G$33,"")</f>
        <v/>
      </c>
      <c r="BW2" s="22" t="str">
        <f>IF(入职登记表!$A$35&lt;&gt;"",入职登记表!$A$35,"")</f>
        <v>否</v>
      </c>
      <c r="BX2" s="22" t="str">
        <f>IF(入职登记表!$A$37&lt;&gt;"",入职登记表!$A$37,"")</f>
        <v>无</v>
      </c>
      <c r="BY2" s="24" t="str">
        <f>IF(入职登记表!$A$39&lt;&gt;"",入职登记表!$A$39,"")</f>
        <v>无</v>
      </c>
      <c r="BZ2" s="24" t="str">
        <f>IF(入职登记表!$A$41&lt;&gt;"",入职登记表!$A$41,"")</f>
        <v>无</v>
      </c>
    </row>
  </sheetData>
  <pageMargins left="0.699305555555556" right="0.699305555555556" top="0.75" bottom="0.75" header="0.3" footer="0.3"/>
  <pageSetup paperSize="9" orientation="portrait" horizontalDpi="300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O583"/>
  <sheetViews>
    <sheetView topLeftCell="A25" workbookViewId="0">
      <selection activeCell="D42" sqref="D42"/>
    </sheetView>
  </sheetViews>
  <sheetFormatPr defaultColWidth="9" defaultRowHeight="18"/>
  <cols>
    <col min="1" max="1" width="11" customWidth="1"/>
    <col min="2" max="2" width="20.5" customWidth="1"/>
    <col min="3" max="3" width="3.38" customWidth="1"/>
    <col min="4" max="4" width="32.38" customWidth="1"/>
    <col min="5" max="5" width="8.5" customWidth="1"/>
    <col min="7" max="7" width="13.88" customWidth="1"/>
    <col min="11" max="11" width="27.63" customWidth="1"/>
    <col min="12" max="12" width="48.63" customWidth="1"/>
    <col min="14" max="14" width="33.38" customWidth="1"/>
  </cols>
  <sheetData>
    <row r="1" spans="1:15">
      <c r="A1" s="6" t="s">
        <v>228</v>
      </c>
      <c r="B1" s="6" t="s">
        <v>229</v>
      </c>
      <c r="D1" s="7" t="s">
        <v>230</v>
      </c>
      <c r="E1" s="7" t="s">
        <v>229</v>
      </c>
      <c r="G1" s="15" t="s">
        <v>231</v>
      </c>
      <c r="H1" s="15"/>
      <c r="I1" s="7" t="s">
        <v>229</v>
      </c>
      <c r="K1" s="18" t="s">
        <v>232</v>
      </c>
      <c r="L1" s="18" t="s">
        <v>233</v>
      </c>
      <c r="N1" s="20" t="s">
        <v>230</v>
      </c>
      <c r="O1" s="20" t="s">
        <v>229</v>
      </c>
    </row>
    <row r="2" spans="1:15">
      <c r="A2" s="8" t="s">
        <v>69</v>
      </c>
      <c r="B2" s="8" t="s">
        <v>234</v>
      </c>
      <c r="D2" s="9" t="s">
        <v>235</v>
      </c>
      <c r="E2" s="9" t="s">
        <v>236</v>
      </c>
      <c r="G2" s="8" t="s">
        <v>237</v>
      </c>
      <c r="H2" s="16" t="s">
        <v>238</v>
      </c>
      <c r="I2" s="8" t="s">
        <v>239</v>
      </c>
      <c r="K2" s="19" t="s">
        <v>240</v>
      </c>
      <c r="L2" s="16" t="s">
        <v>241</v>
      </c>
      <c r="N2" t="s">
        <v>67</v>
      </c>
      <c r="O2" t="s">
        <v>242</v>
      </c>
    </row>
    <row r="3" spans="1:15">
      <c r="A3" s="8" t="s">
        <v>243</v>
      </c>
      <c r="B3" s="8" t="s">
        <v>244</v>
      </c>
      <c r="D3" s="9" t="s">
        <v>245</v>
      </c>
      <c r="E3" s="9" t="s">
        <v>246</v>
      </c>
      <c r="G3" s="8" t="s">
        <v>247</v>
      </c>
      <c r="H3" s="16" t="s">
        <v>248</v>
      </c>
      <c r="I3" s="8" t="s">
        <v>249</v>
      </c>
      <c r="K3" s="19" t="s">
        <v>250</v>
      </c>
      <c r="L3" s="16" t="s">
        <v>251</v>
      </c>
      <c r="N3" t="s">
        <v>252</v>
      </c>
      <c r="O3" t="s">
        <v>253</v>
      </c>
    </row>
    <row r="4" spans="1:15">
      <c r="A4" s="8" t="s">
        <v>254</v>
      </c>
      <c r="B4" s="8" t="s">
        <v>255</v>
      </c>
      <c r="D4" s="9" t="s">
        <v>256</v>
      </c>
      <c r="E4" s="9" t="s">
        <v>257</v>
      </c>
      <c r="G4" s="8" t="s">
        <v>258</v>
      </c>
      <c r="H4" s="16" t="s">
        <v>90</v>
      </c>
      <c r="I4" s="8" t="s">
        <v>259</v>
      </c>
      <c r="K4" s="19" t="s">
        <v>260</v>
      </c>
      <c r="L4" s="16" t="s">
        <v>261</v>
      </c>
      <c r="N4" t="s">
        <v>262</v>
      </c>
      <c r="O4" t="s">
        <v>263</v>
      </c>
    </row>
    <row r="5" spans="1:15">
      <c r="A5" s="8" t="s">
        <v>264</v>
      </c>
      <c r="B5" s="8" t="s">
        <v>265</v>
      </c>
      <c r="D5" s="9" t="s">
        <v>266</v>
      </c>
      <c r="E5" s="9" t="s">
        <v>267</v>
      </c>
      <c r="G5" s="8" t="s">
        <v>268</v>
      </c>
      <c r="H5" s="16" t="s">
        <v>269</v>
      </c>
      <c r="I5" s="8" t="s">
        <v>270</v>
      </c>
      <c r="K5" s="19" t="s">
        <v>271</v>
      </c>
      <c r="L5" s="16" t="s">
        <v>272</v>
      </c>
      <c r="N5" t="s">
        <v>273</v>
      </c>
      <c r="O5" t="s">
        <v>274</v>
      </c>
    </row>
    <row r="6" spans="1:15">
      <c r="A6" s="8" t="s">
        <v>275</v>
      </c>
      <c r="B6" s="8" t="s">
        <v>276</v>
      </c>
      <c r="D6" s="10" t="s">
        <v>277</v>
      </c>
      <c r="G6" s="8" t="s">
        <v>278</v>
      </c>
      <c r="H6" s="16" t="s">
        <v>279</v>
      </c>
      <c r="I6" s="8" t="s">
        <v>280</v>
      </c>
      <c r="K6" s="19" t="s">
        <v>281</v>
      </c>
      <c r="L6" s="16" t="s">
        <v>282</v>
      </c>
      <c r="N6" t="s">
        <v>283</v>
      </c>
      <c r="O6" t="s">
        <v>284</v>
      </c>
    </row>
    <row r="7" spans="1:15">
      <c r="A7" s="8" t="s">
        <v>285</v>
      </c>
      <c r="B7" s="8" t="s">
        <v>286</v>
      </c>
      <c r="D7" t="s">
        <v>287</v>
      </c>
      <c r="G7" s="8" t="s">
        <v>288</v>
      </c>
      <c r="H7" s="16" t="s">
        <v>289</v>
      </c>
      <c r="I7" s="8" t="s">
        <v>290</v>
      </c>
      <c r="K7" s="19" t="s">
        <v>291</v>
      </c>
      <c r="L7" s="16" t="s">
        <v>292</v>
      </c>
      <c r="N7" t="s">
        <v>293</v>
      </c>
      <c r="O7" t="s">
        <v>294</v>
      </c>
    </row>
    <row r="8" spans="1:15">
      <c r="A8" s="8" t="s">
        <v>295</v>
      </c>
      <c r="B8" s="8" t="s">
        <v>296</v>
      </c>
      <c r="D8" t="s">
        <v>297</v>
      </c>
      <c r="G8" s="8" t="s">
        <v>298</v>
      </c>
      <c r="H8" s="16" t="s">
        <v>299</v>
      </c>
      <c r="I8" s="8" t="s">
        <v>300</v>
      </c>
      <c r="K8" s="19" t="s">
        <v>301</v>
      </c>
      <c r="L8" s="16" t="s">
        <v>302</v>
      </c>
      <c r="N8" t="s">
        <v>303</v>
      </c>
      <c r="O8" t="s">
        <v>304</v>
      </c>
    </row>
    <row r="9" spans="1:15">
      <c r="A9" s="8" t="s">
        <v>305</v>
      </c>
      <c r="B9" s="8" t="s">
        <v>306</v>
      </c>
      <c r="D9" t="s">
        <v>153</v>
      </c>
      <c r="G9" s="8" t="s">
        <v>307</v>
      </c>
      <c r="H9" s="16" t="s">
        <v>308</v>
      </c>
      <c r="I9" s="8" t="s">
        <v>309</v>
      </c>
      <c r="K9" s="19" t="s">
        <v>310</v>
      </c>
      <c r="L9" s="16" t="s">
        <v>311</v>
      </c>
      <c r="N9" t="s">
        <v>312</v>
      </c>
      <c r="O9" t="s">
        <v>313</v>
      </c>
    </row>
    <row r="10" spans="1:15">
      <c r="A10" s="8" t="s">
        <v>314</v>
      </c>
      <c r="B10" s="8" t="s">
        <v>315</v>
      </c>
      <c r="D10" t="s">
        <v>114</v>
      </c>
      <c r="E10" s="17"/>
      <c r="G10" s="8" t="s">
        <v>316</v>
      </c>
      <c r="H10" s="16" t="s">
        <v>317</v>
      </c>
      <c r="I10" s="8" t="s">
        <v>318</v>
      </c>
      <c r="K10" s="19" t="s">
        <v>319</v>
      </c>
      <c r="L10" s="16" t="s">
        <v>320</v>
      </c>
      <c r="N10" t="s">
        <v>321</v>
      </c>
      <c r="O10" t="s">
        <v>322</v>
      </c>
    </row>
    <row r="11" spans="1:15">
      <c r="A11" s="8" t="s">
        <v>323</v>
      </c>
      <c r="B11" s="8" t="s">
        <v>324</v>
      </c>
      <c r="D11" t="s">
        <v>105</v>
      </c>
      <c r="G11" s="8" t="s">
        <v>325</v>
      </c>
      <c r="H11" s="16" t="s">
        <v>326</v>
      </c>
      <c r="I11" s="8" t="s">
        <v>327</v>
      </c>
      <c r="K11" s="19" t="s">
        <v>328</v>
      </c>
      <c r="L11" s="16" t="s">
        <v>329</v>
      </c>
      <c r="N11" t="s">
        <v>330</v>
      </c>
      <c r="O11" t="s">
        <v>331</v>
      </c>
    </row>
    <row r="12" spans="1:15">
      <c r="A12" s="8" t="s">
        <v>332</v>
      </c>
      <c r="B12" s="8" t="s">
        <v>333</v>
      </c>
      <c r="D12" s="11" t="s">
        <v>334</v>
      </c>
      <c r="G12" s="8" t="s">
        <v>335</v>
      </c>
      <c r="H12" s="16" t="s">
        <v>336</v>
      </c>
      <c r="I12" s="8" t="s">
        <v>337</v>
      </c>
      <c r="K12" s="19" t="s">
        <v>338</v>
      </c>
      <c r="L12" s="16" t="s">
        <v>339</v>
      </c>
      <c r="N12" t="s">
        <v>340</v>
      </c>
      <c r="O12" t="s">
        <v>341</v>
      </c>
    </row>
    <row r="13" spans="1:15">
      <c r="A13" s="8" t="s">
        <v>342</v>
      </c>
      <c r="B13" s="8" t="s">
        <v>343</v>
      </c>
      <c r="D13" s="12" t="s">
        <v>344</v>
      </c>
      <c r="G13" s="8" t="s">
        <v>345</v>
      </c>
      <c r="H13" s="16" t="s">
        <v>346</v>
      </c>
      <c r="I13" s="8" t="s">
        <v>347</v>
      </c>
      <c r="K13" s="19" t="s">
        <v>348</v>
      </c>
      <c r="L13" s="16" t="s">
        <v>349</v>
      </c>
      <c r="N13" t="s">
        <v>350</v>
      </c>
      <c r="O13" t="s">
        <v>351</v>
      </c>
    </row>
    <row r="14" spans="1:15">
      <c r="A14" s="8" t="s">
        <v>352</v>
      </c>
      <c r="B14" s="8" t="s">
        <v>353</v>
      </c>
      <c r="D14" s="12" t="s">
        <v>354</v>
      </c>
      <c r="G14" s="8" t="s">
        <v>355</v>
      </c>
      <c r="H14" s="16" t="s">
        <v>356</v>
      </c>
      <c r="I14" s="8" t="s">
        <v>357</v>
      </c>
      <c r="K14" s="19" t="s">
        <v>358</v>
      </c>
      <c r="L14" s="16" t="s">
        <v>359</v>
      </c>
      <c r="N14" t="s">
        <v>360</v>
      </c>
      <c r="O14" t="s">
        <v>361</v>
      </c>
    </row>
    <row r="15" spans="1:15">
      <c r="A15" s="8" t="s">
        <v>362</v>
      </c>
      <c r="B15" s="8" t="s">
        <v>363</v>
      </c>
      <c r="D15" s="12" t="s">
        <v>364</v>
      </c>
      <c r="G15" s="8" t="s">
        <v>365</v>
      </c>
      <c r="H15" s="16" t="s">
        <v>366</v>
      </c>
      <c r="I15" s="8" t="s">
        <v>367</v>
      </c>
      <c r="K15" s="19" t="s">
        <v>368</v>
      </c>
      <c r="L15" s="16" t="s">
        <v>369</v>
      </c>
      <c r="N15" t="s">
        <v>370</v>
      </c>
      <c r="O15" t="s">
        <v>371</v>
      </c>
    </row>
    <row r="16" spans="1:15">
      <c r="A16" s="8" t="s">
        <v>372</v>
      </c>
      <c r="B16" s="8" t="s">
        <v>373</v>
      </c>
      <c r="D16" s="12" t="s">
        <v>374</v>
      </c>
      <c r="G16" s="8" t="s">
        <v>375</v>
      </c>
      <c r="H16" s="16" t="s">
        <v>376</v>
      </c>
      <c r="I16" s="8" t="s">
        <v>377</v>
      </c>
      <c r="K16" s="19" t="s">
        <v>378</v>
      </c>
      <c r="L16" s="16" t="s">
        <v>379</v>
      </c>
      <c r="N16" t="s">
        <v>380</v>
      </c>
      <c r="O16" t="s">
        <v>381</v>
      </c>
    </row>
    <row r="17" spans="1:15">
      <c r="A17" s="8" t="s">
        <v>382</v>
      </c>
      <c r="B17" s="8" t="s">
        <v>383</v>
      </c>
      <c r="D17" s="12" t="s">
        <v>384</v>
      </c>
      <c r="G17" s="8" t="s">
        <v>385</v>
      </c>
      <c r="H17" s="16" t="s">
        <v>386</v>
      </c>
      <c r="I17" s="8" t="s">
        <v>387</v>
      </c>
      <c r="K17" s="19" t="s">
        <v>388</v>
      </c>
      <c r="L17" s="16" t="s">
        <v>389</v>
      </c>
      <c r="N17" t="s">
        <v>390</v>
      </c>
      <c r="O17" t="s">
        <v>391</v>
      </c>
    </row>
    <row r="18" spans="1:15">
      <c r="A18" s="8" t="s">
        <v>392</v>
      </c>
      <c r="B18" s="8" t="s">
        <v>393</v>
      </c>
      <c r="D18" s="12" t="s">
        <v>394</v>
      </c>
      <c r="G18" s="8" t="s">
        <v>395</v>
      </c>
      <c r="H18" s="16" t="s">
        <v>396</v>
      </c>
      <c r="I18" s="8" t="s">
        <v>397</v>
      </c>
      <c r="K18" s="19" t="s">
        <v>398</v>
      </c>
      <c r="L18" s="16" t="s">
        <v>399</v>
      </c>
      <c r="N18" t="s">
        <v>400</v>
      </c>
      <c r="O18" t="s">
        <v>401</v>
      </c>
    </row>
    <row r="19" spans="1:15">
      <c r="A19" s="8" t="s">
        <v>402</v>
      </c>
      <c r="B19" s="8" t="s">
        <v>403</v>
      </c>
      <c r="D19" s="12" t="s">
        <v>124</v>
      </c>
      <c r="G19" s="8" t="s">
        <v>404</v>
      </c>
      <c r="H19" s="16" t="s">
        <v>405</v>
      </c>
      <c r="I19" s="8" t="s">
        <v>406</v>
      </c>
      <c r="K19" s="19" t="s">
        <v>407</v>
      </c>
      <c r="L19" s="16" t="s">
        <v>408</v>
      </c>
      <c r="N19" t="s">
        <v>409</v>
      </c>
      <c r="O19" t="s">
        <v>410</v>
      </c>
    </row>
    <row r="20" spans="1:15">
      <c r="A20" s="8" t="s">
        <v>411</v>
      </c>
      <c r="B20" s="8" t="s">
        <v>412</v>
      </c>
      <c r="D20" s="12" t="s">
        <v>413</v>
      </c>
      <c r="G20" s="8" t="s">
        <v>414</v>
      </c>
      <c r="H20" s="16" t="s">
        <v>415</v>
      </c>
      <c r="I20" s="8" t="s">
        <v>416</v>
      </c>
      <c r="K20" s="19" t="s">
        <v>417</v>
      </c>
      <c r="L20" s="16" t="s">
        <v>418</v>
      </c>
      <c r="N20" t="s">
        <v>419</v>
      </c>
      <c r="O20" t="s">
        <v>420</v>
      </c>
    </row>
    <row r="21" spans="1:15">
      <c r="A21" s="8" t="s">
        <v>421</v>
      </c>
      <c r="B21" s="8" t="s">
        <v>422</v>
      </c>
      <c r="D21" s="12" t="s">
        <v>423</v>
      </c>
      <c r="G21" s="8" t="s">
        <v>424</v>
      </c>
      <c r="H21" s="16" t="s">
        <v>425</v>
      </c>
      <c r="I21" s="8" t="s">
        <v>426</v>
      </c>
      <c r="K21" s="19" t="s">
        <v>427</v>
      </c>
      <c r="L21" s="16" t="s">
        <v>428</v>
      </c>
      <c r="N21" t="s">
        <v>429</v>
      </c>
      <c r="O21" t="s">
        <v>430</v>
      </c>
    </row>
    <row r="22" spans="1:15">
      <c r="A22" s="8" t="s">
        <v>431</v>
      </c>
      <c r="B22" s="8" t="s">
        <v>432</v>
      </c>
      <c r="D22" s="12" t="s">
        <v>161</v>
      </c>
      <c r="G22" s="8" t="s">
        <v>433</v>
      </c>
      <c r="H22" s="16" t="s">
        <v>434</v>
      </c>
      <c r="I22" s="8" t="s">
        <v>435</v>
      </c>
      <c r="K22" s="19" t="s">
        <v>436</v>
      </c>
      <c r="L22" s="16" t="s">
        <v>437</v>
      </c>
      <c r="N22" t="s">
        <v>438</v>
      </c>
      <c r="O22" t="s">
        <v>439</v>
      </c>
    </row>
    <row r="23" spans="1:15">
      <c r="A23" s="8" t="s">
        <v>440</v>
      </c>
      <c r="B23" s="8" t="s">
        <v>441</v>
      </c>
      <c r="D23" s="12" t="s">
        <v>442</v>
      </c>
      <c r="G23" s="8" t="s">
        <v>443</v>
      </c>
      <c r="H23" s="16" t="s">
        <v>444</v>
      </c>
      <c r="I23" s="8" t="s">
        <v>445</v>
      </c>
      <c r="K23" s="19" t="s">
        <v>446</v>
      </c>
      <c r="L23" s="16" t="s">
        <v>447</v>
      </c>
      <c r="N23" t="s">
        <v>448</v>
      </c>
      <c r="O23" t="s">
        <v>449</v>
      </c>
    </row>
    <row r="24" spans="1:15">
      <c r="A24" s="8" t="s">
        <v>450</v>
      </c>
      <c r="B24" s="8" t="s">
        <v>451</v>
      </c>
      <c r="D24" s="12" t="s">
        <v>452</v>
      </c>
      <c r="G24" s="8" t="s">
        <v>453</v>
      </c>
      <c r="H24" s="16" t="s">
        <v>454</v>
      </c>
      <c r="I24" s="8" t="s">
        <v>455</v>
      </c>
      <c r="K24" s="19" t="s">
        <v>456</v>
      </c>
      <c r="L24" s="16" t="s">
        <v>457</v>
      </c>
      <c r="N24" t="s">
        <v>458</v>
      </c>
      <c r="O24" t="s">
        <v>459</v>
      </c>
    </row>
    <row r="25" spans="1:15">
      <c r="A25" s="8" t="s">
        <v>460</v>
      </c>
      <c r="B25" s="8" t="s">
        <v>461</v>
      </c>
      <c r="D25" s="12" t="s">
        <v>462</v>
      </c>
      <c r="G25" s="8" t="s">
        <v>463</v>
      </c>
      <c r="H25" s="16" t="s">
        <v>464</v>
      </c>
      <c r="I25" s="8" t="s">
        <v>465</v>
      </c>
      <c r="K25" s="19" t="s">
        <v>466</v>
      </c>
      <c r="L25" s="16" t="s">
        <v>467</v>
      </c>
      <c r="N25" t="s">
        <v>468</v>
      </c>
      <c r="O25" t="s">
        <v>469</v>
      </c>
    </row>
    <row r="26" spans="1:15">
      <c r="A26" s="8" t="s">
        <v>470</v>
      </c>
      <c r="B26" s="8" t="s">
        <v>471</v>
      </c>
      <c r="D26" s="12" t="s">
        <v>472</v>
      </c>
      <c r="G26" s="8" t="s">
        <v>473</v>
      </c>
      <c r="H26" s="16" t="s">
        <v>474</v>
      </c>
      <c r="I26" s="8" t="s">
        <v>475</v>
      </c>
      <c r="K26" s="19" t="s">
        <v>476</v>
      </c>
      <c r="L26" s="16" t="s">
        <v>477</v>
      </c>
      <c r="N26" t="s">
        <v>478</v>
      </c>
      <c r="O26" t="s">
        <v>479</v>
      </c>
    </row>
    <row r="27" spans="1:15">
      <c r="A27" s="8" t="s">
        <v>480</v>
      </c>
      <c r="B27" s="8" t="s">
        <v>481</v>
      </c>
      <c r="D27" s="11" t="s">
        <v>482</v>
      </c>
      <c r="G27" s="8" t="s">
        <v>483</v>
      </c>
      <c r="H27" s="16" t="s">
        <v>484</v>
      </c>
      <c r="I27" s="8" t="s">
        <v>485</v>
      </c>
      <c r="K27" s="19" t="s">
        <v>486</v>
      </c>
      <c r="L27" s="16" t="s">
        <v>487</v>
      </c>
      <c r="N27" t="s">
        <v>488</v>
      </c>
      <c r="O27" t="s">
        <v>489</v>
      </c>
    </row>
    <row r="28" spans="1:15">
      <c r="A28" s="8" t="s">
        <v>490</v>
      </c>
      <c r="B28" s="8" t="s">
        <v>491</v>
      </c>
      <c r="D28" s="12" t="s">
        <v>58</v>
      </c>
      <c r="G28" s="8" t="s">
        <v>492</v>
      </c>
      <c r="H28" s="16" t="s">
        <v>493</v>
      </c>
      <c r="I28" s="8" t="s">
        <v>494</v>
      </c>
      <c r="K28" s="19" t="s">
        <v>495</v>
      </c>
      <c r="L28" s="16" t="s">
        <v>496</v>
      </c>
      <c r="N28" t="s">
        <v>497</v>
      </c>
      <c r="O28" t="s">
        <v>498</v>
      </c>
    </row>
    <row r="29" spans="1:15">
      <c r="A29" s="8" t="s">
        <v>499</v>
      </c>
      <c r="B29" s="8" t="s">
        <v>500</v>
      </c>
      <c r="D29" s="12" t="s">
        <v>137</v>
      </c>
      <c r="G29" s="8" t="s">
        <v>501</v>
      </c>
      <c r="H29" s="16" t="s">
        <v>148</v>
      </c>
      <c r="I29" s="8" t="s">
        <v>502</v>
      </c>
      <c r="K29" s="19" t="s">
        <v>503</v>
      </c>
      <c r="L29" s="16" t="s">
        <v>504</v>
      </c>
      <c r="N29" t="s">
        <v>505</v>
      </c>
      <c r="O29" t="s">
        <v>506</v>
      </c>
    </row>
    <row r="30" spans="1:15">
      <c r="A30" s="8" t="s">
        <v>507</v>
      </c>
      <c r="B30" s="8" t="s">
        <v>508</v>
      </c>
      <c r="D30" s="11" t="s">
        <v>509</v>
      </c>
      <c r="G30" s="8" t="s">
        <v>510</v>
      </c>
      <c r="H30" s="16" t="s">
        <v>511</v>
      </c>
      <c r="I30" s="8" t="s">
        <v>512</v>
      </c>
      <c r="K30" s="19" t="s">
        <v>513</v>
      </c>
      <c r="L30" s="16" t="s">
        <v>514</v>
      </c>
      <c r="N30" t="s">
        <v>515</v>
      </c>
      <c r="O30" t="s">
        <v>516</v>
      </c>
    </row>
    <row r="31" spans="1:15">
      <c r="A31" s="8" t="s">
        <v>517</v>
      </c>
      <c r="B31" s="8" t="s">
        <v>518</v>
      </c>
      <c r="D31" s="13" t="s">
        <v>519</v>
      </c>
      <c r="E31" t="s">
        <v>520</v>
      </c>
      <c r="G31" s="8" t="s">
        <v>521</v>
      </c>
      <c r="H31" s="16" t="s">
        <v>522</v>
      </c>
      <c r="I31" s="8" t="s">
        <v>523</v>
      </c>
      <c r="K31" s="19" t="s">
        <v>524</v>
      </c>
      <c r="L31" s="16" t="s">
        <v>525</v>
      </c>
      <c r="N31" t="s">
        <v>526</v>
      </c>
      <c r="O31" t="s">
        <v>527</v>
      </c>
    </row>
    <row r="32" spans="1:15">
      <c r="A32" s="8" t="s">
        <v>528</v>
      </c>
      <c r="B32" s="8" t="s">
        <v>529</v>
      </c>
      <c r="D32" s="13" t="s">
        <v>61</v>
      </c>
      <c r="E32" t="s">
        <v>530</v>
      </c>
      <c r="G32" s="8" t="s">
        <v>531</v>
      </c>
      <c r="H32" s="16" t="s">
        <v>532</v>
      </c>
      <c r="I32" s="8" t="s">
        <v>533</v>
      </c>
      <c r="K32" s="19" t="s">
        <v>534</v>
      </c>
      <c r="L32" s="16" t="s">
        <v>535</v>
      </c>
      <c r="N32" t="s">
        <v>536</v>
      </c>
      <c r="O32" t="s">
        <v>537</v>
      </c>
    </row>
    <row r="33" spans="1:15">
      <c r="A33" s="8" t="s">
        <v>538</v>
      </c>
      <c r="B33" s="8" t="s">
        <v>539</v>
      </c>
      <c r="D33" s="13" t="s">
        <v>114</v>
      </c>
      <c r="E33" t="s">
        <v>540</v>
      </c>
      <c r="G33" s="8" t="s">
        <v>541</v>
      </c>
      <c r="H33" s="16" t="s">
        <v>542</v>
      </c>
      <c r="I33" s="8" t="s">
        <v>543</v>
      </c>
      <c r="K33" s="19" t="s">
        <v>544</v>
      </c>
      <c r="L33" s="16" t="s">
        <v>545</v>
      </c>
      <c r="N33" t="s">
        <v>546</v>
      </c>
      <c r="O33" t="s">
        <v>547</v>
      </c>
    </row>
    <row r="34" spans="1:15">
      <c r="A34" s="8" t="s">
        <v>548</v>
      </c>
      <c r="B34" s="8" t="s">
        <v>549</v>
      </c>
      <c r="D34" s="11" t="s">
        <v>550</v>
      </c>
      <c r="G34" s="8" t="s">
        <v>551</v>
      </c>
      <c r="H34" s="16" t="s">
        <v>552</v>
      </c>
      <c r="I34" s="8" t="s">
        <v>553</v>
      </c>
      <c r="K34" s="19" t="s">
        <v>554</v>
      </c>
      <c r="L34" s="16" t="s">
        <v>555</v>
      </c>
      <c r="N34" t="s">
        <v>556</v>
      </c>
      <c r="O34" t="s">
        <v>557</v>
      </c>
    </row>
    <row r="35" spans="1:15">
      <c r="A35" s="8" t="s">
        <v>558</v>
      </c>
      <c r="B35" s="8" t="s">
        <v>559</v>
      </c>
      <c r="D35" s="13" t="s">
        <v>71</v>
      </c>
      <c r="G35" s="8" t="s">
        <v>560</v>
      </c>
      <c r="H35" s="16" t="s">
        <v>561</v>
      </c>
      <c r="I35" s="8" t="s">
        <v>562</v>
      </c>
      <c r="K35" s="19" t="s">
        <v>563</v>
      </c>
      <c r="L35" s="16" t="s">
        <v>564</v>
      </c>
      <c r="N35" t="s">
        <v>565</v>
      </c>
      <c r="O35" t="s">
        <v>566</v>
      </c>
    </row>
    <row r="36" spans="1:15">
      <c r="A36" s="8" t="s">
        <v>567</v>
      </c>
      <c r="B36" s="8" t="s">
        <v>568</v>
      </c>
      <c r="D36" s="13" t="s">
        <v>569</v>
      </c>
      <c r="K36" s="19" t="s">
        <v>570</v>
      </c>
      <c r="L36" s="16" t="s">
        <v>571</v>
      </c>
      <c r="N36" t="s">
        <v>572</v>
      </c>
      <c r="O36" t="s">
        <v>573</v>
      </c>
    </row>
    <row r="37" spans="1:15">
      <c r="A37" s="8" t="s">
        <v>574</v>
      </c>
      <c r="B37" s="8" t="s">
        <v>575</v>
      </c>
      <c r="D37" s="13" t="s">
        <v>140</v>
      </c>
      <c r="K37" s="19" t="s">
        <v>576</v>
      </c>
      <c r="L37" s="16" t="s">
        <v>577</v>
      </c>
      <c r="N37" t="s">
        <v>578</v>
      </c>
      <c r="O37" t="s">
        <v>579</v>
      </c>
    </row>
    <row r="38" spans="1:15">
      <c r="A38" s="8" t="s">
        <v>580</v>
      </c>
      <c r="B38" s="8" t="s">
        <v>581</v>
      </c>
      <c r="D38" s="13" t="s">
        <v>582</v>
      </c>
      <c r="K38" s="19" t="s">
        <v>583</v>
      </c>
      <c r="L38" s="16" t="s">
        <v>584</v>
      </c>
      <c r="N38" t="s">
        <v>585</v>
      </c>
      <c r="O38" t="s">
        <v>586</v>
      </c>
    </row>
    <row r="39" spans="1:15">
      <c r="A39" s="8" t="s">
        <v>587</v>
      </c>
      <c r="B39" s="8" t="s">
        <v>588</v>
      </c>
      <c r="D39" s="13" t="s">
        <v>114</v>
      </c>
      <c r="K39" s="19" t="s">
        <v>589</v>
      </c>
      <c r="L39" s="16" t="s">
        <v>590</v>
      </c>
      <c r="N39" t="s">
        <v>591</v>
      </c>
      <c r="O39" t="s">
        <v>592</v>
      </c>
    </row>
    <row r="40" spans="1:15">
      <c r="A40" s="8" t="s">
        <v>593</v>
      </c>
      <c r="B40" s="8" t="s">
        <v>594</v>
      </c>
      <c r="D40" s="14" t="s">
        <v>595</v>
      </c>
      <c r="K40" s="19" t="s">
        <v>596</v>
      </c>
      <c r="L40" s="16" t="s">
        <v>597</v>
      </c>
      <c r="N40" t="s">
        <v>598</v>
      </c>
      <c r="O40" t="s">
        <v>599</v>
      </c>
    </row>
    <row r="41" spans="1:15">
      <c r="A41" s="8" t="s">
        <v>600</v>
      </c>
      <c r="B41" s="8" t="s">
        <v>601</v>
      </c>
      <c r="D41" s="13" t="s">
        <v>85</v>
      </c>
      <c r="K41" s="19" t="s">
        <v>602</v>
      </c>
      <c r="L41" s="16" t="s">
        <v>603</v>
      </c>
      <c r="N41" t="s">
        <v>604</v>
      </c>
      <c r="O41" t="s">
        <v>605</v>
      </c>
    </row>
    <row r="42" spans="1:15">
      <c r="A42" s="8" t="s">
        <v>606</v>
      </c>
      <c r="B42" s="8" t="s">
        <v>607</v>
      </c>
      <c r="D42" s="13"/>
      <c r="K42" s="19" t="s">
        <v>159</v>
      </c>
      <c r="L42" s="16" t="s">
        <v>608</v>
      </c>
      <c r="N42" t="s">
        <v>609</v>
      </c>
      <c r="O42" t="s">
        <v>610</v>
      </c>
    </row>
    <row r="43" spans="1:15">
      <c r="A43" s="8" t="s">
        <v>611</v>
      </c>
      <c r="B43" s="8" t="s">
        <v>612</v>
      </c>
      <c r="K43" s="19" t="s">
        <v>613</v>
      </c>
      <c r="L43" s="16" t="s">
        <v>614</v>
      </c>
      <c r="N43" t="s">
        <v>615</v>
      </c>
      <c r="O43" t="s">
        <v>616</v>
      </c>
    </row>
    <row r="44" spans="1:15">
      <c r="A44" s="8" t="s">
        <v>617</v>
      </c>
      <c r="B44" s="8" t="s">
        <v>618</v>
      </c>
      <c r="K44" s="19" t="s">
        <v>619</v>
      </c>
      <c r="L44" s="16" t="s">
        <v>620</v>
      </c>
      <c r="N44" t="s">
        <v>621</v>
      </c>
      <c r="O44" t="s">
        <v>622</v>
      </c>
    </row>
    <row r="45" spans="1:15">
      <c r="A45" s="8" t="s">
        <v>623</v>
      </c>
      <c r="B45" s="8" t="s">
        <v>624</v>
      </c>
      <c r="K45" s="19" t="s">
        <v>625</v>
      </c>
      <c r="L45" s="16" t="s">
        <v>626</v>
      </c>
      <c r="N45" t="s">
        <v>627</v>
      </c>
      <c r="O45" t="s">
        <v>628</v>
      </c>
    </row>
    <row r="46" spans="1:15">
      <c r="A46" s="8" t="s">
        <v>629</v>
      </c>
      <c r="B46" s="8" t="s">
        <v>630</v>
      </c>
      <c r="K46" s="19" t="s">
        <v>631</v>
      </c>
      <c r="L46" s="16" t="s">
        <v>632</v>
      </c>
      <c r="N46" t="s">
        <v>633</v>
      </c>
      <c r="O46" t="s">
        <v>634</v>
      </c>
    </row>
    <row r="47" spans="1:15">
      <c r="A47" s="8" t="s">
        <v>635</v>
      </c>
      <c r="B47" s="8" t="s">
        <v>636</v>
      </c>
      <c r="K47" s="19" t="s">
        <v>637</v>
      </c>
      <c r="L47" s="16" t="s">
        <v>638</v>
      </c>
      <c r="N47" t="s">
        <v>639</v>
      </c>
      <c r="O47" t="s">
        <v>640</v>
      </c>
    </row>
    <row r="48" spans="1:15">
      <c r="A48" s="8" t="s">
        <v>641</v>
      </c>
      <c r="B48" s="8" t="s">
        <v>642</v>
      </c>
      <c r="K48" s="19" t="s">
        <v>643</v>
      </c>
      <c r="L48" s="16" t="s">
        <v>644</v>
      </c>
      <c r="N48" t="s">
        <v>645</v>
      </c>
      <c r="O48" t="s">
        <v>646</v>
      </c>
    </row>
    <row r="49" spans="1:15">
      <c r="A49" s="8" t="s">
        <v>647</v>
      </c>
      <c r="B49" s="8" t="s">
        <v>648</v>
      </c>
      <c r="K49" s="19" t="s">
        <v>649</v>
      </c>
      <c r="L49" s="16" t="s">
        <v>650</v>
      </c>
      <c r="N49" t="s">
        <v>651</v>
      </c>
      <c r="O49" t="s">
        <v>652</v>
      </c>
    </row>
    <row r="50" spans="1:15">
      <c r="A50" s="8" t="s">
        <v>653</v>
      </c>
      <c r="B50" s="8" t="s">
        <v>654</v>
      </c>
      <c r="K50" s="19" t="s">
        <v>655</v>
      </c>
      <c r="L50" s="16" t="s">
        <v>656</v>
      </c>
      <c r="N50" t="s">
        <v>657</v>
      </c>
      <c r="O50" t="s">
        <v>658</v>
      </c>
    </row>
    <row r="51" spans="1:15">
      <c r="A51" s="8" t="s">
        <v>659</v>
      </c>
      <c r="B51" s="8" t="s">
        <v>660</v>
      </c>
      <c r="K51" s="19" t="s">
        <v>661</v>
      </c>
      <c r="L51" s="16" t="s">
        <v>662</v>
      </c>
      <c r="N51" t="s">
        <v>663</v>
      </c>
      <c r="O51" t="s">
        <v>664</v>
      </c>
    </row>
    <row r="52" spans="1:15">
      <c r="A52" s="8" t="s">
        <v>665</v>
      </c>
      <c r="B52" s="8" t="s">
        <v>666</v>
      </c>
      <c r="K52" s="19" t="s">
        <v>667</v>
      </c>
      <c r="L52" s="16" t="s">
        <v>668</v>
      </c>
      <c r="N52" t="s">
        <v>669</v>
      </c>
      <c r="O52" t="s">
        <v>670</v>
      </c>
    </row>
    <row r="53" spans="1:15">
      <c r="A53" s="8" t="s">
        <v>671</v>
      </c>
      <c r="B53" s="8" t="s">
        <v>672</v>
      </c>
      <c r="K53" s="19" t="s">
        <v>673</v>
      </c>
      <c r="L53" s="16" t="s">
        <v>674</v>
      </c>
      <c r="N53" t="s">
        <v>675</v>
      </c>
      <c r="O53" t="s">
        <v>676</v>
      </c>
    </row>
    <row r="54" spans="1:15">
      <c r="A54" s="8" t="s">
        <v>677</v>
      </c>
      <c r="B54" s="8" t="s">
        <v>678</v>
      </c>
      <c r="K54" s="19" t="s">
        <v>679</v>
      </c>
      <c r="L54" s="16" t="s">
        <v>680</v>
      </c>
      <c r="N54" t="s">
        <v>681</v>
      </c>
      <c r="O54" t="s">
        <v>682</v>
      </c>
    </row>
    <row r="55" spans="1:15">
      <c r="A55" s="8" t="s">
        <v>683</v>
      </c>
      <c r="B55" s="8" t="s">
        <v>684</v>
      </c>
      <c r="K55" s="19" t="s">
        <v>685</v>
      </c>
      <c r="L55" s="16" t="s">
        <v>686</v>
      </c>
      <c r="N55" t="s">
        <v>687</v>
      </c>
      <c r="O55" t="s">
        <v>688</v>
      </c>
    </row>
    <row r="56" spans="1:15">
      <c r="A56" s="8" t="s">
        <v>689</v>
      </c>
      <c r="B56" s="8" t="s">
        <v>690</v>
      </c>
      <c r="K56" s="19" t="s">
        <v>691</v>
      </c>
      <c r="L56" s="16" t="s">
        <v>692</v>
      </c>
      <c r="N56" t="s">
        <v>693</v>
      </c>
      <c r="O56" t="s">
        <v>694</v>
      </c>
    </row>
    <row r="57" spans="1:15">
      <c r="A57" s="8" t="s">
        <v>695</v>
      </c>
      <c r="B57" s="8" t="s">
        <v>696</v>
      </c>
      <c r="K57" s="19" t="s">
        <v>697</v>
      </c>
      <c r="L57" s="16" t="s">
        <v>698</v>
      </c>
      <c r="N57" t="s">
        <v>699</v>
      </c>
      <c r="O57" t="s">
        <v>700</v>
      </c>
    </row>
    <row r="58" spans="1:15">
      <c r="A58" s="8" t="s">
        <v>701</v>
      </c>
      <c r="B58" s="8" t="s">
        <v>702</v>
      </c>
      <c r="K58" s="19" t="s">
        <v>703</v>
      </c>
      <c r="L58" s="16" t="s">
        <v>704</v>
      </c>
      <c r="N58" t="s">
        <v>705</v>
      </c>
      <c r="O58" t="s">
        <v>706</v>
      </c>
    </row>
    <row r="59" spans="11:15">
      <c r="K59" s="19" t="s">
        <v>707</v>
      </c>
      <c r="L59" s="16" t="s">
        <v>708</v>
      </c>
      <c r="N59" t="s">
        <v>709</v>
      </c>
      <c r="O59" t="s">
        <v>710</v>
      </c>
    </row>
    <row r="60" spans="11:15">
      <c r="K60" s="19" t="s">
        <v>711</v>
      </c>
      <c r="L60" s="16" t="s">
        <v>712</v>
      </c>
      <c r="N60" t="s">
        <v>713</v>
      </c>
      <c r="O60" t="s">
        <v>714</v>
      </c>
    </row>
    <row r="61" spans="11:15">
      <c r="K61" s="19" t="s">
        <v>715</v>
      </c>
      <c r="L61" s="16" t="s">
        <v>716</v>
      </c>
      <c r="N61" t="s">
        <v>717</v>
      </c>
      <c r="O61" t="s">
        <v>718</v>
      </c>
    </row>
    <row r="62" spans="11:15">
      <c r="K62" s="19" t="s">
        <v>719</v>
      </c>
      <c r="L62" s="16" t="s">
        <v>720</v>
      </c>
      <c r="N62" t="s">
        <v>721</v>
      </c>
      <c r="O62" t="s">
        <v>722</v>
      </c>
    </row>
    <row r="63" spans="11:15">
      <c r="K63" s="19" t="s">
        <v>723</v>
      </c>
      <c r="L63" s="16" t="s">
        <v>724</v>
      </c>
      <c r="N63" t="s">
        <v>725</v>
      </c>
      <c r="O63" t="s">
        <v>726</v>
      </c>
    </row>
    <row r="64" spans="11:15">
      <c r="K64" s="19" t="s">
        <v>727</v>
      </c>
      <c r="L64" s="16" t="s">
        <v>728</v>
      </c>
      <c r="N64" t="s">
        <v>729</v>
      </c>
      <c r="O64" t="s">
        <v>730</v>
      </c>
    </row>
    <row r="65" spans="11:15">
      <c r="K65" s="19" t="s">
        <v>731</v>
      </c>
      <c r="L65" s="16" t="s">
        <v>732</v>
      </c>
      <c r="N65" t="s">
        <v>733</v>
      </c>
      <c r="O65" t="s">
        <v>734</v>
      </c>
    </row>
    <row r="66" spans="11:15">
      <c r="K66" s="19" t="s">
        <v>735</v>
      </c>
      <c r="L66" s="16" t="s">
        <v>736</v>
      </c>
      <c r="N66" t="s">
        <v>737</v>
      </c>
      <c r="O66" t="s">
        <v>738</v>
      </c>
    </row>
    <row r="67" spans="11:15">
      <c r="K67" s="19" t="s">
        <v>739</v>
      </c>
      <c r="L67" s="16" t="s">
        <v>740</v>
      </c>
      <c r="N67" t="s">
        <v>741</v>
      </c>
      <c r="O67" t="s">
        <v>742</v>
      </c>
    </row>
    <row r="68" spans="11:15">
      <c r="K68" s="19" t="s">
        <v>743</v>
      </c>
      <c r="L68" s="16" t="s">
        <v>744</v>
      </c>
      <c r="N68" t="s">
        <v>745</v>
      </c>
      <c r="O68" t="s">
        <v>746</v>
      </c>
    </row>
    <row r="69" spans="11:15">
      <c r="K69" s="19" t="s">
        <v>747</v>
      </c>
      <c r="L69" s="16" t="s">
        <v>748</v>
      </c>
      <c r="N69" t="s">
        <v>749</v>
      </c>
      <c r="O69" t="s">
        <v>750</v>
      </c>
    </row>
    <row r="70" spans="11:15">
      <c r="K70" s="19" t="s">
        <v>751</v>
      </c>
      <c r="L70" s="16" t="s">
        <v>752</v>
      </c>
      <c r="N70" t="s">
        <v>753</v>
      </c>
      <c r="O70" t="s">
        <v>754</v>
      </c>
    </row>
    <row r="71" spans="11:15">
      <c r="K71" s="19" t="s">
        <v>755</v>
      </c>
      <c r="L71" s="16" t="s">
        <v>756</v>
      </c>
      <c r="N71" t="s">
        <v>757</v>
      </c>
      <c r="O71" t="s">
        <v>758</v>
      </c>
    </row>
    <row r="72" spans="11:15">
      <c r="K72" s="19" t="s">
        <v>759</v>
      </c>
      <c r="L72" s="16" t="s">
        <v>760</v>
      </c>
      <c r="N72" t="s">
        <v>761</v>
      </c>
      <c r="O72" t="s">
        <v>762</v>
      </c>
    </row>
    <row r="73" spans="11:15">
      <c r="K73" s="19" t="s">
        <v>763</v>
      </c>
      <c r="L73" s="16" t="s">
        <v>764</v>
      </c>
      <c r="N73" t="s">
        <v>765</v>
      </c>
      <c r="O73" t="s">
        <v>766</v>
      </c>
    </row>
    <row r="74" spans="11:15">
      <c r="K74" s="19" t="s">
        <v>767</v>
      </c>
      <c r="L74" s="16" t="s">
        <v>768</v>
      </c>
      <c r="N74" t="s">
        <v>769</v>
      </c>
      <c r="O74" t="s">
        <v>770</v>
      </c>
    </row>
    <row r="75" spans="11:15">
      <c r="K75" s="19" t="s">
        <v>771</v>
      </c>
      <c r="L75" s="16" t="s">
        <v>772</v>
      </c>
      <c r="N75" t="s">
        <v>773</v>
      </c>
      <c r="O75" t="s">
        <v>774</v>
      </c>
    </row>
    <row r="76" spans="11:15">
      <c r="K76" s="19" t="s">
        <v>775</v>
      </c>
      <c r="L76" s="16" t="s">
        <v>776</v>
      </c>
      <c r="N76" t="s">
        <v>777</v>
      </c>
      <c r="O76" t="s">
        <v>778</v>
      </c>
    </row>
    <row r="77" spans="11:15">
      <c r="K77" s="19" t="s">
        <v>779</v>
      </c>
      <c r="L77" s="16" t="s">
        <v>780</v>
      </c>
      <c r="N77" t="s">
        <v>781</v>
      </c>
      <c r="O77" t="s">
        <v>782</v>
      </c>
    </row>
    <row r="78" spans="11:15">
      <c r="K78" s="19" t="s">
        <v>783</v>
      </c>
      <c r="L78" s="16" t="s">
        <v>784</v>
      </c>
      <c r="N78" t="s">
        <v>785</v>
      </c>
      <c r="O78" t="s">
        <v>786</v>
      </c>
    </row>
    <row r="79" spans="11:15">
      <c r="K79" s="19" t="s">
        <v>787</v>
      </c>
      <c r="L79" s="16" t="s">
        <v>788</v>
      </c>
      <c r="N79" t="s">
        <v>789</v>
      </c>
      <c r="O79" t="s">
        <v>790</v>
      </c>
    </row>
    <row r="80" spans="11:15">
      <c r="K80" s="19" t="s">
        <v>791</v>
      </c>
      <c r="L80" s="16" t="s">
        <v>792</v>
      </c>
      <c r="N80" t="s">
        <v>793</v>
      </c>
      <c r="O80" t="s">
        <v>794</v>
      </c>
    </row>
    <row r="81" spans="11:15">
      <c r="K81" s="19" t="s">
        <v>795</v>
      </c>
      <c r="L81" s="16" t="s">
        <v>796</v>
      </c>
      <c r="N81" t="s">
        <v>797</v>
      </c>
      <c r="O81" t="s">
        <v>798</v>
      </c>
    </row>
    <row r="82" spans="11:15">
      <c r="K82" s="19" t="s">
        <v>799</v>
      </c>
      <c r="L82" s="16" t="s">
        <v>800</v>
      </c>
      <c r="N82" t="s">
        <v>801</v>
      </c>
      <c r="O82" t="s">
        <v>802</v>
      </c>
    </row>
    <row r="83" spans="11:15">
      <c r="K83" s="19" t="s">
        <v>803</v>
      </c>
      <c r="L83" s="16" t="s">
        <v>804</v>
      </c>
      <c r="N83" t="s">
        <v>805</v>
      </c>
      <c r="O83" t="s">
        <v>806</v>
      </c>
    </row>
    <row r="84" spans="11:15">
      <c r="K84" s="19" t="s">
        <v>807</v>
      </c>
      <c r="L84" s="16" t="s">
        <v>808</v>
      </c>
      <c r="N84" t="s">
        <v>809</v>
      </c>
      <c r="O84" t="s">
        <v>810</v>
      </c>
    </row>
    <row r="85" spans="11:15">
      <c r="K85" s="19" t="s">
        <v>811</v>
      </c>
      <c r="L85" s="16" t="s">
        <v>812</v>
      </c>
      <c r="N85" t="s">
        <v>813</v>
      </c>
      <c r="O85" t="s">
        <v>814</v>
      </c>
    </row>
    <row r="86" spans="11:15">
      <c r="K86" s="19" t="s">
        <v>815</v>
      </c>
      <c r="L86" s="16" t="s">
        <v>816</v>
      </c>
      <c r="N86" t="s">
        <v>817</v>
      </c>
      <c r="O86" t="s">
        <v>818</v>
      </c>
    </row>
    <row r="87" spans="11:15">
      <c r="K87" s="19" t="s">
        <v>819</v>
      </c>
      <c r="L87" s="16" t="s">
        <v>820</v>
      </c>
      <c r="N87" t="s">
        <v>821</v>
      </c>
      <c r="O87" t="s">
        <v>822</v>
      </c>
    </row>
    <row r="88" spans="11:15">
      <c r="K88" s="19" t="s">
        <v>823</v>
      </c>
      <c r="L88" s="16" t="s">
        <v>824</v>
      </c>
      <c r="N88" t="s">
        <v>825</v>
      </c>
      <c r="O88" t="s">
        <v>826</v>
      </c>
    </row>
    <row r="89" spans="11:15">
      <c r="K89" s="19" t="s">
        <v>827</v>
      </c>
      <c r="L89" s="16" t="s">
        <v>828</v>
      </c>
      <c r="N89" t="s">
        <v>829</v>
      </c>
      <c r="O89" t="s">
        <v>830</v>
      </c>
    </row>
    <row r="90" spans="11:15">
      <c r="K90" s="19" t="s">
        <v>831</v>
      </c>
      <c r="L90" s="16" t="s">
        <v>832</v>
      </c>
      <c r="N90" t="s">
        <v>833</v>
      </c>
      <c r="O90" t="s">
        <v>834</v>
      </c>
    </row>
    <row r="91" spans="11:15">
      <c r="K91" s="19" t="s">
        <v>835</v>
      </c>
      <c r="L91" s="16" t="s">
        <v>836</v>
      </c>
      <c r="N91" t="s">
        <v>837</v>
      </c>
      <c r="O91" t="s">
        <v>838</v>
      </c>
    </row>
    <row r="92" spans="11:15">
      <c r="K92" s="19" t="s">
        <v>839</v>
      </c>
      <c r="L92" s="16" t="s">
        <v>840</v>
      </c>
      <c r="N92" t="s">
        <v>841</v>
      </c>
      <c r="O92" t="s">
        <v>842</v>
      </c>
    </row>
    <row r="93" spans="11:15">
      <c r="K93" s="19" t="s">
        <v>843</v>
      </c>
      <c r="L93" s="16" t="s">
        <v>844</v>
      </c>
      <c r="N93" t="s">
        <v>845</v>
      </c>
      <c r="O93" t="s">
        <v>846</v>
      </c>
    </row>
    <row r="94" spans="11:15">
      <c r="K94" s="19" t="s">
        <v>847</v>
      </c>
      <c r="L94" s="16" t="s">
        <v>848</v>
      </c>
      <c r="N94" t="s">
        <v>849</v>
      </c>
      <c r="O94" t="s">
        <v>850</v>
      </c>
    </row>
    <row r="95" spans="11:15">
      <c r="K95" s="19" t="s">
        <v>851</v>
      </c>
      <c r="L95" s="16" t="s">
        <v>852</v>
      </c>
      <c r="N95" t="s">
        <v>853</v>
      </c>
      <c r="O95" t="s">
        <v>854</v>
      </c>
    </row>
    <row r="96" spans="11:15">
      <c r="K96" s="19" t="s">
        <v>855</v>
      </c>
      <c r="L96" s="16" t="s">
        <v>856</v>
      </c>
      <c r="N96" t="s">
        <v>857</v>
      </c>
      <c r="O96" t="s">
        <v>858</v>
      </c>
    </row>
    <row r="97" spans="11:15">
      <c r="K97" s="19" t="s">
        <v>859</v>
      </c>
      <c r="L97" s="16" t="s">
        <v>860</v>
      </c>
      <c r="N97" t="s">
        <v>861</v>
      </c>
      <c r="O97" t="s">
        <v>862</v>
      </c>
    </row>
    <row r="98" spans="11:15">
      <c r="K98" s="19" t="s">
        <v>863</v>
      </c>
      <c r="L98" s="16" t="s">
        <v>864</v>
      </c>
      <c r="N98" t="s">
        <v>865</v>
      </c>
      <c r="O98" t="s">
        <v>866</v>
      </c>
    </row>
    <row r="99" spans="11:15">
      <c r="K99" s="19" t="s">
        <v>867</v>
      </c>
      <c r="L99" s="16" t="s">
        <v>868</v>
      </c>
      <c r="N99" t="s">
        <v>869</v>
      </c>
      <c r="O99" t="s">
        <v>870</v>
      </c>
    </row>
    <row r="100" spans="11:15">
      <c r="K100" s="19" t="s">
        <v>871</v>
      </c>
      <c r="L100" s="16" t="s">
        <v>872</v>
      </c>
      <c r="N100" t="s">
        <v>873</v>
      </c>
      <c r="O100" t="s">
        <v>874</v>
      </c>
    </row>
    <row r="101" spans="11:15">
      <c r="K101" s="19" t="s">
        <v>875</v>
      </c>
      <c r="L101" s="16" t="s">
        <v>876</v>
      </c>
      <c r="N101" t="s">
        <v>877</v>
      </c>
      <c r="O101" t="s">
        <v>878</v>
      </c>
    </row>
    <row r="102" spans="11:15">
      <c r="K102" s="19" t="s">
        <v>879</v>
      </c>
      <c r="L102" s="16" t="s">
        <v>880</v>
      </c>
      <c r="N102" t="s">
        <v>881</v>
      </c>
      <c r="O102" t="s">
        <v>882</v>
      </c>
    </row>
    <row r="103" spans="11:15">
      <c r="K103" s="19" t="s">
        <v>883</v>
      </c>
      <c r="L103" s="16" t="s">
        <v>884</v>
      </c>
      <c r="N103" t="s">
        <v>885</v>
      </c>
      <c r="O103" t="s">
        <v>886</v>
      </c>
    </row>
    <row r="104" spans="11:15">
      <c r="K104" s="19" t="s">
        <v>887</v>
      </c>
      <c r="L104" s="16" t="s">
        <v>888</v>
      </c>
      <c r="N104" t="s">
        <v>889</v>
      </c>
      <c r="O104" t="s">
        <v>890</v>
      </c>
    </row>
    <row r="105" spans="11:15">
      <c r="K105" s="19" t="s">
        <v>891</v>
      </c>
      <c r="L105" s="16" t="s">
        <v>892</v>
      </c>
      <c r="N105" t="s">
        <v>893</v>
      </c>
      <c r="O105" t="s">
        <v>894</v>
      </c>
    </row>
    <row r="106" spans="11:15">
      <c r="K106" s="19" t="s">
        <v>895</v>
      </c>
      <c r="L106" s="16" t="s">
        <v>896</v>
      </c>
      <c r="N106" t="s">
        <v>897</v>
      </c>
      <c r="O106" t="s">
        <v>898</v>
      </c>
    </row>
    <row r="107" spans="11:15">
      <c r="K107" s="19" t="s">
        <v>899</v>
      </c>
      <c r="L107" s="16" t="s">
        <v>900</v>
      </c>
      <c r="N107" t="s">
        <v>901</v>
      </c>
      <c r="O107" t="s">
        <v>902</v>
      </c>
    </row>
    <row r="108" spans="11:15">
      <c r="K108" s="19" t="s">
        <v>903</v>
      </c>
      <c r="L108" s="16" t="s">
        <v>904</v>
      </c>
      <c r="N108" t="s">
        <v>905</v>
      </c>
      <c r="O108" t="s">
        <v>906</v>
      </c>
    </row>
    <row r="109" spans="11:15">
      <c r="K109" s="19" t="s">
        <v>907</v>
      </c>
      <c r="L109" s="16" t="s">
        <v>908</v>
      </c>
      <c r="N109" t="s">
        <v>909</v>
      </c>
      <c r="O109" t="s">
        <v>910</v>
      </c>
    </row>
    <row r="110" spans="11:15">
      <c r="K110" s="19" t="s">
        <v>911</v>
      </c>
      <c r="L110" s="16" t="s">
        <v>912</v>
      </c>
      <c r="N110" t="s">
        <v>913</v>
      </c>
      <c r="O110" t="s">
        <v>914</v>
      </c>
    </row>
    <row r="111" spans="11:15">
      <c r="K111" s="19" t="s">
        <v>915</v>
      </c>
      <c r="L111" s="16" t="s">
        <v>916</v>
      </c>
      <c r="N111" t="s">
        <v>917</v>
      </c>
      <c r="O111" t="s">
        <v>918</v>
      </c>
    </row>
    <row r="112" spans="11:15">
      <c r="K112" s="19" t="s">
        <v>919</v>
      </c>
      <c r="L112" s="16" t="s">
        <v>920</v>
      </c>
      <c r="N112" t="s">
        <v>921</v>
      </c>
      <c r="O112" t="s">
        <v>922</v>
      </c>
    </row>
    <row r="113" spans="11:15">
      <c r="K113" s="19" t="s">
        <v>923</v>
      </c>
      <c r="L113" s="16" t="s">
        <v>924</v>
      </c>
      <c r="N113" t="s">
        <v>925</v>
      </c>
      <c r="O113" t="s">
        <v>926</v>
      </c>
    </row>
    <row r="114" spans="11:15">
      <c r="K114" s="19" t="s">
        <v>927</v>
      </c>
      <c r="L114" s="16" t="s">
        <v>928</v>
      </c>
      <c r="N114" t="s">
        <v>929</v>
      </c>
      <c r="O114" t="s">
        <v>930</v>
      </c>
    </row>
    <row r="115" spans="11:15">
      <c r="K115" s="19" t="s">
        <v>931</v>
      </c>
      <c r="L115" s="16" t="s">
        <v>932</v>
      </c>
      <c r="N115" t="s">
        <v>933</v>
      </c>
      <c r="O115" t="s">
        <v>934</v>
      </c>
    </row>
    <row r="116" spans="11:15">
      <c r="K116" s="19" t="s">
        <v>935</v>
      </c>
      <c r="L116" s="16" t="s">
        <v>936</v>
      </c>
      <c r="N116" t="s">
        <v>937</v>
      </c>
      <c r="O116" t="s">
        <v>938</v>
      </c>
    </row>
    <row r="117" spans="11:15">
      <c r="K117" s="19" t="s">
        <v>939</v>
      </c>
      <c r="L117" s="16" t="s">
        <v>940</v>
      </c>
      <c r="N117" t="s">
        <v>941</v>
      </c>
      <c r="O117" t="s">
        <v>942</v>
      </c>
    </row>
    <row r="118" spans="11:15">
      <c r="K118" s="19" t="s">
        <v>943</v>
      </c>
      <c r="L118" s="16" t="s">
        <v>944</v>
      </c>
      <c r="N118" t="s">
        <v>945</v>
      </c>
      <c r="O118" t="s">
        <v>946</v>
      </c>
    </row>
    <row r="119" spans="11:15">
      <c r="K119" s="19" t="s">
        <v>947</v>
      </c>
      <c r="L119" s="16" t="s">
        <v>948</v>
      </c>
      <c r="N119" t="s">
        <v>949</v>
      </c>
      <c r="O119" t="s">
        <v>950</v>
      </c>
    </row>
    <row r="120" spans="11:15">
      <c r="K120" s="19" t="s">
        <v>951</v>
      </c>
      <c r="L120" s="16" t="s">
        <v>952</v>
      </c>
      <c r="N120" t="s">
        <v>953</v>
      </c>
      <c r="O120" t="s">
        <v>954</v>
      </c>
    </row>
    <row r="121" spans="11:15">
      <c r="K121" s="19" t="s">
        <v>955</v>
      </c>
      <c r="L121" s="16" t="s">
        <v>956</v>
      </c>
      <c r="N121" t="s">
        <v>957</v>
      </c>
      <c r="O121" t="s">
        <v>958</v>
      </c>
    </row>
    <row r="122" spans="11:15">
      <c r="K122" s="19" t="s">
        <v>959</v>
      </c>
      <c r="L122" s="16" t="s">
        <v>960</v>
      </c>
      <c r="N122" t="s">
        <v>961</v>
      </c>
      <c r="O122" t="s">
        <v>962</v>
      </c>
    </row>
    <row r="123" spans="11:15">
      <c r="K123" s="19" t="s">
        <v>963</v>
      </c>
      <c r="L123" s="16" t="s">
        <v>964</v>
      </c>
      <c r="N123" t="s">
        <v>965</v>
      </c>
      <c r="O123" t="s">
        <v>966</v>
      </c>
    </row>
    <row r="124" spans="11:15">
      <c r="K124" s="19" t="s">
        <v>967</v>
      </c>
      <c r="L124" s="16" t="s">
        <v>968</v>
      </c>
      <c r="N124" t="s">
        <v>969</v>
      </c>
      <c r="O124" t="s">
        <v>970</v>
      </c>
    </row>
    <row r="125" spans="11:15">
      <c r="K125" s="19" t="s">
        <v>971</v>
      </c>
      <c r="L125" s="16" t="s">
        <v>972</v>
      </c>
      <c r="N125" t="s">
        <v>973</v>
      </c>
      <c r="O125" t="s">
        <v>974</v>
      </c>
    </row>
    <row r="126" spans="11:15">
      <c r="K126" s="19" t="s">
        <v>975</v>
      </c>
      <c r="L126" s="16" t="s">
        <v>976</v>
      </c>
      <c r="N126" t="s">
        <v>977</v>
      </c>
      <c r="O126" t="s">
        <v>978</v>
      </c>
    </row>
    <row r="127" spans="11:15">
      <c r="K127" s="19" t="s">
        <v>979</v>
      </c>
      <c r="L127" s="16" t="s">
        <v>980</v>
      </c>
      <c r="N127" t="s">
        <v>981</v>
      </c>
      <c r="O127" t="s">
        <v>982</v>
      </c>
    </row>
    <row r="128" spans="11:15">
      <c r="K128" s="19" t="s">
        <v>983</v>
      </c>
      <c r="L128" s="16" t="s">
        <v>984</v>
      </c>
      <c r="N128" t="s">
        <v>985</v>
      </c>
      <c r="O128" t="s">
        <v>986</v>
      </c>
    </row>
    <row r="129" spans="11:15">
      <c r="K129" s="19" t="s">
        <v>987</v>
      </c>
      <c r="L129" s="16" t="s">
        <v>988</v>
      </c>
      <c r="N129" t="s">
        <v>989</v>
      </c>
      <c r="O129" t="s">
        <v>990</v>
      </c>
    </row>
    <row r="130" spans="11:15">
      <c r="K130" s="19" t="s">
        <v>991</v>
      </c>
      <c r="L130" s="16" t="s">
        <v>992</v>
      </c>
      <c r="N130" t="s">
        <v>993</v>
      </c>
      <c r="O130" t="s">
        <v>994</v>
      </c>
    </row>
    <row r="131" spans="11:15">
      <c r="K131" s="19" t="s">
        <v>995</v>
      </c>
      <c r="L131" s="16" t="s">
        <v>996</v>
      </c>
      <c r="N131" t="s">
        <v>997</v>
      </c>
      <c r="O131" t="s">
        <v>998</v>
      </c>
    </row>
    <row r="132" spans="11:15">
      <c r="K132" s="19" t="s">
        <v>999</v>
      </c>
      <c r="L132" s="16" t="s">
        <v>1000</v>
      </c>
      <c r="N132" t="s">
        <v>1001</v>
      </c>
      <c r="O132" t="s">
        <v>1002</v>
      </c>
    </row>
    <row r="133" spans="11:15">
      <c r="K133" s="19" t="s">
        <v>1003</v>
      </c>
      <c r="L133" s="16" t="s">
        <v>1004</v>
      </c>
      <c r="N133" t="s">
        <v>1005</v>
      </c>
      <c r="O133" t="s">
        <v>1006</v>
      </c>
    </row>
    <row r="134" spans="11:15">
      <c r="K134" s="19" t="s">
        <v>1007</v>
      </c>
      <c r="L134" s="16" t="s">
        <v>1008</v>
      </c>
      <c r="N134" t="s">
        <v>1009</v>
      </c>
      <c r="O134" t="s">
        <v>1010</v>
      </c>
    </row>
    <row r="135" spans="11:15">
      <c r="K135" s="19" t="s">
        <v>1011</v>
      </c>
      <c r="L135" s="16" t="s">
        <v>1012</v>
      </c>
      <c r="N135" t="s">
        <v>1013</v>
      </c>
      <c r="O135" t="s">
        <v>1014</v>
      </c>
    </row>
    <row r="136" spans="11:15">
      <c r="K136" s="19" t="s">
        <v>1015</v>
      </c>
      <c r="L136" s="16" t="s">
        <v>1016</v>
      </c>
      <c r="N136" t="s">
        <v>1017</v>
      </c>
      <c r="O136" t="s">
        <v>1018</v>
      </c>
    </row>
    <row r="137" spans="11:15">
      <c r="K137" s="19" t="s">
        <v>1019</v>
      </c>
      <c r="L137" s="16" t="s">
        <v>1020</v>
      </c>
      <c r="N137" t="s">
        <v>1021</v>
      </c>
      <c r="O137" t="s">
        <v>1022</v>
      </c>
    </row>
    <row r="138" spans="11:15">
      <c r="K138" s="19" t="s">
        <v>1023</v>
      </c>
      <c r="L138" s="16" t="s">
        <v>1024</v>
      </c>
      <c r="N138" t="s">
        <v>1025</v>
      </c>
      <c r="O138" t="s">
        <v>1026</v>
      </c>
    </row>
    <row r="139" spans="11:15">
      <c r="K139" s="19" t="s">
        <v>1027</v>
      </c>
      <c r="L139" s="16" t="s">
        <v>1028</v>
      </c>
      <c r="N139" t="s">
        <v>1029</v>
      </c>
      <c r="O139" t="s">
        <v>1030</v>
      </c>
    </row>
    <row r="140" spans="11:15">
      <c r="K140" s="19" t="s">
        <v>1031</v>
      </c>
      <c r="L140" s="16" t="s">
        <v>1032</v>
      </c>
      <c r="N140" t="s">
        <v>1033</v>
      </c>
      <c r="O140" t="s">
        <v>1034</v>
      </c>
    </row>
    <row r="141" spans="11:15">
      <c r="K141" s="19" t="s">
        <v>1035</v>
      </c>
      <c r="L141" s="16" t="s">
        <v>1036</v>
      </c>
      <c r="N141" t="s">
        <v>1037</v>
      </c>
      <c r="O141" t="s">
        <v>1038</v>
      </c>
    </row>
    <row r="142" spans="11:15">
      <c r="K142" s="19" t="s">
        <v>1039</v>
      </c>
      <c r="L142" s="16" t="s">
        <v>1040</v>
      </c>
      <c r="N142" t="s">
        <v>1041</v>
      </c>
      <c r="O142" t="s">
        <v>1042</v>
      </c>
    </row>
    <row r="143" spans="11:15">
      <c r="K143" s="19" t="s">
        <v>1043</v>
      </c>
      <c r="L143" s="16" t="s">
        <v>1044</v>
      </c>
      <c r="N143" t="s">
        <v>1045</v>
      </c>
      <c r="O143" t="s">
        <v>1046</v>
      </c>
    </row>
    <row r="144" spans="11:15">
      <c r="K144" s="19" t="s">
        <v>1047</v>
      </c>
      <c r="L144" s="16" t="s">
        <v>1048</v>
      </c>
      <c r="N144" t="s">
        <v>1049</v>
      </c>
      <c r="O144" t="s">
        <v>1050</v>
      </c>
    </row>
    <row r="145" spans="11:15">
      <c r="K145" s="19" t="s">
        <v>1051</v>
      </c>
      <c r="L145" s="16" t="s">
        <v>1052</v>
      </c>
      <c r="N145" t="s">
        <v>1053</v>
      </c>
      <c r="O145" t="s">
        <v>1054</v>
      </c>
    </row>
    <row r="146" spans="11:15">
      <c r="K146" s="19" t="s">
        <v>1055</v>
      </c>
      <c r="L146" s="16" t="s">
        <v>1056</v>
      </c>
      <c r="N146" t="s">
        <v>1057</v>
      </c>
      <c r="O146" t="s">
        <v>1058</v>
      </c>
    </row>
    <row r="147" spans="11:15">
      <c r="K147" s="19" t="s">
        <v>1059</v>
      </c>
      <c r="L147" s="16" t="s">
        <v>1060</v>
      </c>
      <c r="N147" t="s">
        <v>1061</v>
      </c>
      <c r="O147" t="s">
        <v>1062</v>
      </c>
    </row>
    <row r="148" spans="11:15">
      <c r="K148" s="19" t="s">
        <v>1063</v>
      </c>
      <c r="L148" s="16" t="s">
        <v>1064</v>
      </c>
      <c r="N148" t="s">
        <v>1065</v>
      </c>
      <c r="O148" t="s">
        <v>1066</v>
      </c>
    </row>
    <row r="149" spans="11:15">
      <c r="K149" s="19" t="s">
        <v>1067</v>
      </c>
      <c r="L149" s="16" t="s">
        <v>1068</v>
      </c>
      <c r="N149" t="s">
        <v>1069</v>
      </c>
      <c r="O149" t="s">
        <v>1070</v>
      </c>
    </row>
    <row r="150" spans="11:15">
      <c r="K150" s="19" t="s">
        <v>1071</v>
      </c>
      <c r="L150" s="16" t="s">
        <v>1072</v>
      </c>
      <c r="N150" t="s">
        <v>1073</v>
      </c>
      <c r="O150" t="s">
        <v>1074</v>
      </c>
    </row>
    <row r="151" spans="11:15">
      <c r="K151" s="19" t="s">
        <v>1075</v>
      </c>
      <c r="L151" s="16" t="s">
        <v>1076</v>
      </c>
      <c r="N151" t="s">
        <v>1077</v>
      </c>
      <c r="O151" t="s">
        <v>1078</v>
      </c>
    </row>
    <row r="152" spans="11:15">
      <c r="K152" s="19" t="s">
        <v>1079</v>
      </c>
      <c r="L152" s="16" t="s">
        <v>1080</v>
      </c>
      <c r="N152" t="s">
        <v>1081</v>
      </c>
      <c r="O152" t="s">
        <v>1082</v>
      </c>
    </row>
    <row r="153" spans="11:15">
      <c r="K153" s="19" t="s">
        <v>1083</v>
      </c>
      <c r="L153" s="16" t="s">
        <v>1084</v>
      </c>
      <c r="N153" t="s">
        <v>1085</v>
      </c>
      <c r="O153" t="s">
        <v>1086</v>
      </c>
    </row>
    <row r="154" spans="11:15">
      <c r="K154" s="19" t="s">
        <v>1087</v>
      </c>
      <c r="L154" s="16" t="s">
        <v>1088</v>
      </c>
      <c r="N154" t="s">
        <v>1089</v>
      </c>
      <c r="O154" t="s">
        <v>1090</v>
      </c>
    </row>
    <row r="155" spans="11:15">
      <c r="K155" s="19" t="s">
        <v>1091</v>
      </c>
      <c r="L155" s="16" t="s">
        <v>1092</v>
      </c>
      <c r="N155" t="s">
        <v>1093</v>
      </c>
      <c r="O155" t="s">
        <v>1094</v>
      </c>
    </row>
    <row r="156" spans="11:15">
      <c r="K156" s="19" t="s">
        <v>1095</v>
      </c>
      <c r="L156" s="16" t="s">
        <v>1096</v>
      </c>
      <c r="N156" t="s">
        <v>1097</v>
      </c>
      <c r="O156" t="s">
        <v>1098</v>
      </c>
    </row>
    <row r="157" spans="11:15">
      <c r="K157" s="19" t="s">
        <v>1099</v>
      </c>
      <c r="L157" s="16" t="s">
        <v>1100</v>
      </c>
      <c r="N157" t="s">
        <v>1101</v>
      </c>
      <c r="O157" t="s">
        <v>1102</v>
      </c>
    </row>
    <row r="158" spans="11:15">
      <c r="K158" s="19" t="s">
        <v>1103</v>
      </c>
      <c r="L158" s="16" t="s">
        <v>1104</v>
      </c>
      <c r="N158" t="s">
        <v>1105</v>
      </c>
      <c r="O158" t="s">
        <v>1106</v>
      </c>
    </row>
    <row r="159" spans="11:15">
      <c r="K159" s="19" t="s">
        <v>1107</v>
      </c>
      <c r="L159" s="16" t="s">
        <v>1108</v>
      </c>
      <c r="N159" t="s">
        <v>1109</v>
      </c>
      <c r="O159" t="s">
        <v>1110</v>
      </c>
    </row>
    <row r="160" spans="11:15">
      <c r="K160" s="19" t="s">
        <v>1111</v>
      </c>
      <c r="L160" s="16" t="s">
        <v>1112</v>
      </c>
      <c r="N160" t="s">
        <v>1113</v>
      </c>
      <c r="O160" t="s">
        <v>1114</v>
      </c>
    </row>
    <row r="161" spans="11:15">
      <c r="K161" s="19" t="s">
        <v>1115</v>
      </c>
      <c r="L161" s="16" t="s">
        <v>1116</v>
      </c>
      <c r="N161" t="s">
        <v>1117</v>
      </c>
      <c r="O161" t="s">
        <v>1118</v>
      </c>
    </row>
    <row r="162" spans="11:15">
      <c r="K162" s="19" t="s">
        <v>1119</v>
      </c>
      <c r="L162" s="16" t="s">
        <v>1120</v>
      </c>
      <c r="N162" t="s">
        <v>1121</v>
      </c>
      <c r="O162" t="s">
        <v>1122</v>
      </c>
    </row>
    <row r="163" spans="11:15">
      <c r="K163" s="19" t="s">
        <v>1123</v>
      </c>
      <c r="L163" s="16" t="s">
        <v>1124</v>
      </c>
      <c r="N163" t="s">
        <v>1125</v>
      </c>
      <c r="O163" t="s">
        <v>1126</v>
      </c>
    </row>
    <row r="164" spans="11:15">
      <c r="K164" s="19" t="s">
        <v>1127</v>
      </c>
      <c r="L164" s="16" t="s">
        <v>1128</v>
      </c>
      <c r="N164" t="s">
        <v>1129</v>
      </c>
      <c r="O164" t="s">
        <v>1130</v>
      </c>
    </row>
    <row r="165" spans="11:15">
      <c r="K165" s="19" t="s">
        <v>1131</v>
      </c>
      <c r="L165" s="16" t="s">
        <v>1132</v>
      </c>
      <c r="N165" t="s">
        <v>1133</v>
      </c>
      <c r="O165" t="s">
        <v>1134</v>
      </c>
    </row>
    <row r="166" spans="11:15">
      <c r="K166" s="19" t="s">
        <v>1135</v>
      </c>
      <c r="L166" s="16" t="s">
        <v>1136</v>
      </c>
      <c r="N166" t="s">
        <v>1137</v>
      </c>
      <c r="O166" t="s">
        <v>1138</v>
      </c>
    </row>
    <row r="167" spans="11:15">
      <c r="K167" s="19" t="s">
        <v>1139</v>
      </c>
      <c r="L167" s="16" t="s">
        <v>1140</v>
      </c>
      <c r="N167" t="s">
        <v>1141</v>
      </c>
      <c r="O167" t="s">
        <v>1142</v>
      </c>
    </row>
    <row r="168" spans="11:15">
      <c r="K168" s="19" t="s">
        <v>1143</v>
      </c>
      <c r="L168" s="16" t="s">
        <v>1144</v>
      </c>
      <c r="N168" t="s">
        <v>1145</v>
      </c>
      <c r="O168" t="s">
        <v>1146</v>
      </c>
    </row>
    <row r="169" spans="11:15">
      <c r="K169" s="19" t="s">
        <v>1147</v>
      </c>
      <c r="L169" s="16" t="s">
        <v>1148</v>
      </c>
      <c r="N169" t="s">
        <v>1149</v>
      </c>
      <c r="O169" t="s">
        <v>1150</v>
      </c>
    </row>
    <row r="170" spans="11:15">
      <c r="K170" s="19" t="s">
        <v>1151</v>
      </c>
      <c r="L170" s="16" t="s">
        <v>1152</v>
      </c>
      <c r="N170" t="s">
        <v>1153</v>
      </c>
      <c r="O170" t="s">
        <v>1154</v>
      </c>
    </row>
    <row r="171" spans="11:15">
      <c r="K171" s="19" t="s">
        <v>1155</v>
      </c>
      <c r="L171" s="16" t="s">
        <v>1156</v>
      </c>
      <c r="N171" t="s">
        <v>1157</v>
      </c>
      <c r="O171" t="s">
        <v>1158</v>
      </c>
    </row>
    <row r="172" spans="11:15">
      <c r="K172" s="19" t="s">
        <v>1159</v>
      </c>
      <c r="L172" s="16" t="s">
        <v>1160</v>
      </c>
      <c r="N172" t="s">
        <v>1161</v>
      </c>
      <c r="O172" t="s">
        <v>1162</v>
      </c>
    </row>
    <row r="173" spans="11:15">
      <c r="K173" s="19" t="s">
        <v>1163</v>
      </c>
      <c r="L173" s="16" t="s">
        <v>1164</v>
      </c>
      <c r="N173" t="s">
        <v>1165</v>
      </c>
      <c r="O173" t="s">
        <v>1166</v>
      </c>
    </row>
    <row r="174" spans="11:15">
      <c r="K174" s="19" t="s">
        <v>1167</v>
      </c>
      <c r="L174" s="16" t="s">
        <v>1168</v>
      </c>
      <c r="N174" t="s">
        <v>1169</v>
      </c>
      <c r="O174" t="s">
        <v>1170</v>
      </c>
    </row>
    <row r="175" spans="11:15">
      <c r="K175" s="19" t="s">
        <v>1171</v>
      </c>
      <c r="L175" s="16" t="s">
        <v>1172</v>
      </c>
      <c r="N175" t="s">
        <v>1173</v>
      </c>
      <c r="O175" t="s">
        <v>1174</v>
      </c>
    </row>
    <row r="176" spans="11:15">
      <c r="K176" s="19" t="s">
        <v>1175</v>
      </c>
      <c r="L176" s="16" t="s">
        <v>1176</v>
      </c>
      <c r="N176" t="s">
        <v>1177</v>
      </c>
      <c r="O176" t="s">
        <v>1178</v>
      </c>
    </row>
    <row r="177" spans="11:15">
      <c r="K177" s="19" t="s">
        <v>1179</v>
      </c>
      <c r="L177" s="16" t="s">
        <v>1180</v>
      </c>
      <c r="N177" t="s">
        <v>1181</v>
      </c>
      <c r="O177" t="s">
        <v>1182</v>
      </c>
    </row>
    <row r="178" spans="11:15">
      <c r="K178" s="19" t="s">
        <v>1183</v>
      </c>
      <c r="L178" s="16" t="s">
        <v>1184</v>
      </c>
      <c r="N178" t="s">
        <v>1185</v>
      </c>
      <c r="O178" t="s">
        <v>1186</v>
      </c>
    </row>
    <row r="179" spans="11:15">
      <c r="K179" s="19" t="s">
        <v>1187</v>
      </c>
      <c r="L179" s="16" t="s">
        <v>1188</v>
      </c>
      <c r="N179" t="s">
        <v>1189</v>
      </c>
      <c r="O179" t="s">
        <v>1190</v>
      </c>
    </row>
    <row r="180" spans="11:15">
      <c r="K180" s="19" t="s">
        <v>1191</v>
      </c>
      <c r="L180" s="16" t="s">
        <v>1192</v>
      </c>
      <c r="N180" t="s">
        <v>1193</v>
      </c>
      <c r="O180" t="s">
        <v>1194</v>
      </c>
    </row>
    <row r="181" spans="11:15">
      <c r="K181" s="19" t="s">
        <v>1195</v>
      </c>
      <c r="L181" s="16" t="s">
        <v>1196</v>
      </c>
      <c r="N181" t="s">
        <v>1197</v>
      </c>
      <c r="O181" t="s">
        <v>1198</v>
      </c>
    </row>
    <row r="182" spans="11:15">
      <c r="K182" s="19" t="s">
        <v>1199</v>
      </c>
      <c r="L182" s="16" t="s">
        <v>1200</v>
      </c>
      <c r="N182" t="s">
        <v>1201</v>
      </c>
      <c r="O182" t="s">
        <v>1202</v>
      </c>
    </row>
    <row r="183" spans="11:15">
      <c r="K183" s="19" t="s">
        <v>1203</v>
      </c>
      <c r="L183" s="16" t="s">
        <v>1204</v>
      </c>
      <c r="N183" t="s">
        <v>1205</v>
      </c>
      <c r="O183" t="s">
        <v>1206</v>
      </c>
    </row>
    <row r="184" spans="11:15">
      <c r="K184" s="19" t="s">
        <v>1207</v>
      </c>
      <c r="L184" s="16" t="s">
        <v>1208</v>
      </c>
      <c r="N184" t="s">
        <v>1209</v>
      </c>
      <c r="O184" t="s">
        <v>1210</v>
      </c>
    </row>
    <row r="185" spans="11:15">
      <c r="K185" s="19" t="s">
        <v>1211</v>
      </c>
      <c r="L185" s="16" t="s">
        <v>1212</v>
      </c>
      <c r="N185" t="s">
        <v>1213</v>
      </c>
      <c r="O185" t="s">
        <v>1214</v>
      </c>
    </row>
    <row r="186" spans="11:15">
      <c r="K186" s="19" t="s">
        <v>1215</v>
      </c>
      <c r="L186" s="16" t="s">
        <v>1216</v>
      </c>
      <c r="N186" t="s">
        <v>1217</v>
      </c>
      <c r="O186" t="s">
        <v>1218</v>
      </c>
    </row>
    <row r="187" spans="11:15">
      <c r="K187" s="19" t="s">
        <v>1219</v>
      </c>
      <c r="L187" s="16" t="s">
        <v>1220</v>
      </c>
      <c r="N187" t="s">
        <v>1221</v>
      </c>
      <c r="O187" t="s">
        <v>1222</v>
      </c>
    </row>
    <row r="188" spans="11:15">
      <c r="K188" s="19" t="s">
        <v>1223</v>
      </c>
      <c r="L188" s="16" t="s">
        <v>1224</v>
      </c>
      <c r="N188" t="s">
        <v>1225</v>
      </c>
      <c r="O188" t="s">
        <v>1226</v>
      </c>
    </row>
    <row r="189" spans="11:15">
      <c r="K189" s="19" t="s">
        <v>1227</v>
      </c>
      <c r="L189" s="16" t="s">
        <v>1228</v>
      </c>
      <c r="N189" t="s">
        <v>1229</v>
      </c>
      <c r="O189" t="s">
        <v>1230</v>
      </c>
    </row>
    <row r="190" spans="11:15">
      <c r="K190" s="19" t="s">
        <v>1231</v>
      </c>
      <c r="L190" s="16" t="s">
        <v>1232</v>
      </c>
      <c r="N190" t="s">
        <v>1233</v>
      </c>
      <c r="O190" t="s">
        <v>1234</v>
      </c>
    </row>
    <row r="191" spans="11:15">
      <c r="K191" s="19" t="s">
        <v>1235</v>
      </c>
      <c r="L191" s="16" t="s">
        <v>1236</v>
      </c>
      <c r="N191" t="s">
        <v>1237</v>
      </c>
      <c r="O191" t="s">
        <v>1238</v>
      </c>
    </row>
    <row r="192" spans="11:15">
      <c r="K192" s="19" t="s">
        <v>1239</v>
      </c>
      <c r="L192" s="16" t="s">
        <v>1240</v>
      </c>
      <c r="N192" t="s">
        <v>1241</v>
      </c>
      <c r="O192" t="s">
        <v>1242</v>
      </c>
    </row>
    <row r="193" spans="11:15">
      <c r="K193" s="19" t="s">
        <v>1243</v>
      </c>
      <c r="L193" s="16" t="s">
        <v>1244</v>
      </c>
      <c r="N193" t="s">
        <v>1245</v>
      </c>
      <c r="O193" t="s">
        <v>1246</v>
      </c>
    </row>
    <row r="194" spans="11:15">
      <c r="K194" s="19" t="s">
        <v>1247</v>
      </c>
      <c r="L194" s="16" t="s">
        <v>1248</v>
      </c>
      <c r="N194" t="s">
        <v>1249</v>
      </c>
      <c r="O194" t="s">
        <v>1250</v>
      </c>
    </row>
    <row r="195" spans="11:15">
      <c r="K195" s="19" t="s">
        <v>1251</v>
      </c>
      <c r="L195" s="16" t="s">
        <v>1252</v>
      </c>
      <c r="N195" t="s">
        <v>1253</v>
      </c>
      <c r="O195" t="s">
        <v>1254</v>
      </c>
    </row>
    <row r="196" spans="11:15">
      <c r="K196" s="19" t="s">
        <v>1255</v>
      </c>
      <c r="L196" s="16" t="s">
        <v>1256</v>
      </c>
      <c r="N196" t="s">
        <v>1257</v>
      </c>
      <c r="O196" t="s">
        <v>1258</v>
      </c>
    </row>
    <row r="197" spans="11:15">
      <c r="K197" s="19" t="s">
        <v>1259</v>
      </c>
      <c r="L197" s="16" t="s">
        <v>1260</v>
      </c>
      <c r="N197" t="s">
        <v>1261</v>
      </c>
      <c r="O197" t="s">
        <v>1262</v>
      </c>
    </row>
    <row r="198" spans="11:15">
      <c r="K198" s="19" t="s">
        <v>1263</v>
      </c>
      <c r="L198" s="16" t="s">
        <v>1264</v>
      </c>
      <c r="N198" t="s">
        <v>1265</v>
      </c>
      <c r="O198" t="s">
        <v>1266</v>
      </c>
    </row>
    <row r="199" spans="11:15">
      <c r="K199" s="19" t="s">
        <v>1267</v>
      </c>
      <c r="L199" s="16" t="s">
        <v>1268</v>
      </c>
      <c r="N199" t="s">
        <v>1269</v>
      </c>
      <c r="O199" t="s">
        <v>1270</v>
      </c>
    </row>
    <row r="200" spans="11:15">
      <c r="K200" s="19" t="s">
        <v>1271</v>
      </c>
      <c r="L200" s="16" t="s">
        <v>1272</v>
      </c>
      <c r="N200" t="s">
        <v>1273</v>
      </c>
      <c r="O200" t="s">
        <v>1274</v>
      </c>
    </row>
    <row r="201" spans="11:15">
      <c r="K201" s="19" t="s">
        <v>1275</v>
      </c>
      <c r="L201" s="16" t="s">
        <v>1276</v>
      </c>
      <c r="N201" t="s">
        <v>1277</v>
      </c>
      <c r="O201" t="s">
        <v>1278</v>
      </c>
    </row>
    <row r="202" spans="11:15">
      <c r="K202" s="19" t="s">
        <v>1279</v>
      </c>
      <c r="L202" s="16" t="s">
        <v>1280</v>
      </c>
      <c r="N202" t="s">
        <v>1281</v>
      </c>
      <c r="O202" t="s">
        <v>1282</v>
      </c>
    </row>
    <row r="203" spans="11:15">
      <c r="K203" s="19" t="s">
        <v>1283</v>
      </c>
      <c r="L203" s="16" t="s">
        <v>1284</v>
      </c>
      <c r="N203" t="s">
        <v>1285</v>
      </c>
      <c r="O203" t="s">
        <v>1286</v>
      </c>
    </row>
    <row r="204" spans="11:15">
      <c r="K204" s="19" t="s">
        <v>1287</v>
      </c>
      <c r="L204" s="16" t="s">
        <v>1288</v>
      </c>
      <c r="N204" t="s">
        <v>1289</v>
      </c>
      <c r="O204" t="s">
        <v>1290</v>
      </c>
    </row>
    <row r="205" spans="11:15">
      <c r="K205" s="19" t="s">
        <v>1291</v>
      </c>
      <c r="L205" s="16" t="s">
        <v>1292</v>
      </c>
      <c r="N205" t="s">
        <v>1293</v>
      </c>
      <c r="O205" t="s">
        <v>1294</v>
      </c>
    </row>
    <row r="206" spans="11:15">
      <c r="K206" s="19" t="s">
        <v>1295</v>
      </c>
      <c r="L206" s="16" t="s">
        <v>1296</v>
      </c>
      <c r="N206" t="s">
        <v>1297</v>
      </c>
      <c r="O206" t="s">
        <v>1298</v>
      </c>
    </row>
    <row r="207" spans="11:15">
      <c r="K207" s="19" t="s">
        <v>1299</v>
      </c>
      <c r="L207" s="16" t="s">
        <v>1300</v>
      </c>
      <c r="N207" t="s">
        <v>1301</v>
      </c>
      <c r="O207" t="s">
        <v>1302</v>
      </c>
    </row>
    <row r="208" spans="11:15">
      <c r="K208" s="19" t="s">
        <v>1303</v>
      </c>
      <c r="L208" s="16" t="s">
        <v>1304</v>
      </c>
      <c r="N208" t="s">
        <v>1305</v>
      </c>
      <c r="O208" t="s">
        <v>1306</v>
      </c>
    </row>
    <row r="209" spans="11:15">
      <c r="K209" s="19" t="s">
        <v>1307</v>
      </c>
      <c r="L209" s="16" t="s">
        <v>1308</v>
      </c>
      <c r="N209" t="s">
        <v>1309</v>
      </c>
      <c r="O209" t="s">
        <v>1310</v>
      </c>
    </row>
    <row r="210" spans="11:15">
      <c r="K210" s="19" t="s">
        <v>1311</v>
      </c>
      <c r="L210" s="16" t="s">
        <v>1312</v>
      </c>
      <c r="N210" t="s">
        <v>1313</v>
      </c>
      <c r="O210" t="s">
        <v>1314</v>
      </c>
    </row>
    <row r="211" spans="11:15">
      <c r="K211" s="19" t="s">
        <v>1315</v>
      </c>
      <c r="L211" s="16" t="s">
        <v>1316</v>
      </c>
      <c r="N211" t="s">
        <v>1317</v>
      </c>
      <c r="O211" t="s">
        <v>1318</v>
      </c>
    </row>
    <row r="212" spans="11:15">
      <c r="K212" s="19" t="s">
        <v>1319</v>
      </c>
      <c r="L212" s="16" t="s">
        <v>1320</v>
      </c>
      <c r="N212" t="s">
        <v>1321</v>
      </c>
      <c r="O212" t="s">
        <v>1322</v>
      </c>
    </row>
    <row r="213" spans="11:15">
      <c r="K213" s="19" t="s">
        <v>1323</v>
      </c>
      <c r="L213" s="16" t="s">
        <v>1324</v>
      </c>
      <c r="N213" t="s">
        <v>1325</v>
      </c>
      <c r="O213" t="s">
        <v>1326</v>
      </c>
    </row>
    <row r="214" spans="11:15">
      <c r="K214" s="19" t="s">
        <v>1327</v>
      </c>
      <c r="L214" s="16" t="s">
        <v>1328</v>
      </c>
      <c r="N214" t="s">
        <v>1329</v>
      </c>
      <c r="O214" t="s">
        <v>1330</v>
      </c>
    </row>
    <row r="215" spans="11:15">
      <c r="K215" s="19" t="s">
        <v>1331</v>
      </c>
      <c r="L215" s="16" t="s">
        <v>1332</v>
      </c>
      <c r="N215" t="s">
        <v>1333</v>
      </c>
      <c r="O215" t="s">
        <v>1334</v>
      </c>
    </row>
    <row r="216" spans="11:15">
      <c r="K216" s="19" t="s">
        <v>1335</v>
      </c>
      <c r="L216" s="16" t="s">
        <v>1336</v>
      </c>
      <c r="N216" t="s">
        <v>1337</v>
      </c>
      <c r="O216" t="s">
        <v>1338</v>
      </c>
    </row>
    <row r="217" spans="11:15">
      <c r="K217" s="19" t="s">
        <v>1339</v>
      </c>
      <c r="L217" s="16" t="s">
        <v>1340</v>
      </c>
      <c r="N217" t="s">
        <v>1341</v>
      </c>
      <c r="O217" t="s">
        <v>1342</v>
      </c>
    </row>
    <row r="218" spans="11:15">
      <c r="K218" s="19" t="s">
        <v>1343</v>
      </c>
      <c r="L218" s="16" t="s">
        <v>1344</v>
      </c>
      <c r="N218" t="s">
        <v>1345</v>
      </c>
      <c r="O218" t="s">
        <v>1346</v>
      </c>
    </row>
    <row r="219" spans="11:15">
      <c r="K219" s="19" t="s">
        <v>1347</v>
      </c>
      <c r="L219" s="16" t="s">
        <v>1348</v>
      </c>
      <c r="N219" t="s">
        <v>1349</v>
      </c>
      <c r="O219" t="s">
        <v>1350</v>
      </c>
    </row>
    <row r="220" spans="11:15">
      <c r="K220" s="19" t="s">
        <v>1351</v>
      </c>
      <c r="L220" s="16" t="s">
        <v>1352</v>
      </c>
      <c r="N220" t="s">
        <v>1353</v>
      </c>
      <c r="O220" t="s">
        <v>1354</v>
      </c>
    </row>
    <row r="221" spans="11:15">
      <c r="K221" s="19" t="s">
        <v>1355</v>
      </c>
      <c r="L221" s="16" t="s">
        <v>1356</v>
      </c>
      <c r="N221" t="s">
        <v>1357</v>
      </c>
      <c r="O221" t="s">
        <v>1358</v>
      </c>
    </row>
    <row r="222" spans="11:15">
      <c r="K222" s="19" t="s">
        <v>1359</v>
      </c>
      <c r="L222" s="16" t="s">
        <v>1360</v>
      </c>
      <c r="N222" t="s">
        <v>1361</v>
      </c>
      <c r="O222" t="s">
        <v>1362</v>
      </c>
    </row>
    <row r="223" spans="11:15">
      <c r="K223" s="19" t="s">
        <v>1363</v>
      </c>
      <c r="L223" s="16" t="s">
        <v>1364</v>
      </c>
      <c r="N223" t="s">
        <v>1365</v>
      </c>
      <c r="O223" t="s">
        <v>1366</v>
      </c>
    </row>
    <row r="224" spans="11:15">
      <c r="K224" s="19" t="s">
        <v>1367</v>
      </c>
      <c r="L224" s="16" t="s">
        <v>1368</v>
      </c>
      <c r="N224" t="s">
        <v>1369</v>
      </c>
      <c r="O224" t="s">
        <v>1370</v>
      </c>
    </row>
    <row r="225" spans="11:15">
      <c r="K225" s="19" t="s">
        <v>1371</v>
      </c>
      <c r="L225" s="16" t="s">
        <v>1372</v>
      </c>
      <c r="N225" t="s">
        <v>1373</v>
      </c>
      <c r="O225" t="s">
        <v>1374</v>
      </c>
    </row>
    <row r="226" spans="11:15">
      <c r="K226" s="19" t="s">
        <v>1375</v>
      </c>
      <c r="L226" s="16" t="s">
        <v>1376</v>
      </c>
      <c r="N226" t="s">
        <v>1377</v>
      </c>
      <c r="O226" t="s">
        <v>1378</v>
      </c>
    </row>
    <row r="227" spans="11:15">
      <c r="K227" s="19" t="s">
        <v>1379</v>
      </c>
      <c r="L227" s="16" t="s">
        <v>1380</v>
      </c>
      <c r="N227" t="s">
        <v>1381</v>
      </c>
      <c r="O227" t="s">
        <v>1382</v>
      </c>
    </row>
    <row r="228" spans="11:15">
      <c r="K228" s="19" t="s">
        <v>1383</v>
      </c>
      <c r="L228" s="16" t="s">
        <v>1384</v>
      </c>
      <c r="N228" t="s">
        <v>1385</v>
      </c>
      <c r="O228" t="s">
        <v>1386</v>
      </c>
    </row>
    <row r="229" spans="11:15">
      <c r="K229" s="19" t="s">
        <v>1387</v>
      </c>
      <c r="L229" s="16" t="s">
        <v>1388</v>
      </c>
      <c r="N229" t="s">
        <v>1389</v>
      </c>
      <c r="O229" t="s">
        <v>1390</v>
      </c>
    </row>
    <row r="230" spans="11:15">
      <c r="K230" s="19" t="s">
        <v>1391</v>
      </c>
      <c r="L230" s="16" t="s">
        <v>1392</v>
      </c>
      <c r="N230" t="s">
        <v>1393</v>
      </c>
      <c r="O230" t="s">
        <v>1394</v>
      </c>
    </row>
    <row r="231" spans="11:15">
      <c r="K231" s="19" t="s">
        <v>1395</v>
      </c>
      <c r="L231" s="16" t="s">
        <v>1396</v>
      </c>
      <c r="N231" t="s">
        <v>1397</v>
      </c>
      <c r="O231" t="s">
        <v>1398</v>
      </c>
    </row>
    <row r="232" spans="11:15">
      <c r="K232" s="19" t="s">
        <v>1399</v>
      </c>
      <c r="L232" s="16" t="s">
        <v>1400</v>
      </c>
      <c r="N232" t="s">
        <v>1401</v>
      </c>
      <c r="O232" t="s">
        <v>1402</v>
      </c>
    </row>
    <row r="233" spans="11:15">
      <c r="K233" s="19" t="s">
        <v>1403</v>
      </c>
      <c r="L233" s="16" t="s">
        <v>1404</v>
      </c>
      <c r="N233" t="s">
        <v>1405</v>
      </c>
      <c r="O233" t="s">
        <v>1406</v>
      </c>
    </row>
    <row r="234" spans="11:15">
      <c r="K234" s="19" t="s">
        <v>1407</v>
      </c>
      <c r="L234" s="16" t="s">
        <v>1408</v>
      </c>
      <c r="N234" t="s">
        <v>1409</v>
      </c>
      <c r="O234" t="s">
        <v>1410</v>
      </c>
    </row>
    <row r="235" spans="11:15">
      <c r="K235" s="19" t="s">
        <v>1411</v>
      </c>
      <c r="L235" s="16" t="s">
        <v>1412</v>
      </c>
      <c r="N235" t="s">
        <v>1413</v>
      </c>
      <c r="O235" t="s">
        <v>229</v>
      </c>
    </row>
    <row r="236" spans="11:15">
      <c r="K236" s="19" t="s">
        <v>1414</v>
      </c>
      <c r="L236" s="16" t="s">
        <v>1415</v>
      </c>
      <c r="N236" t="s">
        <v>1416</v>
      </c>
      <c r="O236" t="s">
        <v>1417</v>
      </c>
    </row>
    <row r="237" spans="11:15">
      <c r="K237" s="19" t="s">
        <v>1418</v>
      </c>
      <c r="L237" s="16" t="s">
        <v>1419</v>
      </c>
      <c r="N237" t="s">
        <v>1420</v>
      </c>
      <c r="O237" t="s">
        <v>1421</v>
      </c>
    </row>
    <row r="238" spans="11:15">
      <c r="K238" s="19" t="s">
        <v>1422</v>
      </c>
      <c r="L238" s="16" t="s">
        <v>1423</v>
      </c>
      <c r="N238" t="s">
        <v>1424</v>
      </c>
      <c r="O238" t="s">
        <v>1425</v>
      </c>
    </row>
    <row r="239" spans="11:15">
      <c r="K239" s="19" t="s">
        <v>1426</v>
      </c>
      <c r="L239" s="16" t="s">
        <v>1427</v>
      </c>
      <c r="N239" t="s">
        <v>1428</v>
      </c>
      <c r="O239" t="s">
        <v>1429</v>
      </c>
    </row>
    <row r="240" spans="11:15">
      <c r="K240" s="19" t="s">
        <v>1430</v>
      </c>
      <c r="L240" s="16" t="s">
        <v>1431</v>
      </c>
      <c r="N240" t="s">
        <v>1432</v>
      </c>
      <c r="O240" t="s">
        <v>1433</v>
      </c>
    </row>
    <row r="241" spans="11:15">
      <c r="K241" s="19" t="s">
        <v>1434</v>
      </c>
      <c r="L241" s="16" t="s">
        <v>1435</v>
      </c>
      <c r="N241" t="s">
        <v>1436</v>
      </c>
      <c r="O241" t="s">
        <v>1437</v>
      </c>
    </row>
    <row r="242" spans="11:15">
      <c r="K242" s="19" t="s">
        <v>1438</v>
      </c>
      <c r="L242" s="16" t="s">
        <v>1439</v>
      </c>
      <c r="N242" t="s">
        <v>1440</v>
      </c>
      <c r="O242" t="s">
        <v>1441</v>
      </c>
    </row>
    <row r="243" spans="11:15">
      <c r="K243" s="19" t="s">
        <v>1442</v>
      </c>
      <c r="L243" s="16" t="s">
        <v>1443</v>
      </c>
      <c r="N243" t="s">
        <v>1444</v>
      </c>
      <c r="O243" t="s">
        <v>1445</v>
      </c>
    </row>
    <row r="244" spans="11:15">
      <c r="K244" s="19" t="s">
        <v>1446</v>
      </c>
      <c r="L244" s="16" t="s">
        <v>1447</v>
      </c>
      <c r="N244" t="s">
        <v>1448</v>
      </c>
      <c r="O244" t="s">
        <v>1449</v>
      </c>
    </row>
    <row r="245" spans="11:15">
      <c r="K245" s="19" t="s">
        <v>1450</v>
      </c>
      <c r="L245" s="16" t="s">
        <v>1451</v>
      </c>
      <c r="N245" t="s">
        <v>1452</v>
      </c>
      <c r="O245" t="s">
        <v>1453</v>
      </c>
    </row>
    <row r="246" spans="11:15">
      <c r="K246" s="19" t="s">
        <v>1454</v>
      </c>
      <c r="L246" s="16" t="s">
        <v>1455</v>
      </c>
      <c r="N246" t="s">
        <v>1456</v>
      </c>
      <c r="O246" t="s">
        <v>1457</v>
      </c>
    </row>
    <row r="247" spans="11:12">
      <c r="K247" s="19" t="s">
        <v>1458</v>
      </c>
      <c r="L247" s="16" t="s">
        <v>1459</v>
      </c>
    </row>
    <row r="248" spans="11:12">
      <c r="K248" s="19" t="s">
        <v>1460</v>
      </c>
      <c r="L248" s="16" t="s">
        <v>1461</v>
      </c>
    </row>
    <row r="249" spans="11:12">
      <c r="K249" s="19" t="s">
        <v>1462</v>
      </c>
      <c r="L249" s="16" t="s">
        <v>1463</v>
      </c>
    </row>
    <row r="250" spans="11:12">
      <c r="K250" s="19" t="s">
        <v>1464</v>
      </c>
      <c r="L250" s="16" t="s">
        <v>1465</v>
      </c>
    </row>
    <row r="251" spans="11:12">
      <c r="K251" s="19" t="s">
        <v>1466</v>
      </c>
      <c r="L251" s="16" t="s">
        <v>1467</v>
      </c>
    </row>
    <row r="252" spans="11:12">
      <c r="K252" s="19" t="s">
        <v>1468</v>
      </c>
      <c r="L252" s="16" t="s">
        <v>1469</v>
      </c>
    </row>
    <row r="253" spans="11:12">
      <c r="K253" s="19" t="s">
        <v>1470</v>
      </c>
      <c r="L253" s="16" t="s">
        <v>1471</v>
      </c>
    </row>
    <row r="254" spans="11:12">
      <c r="K254" s="19" t="s">
        <v>1472</v>
      </c>
      <c r="L254" s="16" t="s">
        <v>1473</v>
      </c>
    </row>
    <row r="255" spans="11:12">
      <c r="K255" s="19" t="s">
        <v>1474</v>
      </c>
      <c r="L255" s="16" t="s">
        <v>1475</v>
      </c>
    </row>
    <row r="256" spans="11:12">
      <c r="K256" s="19" t="s">
        <v>1476</v>
      </c>
      <c r="L256" s="16" t="s">
        <v>1477</v>
      </c>
    </row>
    <row r="257" spans="11:12">
      <c r="K257" s="19" t="s">
        <v>1478</v>
      </c>
      <c r="L257" s="16" t="s">
        <v>1479</v>
      </c>
    </row>
    <row r="258" spans="11:12">
      <c r="K258" s="19" t="s">
        <v>1480</v>
      </c>
      <c r="L258" s="16" t="s">
        <v>1481</v>
      </c>
    </row>
    <row r="259" spans="11:12">
      <c r="K259" s="19" t="s">
        <v>1482</v>
      </c>
      <c r="L259" s="16" t="s">
        <v>1483</v>
      </c>
    </row>
    <row r="260" spans="11:12">
      <c r="K260" s="19" t="s">
        <v>1484</v>
      </c>
      <c r="L260" s="16" t="s">
        <v>1485</v>
      </c>
    </row>
    <row r="261" spans="11:12">
      <c r="K261" s="19" t="s">
        <v>1486</v>
      </c>
      <c r="L261" s="16" t="s">
        <v>1487</v>
      </c>
    </row>
    <row r="262" spans="11:12">
      <c r="K262" s="19" t="s">
        <v>1488</v>
      </c>
      <c r="L262" s="16" t="s">
        <v>1489</v>
      </c>
    </row>
    <row r="263" spans="11:12">
      <c r="K263" s="19" t="s">
        <v>1490</v>
      </c>
      <c r="L263" s="16" t="s">
        <v>1491</v>
      </c>
    </row>
    <row r="264" spans="11:12">
      <c r="K264" s="19" t="s">
        <v>1492</v>
      </c>
      <c r="L264" s="16" t="s">
        <v>1493</v>
      </c>
    </row>
    <row r="265" spans="11:12">
      <c r="K265" s="19" t="s">
        <v>1494</v>
      </c>
      <c r="L265" s="16" t="s">
        <v>1495</v>
      </c>
    </row>
    <row r="266" spans="11:12">
      <c r="K266" s="19" t="s">
        <v>1496</v>
      </c>
      <c r="L266" s="16" t="s">
        <v>1497</v>
      </c>
    </row>
    <row r="267" spans="11:12">
      <c r="K267" s="19" t="s">
        <v>1498</v>
      </c>
      <c r="L267" s="16" t="s">
        <v>1499</v>
      </c>
    </row>
    <row r="268" spans="11:12">
      <c r="K268" s="19" t="s">
        <v>1500</v>
      </c>
      <c r="L268" s="16" t="s">
        <v>1501</v>
      </c>
    </row>
    <row r="269" spans="11:12">
      <c r="K269" s="19" t="s">
        <v>1502</v>
      </c>
      <c r="L269" s="16" t="s">
        <v>1503</v>
      </c>
    </row>
    <row r="270" spans="11:12">
      <c r="K270" s="19" t="s">
        <v>1504</v>
      </c>
      <c r="L270" s="16" t="s">
        <v>1505</v>
      </c>
    </row>
    <row r="271" spans="11:12">
      <c r="K271" s="19" t="s">
        <v>1506</v>
      </c>
      <c r="L271" s="16" t="s">
        <v>1507</v>
      </c>
    </row>
    <row r="272" spans="11:12">
      <c r="K272" s="19" t="s">
        <v>1508</v>
      </c>
      <c r="L272" s="16" t="s">
        <v>1509</v>
      </c>
    </row>
    <row r="273" spans="11:12">
      <c r="K273" s="19" t="s">
        <v>1510</v>
      </c>
      <c r="L273" s="16" t="s">
        <v>1511</v>
      </c>
    </row>
    <row r="274" spans="11:12">
      <c r="K274" s="19" t="s">
        <v>1512</v>
      </c>
      <c r="L274" s="16" t="s">
        <v>1513</v>
      </c>
    </row>
    <row r="275" spans="11:12">
      <c r="K275" s="19" t="s">
        <v>1514</v>
      </c>
      <c r="L275" s="16" t="s">
        <v>1515</v>
      </c>
    </row>
    <row r="276" spans="11:12">
      <c r="K276" s="19" t="s">
        <v>1516</v>
      </c>
      <c r="L276" s="16" t="s">
        <v>1517</v>
      </c>
    </row>
    <row r="277" spans="11:12">
      <c r="K277" s="19" t="s">
        <v>1518</v>
      </c>
      <c r="L277" s="16" t="s">
        <v>1519</v>
      </c>
    </row>
    <row r="278" spans="11:12">
      <c r="K278" s="19" t="s">
        <v>1520</v>
      </c>
      <c r="L278" s="16" t="s">
        <v>1521</v>
      </c>
    </row>
    <row r="279" spans="11:12">
      <c r="K279" s="19" t="s">
        <v>1522</v>
      </c>
      <c r="L279" s="16" t="s">
        <v>1523</v>
      </c>
    </row>
    <row r="280" spans="11:12">
      <c r="K280" s="19" t="s">
        <v>1524</v>
      </c>
      <c r="L280" s="16" t="s">
        <v>1525</v>
      </c>
    </row>
    <row r="281" spans="11:12">
      <c r="K281" s="19" t="s">
        <v>1526</v>
      </c>
      <c r="L281" s="16" t="s">
        <v>1527</v>
      </c>
    </row>
    <row r="282" spans="11:12">
      <c r="K282" s="19" t="s">
        <v>1528</v>
      </c>
      <c r="L282" s="16" t="s">
        <v>1529</v>
      </c>
    </row>
    <row r="283" spans="11:12">
      <c r="K283" s="19" t="s">
        <v>1530</v>
      </c>
      <c r="L283" s="16" t="s">
        <v>1531</v>
      </c>
    </row>
    <row r="284" spans="11:12">
      <c r="K284" s="19" t="s">
        <v>1532</v>
      </c>
      <c r="L284" s="16" t="s">
        <v>1533</v>
      </c>
    </row>
    <row r="285" spans="11:12">
      <c r="K285" s="19" t="s">
        <v>1534</v>
      </c>
      <c r="L285" s="16" t="s">
        <v>1535</v>
      </c>
    </row>
    <row r="286" spans="11:12">
      <c r="K286" s="19" t="s">
        <v>1536</v>
      </c>
      <c r="L286" s="16" t="s">
        <v>1537</v>
      </c>
    </row>
    <row r="287" spans="11:12">
      <c r="K287" s="19" t="s">
        <v>1538</v>
      </c>
      <c r="L287" s="16" t="s">
        <v>1539</v>
      </c>
    </row>
    <row r="288" spans="11:12">
      <c r="K288" s="19" t="s">
        <v>1540</v>
      </c>
      <c r="L288" s="16" t="s">
        <v>1541</v>
      </c>
    </row>
    <row r="289" spans="11:12">
      <c r="K289" s="19" t="s">
        <v>1542</v>
      </c>
      <c r="L289" s="16" t="s">
        <v>1543</v>
      </c>
    </row>
    <row r="290" spans="11:12">
      <c r="K290" s="19" t="s">
        <v>1544</v>
      </c>
      <c r="L290" s="16" t="s">
        <v>1545</v>
      </c>
    </row>
    <row r="291" spans="11:12">
      <c r="K291" s="19" t="s">
        <v>1546</v>
      </c>
      <c r="L291" s="16" t="s">
        <v>1547</v>
      </c>
    </row>
    <row r="292" spans="11:12">
      <c r="K292" s="19" t="s">
        <v>1548</v>
      </c>
      <c r="L292" s="16" t="s">
        <v>1549</v>
      </c>
    </row>
    <row r="293" spans="11:12">
      <c r="K293" s="19" t="s">
        <v>1550</v>
      </c>
      <c r="L293" s="16" t="s">
        <v>1551</v>
      </c>
    </row>
    <row r="294" spans="11:12">
      <c r="K294" s="19" t="s">
        <v>1552</v>
      </c>
      <c r="L294" s="16" t="s">
        <v>1553</v>
      </c>
    </row>
    <row r="295" spans="11:12">
      <c r="K295" s="19" t="s">
        <v>1554</v>
      </c>
      <c r="L295" s="16" t="s">
        <v>1555</v>
      </c>
    </row>
    <row r="296" spans="11:12">
      <c r="K296" s="19" t="s">
        <v>1556</v>
      </c>
      <c r="L296" s="16" t="s">
        <v>1557</v>
      </c>
    </row>
    <row r="297" spans="11:12">
      <c r="K297" s="19" t="s">
        <v>1558</v>
      </c>
      <c r="L297" s="16" t="s">
        <v>1559</v>
      </c>
    </row>
    <row r="298" spans="11:12">
      <c r="K298" s="19" t="s">
        <v>1560</v>
      </c>
      <c r="L298" s="16" t="s">
        <v>1561</v>
      </c>
    </row>
    <row r="299" spans="11:12">
      <c r="K299" s="19" t="s">
        <v>1562</v>
      </c>
      <c r="L299" s="16" t="s">
        <v>1563</v>
      </c>
    </row>
    <row r="300" spans="11:12">
      <c r="K300" s="19" t="s">
        <v>1564</v>
      </c>
      <c r="L300" s="16" t="s">
        <v>1565</v>
      </c>
    </row>
    <row r="301" spans="11:12">
      <c r="K301" s="19" t="s">
        <v>1566</v>
      </c>
      <c r="L301" s="16" t="s">
        <v>1567</v>
      </c>
    </row>
    <row r="302" spans="11:12">
      <c r="K302" s="19" t="s">
        <v>1568</v>
      </c>
      <c r="L302" s="16" t="s">
        <v>1569</v>
      </c>
    </row>
    <row r="303" spans="11:12">
      <c r="K303" s="19" t="s">
        <v>1570</v>
      </c>
      <c r="L303" s="16" t="s">
        <v>1571</v>
      </c>
    </row>
    <row r="304" spans="11:12">
      <c r="K304" s="19" t="s">
        <v>1572</v>
      </c>
      <c r="L304" s="16" t="s">
        <v>1573</v>
      </c>
    </row>
    <row r="305" spans="11:12">
      <c r="K305" s="19" t="s">
        <v>1574</v>
      </c>
      <c r="L305" s="16" t="s">
        <v>1575</v>
      </c>
    </row>
    <row r="306" spans="11:12">
      <c r="K306" s="19" t="s">
        <v>1576</v>
      </c>
      <c r="L306" s="16" t="s">
        <v>1577</v>
      </c>
    </row>
    <row r="307" spans="11:12">
      <c r="K307" s="19" t="s">
        <v>1578</v>
      </c>
      <c r="L307" s="16" t="s">
        <v>1579</v>
      </c>
    </row>
    <row r="308" spans="11:12">
      <c r="K308" s="19" t="s">
        <v>1580</v>
      </c>
      <c r="L308" s="16" t="s">
        <v>1581</v>
      </c>
    </row>
    <row r="309" spans="11:12">
      <c r="K309" s="19" t="s">
        <v>1582</v>
      </c>
      <c r="L309" s="16" t="s">
        <v>1583</v>
      </c>
    </row>
    <row r="310" spans="11:12">
      <c r="K310" s="19" t="s">
        <v>1584</v>
      </c>
      <c r="L310" s="16" t="s">
        <v>1585</v>
      </c>
    </row>
    <row r="311" spans="11:12">
      <c r="K311" s="19" t="s">
        <v>1586</v>
      </c>
      <c r="L311" s="16" t="s">
        <v>1587</v>
      </c>
    </row>
    <row r="312" spans="11:12">
      <c r="K312" s="19" t="s">
        <v>1588</v>
      </c>
      <c r="L312" s="16" t="s">
        <v>1589</v>
      </c>
    </row>
    <row r="313" spans="11:12">
      <c r="K313" s="19" t="s">
        <v>1590</v>
      </c>
      <c r="L313" s="16" t="s">
        <v>1591</v>
      </c>
    </row>
    <row r="314" spans="11:12">
      <c r="K314" s="19" t="s">
        <v>1592</v>
      </c>
      <c r="L314" s="16" t="s">
        <v>1593</v>
      </c>
    </row>
    <row r="315" spans="11:12">
      <c r="K315" s="19" t="s">
        <v>1594</v>
      </c>
      <c r="L315" s="16" t="s">
        <v>1595</v>
      </c>
    </row>
    <row r="316" spans="11:12">
      <c r="K316" s="19" t="s">
        <v>1596</v>
      </c>
      <c r="L316" s="16" t="s">
        <v>1597</v>
      </c>
    </row>
    <row r="317" spans="11:12">
      <c r="K317" s="19" t="s">
        <v>1598</v>
      </c>
      <c r="L317" s="16" t="s">
        <v>1599</v>
      </c>
    </row>
    <row r="318" spans="11:12">
      <c r="K318" s="19" t="s">
        <v>1600</v>
      </c>
      <c r="L318" s="16" t="s">
        <v>1601</v>
      </c>
    </row>
    <row r="319" spans="11:12">
      <c r="K319" s="19" t="s">
        <v>1602</v>
      </c>
      <c r="L319" s="16" t="s">
        <v>1603</v>
      </c>
    </row>
    <row r="320" spans="11:12">
      <c r="K320" s="19" t="s">
        <v>1604</v>
      </c>
      <c r="L320" s="16" t="s">
        <v>1605</v>
      </c>
    </row>
    <row r="321" spans="11:12">
      <c r="K321" s="19" t="s">
        <v>1606</v>
      </c>
      <c r="L321" s="16" t="s">
        <v>1607</v>
      </c>
    </row>
    <row r="322" spans="11:12">
      <c r="K322" s="19" t="s">
        <v>1608</v>
      </c>
      <c r="L322" s="16" t="s">
        <v>1609</v>
      </c>
    </row>
    <row r="323" spans="11:12">
      <c r="K323" s="19" t="s">
        <v>1610</v>
      </c>
      <c r="L323" s="16" t="s">
        <v>1611</v>
      </c>
    </row>
    <row r="324" spans="11:12">
      <c r="K324" s="19" t="s">
        <v>1612</v>
      </c>
      <c r="L324" s="16" t="s">
        <v>1613</v>
      </c>
    </row>
    <row r="325" spans="11:12">
      <c r="K325" s="19" t="s">
        <v>1614</v>
      </c>
      <c r="L325" s="16" t="s">
        <v>1615</v>
      </c>
    </row>
    <row r="326" spans="11:12">
      <c r="K326" s="19" t="s">
        <v>1616</v>
      </c>
      <c r="L326" s="16" t="s">
        <v>1617</v>
      </c>
    </row>
    <row r="327" spans="11:12">
      <c r="K327" s="19" t="s">
        <v>1618</v>
      </c>
      <c r="L327" s="16" t="s">
        <v>1619</v>
      </c>
    </row>
    <row r="328" spans="11:12">
      <c r="K328" s="19" t="s">
        <v>1620</v>
      </c>
      <c r="L328" s="16" t="s">
        <v>1621</v>
      </c>
    </row>
    <row r="329" spans="11:12">
      <c r="K329" s="19" t="s">
        <v>1622</v>
      </c>
      <c r="L329" s="16" t="s">
        <v>1623</v>
      </c>
    </row>
    <row r="330" spans="11:12">
      <c r="K330" s="19" t="s">
        <v>1624</v>
      </c>
      <c r="L330" s="16" t="s">
        <v>1625</v>
      </c>
    </row>
    <row r="331" spans="11:12">
      <c r="K331" s="19" t="s">
        <v>1626</v>
      </c>
      <c r="L331" s="16" t="s">
        <v>1627</v>
      </c>
    </row>
    <row r="332" spans="11:12">
      <c r="K332" s="19" t="s">
        <v>1628</v>
      </c>
      <c r="L332" s="16" t="s">
        <v>1629</v>
      </c>
    </row>
    <row r="333" spans="11:12">
      <c r="K333" s="19" t="s">
        <v>1630</v>
      </c>
      <c r="L333" s="16" t="s">
        <v>1631</v>
      </c>
    </row>
    <row r="334" spans="11:12">
      <c r="K334" s="19" t="s">
        <v>1632</v>
      </c>
      <c r="L334" s="16" t="s">
        <v>1633</v>
      </c>
    </row>
    <row r="335" spans="11:12">
      <c r="K335" s="19" t="s">
        <v>1634</v>
      </c>
      <c r="L335" s="16" t="s">
        <v>1635</v>
      </c>
    </row>
    <row r="336" spans="11:12">
      <c r="K336" s="19" t="s">
        <v>1636</v>
      </c>
      <c r="L336" s="16" t="s">
        <v>1637</v>
      </c>
    </row>
    <row r="337" spans="11:12">
      <c r="K337" s="19" t="s">
        <v>1638</v>
      </c>
      <c r="L337" s="16" t="s">
        <v>1639</v>
      </c>
    </row>
    <row r="338" spans="11:12">
      <c r="K338" s="19" t="s">
        <v>1640</v>
      </c>
      <c r="L338" s="16" t="s">
        <v>1641</v>
      </c>
    </row>
    <row r="339" spans="11:12">
      <c r="K339" s="19" t="s">
        <v>1642</v>
      </c>
      <c r="L339" s="16" t="s">
        <v>1643</v>
      </c>
    </row>
    <row r="340" spans="11:12">
      <c r="K340" s="19" t="s">
        <v>1644</v>
      </c>
      <c r="L340" s="16" t="s">
        <v>1645</v>
      </c>
    </row>
    <row r="341" spans="11:12">
      <c r="K341" s="19" t="s">
        <v>1646</v>
      </c>
      <c r="L341" s="16" t="s">
        <v>1647</v>
      </c>
    </row>
    <row r="342" spans="11:12">
      <c r="K342" s="19" t="s">
        <v>1648</v>
      </c>
      <c r="L342" s="16" t="s">
        <v>1649</v>
      </c>
    </row>
    <row r="343" spans="11:12">
      <c r="K343" s="19" t="s">
        <v>1650</v>
      </c>
      <c r="L343" s="16" t="s">
        <v>1651</v>
      </c>
    </row>
    <row r="344" spans="11:12">
      <c r="K344" s="19" t="s">
        <v>1652</v>
      </c>
      <c r="L344" s="16" t="s">
        <v>1653</v>
      </c>
    </row>
    <row r="345" spans="11:12">
      <c r="K345" s="19" t="s">
        <v>1654</v>
      </c>
      <c r="L345" s="16" t="s">
        <v>1655</v>
      </c>
    </row>
    <row r="346" spans="11:12">
      <c r="K346" s="19" t="s">
        <v>1656</v>
      </c>
      <c r="L346" s="16" t="s">
        <v>1657</v>
      </c>
    </row>
    <row r="347" spans="11:12">
      <c r="K347" s="19" t="s">
        <v>1658</v>
      </c>
      <c r="L347" s="16" t="s">
        <v>1659</v>
      </c>
    </row>
    <row r="348" spans="11:12">
      <c r="K348" s="19" t="s">
        <v>1660</v>
      </c>
      <c r="L348" s="16" t="s">
        <v>1661</v>
      </c>
    </row>
    <row r="349" spans="11:12">
      <c r="K349" s="19" t="s">
        <v>1662</v>
      </c>
      <c r="L349" s="16" t="s">
        <v>1663</v>
      </c>
    </row>
    <row r="350" spans="11:12">
      <c r="K350" s="19" t="s">
        <v>1664</v>
      </c>
      <c r="L350" s="16" t="s">
        <v>1665</v>
      </c>
    </row>
    <row r="351" spans="11:12">
      <c r="K351" s="19" t="s">
        <v>1666</v>
      </c>
      <c r="L351" s="16" t="s">
        <v>1667</v>
      </c>
    </row>
    <row r="352" spans="11:12">
      <c r="K352" s="19" t="s">
        <v>1668</v>
      </c>
      <c r="L352" s="16" t="s">
        <v>1669</v>
      </c>
    </row>
    <row r="353" spans="11:12">
      <c r="K353" s="19" t="s">
        <v>1670</v>
      </c>
      <c r="L353" s="16" t="s">
        <v>1671</v>
      </c>
    </row>
    <row r="354" spans="11:12">
      <c r="K354" s="19" t="s">
        <v>1672</v>
      </c>
      <c r="L354" s="16" t="s">
        <v>1673</v>
      </c>
    </row>
    <row r="355" spans="11:12">
      <c r="K355" s="19" t="s">
        <v>1674</v>
      </c>
      <c r="L355" s="16" t="s">
        <v>1675</v>
      </c>
    </row>
    <row r="356" spans="11:12">
      <c r="K356" s="19" t="s">
        <v>1676</v>
      </c>
      <c r="L356" s="16" t="s">
        <v>1677</v>
      </c>
    </row>
    <row r="357" spans="11:12">
      <c r="K357" s="19" t="s">
        <v>1678</v>
      </c>
      <c r="L357" s="16" t="s">
        <v>1679</v>
      </c>
    </row>
    <row r="358" spans="11:12">
      <c r="K358" s="19" t="s">
        <v>1680</v>
      </c>
      <c r="L358" s="16" t="s">
        <v>1681</v>
      </c>
    </row>
    <row r="359" spans="11:12">
      <c r="K359" s="19" t="s">
        <v>1682</v>
      </c>
      <c r="L359" s="16" t="s">
        <v>1683</v>
      </c>
    </row>
    <row r="360" spans="11:12">
      <c r="K360" s="19" t="s">
        <v>1684</v>
      </c>
      <c r="L360" s="16" t="s">
        <v>1685</v>
      </c>
    </row>
    <row r="361" spans="11:12">
      <c r="K361" s="19" t="s">
        <v>1686</v>
      </c>
      <c r="L361" s="16" t="s">
        <v>1687</v>
      </c>
    </row>
    <row r="362" spans="11:12">
      <c r="K362" s="19" t="s">
        <v>1688</v>
      </c>
      <c r="L362" s="16" t="s">
        <v>1689</v>
      </c>
    </row>
    <row r="363" spans="11:12">
      <c r="K363" s="19" t="s">
        <v>1690</v>
      </c>
      <c r="L363" s="16" t="s">
        <v>1691</v>
      </c>
    </row>
    <row r="364" spans="11:12">
      <c r="K364" s="19" t="s">
        <v>1692</v>
      </c>
      <c r="L364" s="16" t="s">
        <v>1693</v>
      </c>
    </row>
    <row r="365" spans="11:12">
      <c r="K365" s="19" t="s">
        <v>1694</v>
      </c>
      <c r="L365" s="16" t="s">
        <v>1695</v>
      </c>
    </row>
    <row r="366" spans="11:12">
      <c r="K366" s="19" t="s">
        <v>1696</v>
      </c>
      <c r="L366" s="16" t="s">
        <v>1697</v>
      </c>
    </row>
    <row r="367" spans="11:12">
      <c r="K367" s="19" t="s">
        <v>1698</v>
      </c>
      <c r="L367" s="16" t="s">
        <v>1699</v>
      </c>
    </row>
    <row r="368" spans="11:12">
      <c r="K368" s="19" t="s">
        <v>1700</v>
      </c>
      <c r="L368" s="16" t="s">
        <v>1701</v>
      </c>
    </row>
    <row r="369" spans="11:12">
      <c r="K369" s="19" t="s">
        <v>1702</v>
      </c>
      <c r="L369" s="16" t="s">
        <v>1703</v>
      </c>
    </row>
    <row r="370" spans="11:12">
      <c r="K370" s="19" t="s">
        <v>1704</v>
      </c>
      <c r="L370" s="16" t="s">
        <v>1705</v>
      </c>
    </row>
    <row r="371" spans="11:12">
      <c r="K371" s="19" t="s">
        <v>1706</v>
      </c>
      <c r="L371" s="16" t="s">
        <v>1707</v>
      </c>
    </row>
    <row r="372" spans="11:12">
      <c r="K372" s="19" t="s">
        <v>1708</v>
      </c>
      <c r="L372" s="16" t="s">
        <v>1709</v>
      </c>
    </row>
    <row r="373" spans="11:12">
      <c r="K373" s="19" t="s">
        <v>1710</v>
      </c>
      <c r="L373" s="16" t="s">
        <v>1711</v>
      </c>
    </row>
    <row r="374" spans="11:12">
      <c r="K374" s="19" t="s">
        <v>1712</v>
      </c>
      <c r="L374" s="16" t="s">
        <v>1713</v>
      </c>
    </row>
    <row r="375" spans="11:12">
      <c r="K375" s="19" t="s">
        <v>1714</v>
      </c>
      <c r="L375" s="16" t="s">
        <v>1715</v>
      </c>
    </row>
    <row r="376" spans="11:12">
      <c r="K376" s="19" t="s">
        <v>1716</v>
      </c>
      <c r="L376" s="16" t="s">
        <v>1717</v>
      </c>
    </row>
    <row r="377" spans="11:12">
      <c r="K377" s="19" t="s">
        <v>1718</v>
      </c>
      <c r="L377" s="16" t="s">
        <v>1719</v>
      </c>
    </row>
    <row r="378" spans="11:12">
      <c r="K378" s="19" t="s">
        <v>1720</v>
      </c>
      <c r="L378" s="16" t="s">
        <v>1721</v>
      </c>
    </row>
    <row r="379" spans="11:12">
      <c r="K379" s="19" t="s">
        <v>1722</v>
      </c>
      <c r="L379" s="16" t="s">
        <v>1723</v>
      </c>
    </row>
    <row r="380" spans="11:12">
      <c r="K380" s="19" t="s">
        <v>1724</v>
      </c>
      <c r="L380" s="16" t="s">
        <v>1725</v>
      </c>
    </row>
    <row r="381" spans="11:12">
      <c r="K381" s="19" t="s">
        <v>1726</v>
      </c>
      <c r="L381" s="16" t="s">
        <v>1727</v>
      </c>
    </row>
    <row r="382" spans="11:12">
      <c r="K382" s="19" t="s">
        <v>1728</v>
      </c>
      <c r="L382" s="16" t="s">
        <v>1729</v>
      </c>
    </row>
    <row r="383" spans="11:12">
      <c r="K383" s="19" t="s">
        <v>1730</v>
      </c>
      <c r="L383" s="16" t="s">
        <v>1731</v>
      </c>
    </row>
    <row r="384" spans="11:12">
      <c r="K384" s="19" t="s">
        <v>1732</v>
      </c>
      <c r="L384" s="16" t="s">
        <v>1733</v>
      </c>
    </row>
    <row r="385" spans="11:12">
      <c r="K385" s="19" t="s">
        <v>1734</v>
      </c>
      <c r="L385" s="16" t="s">
        <v>1735</v>
      </c>
    </row>
    <row r="386" spans="11:12">
      <c r="K386" s="19" t="s">
        <v>1736</v>
      </c>
      <c r="L386" s="16" t="s">
        <v>1737</v>
      </c>
    </row>
    <row r="387" spans="11:12">
      <c r="K387" s="19" t="s">
        <v>1738</v>
      </c>
      <c r="L387" s="16" t="s">
        <v>1739</v>
      </c>
    </row>
    <row r="388" spans="11:12">
      <c r="K388" s="19" t="s">
        <v>1740</v>
      </c>
      <c r="L388" s="16" t="s">
        <v>1741</v>
      </c>
    </row>
    <row r="389" spans="11:12">
      <c r="K389" s="19" t="s">
        <v>1742</v>
      </c>
      <c r="L389" s="16" t="s">
        <v>1743</v>
      </c>
    </row>
    <row r="390" spans="11:12">
      <c r="K390" s="19" t="s">
        <v>1744</v>
      </c>
      <c r="L390" s="16" t="s">
        <v>1745</v>
      </c>
    </row>
    <row r="391" spans="11:12">
      <c r="K391" s="19" t="s">
        <v>1746</v>
      </c>
      <c r="L391" s="16" t="s">
        <v>1747</v>
      </c>
    </row>
    <row r="392" spans="11:12">
      <c r="K392" s="19" t="s">
        <v>1748</v>
      </c>
      <c r="L392" s="16" t="s">
        <v>1749</v>
      </c>
    </row>
    <row r="393" spans="11:12">
      <c r="K393" s="19" t="s">
        <v>1750</v>
      </c>
      <c r="L393" s="16" t="s">
        <v>1751</v>
      </c>
    </row>
    <row r="394" spans="11:12">
      <c r="K394" s="19" t="s">
        <v>1752</v>
      </c>
      <c r="L394" s="16" t="s">
        <v>1753</v>
      </c>
    </row>
    <row r="395" spans="11:12">
      <c r="K395" s="19" t="s">
        <v>1754</v>
      </c>
      <c r="L395" s="16" t="s">
        <v>1755</v>
      </c>
    </row>
    <row r="396" spans="11:12">
      <c r="K396" s="19" t="s">
        <v>1756</v>
      </c>
      <c r="L396" s="16" t="s">
        <v>1757</v>
      </c>
    </row>
    <row r="397" spans="11:12">
      <c r="K397" s="19" t="s">
        <v>1758</v>
      </c>
      <c r="L397" s="16" t="s">
        <v>1759</v>
      </c>
    </row>
    <row r="398" spans="11:12">
      <c r="K398" s="19" t="s">
        <v>1760</v>
      </c>
      <c r="L398" s="16" t="s">
        <v>1761</v>
      </c>
    </row>
    <row r="399" spans="11:12">
      <c r="K399" s="19" t="s">
        <v>1762</v>
      </c>
      <c r="L399" s="16" t="s">
        <v>1763</v>
      </c>
    </row>
    <row r="400" spans="11:12">
      <c r="K400" s="19" t="s">
        <v>1764</v>
      </c>
      <c r="L400" s="16" t="s">
        <v>1765</v>
      </c>
    </row>
    <row r="401" spans="11:12">
      <c r="K401" s="19" t="s">
        <v>1766</v>
      </c>
      <c r="L401" s="16" t="s">
        <v>1767</v>
      </c>
    </row>
    <row r="402" spans="11:12">
      <c r="K402" s="19" t="s">
        <v>1768</v>
      </c>
      <c r="L402" s="16" t="s">
        <v>1769</v>
      </c>
    </row>
    <row r="403" spans="11:12">
      <c r="K403" s="19" t="s">
        <v>1770</v>
      </c>
      <c r="L403" s="16" t="s">
        <v>1771</v>
      </c>
    </row>
    <row r="404" spans="11:12">
      <c r="K404" s="19" t="s">
        <v>1772</v>
      </c>
      <c r="L404" s="16" t="s">
        <v>1773</v>
      </c>
    </row>
    <row r="405" spans="11:12">
      <c r="K405" s="19" t="s">
        <v>1774</v>
      </c>
      <c r="L405" s="16" t="s">
        <v>1775</v>
      </c>
    </row>
    <row r="406" spans="11:12">
      <c r="K406" s="19" t="s">
        <v>1776</v>
      </c>
      <c r="L406" s="16" t="s">
        <v>1777</v>
      </c>
    </row>
    <row r="407" spans="11:12">
      <c r="K407" s="19" t="s">
        <v>1778</v>
      </c>
      <c r="L407" s="16" t="s">
        <v>1779</v>
      </c>
    </row>
    <row r="408" spans="11:12">
      <c r="K408" s="19" t="s">
        <v>1780</v>
      </c>
      <c r="L408" s="16" t="s">
        <v>1781</v>
      </c>
    </row>
    <row r="409" spans="11:12">
      <c r="K409" s="19" t="s">
        <v>1782</v>
      </c>
      <c r="L409" s="16" t="s">
        <v>1783</v>
      </c>
    </row>
    <row r="410" spans="11:12">
      <c r="K410" s="19" t="s">
        <v>1784</v>
      </c>
      <c r="L410" s="16" t="s">
        <v>1785</v>
      </c>
    </row>
    <row r="411" spans="11:12">
      <c r="K411" s="19" t="s">
        <v>1786</v>
      </c>
      <c r="L411" s="16" t="s">
        <v>1787</v>
      </c>
    </row>
    <row r="412" spans="11:12">
      <c r="K412" s="19" t="s">
        <v>1788</v>
      </c>
      <c r="L412" s="16" t="s">
        <v>1789</v>
      </c>
    </row>
    <row r="413" spans="11:12">
      <c r="K413" s="19" t="s">
        <v>1790</v>
      </c>
      <c r="L413" s="16" t="s">
        <v>1791</v>
      </c>
    </row>
    <row r="414" spans="11:12">
      <c r="K414" s="19" t="s">
        <v>1792</v>
      </c>
      <c r="L414" s="16" t="s">
        <v>1793</v>
      </c>
    </row>
    <row r="415" spans="11:12">
      <c r="K415" s="19" t="s">
        <v>1794</v>
      </c>
      <c r="L415" s="16" t="s">
        <v>1795</v>
      </c>
    </row>
    <row r="416" spans="11:12">
      <c r="K416" s="19" t="s">
        <v>1796</v>
      </c>
      <c r="L416" s="16" t="s">
        <v>1797</v>
      </c>
    </row>
    <row r="417" spans="11:12">
      <c r="K417" s="19" t="s">
        <v>1798</v>
      </c>
      <c r="L417" s="16" t="s">
        <v>1799</v>
      </c>
    </row>
    <row r="418" spans="11:12">
      <c r="K418" s="19" t="s">
        <v>1800</v>
      </c>
      <c r="L418" s="16" t="s">
        <v>1801</v>
      </c>
    </row>
    <row r="419" spans="11:12">
      <c r="K419" s="19" t="s">
        <v>1802</v>
      </c>
      <c r="L419" s="16" t="s">
        <v>1803</v>
      </c>
    </row>
    <row r="420" spans="11:12">
      <c r="K420" s="19" t="s">
        <v>1804</v>
      </c>
      <c r="L420" s="16" t="s">
        <v>1805</v>
      </c>
    </row>
    <row r="421" spans="11:12">
      <c r="K421" s="19" t="s">
        <v>1806</v>
      </c>
      <c r="L421" s="16" t="s">
        <v>1807</v>
      </c>
    </row>
    <row r="422" spans="11:12">
      <c r="K422" s="19" t="s">
        <v>1808</v>
      </c>
      <c r="L422" s="16" t="s">
        <v>1809</v>
      </c>
    </row>
    <row r="423" spans="11:12">
      <c r="K423" s="19" t="s">
        <v>1810</v>
      </c>
      <c r="L423" s="16" t="s">
        <v>1811</v>
      </c>
    </row>
    <row r="424" spans="11:12">
      <c r="K424" s="19" t="s">
        <v>1812</v>
      </c>
      <c r="L424" s="16" t="s">
        <v>1813</v>
      </c>
    </row>
    <row r="425" spans="11:12">
      <c r="K425" s="19" t="s">
        <v>1814</v>
      </c>
      <c r="L425" s="16" t="s">
        <v>1815</v>
      </c>
    </row>
    <row r="426" spans="11:12">
      <c r="K426" s="19" t="s">
        <v>1816</v>
      </c>
      <c r="L426" s="16" t="s">
        <v>1817</v>
      </c>
    </row>
    <row r="427" spans="11:12">
      <c r="K427" s="19" t="s">
        <v>1818</v>
      </c>
      <c r="L427" s="16" t="s">
        <v>1819</v>
      </c>
    </row>
    <row r="428" spans="11:12">
      <c r="K428" s="19" t="s">
        <v>1820</v>
      </c>
      <c r="L428" s="16" t="s">
        <v>1821</v>
      </c>
    </row>
    <row r="429" spans="11:12">
      <c r="K429" s="19" t="s">
        <v>1822</v>
      </c>
      <c r="L429" s="16" t="s">
        <v>1823</v>
      </c>
    </row>
    <row r="430" spans="11:12">
      <c r="K430" s="19" t="s">
        <v>1824</v>
      </c>
      <c r="L430" s="16" t="s">
        <v>1825</v>
      </c>
    </row>
    <row r="431" spans="11:12">
      <c r="K431" s="19" t="s">
        <v>1826</v>
      </c>
      <c r="L431" s="16" t="s">
        <v>1827</v>
      </c>
    </row>
    <row r="432" spans="11:12">
      <c r="K432" s="19" t="s">
        <v>1828</v>
      </c>
      <c r="L432" s="16" t="s">
        <v>1829</v>
      </c>
    </row>
    <row r="433" spans="11:12">
      <c r="K433" s="19" t="s">
        <v>1830</v>
      </c>
      <c r="L433" s="16" t="s">
        <v>1831</v>
      </c>
    </row>
    <row r="434" spans="11:12">
      <c r="K434" s="19" t="s">
        <v>1832</v>
      </c>
      <c r="L434" s="16" t="s">
        <v>1833</v>
      </c>
    </row>
    <row r="435" spans="11:12">
      <c r="K435" s="19" t="s">
        <v>1834</v>
      </c>
      <c r="L435" s="16" t="s">
        <v>1835</v>
      </c>
    </row>
    <row r="436" spans="11:12">
      <c r="K436" s="19" t="s">
        <v>1836</v>
      </c>
      <c r="L436" s="16" t="s">
        <v>1837</v>
      </c>
    </row>
    <row r="437" spans="11:12">
      <c r="K437" s="19" t="s">
        <v>1838</v>
      </c>
      <c r="L437" s="16" t="s">
        <v>1839</v>
      </c>
    </row>
    <row r="438" spans="11:12">
      <c r="K438" s="19" t="s">
        <v>1840</v>
      </c>
      <c r="L438" s="16" t="s">
        <v>1841</v>
      </c>
    </row>
    <row r="439" spans="11:12">
      <c r="K439" s="19" t="s">
        <v>1842</v>
      </c>
      <c r="L439" s="16" t="s">
        <v>1843</v>
      </c>
    </row>
    <row r="440" spans="11:12">
      <c r="K440" s="19" t="s">
        <v>1844</v>
      </c>
      <c r="L440" s="16" t="s">
        <v>1845</v>
      </c>
    </row>
    <row r="441" spans="11:12">
      <c r="K441" s="19" t="s">
        <v>1846</v>
      </c>
      <c r="L441" s="16" t="s">
        <v>1847</v>
      </c>
    </row>
    <row r="442" spans="11:12">
      <c r="K442" s="19" t="s">
        <v>1848</v>
      </c>
      <c r="L442" s="16" t="s">
        <v>1849</v>
      </c>
    </row>
    <row r="443" spans="11:12">
      <c r="K443" s="19" t="s">
        <v>1850</v>
      </c>
      <c r="L443" s="16" t="s">
        <v>1851</v>
      </c>
    </row>
    <row r="444" spans="11:12">
      <c r="K444" s="19" t="s">
        <v>1852</v>
      </c>
      <c r="L444" s="16" t="s">
        <v>1853</v>
      </c>
    </row>
    <row r="445" spans="11:12">
      <c r="K445" s="19" t="s">
        <v>1854</v>
      </c>
      <c r="L445" s="16" t="s">
        <v>1855</v>
      </c>
    </row>
    <row r="446" spans="11:12">
      <c r="K446" s="19" t="s">
        <v>1856</v>
      </c>
      <c r="L446" s="16" t="s">
        <v>1857</v>
      </c>
    </row>
    <row r="447" spans="11:12">
      <c r="K447" s="19" t="s">
        <v>1858</v>
      </c>
      <c r="L447" s="16" t="s">
        <v>1859</v>
      </c>
    </row>
    <row r="448" spans="11:12">
      <c r="K448" s="19" t="s">
        <v>1860</v>
      </c>
      <c r="L448" s="16" t="s">
        <v>1861</v>
      </c>
    </row>
    <row r="449" spans="11:12">
      <c r="K449" s="19" t="s">
        <v>1862</v>
      </c>
      <c r="L449" s="16" t="s">
        <v>1863</v>
      </c>
    </row>
    <row r="450" spans="11:12">
      <c r="K450" s="19" t="s">
        <v>1864</v>
      </c>
      <c r="L450" s="16" t="s">
        <v>1865</v>
      </c>
    </row>
    <row r="451" spans="11:12">
      <c r="K451" s="19" t="s">
        <v>1866</v>
      </c>
      <c r="L451" s="16" t="s">
        <v>1867</v>
      </c>
    </row>
    <row r="452" spans="11:12">
      <c r="K452" s="19" t="s">
        <v>1868</v>
      </c>
      <c r="L452" s="16" t="s">
        <v>1869</v>
      </c>
    </row>
    <row r="453" spans="11:12">
      <c r="K453" s="19" t="s">
        <v>1870</v>
      </c>
      <c r="L453" s="16" t="s">
        <v>1871</v>
      </c>
    </row>
    <row r="454" spans="11:12">
      <c r="K454" s="19" t="s">
        <v>1872</v>
      </c>
      <c r="L454" s="16" t="s">
        <v>1873</v>
      </c>
    </row>
    <row r="455" spans="11:12">
      <c r="K455" s="19" t="s">
        <v>1874</v>
      </c>
      <c r="L455" s="16" t="s">
        <v>1875</v>
      </c>
    </row>
    <row r="456" spans="11:12">
      <c r="K456" s="19" t="s">
        <v>1876</v>
      </c>
      <c r="L456" s="16" t="s">
        <v>1877</v>
      </c>
    </row>
    <row r="457" spans="11:12">
      <c r="K457" s="19" t="s">
        <v>1878</v>
      </c>
      <c r="L457" s="16" t="s">
        <v>1879</v>
      </c>
    </row>
    <row r="458" spans="11:12">
      <c r="K458" s="19" t="s">
        <v>1880</v>
      </c>
      <c r="L458" s="16" t="s">
        <v>1881</v>
      </c>
    </row>
    <row r="459" spans="11:12">
      <c r="K459" s="19" t="s">
        <v>1882</v>
      </c>
      <c r="L459" s="16" t="s">
        <v>1883</v>
      </c>
    </row>
    <row r="460" spans="11:12">
      <c r="K460" s="19" t="s">
        <v>1884</v>
      </c>
      <c r="L460" s="16" t="s">
        <v>1885</v>
      </c>
    </row>
    <row r="461" spans="11:12">
      <c r="K461" s="19" t="s">
        <v>1886</v>
      </c>
      <c r="L461" s="16" t="s">
        <v>1887</v>
      </c>
    </row>
    <row r="462" spans="11:12">
      <c r="K462" s="19" t="s">
        <v>1888</v>
      </c>
      <c r="L462" s="16" t="s">
        <v>1889</v>
      </c>
    </row>
    <row r="463" spans="11:12">
      <c r="K463" s="19" t="s">
        <v>1890</v>
      </c>
      <c r="L463" s="16" t="s">
        <v>1891</v>
      </c>
    </row>
    <row r="464" spans="11:12">
      <c r="K464" s="19" t="s">
        <v>1892</v>
      </c>
      <c r="L464" s="16" t="s">
        <v>1893</v>
      </c>
    </row>
    <row r="465" spans="11:12">
      <c r="K465" s="19" t="s">
        <v>1894</v>
      </c>
      <c r="L465" s="16" t="s">
        <v>1895</v>
      </c>
    </row>
    <row r="466" spans="11:12">
      <c r="K466" s="19" t="s">
        <v>1896</v>
      </c>
      <c r="L466" s="16" t="s">
        <v>1897</v>
      </c>
    </row>
    <row r="467" spans="11:12">
      <c r="K467" s="19" t="s">
        <v>1898</v>
      </c>
      <c r="L467" s="16" t="s">
        <v>1899</v>
      </c>
    </row>
    <row r="468" spans="11:12">
      <c r="K468" s="19" t="s">
        <v>1900</v>
      </c>
      <c r="L468" s="16" t="s">
        <v>1901</v>
      </c>
    </row>
    <row r="469" spans="11:12">
      <c r="K469" s="19" t="s">
        <v>1902</v>
      </c>
      <c r="L469" s="16" t="s">
        <v>1903</v>
      </c>
    </row>
    <row r="470" spans="11:12">
      <c r="K470" s="19" t="s">
        <v>1904</v>
      </c>
      <c r="L470" s="16" t="s">
        <v>1905</v>
      </c>
    </row>
    <row r="471" spans="11:12">
      <c r="K471" s="19" t="s">
        <v>1906</v>
      </c>
      <c r="L471" s="16" t="s">
        <v>1907</v>
      </c>
    </row>
    <row r="472" spans="11:12">
      <c r="K472" s="19" t="s">
        <v>1908</v>
      </c>
      <c r="L472" s="16" t="s">
        <v>1909</v>
      </c>
    </row>
    <row r="473" spans="11:12">
      <c r="K473" s="19" t="s">
        <v>1910</v>
      </c>
      <c r="L473" s="16" t="s">
        <v>1911</v>
      </c>
    </row>
    <row r="474" spans="11:12">
      <c r="K474" s="19" t="s">
        <v>1912</v>
      </c>
      <c r="L474" s="16" t="s">
        <v>1913</v>
      </c>
    </row>
    <row r="475" spans="11:12">
      <c r="K475" s="19" t="s">
        <v>1914</v>
      </c>
      <c r="L475" s="16" t="s">
        <v>1915</v>
      </c>
    </row>
    <row r="476" spans="11:12">
      <c r="K476" s="19" t="s">
        <v>1916</v>
      </c>
      <c r="L476" s="16" t="s">
        <v>1917</v>
      </c>
    </row>
    <row r="477" spans="11:12">
      <c r="K477" s="19" t="s">
        <v>1918</v>
      </c>
      <c r="L477" s="16" t="s">
        <v>1919</v>
      </c>
    </row>
    <row r="478" spans="11:12">
      <c r="K478" s="19" t="s">
        <v>1920</v>
      </c>
      <c r="L478" s="16" t="s">
        <v>1921</v>
      </c>
    </row>
    <row r="479" spans="11:12">
      <c r="K479" s="19" t="s">
        <v>1922</v>
      </c>
      <c r="L479" s="16" t="s">
        <v>1923</v>
      </c>
    </row>
    <row r="480" spans="11:12">
      <c r="K480" s="19" t="s">
        <v>1924</v>
      </c>
      <c r="L480" s="16" t="s">
        <v>1925</v>
      </c>
    </row>
    <row r="481" spans="11:12">
      <c r="K481" s="19" t="s">
        <v>1926</v>
      </c>
      <c r="L481" s="16" t="s">
        <v>1927</v>
      </c>
    </row>
    <row r="482" spans="11:12">
      <c r="K482" s="19" t="s">
        <v>1928</v>
      </c>
      <c r="L482" s="16" t="s">
        <v>1929</v>
      </c>
    </row>
    <row r="483" spans="11:12">
      <c r="K483" s="19" t="s">
        <v>1930</v>
      </c>
      <c r="L483" s="16" t="s">
        <v>1931</v>
      </c>
    </row>
    <row r="484" spans="11:12">
      <c r="K484" s="19" t="s">
        <v>1932</v>
      </c>
      <c r="L484" s="16" t="s">
        <v>1933</v>
      </c>
    </row>
    <row r="485" spans="11:12">
      <c r="K485" s="19" t="s">
        <v>1934</v>
      </c>
      <c r="L485" s="16" t="s">
        <v>1935</v>
      </c>
    </row>
    <row r="486" spans="11:12">
      <c r="K486" s="19" t="s">
        <v>1936</v>
      </c>
      <c r="L486" s="16" t="s">
        <v>1937</v>
      </c>
    </row>
    <row r="487" spans="11:12">
      <c r="K487" s="19" t="s">
        <v>1938</v>
      </c>
      <c r="L487" s="16" t="s">
        <v>1939</v>
      </c>
    </row>
    <row r="488" spans="11:12">
      <c r="K488" s="19" t="s">
        <v>1940</v>
      </c>
      <c r="L488" s="16" t="s">
        <v>1941</v>
      </c>
    </row>
    <row r="489" spans="11:12">
      <c r="K489" s="19" t="s">
        <v>1942</v>
      </c>
      <c r="L489" s="16" t="s">
        <v>1943</v>
      </c>
    </row>
    <row r="490" spans="11:12">
      <c r="K490" s="19" t="s">
        <v>1944</v>
      </c>
      <c r="L490" s="16" t="s">
        <v>1945</v>
      </c>
    </row>
    <row r="491" spans="11:12">
      <c r="K491" s="19" t="s">
        <v>1946</v>
      </c>
      <c r="L491" s="16" t="s">
        <v>1947</v>
      </c>
    </row>
    <row r="492" spans="11:12">
      <c r="K492" s="19" t="s">
        <v>1948</v>
      </c>
      <c r="L492" s="16" t="s">
        <v>1949</v>
      </c>
    </row>
    <row r="493" spans="11:12">
      <c r="K493" s="19" t="s">
        <v>1950</v>
      </c>
      <c r="L493" s="16" t="s">
        <v>1951</v>
      </c>
    </row>
    <row r="494" spans="11:12">
      <c r="K494" s="19" t="s">
        <v>1952</v>
      </c>
      <c r="L494" s="16" t="s">
        <v>1953</v>
      </c>
    </row>
    <row r="495" spans="11:12">
      <c r="K495" s="19" t="s">
        <v>1954</v>
      </c>
      <c r="L495" s="16" t="s">
        <v>1955</v>
      </c>
    </row>
    <row r="496" spans="11:12">
      <c r="K496" s="19" t="s">
        <v>1956</v>
      </c>
      <c r="L496" s="16" t="s">
        <v>1957</v>
      </c>
    </row>
    <row r="497" spans="11:12">
      <c r="K497" s="19" t="s">
        <v>1958</v>
      </c>
      <c r="L497" s="16" t="s">
        <v>1959</v>
      </c>
    </row>
    <row r="498" spans="11:12">
      <c r="K498" s="19" t="s">
        <v>1960</v>
      </c>
      <c r="L498" s="16" t="s">
        <v>1961</v>
      </c>
    </row>
    <row r="499" spans="11:12">
      <c r="K499" s="19" t="s">
        <v>1962</v>
      </c>
      <c r="L499" s="16" t="s">
        <v>1963</v>
      </c>
    </row>
    <row r="500" spans="11:12">
      <c r="K500" s="19" t="s">
        <v>1964</v>
      </c>
      <c r="L500" s="16" t="s">
        <v>1965</v>
      </c>
    </row>
    <row r="501" spans="11:12">
      <c r="K501" s="19" t="s">
        <v>1966</v>
      </c>
      <c r="L501" s="16" t="s">
        <v>1967</v>
      </c>
    </row>
    <row r="502" spans="11:12">
      <c r="K502" s="19" t="s">
        <v>1968</v>
      </c>
      <c r="L502" s="16" t="s">
        <v>1969</v>
      </c>
    </row>
    <row r="503" spans="11:12">
      <c r="K503" s="19" t="s">
        <v>1970</v>
      </c>
      <c r="L503" s="16" t="s">
        <v>1971</v>
      </c>
    </row>
    <row r="504" spans="11:12">
      <c r="K504" s="19" t="s">
        <v>1972</v>
      </c>
      <c r="L504" s="16" t="s">
        <v>1973</v>
      </c>
    </row>
    <row r="505" spans="11:12">
      <c r="K505" s="19" t="s">
        <v>1974</v>
      </c>
      <c r="L505" s="16" t="s">
        <v>1975</v>
      </c>
    </row>
    <row r="506" spans="11:12">
      <c r="K506" s="19" t="s">
        <v>1976</v>
      </c>
      <c r="L506" s="16" t="s">
        <v>1977</v>
      </c>
    </row>
    <row r="507" spans="11:12">
      <c r="K507" s="19" t="s">
        <v>1978</v>
      </c>
      <c r="L507" s="16" t="s">
        <v>1979</v>
      </c>
    </row>
    <row r="508" spans="11:12">
      <c r="K508" s="19" t="s">
        <v>1980</v>
      </c>
      <c r="L508" s="16" t="s">
        <v>1981</v>
      </c>
    </row>
    <row r="509" spans="11:12">
      <c r="K509" s="19" t="s">
        <v>1982</v>
      </c>
      <c r="L509" s="16" t="s">
        <v>1983</v>
      </c>
    </row>
    <row r="510" spans="11:12">
      <c r="K510" s="19" t="s">
        <v>1984</v>
      </c>
      <c r="L510" s="16" t="s">
        <v>1985</v>
      </c>
    </row>
    <row r="511" spans="11:12">
      <c r="K511" s="19" t="s">
        <v>1986</v>
      </c>
      <c r="L511" s="16" t="s">
        <v>1987</v>
      </c>
    </row>
    <row r="512" spans="11:12">
      <c r="K512" s="19" t="s">
        <v>1988</v>
      </c>
      <c r="L512" s="16" t="s">
        <v>1989</v>
      </c>
    </row>
    <row r="513" spans="11:12">
      <c r="K513" s="19" t="s">
        <v>1990</v>
      </c>
      <c r="L513" s="16" t="s">
        <v>1991</v>
      </c>
    </row>
    <row r="514" spans="11:12">
      <c r="K514" s="19" t="s">
        <v>1992</v>
      </c>
      <c r="L514" s="16" t="s">
        <v>1993</v>
      </c>
    </row>
    <row r="515" spans="11:12">
      <c r="K515" s="19" t="s">
        <v>1994</v>
      </c>
      <c r="L515" s="16" t="s">
        <v>1995</v>
      </c>
    </row>
    <row r="516" spans="11:12">
      <c r="K516" s="19" t="s">
        <v>1996</v>
      </c>
      <c r="L516" s="16" t="s">
        <v>1997</v>
      </c>
    </row>
    <row r="517" spans="11:12">
      <c r="K517" s="19" t="s">
        <v>1998</v>
      </c>
      <c r="L517" s="16" t="s">
        <v>1999</v>
      </c>
    </row>
    <row r="518" spans="11:12">
      <c r="K518" s="19" t="s">
        <v>2000</v>
      </c>
      <c r="L518" s="16" t="s">
        <v>2001</v>
      </c>
    </row>
    <row r="519" spans="11:12">
      <c r="K519" s="19" t="s">
        <v>2002</v>
      </c>
      <c r="L519" s="16" t="s">
        <v>2003</v>
      </c>
    </row>
    <row r="520" spans="11:12">
      <c r="K520" s="19" t="s">
        <v>2004</v>
      </c>
      <c r="L520" s="16" t="s">
        <v>2005</v>
      </c>
    </row>
    <row r="521" spans="11:12">
      <c r="K521" s="19" t="s">
        <v>2006</v>
      </c>
      <c r="L521" s="16" t="s">
        <v>2007</v>
      </c>
    </row>
    <row r="522" spans="11:12">
      <c r="K522" s="19" t="s">
        <v>2008</v>
      </c>
      <c r="L522" s="16" t="s">
        <v>2009</v>
      </c>
    </row>
    <row r="523" spans="11:12">
      <c r="K523" s="19" t="s">
        <v>162</v>
      </c>
      <c r="L523" s="16" t="s">
        <v>2010</v>
      </c>
    </row>
    <row r="524" spans="11:12">
      <c r="K524" s="19" t="s">
        <v>2011</v>
      </c>
      <c r="L524" s="16" t="s">
        <v>2012</v>
      </c>
    </row>
    <row r="525" spans="11:12">
      <c r="K525" s="19" t="s">
        <v>2013</v>
      </c>
      <c r="L525" s="16" t="s">
        <v>2014</v>
      </c>
    </row>
    <row r="526" spans="11:12">
      <c r="K526" s="19" t="s">
        <v>2015</v>
      </c>
      <c r="L526" s="16" t="s">
        <v>2016</v>
      </c>
    </row>
    <row r="527" spans="11:12">
      <c r="K527" s="19" t="s">
        <v>2017</v>
      </c>
      <c r="L527" s="16" t="s">
        <v>2018</v>
      </c>
    </row>
    <row r="528" spans="11:12">
      <c r="K528" s="19" t="s">
        <v>2019</v>
      </c>
      <c r="L528" s="16" t="s">
        <v>2020</v>
      </c>
    </row>
    <row r="529" spans="11:12">
      <c r="K529" s="19" t="s">
        <v>2021</v>
      </c>
      <c r="L529" s="16" t="s">
        <v>2022</v>
      </c>
    </row>
    <row r="530" spans="11:12">
      <c r="K530" s="19" t="s">
        <v>2023</v>
      </c>
      <c r="L530" s="16" t="s">
        <v>2024</v>
      </c>
    </row>
    <row r="531" spans="11:12">
      <c r="K531" s="19" t="s">
        <v>2025</v>
      </c>
      <c r="L531" s="16" t="s">
        <v>2026</v>
      </c>
    </row>
    <row r="532" spans="11:12">
      <c r="K532" s="19" t="s">
        <v>2027</v>
      </c>
      <c r="L532" s="16" t="s">
        <v>2028</v>
      </c>
    </row>
    <row r="533" spans="11:12">
      <c r="K533" s="19" t="s">
        <v>2029</v>
      </c>
      <c r="L533" s="16" t="s">
        <v>2030</v>
      </c>
    </row>
    <row r="534" spans="11:12">
      <c r="K534" s="19" t="s">
        <v>2031</v>
      </c>
      <c r="L534" s="16" t="s">
        <v>2032</v>
      </c>
    </row>
    <row r="535" spans="11:12">
      <c r="K535" s="19" t="s">
        <v>2033</v>
      </c>
      <c r="L535" s="16" t="s">
        <v>2034</v>
      </c>
    </row>
    <row r="536" spans="11:12">
      <c r="K536" s="19" t="s">
        <v>2035</v>
      </c>
      <c r="L536" s="16" t="s">
        <v>2036</v>
      </c>
    </row>
    <row r="537" spans="11:12">
      <c r="K537" s="19" t="s">
        <v>2037</v>
      </c>
      <c r="L537" s="16" t="s">
        <v>2038</v>
      </c>
    </row>
    <row r="538" spans="11:12">
      <c r="K538" s="19" t="s">
        <v>2039</v>
      </c>
      <c r="L538" s="16" t="s">
        <v>2040</v>
      </c>
    </row>
    <row r="539" spans="11:12">
      <c r="K539" s="19" t="s">
        <v>2041</v>
      </c>
      <c r="L539" s="16" t="s">
        <v>2042</v>
      </c>
    </row>
    <row r="540" spans="11:12">
      <c r="K540" s="19" t="s">
        <v>2043</v>
      </c>
      <c r="L540" s="16" t="s">
        <v>2044</v>
      </c>
    </row>
    <row r="541" spans="11:12">
      <c r="K541" s="19" t="s">
        <v>2045</v>
      </c>
      <c r="L541" s="16" t="s">
        <v>2046</v>
      </c>
    </row>
    <row r="542" spans="11:12">
      <c r="K542" s="19" t="s">
        <v>2047</v>
      </c>
      <c r="L542" s="16" t="s">
        <v>2048</v>
      </c>
    </row>
    <row r="543" spans="11:12">
      <c r="K543" s="19" t="s">
        <v>2049</v>
      </c>
      <c r="L543" s="16" t="s">
        <v>2050</v>
      </c>
    </row>
    <row r="544" spans="11:12">
      <c r="K544" s="19" t="s">
        <v>2051</v>
      </c>
      <c r="L544" s="16" t="s">
        <v>2052</v>
      </c>
    </row>
    <row r="545" spans="11:12">
      <c r="K545" s="19" t="s">
        <v>2053</v>
      </c>
      <c r="L545" s="16" t="s">
        <v>2054</v>
      </c>
    </row>
    <row r="546" spans="11:12">
      <c r="K546" s="19" t="s">
        <v>2055</v>
      </c>
      <c r="L546" s="16" t="s">
        <v>2056</v>
      </c>
    </row>
    <row r="547" spans="11:12">
      <c r="K547" s="19" t="s">
        <v>2057</v>
      </c>
      <c r="L547" s="16" t="s">
        <v>2058</v>
      </c>
    </row>
    <row r="548" spans="11:12">
      <c r="K548" s="19" t="s">
        <v>2059</v>
      </c>
      <c r="L548" s="16" t="s">
        <v>2060</v>
      </c>
    </row>
    <row r="549" spans="11:12">
      <c r="K549" s="19" t="s">
        <v>2061</v>
      </c>
      <c r="L549" s="16" t="s">
        <v>2062</v>
      </c>
    </row>
    <row r="550" spans="11:12">
      <c r="K550" s="19" t="s">
        <v>2063</v>
      </c>
      <c r="L550" s="16" t="s">
        <v>2064</v>
      </c>
    </row>
    <row r="551" spans="11:12">
      <c r="K551" s="19" t="s">
        <v>2065</v>
      </c>
      <c r="L551" s="16" t="s">
        <v>2066</v>
      </c>
    </row>
    <row r="552" spans="11:12">
      <c r="K552" s="19" t="s">
        <v>2067</v>
      </c>
      <c r="L552" s="16" t="s">
        <v>2068</v>
      </c>
    </row>
    <row r="553" spans="11:12">
      <c r="K553" s="19" t="s">
        <v>2069</v>
      </c>
      <c r="L553" s="16" t="s">
        <v>2070</v>
      </c>
    </row>
    <row r="554" spans="11:12">
      <c r="K554" s="19" t="s">
        <v>2071</v>
      </c>
      <c r="L554" s="16" t="s">
        <v>2072</v>
      </c>
    </row>
    <row r="555" spans="11:12">
      <c r="K555" s="19" t="s">
        <v>2073</v>
      </c>
      <c r="L555" s="16" t="s">
        <v>2074</v>
      </c>
    </row>
    <row r="556" spans="11:12">
      <c r="K556" s="19" t="s">
        <v>2075</v>
      </c>
      <c r="L556" s="16" t="s">
        <v>2076</v>
      </c>
    </row>
    <row r="557" spans="11:12">
      <c r="K557" s="19" t="s">
        <v>2077</v>
      </c>
      <c r="L557" s="16" t="s">
        <v>2078</v>
      </c>
    </row>
    <row r="558" spans="11:12">
      <c r="K558" s="19" t="s">
        <v>2079</v>
      </c>
      <c r="L558" s="16" t="s">
        <v>2080</v>
      </c>
    </row>
    <row r="559" spans="11:12">
      <c r="K559" s="19" t="s">
        <v>2081</v>
      </c>
      <c r="L559" s="16" t="s">
        <v>2082</v>
      </c>
    </row>
    <row r="560" spans="11:12">
      <c r="K560" s="19" t="s">
        <v>2083</v>
      </c>
      <c r="L560" s="16" t="s">
        <v>2084</v>
      </c>
    </row>
    <row r="561" spans="11:12">
      <c r="K561" s="19" t="s">
        <v>2085</v>
      </c>
      <c r="L561" s="16" t="s">
        <v>2086</v>
      </c>
    </row>
    <row r="562" spans="11:12">
      <c r="K562" s="19" t="s">
        <v>2087</v>
      </c>
      <c r="L562" s="16" t="s">
        <v>2088</v>
      </c>
    </row>
    <row r="563" spans="11:12">
      <c r="K563" s="19" t="s">
        <v>2089</v>
      </c>
      <c r="L563" s="16" t="s">
        <v>2090</v>
      </c>
    </row>
    <row r="564" spans="11:12">
      <c r="K564" s="19" t="s">
        <v>2091</v>
      </c>
      <c r="L564" s="16" t="s">
        <v>2092</v>
      </c>
    </row>
    <row r="565" spans="11:12">
      <c r="K565" s="19" t="s">
        <v>2093</v>
      </c>
      <c r="L565" s="16" t="s">
        <v>2094</v>
      </c>
    </row>
    <row r="566" spans="11:12">
      <c r="K566" s="19" t="s">
        <v>2095</v>
      </c>
      <c r="L566" s="16" t="s">
        <v>2096</v>
      </c>
    </row>
    <row r="567" spans="11:12">
      <c r="K567" s="19" t="s">
        <v>2097</v>
      </c>
      <c r="L567" s="16" t="s">
        <v>2098</v>
      </c>
    </row>
    <row r="568" spans="11:12">
      <c r="K568" s="19" t="s">
        <v>2099</v>
      </c>
      <c r="L568" s="16" t="s">
        <v>2100</v>
      </c>
    </row>
    <row r="569" spans="11:12">
      <c r="K569" s="19" t="s">
        <v>2101</v>
      </c>
      <c r="L569" s="16" t="s">
        <v>2102</v>
      </c>
    </row>
    <row r="570" spans="11:12">
      <c r="K570" s="19" t="s">
        <v>2103</v>
      </c>
      <c r="L570" s="16" t="s">
        <v>2104</v>
      </c>
    </row>
    <row r="571" spans="11:12">
      <c r="K571" s="19" t="s">
        <v>2105</v>
      </c>
      <c r="L571" s="16" t="s">
        <v>2106</v>
      </c>
    </row>
    <row r="572" spans="11:12">
      <c r="K572" s="19" t="s">
        <v>2107</v>
      </c>
      <c r="L572" s="16" t="s">
        <v>2108</v>
      </c>
    </row>
    <row r="573" spans="11:12">
      <c r="K573" s="19" t="s">
        <v>2109</v>
      </c>
      <c r="L573" s="16" t="s">
        <v>2110</v>
      </c>
    </row>
    <row r="574" spans="11:12">
      <c r="K574" s="19" t="s">
        <v>2111</v>
      </c>
      <c r="L574" s="16" t="s">
        <v>2112</v>
      </c>
    </row>
    <row r="575" spans="11:12">
      <c r="K575" s="19" t="s">
        <v>2113</v>
      </c>
      <c r="L575" s="16" t="s">
        <v>2114</v>
      </c>
    </row>
    <row r="576" spans="11:12">
      <c r="K576" s="19" t="s">
        <v>2115</v>
      </c>
      <c r="L576" s="16" t="s">
        <v>2116</v>
      </c>
    </row>
    <row r="577" spans="11:12">
      <c r="K577" s="19" t="s">
        <v>2117</v>
      </c>
      <c r="L577" s="16" t="s">
        <v>2118</v>
      </c>
    </row>
    <row r="578" spans="11:12">
      <c r="K578" s="19" t="s">
        <v>2119</v>
      </c>
      <c r="L578" s="16" t="s">
        <v>2120</v>
      </c>
    </row>
    <row r="579" spans="11:12">
      <c r="K579" s="19" t="s">
        <v>2121</v>
      </c>
      <c r="L579" s="16" t="s">
        <v>2122</v>
      </c>
    </row>
    <row r="580" spans="11:12">
      <c r="K580" s="19" t="s">
        <v>2123</v>
      </c>
      <c r="L580" s="16" t="s">
        <v>2124</v>
      </c>
    </row>
    <row r="581" spans="11:12">
      <c r="K581" s="19" t="s">
        <v>2125</v>
      </c>
      <c r="L581" s="16" t="s">
        <v>2126</v>
      </c>
    </row>
    <row r="582" spans="11:12">
      <c r="K582" s="19" t="s">
        <v>2127</v>
      </c>
      <c r="L582" s="16" t="s">
        <v>2128</v>
      </c>
    </row>
    <row r="583" spans="11:12">
      <c r="K583" s="19" t="s">
        <v>2129</v>
      </c>
      <c r="L583" s="16" t="s">
        <v>2130</v>
      </c>
    </row>
  </sheetData>
  <autoFilter ref="K1:L583"/>
  <sortState ref="A2:B583">
    <sortCondition ref="A2:A583"/>
  </sortState>
  <conditionalFormatting sqref="K2:K583">
    <cfRule type="duplicateValues" dxfId="1" priority="4"/>
  </conditionalFormatting>
  <pageMargins left="0.699305555555556" right="0.699305555555556" top="0.75" bottom="0.75" header="0.3" footer="0.3"/>
  <pageSetup paperSize="9" orientation="portrait" horizont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AO34"/>
  <sheetViews>
    <sheetView zoomScale="85" zoomScaleNormal="85" topLeftCell="A13" workbookViewId="0">
      <selection activeCell="BM10" sqref="BM10"/>
    </sheetView>
  </sheetViews>
  <sheetFormatPr defaultColWidth="9" defaultRowHeight="18"/>
  <cols>
    <col min="1" max="1" width="7.63" style="4" customWidth="1"/>
    <col min="2" max="2" width="11.5" style="4" customWidth="1"/>
    <col min="3" max="4" width="9.5" style="4" customWidth="1"/>
    <col min="5" max="5" width="11.5" style="4" customWidth="1"/>
    <col min="6" max="6" width="9.5" style="4" customWidth="1"/>
    <col min="7" max="7" width="11.5" style="4" customWidth="1"/>
    <col min="8" max="8" width="16" style="4" customWidth="1"/>
    <col min="9" max="9" width="9.5" style="4" customWidth="1"/>
    <col min="10" max="12" width="11.5" style="4" customWidth="1"/>
    <col min="13" max="13" width="16" style="4" customWidth="1"/>
    <col min="14" max="16" width="11.5" style="4" customWidth="1"/>
    <col min="17" max="17" width="9.5" style="4" customWidth="1"/>
    <col min="18" max="19" width="11.5" style="4" customWidth="1"/>
    <col min="20" max="41" width="7.63" style="4" customWidth="1"/>
    <col min="42" max="16384" width="9" style="4"/>
  </cols>
  <sheetData>
    <row r="1" spans="1:41">
      <c r="A1" s="4" t="s">
        <v>238</v>
      </c>
      <c r="B1" s="4" t="s">
        <v>2131</v>
      </c>
      <c r="C1" s="4" t="s">
        <v>2132</v>
      </c>
      <c r="D1" s="4" t="s">
        <v>2133</v>
      </c>
      <c r="E1" s="4" t="s">
        <v>2134</v>
      </c>
      <c r="F1" s="4" t="s">
        <v>2135</v>
      </c>
      <c r="G1" s="4" t="s">
        <v>2136</v>
      </c>
      <c r="H1" s="4" t="s">
        <v>2137</v>
      </c>
      <c r="I1" s="4" t="s">
        <v>2138</v>
      </c>
      <c r="J1" s="4" t="s">
        <v>2139</v>
      </c>
      <c r="K1" s="4" t="s">
        <v>2140</v>
      </c>
      <c r="L1" s="4" t="s">
        <v>2141</v>
      </c>
      <c r="M1" s="4" t="s">
        <v>2142</v>
      </c>
      <c r="N1" s="4" t="s">
        <v>2143</v>
      </c>
      <c r="O1" s="4" t="s">
        <v>2144</v>
      </c>
      <c r="P1" s="4" t="s">
        <v>2145</v>
      </c>
      <c r="Q1" s="4" t="s">
        <v>2146</v>
      </c>
      <c r="R1" s="4" t="s">
        <v>2147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>
      <c r="A2" s="4" t="s">
        <v>248</v>
      </c>
      <c r="B2" s="4" t="s">
        <v>248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>
      <c r="A3" s="4" t="s">
        <v>90</v>
      </c>
      <c r="B3" s="4" t="s">
        <v>97</v>
      </c>
      <c r="C3" s="4" t="s">
        <v>92</v>
      </c>
      <c r="D3" s="4" t="s">
        <v>2148</v>
      </c>
      <c r="E3" s="4" t="s">
        <v>2149</v>
      </c>
      <c r="F3" s="4" t="s">
        <v>2150</v>
      </c>
      <c r="G3" s="4" t="s">
        <v>2151</v>
      </c>
      <c r="H3" s="4" t="s">
        <v>2152</v>
      </c>
      <c r="I3" s="4" t="s">
        <v>2153</v>
      </c>
      <c r="J3" s="4" t="s">
        <v>2154</v>
      </c>
      <c r="K3" s="4" t="s">
        <v>2155</v>
      </c>
      <c r="L3" s="4" t="s">
        <v>2156</v>
      </c>
      <c r="M3" s="4" t="s">
        <v>2157</v>
      </c>
      <c r="N3" s="4" t="s">
        <v>2158</v>
      </c>
      <c r="O3" s="4" t="s">
        <v>2159</v>
      </c>
      <c r="P3" s="4" t="s">
        <v>2160</v>
      </c>
      <c r="Q3" s="4" t="s">
        <v>2161</v>
      </c>
      <c r="R3" s="4" t="s">
        <v>2162</v>
      </c>
      <c r="S3" s="4" t="s">
        <v>2163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ht="36" spans="1:41">
      <c r="A4" s="4" t="s">
        <v>561</v>
      </c>
      <c r="B4" s="4" t="s">
        <v>2164</v>
      </c>
      <c r="C4" s="4" t="s">
        <v>2165</v>
      </c>
      <c r="D4" s="4" t="s">
        <v>2166</v>
      </c>
      <c r="E4" s="4" t="s">
        <v>2167</v>
      </c>
      <c r="F4" s="4" t="s">
        <v>2168</v>
      </c>
      <c r="G4" s="4" t="s">
        <v>2169</v>
      </c>
      <c r="H4" s="4" t="s">
        <v>2170</v>
      </c>
      <c r="I4" s="4" t="s">
        <v>2171</v>
      </c>
      <c r="J4" s="4" t="s">
        <v>2172</v>
      </c>
      <c r="K4" s="4" t="s">
        <v>2173</v>
      </c>
      <c r="L4" s="4" t="s">
        <v>2174</v>
      </c>
      <c r="M4" s="4" t="s">
        <v>2175</v>
      </c>
      <c r="N4" s="4" t="s">
        <v>2176</v>
      </c>
      <c r="O4" s="4" t="s">
        <v>2177</v>
      </c>
      <c r="P4" s="4" t="s">
        <v>2178</v>
      </c>
      <c r="Q4" s="4" t="s">
        <v>2179</v>
      </c>
      <c r="R4" s="4" t="s">
        <v>2180</v>
      </c>
      <c r="S4" s="4" t="s">
        <v>2181</v>
      </c>
      <c r="T4" s="4" t="s">
        <v>2182</v>
      </c>
      <c r="U4" s="4" t="s">
        <v>2183</v>
      </c>
      <c r="V4" s="4" t="s">
        <v>2184</v>
      </c>
      <c r="W4" s="4" t="s">
        <v>2185</v>
      </c>
      <c r="X4" s="4" t="s">
        <v>2186</v>
      </c>
      <c r="Y4" s="4" t="s">
        <v>2187</v>
      </c>
      <c r="Z4" s="4" t="s">
        <v>2188</v>
      </c>
      <c r="AA4" s="4" t="s">
        <v>2189</v>
      </c>
      <c r="AB4" s="4" t="s">
        <v>2190</v>
      </c>
      <c r="AC4" s="4" t="s">
        <v>2191</v>
      </c>
      <c r="AD4" s="4" t="s">
        <v>2192</v>
      </c>
      <c r="AE4" s="4" t="s">
        <v>2193</v>
      </c>
      <c r="AF4" s="4" t="s">
        <v>2194</v>
      </c>
      <c r="AG4" s="4" t="s">
        <v>2195</v>
      </c>
      <c r="AH4" s="4" t="s">
        <v>2196</v>
      </c>
      <c r="AI4" s="4" t="s">
        <v>2197</v>
      </c>
      <c r="AJ4" s="4" t="s">
        <v>2198</v>
      </c>
      <c r="AK4" s="4" t="s">
        <v>2199</v>
      </c>
      <c r="AL4" s="4" t="s">
        <v>2200</v>
      </c>
      <c r="AM4" s="4" t="s">
        <v>2201</v>
      </c>
      <c r="AN4" s="4" t="s">
        <v>2202</v>
      </c>
      <c r="AO4" s="4" t="s">
        <v>2203</v>
      </c>
    </row>
    <row r="5" spans="1:41">
      <c r="A5" s="4" t="s">
        <v>269</v>
      </c>
      <c r="B5" s="4" t="s">
        <v>2204</v>
      </c>
      <c r="C5" s="4" t="s">
        <v>2205</v>
      </c>
      <c r="D5" s="4" t="s">
        <v>2206</v>
      </c>
      <c r="E5" s="4" t="s">
        <v>2207</v>
      </c>
      <c r="F5" s="4" t="s">
        <v>2208</v>
      </c>
      <c r="G5" s="4" t="s">
        <v>2209</v>
      </c>
      <c r="H5" s="4" t="s">
        <v>2210</v>
      </c>
      <c r="I5" s="4" t="s">
        <v>2211</v>
      </c>
      <c r="J5" s="4" t="s">
        <v>2212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ht="36" spans="1:41">
      <c r="A6" s="4" t="s">
        <v>279</v>
      </c>
      <c r="B6" s="4" t="s">
        <v>2213</v>
      </c>
      <c r="C6" s="4" t="s">
        <v>2214</v>
      </c>
      <c r="D6" s="4" t="s">
        <v>2215</v>
      </c>
      <c r="E6" s="4" t="s">
        <v>2216</v>
      </c>
      <c r="F6" s="4" t="s">
        <v>2217</v>
      </c>
      <c r="G6" s="4" t="s">
        <v>2218</v>
      </c>
      <c r="H6" s="4" t="s">
        <v>2219</v>
      </c>
      <c r="I6" s="4" t="s">
        <v>2220</v>
      </c>
      <c r="J6" s="4" t="s">
        <v>2221</v>
      </c>
      <c r="K6" s="4" t="s">
        <v>2222</v>
      </c>
      <c r="L6" s="4" t="s">
        <v>2223</v>
      </c>
      <c r="M6" s="4" t="s">
        <v>2224</v>
      </c>
      <c r="N6" s="4" t="s">
        <v>2225</v>
      </c>
      <c r="O6" s="4" t="s">
        <v>2226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>
      <c r="A7" s="4" t="s">
        <v>289</v>
      </c>
      <c r="B7" s="4" t="s">
        <v>2227</v>
      </c>
      <c r="C7" s="4" t="s">
        <v>2228</v>
      </c>
      <c r="D7" s="4" t="s">
        <v>2229</v>
      </c>
      <c r="E7" s="4" t="s">
        <v>2230</v>
      </c>
      <c r="F7" s="4" t="s">
        <v>2231</v>
      </c>
      <c r="G7" s="4" t="s">
        <v>2232</v>
      </c>
      <c r="H7" s="4" t="s">
        <v>2233</v>
      </c>
      <c r="I7" s="4" t="s">
        <v>2234</v>
      </c>
      <c r="J7" s="4" t="s">
        <v>2235</v>
      </c>
      <c r="K7" s="4" t="s">
        <v>2236</v>
      </c>
      <c r="L7" s="4" t="s">
        <v>2237</v>
      </c>
      <c r="M7" s="4" t="s">
        <v>2238</v>
      </c>
      <c r="N7" s="4" t="s">
        <v>2239</v>
      </c>
      <c r="O7" s="4" t="s">
        <v>2240</v>
      </c>
      <c r="P7" s="4" t="s">
        <v>2241</v>
      </c>
      <c r="Q7" s="4" t="s">
        <v>2242</v>
      </c>
      <c r="R7" s="4" t="s">
        <v>2243</v>
      </c>
      <c r="S7" s="4" t="s">
        <v>2244</v>
      </c>
      <c r="T7" s="4" t="s">
        <v>2245</v>
      </c>
      <c r="U7" s="4" t="s">
        <v>2246</v>
      </c>
      <c r="V7" s="4" t="s">
        <v>2247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</row>
    <row r="8" spans="1:41">
      <c r="A8" s="4" t="s">
        <v>299</v>
      </c>
      <c r="B8" s="4" t="s">
        <v>2248</v>
      </c>
      <c r="C8" s="4" t="s">
        <v>2249</v>
      </c>
      <c r="D8" s="4" t="s">
        <v>2250</v>
      </c>
      <c r="E8" s="4" t="s">
        <v>2251</v>
      </c>
      <c r="F8" s="4" t="s">
        <v>2252</v>
      </c>
      <c r="G8" s="4" t="s">
        <v>2253</v>
      </c>
      <c r="H8" s="4" t="s">
        <v>2254</v>
      </c>
      <c r="I8" s="4" t="s">
        <v>2255</v>
      </c>
      <c r="J8" s="4" t="s">
        <v>2256</v>
      </c>
      <c r="K8" s="4" t="s">
        <v>2257</v>
      </c>
      <c r="L8" s="4" t="s">
        <v>2258</v>
      </c>
      <c r="M8" s="4" t="s">
        <v>2259</v>
      </c>
      <c r="N8" s="4" t="s">
        <v>2260</v>
      </c>
      <c r="O8" s="4" t="s">
        <v>2261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</row>
    <row r="9" ht="36" spans="1:41">
      <c r="A9" s="4" t="s">
        <v>308</v>
      </c>
      <c r="B9" s="4" t="s">
        <v>2262</v>
      </c>
      <c r="C9" s="4" t="s">
        <v>2263</v>
      </c>
      <c r="D9" s="4" t="s">
        <v>2264</v>
      </c>
      <c r="E9" s="4" t="s">
        <v>2265</v>
      </c>
      <c r="F9" s="4" t="s">
        <v>2266</v>
      </c>
      <c r="G9" s="4" t="s">
        <v>2267</v>
      </c>
      <c r="H9" s="4" t="s">
        <v>2268</v>
      </c>
      <c r="I9" s="4" t="s">
        <v>2269</v>
      </c>
      <c r="J9" s="4" t="s">
        <v>2270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</row>
    <row r="10" spans="1:41">
      <c r="A10" s="4" t="s">
        <v>317</v>
      </c>
      <c r="B10" s="4" t="s">
        <v>2271</v>
      </c>
      <c r="C10" s="4" t="s">
        <v>2272</v>
      </c>
      <c r="D10" s="4" t="s">
        <v>2273</v>
      </c>
      <c r="E10" s="4" t="s">
        <v>2274</v>
      </c>
      <c r="F10" s="4" t="s">
        <v>2275</v>
      </c>
      <c r="G10" s="4" t="s">
        <v>2276</v>
      </c>
      <c r="H10" s="4" t="s">
        <v>2277</v>
      </c>
      <c r="I10" s="4" t="s">
        <v>2278</v>
      </c>
      <c r="J10" s="4" t="s">
        <v>2279</v>
      </c>
      <c r="K10" s="4" t="s">
        <v>2280</v>
      </c>
      <c r="L10" s="4" t="s">
        <v>2281</v>
      </c>
      <c r="M10" s="4" t="s">
        <v>2282</v>
      </c>
      <c r="N10" s="4" t="s">
        <v>2283</v>
      </c>
      <c r="O10" s="4" t="s">
        <v>2284</v>
      </c>
      <c r="P10" s="4" t="s">
        <v>2285</v>
      </c>
      <c r="Q10" s="4" t="s">
        <v>2286</v>
      </c>
      <c r="R10" s="4" t="s">
        <v>2287</v>
      </c>
      <c r="S10" s="4" t="s">
        <v>2288</v>
      </c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</row>
    <row r="11" ht="36" spans="1:41">
      <c r="A11" s="4" t="s">
        <v>326</v>
      </c>
      <c r="B11" s="4" t="s">
        <v>2289</v>
      </c>
      <c r="C11" s="4" t="s">
        <v>2290</v>
      </c>
      <c r="D11" s="4" t="s">
        <v>2291</v>
      </c>
      <c r="E11" s="4" t="s">
        <v>2292</v>
      </c>
      <c r="F11" s="4" t="s">
        <v>2293</v>
      </c>
      <c r="G11" s="4" t="s">
        <v>2294</v>
      </c>
      <c r="H11" s="4" t="s">
        <v>2295</v>
      </c>
      <c r="I11" s="4" t="s">
        <v>2296</v>
      </c>
      <c r="J11" s="4" t="s">
        <v>2297</v>
      </c>
      <c r="K11" s="4" t="s">
        <v>2298</v>
      </c>
      <c r="L11" s="4" t="s">
        <v>2299</v>
      </c>
      <c r="M11" s="4" t="s">
        <v>2300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</row>
    <row r="12" spans="1:41">
      <c r="A12" s="4" t="s">
        <v>336</v>
      </c>
      <c r="B12" s="4" t="s">
        <v>2301</v>
      </c>
      <c r="C12" s="4" t="s">
        <v>2302</v>
      </c>
      <c r="D12" s="4" t="s">
        <v>2303</v>
      </c>
      <c r="E12" s="4" t="s">
        <v>2304</v>
      </c>
      <c r="F12" s="4" t="s">
        <v>2305</v>
      </c>
      <c r="G12" s="4" t="s">
        <v>2306</v>
      </c>
      <c r="H12" s="4" t="s">
        <v>2307</v>
      </c>
      <c r="I12" s="4" t="s">
        <v>2308</v>
      </c>
      <c r="J12" s="4" t="s">
        <v>2309</v>
      </c>
      <c r="K12" s="4" t="s">
        <v>2310</v>
      </c>
      <c r="L12" s="4" t="s">
        <v>2311</v>
      </c>
      <c r="M12" s="4" t="s">
        <v>2312</v>
      </c>
      <c r="N12" s="4" t="s">
        <v>2313</v>
      </c>
      <c r="O12" s="4" t="s">
        <v>2314</v>
      </c>
      <c r="P12" s="4" t="s">
        <v>2315</v>
      </c>
      <c r="Q12" s="4" t="s">
        <v>2316</v>
      </c>
      <c r="R12" s="4" t="s">
        <v>2317</v>
      </c>
      <c r="S12" s="4" t="s">
        <v>2318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</row>
    <row r="13" ht="36" spans="1:41">
      <c r="A13" s="4" t="s">
        <v>346</v>
      </c>
      <c r="B13" s="4" t="s">
        <v>2319</v>
      </c>
      <c r="C13" s="4" t="s">
        <v>2320</v>
      </c>
      <c r="D13" s="4" t="s">
        <v>2321</v>
      </c>
      <c r="E13" s="4" t="s">
        <v>2322</v>
      </c>
      <c r="F13" s="4" t="s">
        <v>2323</v>
      </c>
      <c r="G13" s="4" t="s">
        <v>2324</v>
      </c>
      <c r="H13" s="4" t="s">
        <v>2325</v>
      </c>
      <c r="I13" s="4" t="s">
        <v>2326</v>
      </c>
      <c r="J13" s="4" t="s">
        <v>2327</v>
      </c>
      <c r="K13" s="4" t="s">
        <v>2328</v>
      </c>
      <c r="L13" s="4" t="s">
        <v>2329</v>
      </c>
      <c r="M13" s="4" t="s">
        <v>2330</v>
      </c>
      <c r="N13" s="4" t="s">
        <v>2331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</row>
    <row r="14" ht="36" spans="1:41">
      <c r="A14" s="4" t="s">
        <v>356</v>
      </c>
      <c r="B14" s="4" t="s">
        <v>2332</v>
      </c>
      <c r="C14" s="4" t="s">
        <v>2333</v>
      </c>
      <c r="D14" s="4" t="s">
        <v>2334</v>
      </c>
      <c r="E14" s="4" t="s">
        <v>2335</v>
      </c>
      <c r="F14" s="4" t="s">
        <v>2336</v>
      </c>
      <c r="G14" s="4" t="s">
        <v>2337</v>
      </c>
      <c r="H14" s="4" t="s">
        <v>2338</v>
      </c>
      <c r="I14" s="4" t="s">
        <v>2339</v>
      </c>
      <c r="J14" s="4" t="s">
        <v>2340</v>
      </c>
      <c r="K14" s="4" t="s">
        <v>2341</v>
      </c>
      <c r="L14" s="4" t="s">
        <v>2342</v>
      </c>
      <c r="M14" s="4" t="s">
        <v>2343</v>
      </c>
      <c r="N14" s="4" t="s">
        <v>2344</v>
      </c>
      <c r="O14" s="4" t="s">
        <v>2345</v>
      </c>
      <c r="P14" s="4" t="s">
        <v>2346</v>
      </c>
      <c r="Q14" s="4" t="s">
        <v>2347</v>
      </c>
      <c r="R14" s="4" t="s">
        <v>2348</v>
      </c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</row>
    <row r="15" spans="1:41">
      <c r="A15" s="4" t="s">
        <v>366</v>
      </c>
      <c r="B15" s="4" t="s">
        <v>2349</v>
      </c>
      <c r="C15" s="4" t="s">
        <v>2350</v>
      </c>
      <c r="D15" s="4" t="s">
        <v>2351</v>
      </c>
      <c r="E15" s="4" t="s">
        <v>2352</v>
      </c>
      <c r="F15" s="4" t="s">
        <v>2353</v>
      </c>
      <c r="G15" s="4" t="s">
        <v>2354</v>
      </c>
      <c r="H15" s="4" t="s">
        <v>2355</v>
      </c>
      <c r="I15" s="4" t="s">
        <v>2356</v>
      </c>
      <c r="J15" s="4" t="s">
        <v>2357</v>
      </c>
      <c r="K15" s="4" t="s">
        <v>2358</v>
      </c>
      <c r="L15" s="4" t="s">
        <v>2359</v>
      </c>
      <c r="M15" s="4" t="s">
        <v>2360</v>
      </c>
      <c r="N15" s="4" t="s">
        <v>2361</v>
      </c>
      <c r="O15" s="4" t="s">
        <v>2362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</row>
    <row r="16" spans="1:41">
      <c r="A16" s="4" t="s">
        <v>376</v>
      </c>
      <c r="B16" s="4" t="s">
        <v>2363</v>
      </c>
      <c r="C16" s="4" t="s">
        <v>2364</v>
      </c>
      <c r="D16" s="4" t="s">
        <v>2365</v>
      </c>
      <c r="E16" s="4" t="s">
        <v>2366</v>
      </c>
      <c r="F16" s="4" t="s">
        <v>2367</v>
      </c>
      <c r="G16" s="4" t="s">
        <v>2368</v>
      </c>
      <c r="H16" s="4" t="s">
        <v>2369</v>
      </c>
      <c r="I16" s="4" t="s">
        <v>2370</v>
      </c>
      <c r="J16" s="4" t="s">
        <v>2371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</row>
    <row r="17" spans="1:41">
      <c r="A17" s="4" t="s">
        <v>386</v>
      </c>
      <c r="B17" s="4" t="s">
        <v>2372</v>
      </c>
      <c r="C17" s="4" t="s">
        <v>2373</v>
      </c>
      <c r="D17" s="4" t="s">
        <v>2374</v>
      </c>
      <c r="E17" s="4" t="s">
        <v>2375</v>
      </c>
      <c r="F17" s="4" t="s">
        <v>2376</v>
      </c>
      <c r="G17" s="4" t="s">
        <v>2377</v>
      </c>
      <c r="H17" s="4" t="s">
        <v>2378</v>
      </c>
      <c r="I17" s="4" t="s">
        <v>2379</v>
      </c>
      <c r="J17" s="4" t="s">
        <v>2380</v>
      </c>
      <c r="K17" s="4" t="s">
        <v>2381</v>
      </c>
      <c r="L17" s="4" t="s">
        <v>2382</v>
      </c>
      <c r="M17" s="4" t="s">
        <v>2383</v>
      </c>
      <c r="N17" s="4" t="s">
        <v>2384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 spans="1:41">
      <c r="A18" s="4" t="s">
        <v>396</v>
      </c>
      <c r="B18" s="4" t="s">
        <v>2385</v>
      </c>
      <c r="C18" s="4" t="s">
        <v>2386</v>
      </c>
      <c r="D18" s="4" t="s">
        <v>2387</v>
      </c>
      <c r="E18" s="4" t="s">
        <v>2388</v>
      </c>
      <c r="F18" s="4" t="s">
        <v>2389</v>
      </c>
      <c r="G18" s="4" t="s">
        <v>2390</v>
      </c>
      <c r="H18" s="4" t="s">
        <v>2391</v>
      </c>
      <c r="I18" s="4" t="s">
        <v>2392</v>
      </c>
      <c r="J18" s="4" t="s">
        <v>2393</v>
      </c>
      <c r="K18" s="4" t="s">
        <v>2394</v>
      </c>
      <c r="L18" s="4" t="s">
        <v>2395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</row>
    <row r="19" ht="36" spans="1:41">
      <c r="A19" s="4" t="s">
        <v>405</v>
      </c>
      <c r="B19" s="4" t="s">
        <v>2396</v>
      </c>
      <c r="C19" s="4" t="s">
        <v>2397</v>
      </c>
      <c r="D19" s="4" t="s">
        <v>2398</v>
      </c>
      <c r="E19" s="4" t="s">
        <v>2399</v>
      </c>
      <c r="F19" s="4" t="s">
        <v>2400</v>
      </c>
      <c r="G19" s="4" t="s">
        <v>2401</v>
      </c>
      <c r="H19" s="4" t="s">
        <v>2402</v>
      </c>
      <c r="I19" s="4" t="s">
        <v>2403</v>
      </c>
      <c r="J19" s="4" t="s">
        <v>2404</v>
      </c>
      <c r="K19" s="4" t="s">
        <v>2405</v>
      </c>
      <c r="L19" s="4" t="s">
        <v>2406</v>
      </c>
      <c r="M19" s="4" t="s">
        <v>2407</v>
      </c>
      <c r="N19" s="4" t="s">
        <v>2408</v>
      </c>
      <c r="O19" s="4" t="s">
        <v>2409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</row>
    <row r="20" ht="36" spans="1:41">
      <c r="A20" s="4" t="s">
        <v>415</v>
      </c>
      <c r="B20" s="4" t="s">
        <v>2410</v>
      </c>
      <c r="C20" s="4" t="s">
        <v>2411</v>
      </c>
      <c r="D20" s="4" t="s">
        <v>2412</v>
      </c>
      <c r="E20" s="4" t="s">
        <v>2413</v>
      </c>
      <c r="F20" s="4" t="s">
        <v>2414</v>
      </c>
      <c r="G20" s="4" t="s">
        <v>2415</v>
      </c>
      <c r="H20" s="4" t="s">
        <v>2416</v>
      </c>
      <c r="I20" s="4" t="s">
        <v>2417</v>
      </c>
      <c r="J20" s="4" t="s">
        <v>2418</v>
      </c>
      <c r="K20" s="4" t="s">
        <v>2419</v>
      </c>
      <c r="L20" s="4" t="s">
        <v>2420</v>
      </c>
      <c r="M20" s="4" t="s">
        <v>2421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</row>
    <row r="21" spans="1:41">
      <c r="A21" s="4" t="s">
        <v>425</v>
      </c>
      <c r="B21" s="4" t="s">
        <v>2422</v>
      </c>
      <c r="C21" s="4" t="s">
        <v>2423</v>
      </c>
      <c r="D21" s="4" t="s">
        <v>2424</v>
      </c>
      <c r="E21" s="4" t="s">
        <v>2425</v>
      </c>
      <c r="F21" s="4" t="s">
        <v>2426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</row>
    <row r="22" ht="36" spans="1:41">
      <c r="A22" s="4" t="s">
        <v>434</v>
      </c>
      <c r="B22" s="4" t="s">
        <v>2427</v>
      </c>
      <c r="C22" s="4" t="s">
        <v>2428</v>
      </c>
      <c r="D22" s="4" t="s">
        <v>2429</v>
      </c>
      <c r="E22" s="4" t="s">
        <v>2430</v>
      </c>
      <c r="F22" s="4" t="s">
        <v>2431</v>
      </c>
      <c r="G22" s="4" t="s">
        <v>2432</v>
      </c>
      <c r="H22" s="4" t="s">
        <v>2433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</row>
    <row r="23" spans="1:41">
      <c r="A23" s="4" t="s">
        <v>444</v>
      </c>
      <c r="B23" s="4" t="s">
        <v>2434</v>
      </c>
      <c r="C23" s="4" t="s">
        <v>2435</v>
      </c>
      <c r="D23" s="4" t="s">
        <v>2436</v>
      </c>
      <c r="E23" s="4" t="s">
        <v>2437</v>
      </c>
      <c r="F23" s="4" t="s">
        <v>2438</v>
      </c>
      <c r="G23" s="4" t="s">
        <v>2439</v>
      </c>
      <c r="H23" s="4" t="s">
        <v>2440</v>
      </c>
      <c r="I23" s="4" t="s">
        <v>2441</v>
      </c>
      <c r="J23" s="4" t="s">
        <v>2442</v>
      </c>
      <c r="K23" s="4" t="s">
        <v>2443</v>
      </c>
      <c r="L23" s="4" t="s">
        <v>2444</v>
      </c>
      <c r="M23" s="4" t="s">
        <v>2445</v>
      </c>
      <c r="N23" s="4" t="s">
        <v>2446</v>
      </c>
      <c r="O23" s="4" t="s">
        <v>2447</v>
      </c>
      <c r="P23" s="4" t="s">
        <v>2448</v>
      </c>
      <c r="Q23" s="4" t="s">
        <v>2449</v>
      </c>
      <c r="R23" s="4" t="s">
        <v>2450</v>
      </c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</row>
    <row r="24" spans="1:41">
      <c r="A24" s="4" t="s">
        <v>454</v>
      </c>
      <c r="B24" s="4" t="s">
        <v>2451</v>
      </c>
      <c r="C24" s="4" t="s">
        <v>2452</v>
      </c>
      <c r="D24" s="4" t="s">
        <v>2453</v>
      </c>
      <c r="E24" s="4" t="s">
        <v>2454</v>
      </c>
      <c r="F24" s="4" t="s">
        <v>2455</v>
      </c>
      <c r="G24" s="4" t="s">
        <v>2456</v>
      </c>
      <c r="H24" s="4" t="s">
        <v>2457</v>
      </c>
      <c r="I24" s="4" t="s">
        <v>2458</v>
      </c>
      <c r="J24" s="4" t="s">
        <v>2459</v>
      </c>
      <c r="K24" s="4" t="s">
        <v>2460</v>
      </c>
      <c r="L24" s="4" t="s">
        <v>2461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</row>
    <row r="25" spans="1:41">
      <c r="A25" s="4" t="s">
        <v>464</v>
      </c>
      <c r="B25" s="4" t="s">
        <v>2462</v>
      </c>
      <c r="C25" s="4" t="s">
        <v>2463</v>
      </c>
      <c r="D25" s="4" t="s">
        <v>2464</v>
      </c>
      <c r="E25" s="4" t="s">
        <v>2465</v>
      </c>
      <c r="F25" s="4" t="s">
        <v>2466</v>
      </c>
      <c r="G25" s="4" t="s">
        <v>2467</v>
      </c>
      <c r="H25" s="4" t="s">
        <v>2468</v>
      </c>
      <c r="I25" s="4" t="s">
        <v>2469</v>
      </c>
      <c r="J25" s="4" t="s">
        <v>2470</v>
      </c>
      <c r="K25" s="4" t="s">
        <v>2471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</row>
    <row r="26" spans="1:41">
      <c r="A26" s="4" t="s">
        <v>474</v>
      </c>
      <c r="B26" s="4" t="s">
        <v>2472</v>
      </c>
      <c r="C26" s="4" t="s">
        <v>2473</v>
      </c>
      <c r="D26" s="4" t="s">
        <v>2474</v>
      </c>
      <c r="E26" s="4" t="s">
        <v>2475</v>
      </c>
      <c r="F26" s="4" t="s">
        <v>2476</v>
      </c>
      <c r="G26" s="4" t="s">
        <v>2477</v>
      </c>
      <c r="H26" s="4" t="s">
        <v>2478</v>
      </c>
      <c r="I26" s="4" t="s">
        <v>2479</v>
      </c>
      <c r="J26" s="4" t="s">
        <v>2480</v>
      </c>
      <c r="K26" s="4" t="s">
        <v>2481</v>
      </c>
      <c r="L26" s="4" t="s">
        <v>2482</v>
      </c>
      <c r="M26" s="4" t="s">
        <v>2483</v>
      </c>
      <c r="N26" s="4" t="s">
        <v>2484</v>
      </c>
      <c r="O26" s="4" t="s">
        <v>2485</v>
      </c>
      <c r="P26" s="4" t="s">
        <v>2486</v>
      </c>
      <c r="Q26" s="4" t="s">
        <v>2487</v>
      </c>
      <c r="R26" s="4" t="s">
        <v>2488</v>
      </c>
      <c r="S26" s="4" t="s">
        <v>2489</v>
      </c>
      <c r="T26" s="4" t="s">
        <v>2490</v>
      </c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</row>
    <row r="27" spans="1:41">
      <c r="A27" s="4" t="s">
        <v>484</v>
      </c>
      <c r="B27" s="4" t="s">
        <v>2491</v>
      </c>
      <c r="C27" s="4" t="s">
        <v>2492</v>
      </c>
      <c r="D27" s="4" t="s">
        <v>2493</v>
      </c>
      <c r="E27" s="4" t="s">
        <v>2494</v>
      </c>
      <c r="F27" s="4" t="s">
        <v>2495</v>
      </c>
      <c r="G27" s="4" t="s">
        <v>2496</v>
      </c>
      <c r="H27" s="4" t="s">
        <v>2497</v>
      </c>
      <c r="I27" s="4" t="s">
        <v>2498</v>
      </c>
      <c r="J27" s="4" t="s">
        <v>2499</v>
      </c>
      <c r="K27" s="4" t="s">
        <v>2500</v>
      </c>
      <c r="L27" s="4" t="s">
        <v>2501</v>
      </c>
      <c r="M27" s="4" t="s">
        <v>2502</v>
      </c>
      <c r="N27" s="4" t="s">
        <v>2503</v>
      </c>
      <c r="O27" s="4" t="s">
        <v>2504</v>
      </c>
      <c r="P27" s="4" t="s">
        <v>2505</v>
      </c>
      <c r="Q27" s="4" t="s">
        <v>2506</v>
      </c>
      <c r="R27" s="4" t="s">
        <v>2507</v>
      </c>
      <c r="S27" s="4" t="s">
        <v>2508</v>
      </c>
      <c r="T27" s="4" t="s">
        <v>2509</v>
      </c>
      <c r="U27" s="4" t="s">
        <v>2510</v>
      </c>
      <c r="V27" s="4" t="s">
        <v>2511</v>
      </c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</row>
    <row r="28" spans="1:41">
      <c r="A28" s="4" t="s">
        <v>493</v>
      </c>
      <c r="B28" s="4" t="s">
        <v>2512</v>
      </c>
      <c r="C28" s="4" t="s">
        <v>2513</v>
      </c>
      <c r="D28" s="4" t="s">
        <v>2514</v>
      </c>
      <c r="E28" s="4" t="s">
        <v>2515</v>
      </c>
      <c r="F28" s="4" t="s">
        <v>2516</v>
      </c>
      <c r="G28" s="4" t="s">
        <v>2517</v>
      </c>
      <c r="H28" s="4" t="s">
        <v>2518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</row>
    <row r="29" spans="1:41">
      <c r="A29" s="4" t="s">
        <v>148</v>
      </c>
      <c r="B29" s="4" t="s">
        <v>2519</v>
      </c>
      <c r="C29" s="4" t="s">
        <v>2520</v>
      </c>
      <c r="D29" s="4" t="s">
        <v>2294</v>
      </c>
      <c r="E29" s="4" t="s">
        <v>2521</v>
      </c>
      <c r="F29" s="4" t="s">
        <v>2522</v>
      </c>
      <c r="G29" s="4" t="s">
        <v>2523</v>
      </c>
      <c r="H29" s="4" t="s">
        <v>2524</v>
      </c>
      <c r="I29" s="4" t="s">
        <v>2525</v>
      </c>
      <c r="J29" s="4" t="s">
        <v>2526</v>
      </c>
      <c r="K29" s="4" t="s">
        <v>2527</v>
      </c>
      <c r="L29" s="4" t="s">
        <v>2528</v>
      </c>
      <c r="M29" s="4" t="s">
        <v>2529</v>
      </c>
      <c r="N29" s="4" t="s">
        <v>2530</v>
      </c>
      <c r="O29" s="4" t="s">
        <v>2531</v>
      </c>
      <c r="P29" s="4" t="s">
        <v>2532</v>
      </c>
      <c r="Q29" s="4" t="s">
        <v>149</v>
      </c>
      <c r="R29" s="4" t="s">
        <v>2533</v>
      </c>
      <c r="S29" s="4" t="s">
        <v>2534</v>
      </c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</row>
    <row r="30" ht="36" spans="1:41">
      <c r="A30" s="4" t="s">
        <v>511</v>
      </c>
      <c r="B30" s="4" t="s">
        <v>2535</v>
      </c>
      <c r="C30" s="4" t="s">
        <v>2536</v>
      </c>
      <c r="D30" s="4" t="s">
        <v>2537</v>
      </c>
      <c r="E30" s="4" t="s">
        <v>2538</v>
      </c>
      <c r="F30" s="4" t="s">
        <v>2539</v>
      </c>
      <c r="G30" s="4" t="s">
        <v>2540</v>
      </c>
      <c r="H30" s="4" t="s">
        <v>2541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</row>
    <row r="31" spans="1:41">
      <c r="A31" s="4" t="s">
        <v>522</v>
      </c>
      <c r="B31" s="4" t="s">
        <v>522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</row>
    <row r="32" ht="36" spans="1:41">
      <c r="A32" s="4" t="s">
        <v>532</v>
      </c>
      <c r="B32" s="4" t="s">
        <v>2542</v>
      </c>
      <c r="C32" s="4" t="s">
        <v>2543</v>
      </c>
      <c r="D32" s="4" t="s">
        <v>2544</v>
      </c>
      <c r="E32" s="4" t="s">
        <v>2545</v>
      </c>
      <c r="F32" s="4" t="s">
        <v>2546</v>
      </c>
      <c r="G32" s="4" t="s">
        <v>2547</v>
      </c>
      <c r="H32" s="4" t="s">
        <v>2548</v>
      </c>
      <c r="I32" s="4" t="s">
        <v>2549</v>
      </c>
      <c r="J32" s="4" t="s">
        <v>2550</v>
      </c>
      <c r="K32" s="4" t="s">
        <v>2551</v>
      </c>
      <c r="L32" s="4" t="s">
        <v>2552</v>
      </c>
      <c r="M32" s="4" t="s">
        <v>2553</v>
      </c>
      <c r="N32" s="4" t="s">
        <v>2554</v>
      </c>
      <c r="O32" s="4" t="s">
        <v>2555</v>
      </c>
      <c r="P32" s="4" t="s">
        <v>2556</v>
      </c>
      <c r="Q32" s="4" t="s">
        <v>2557</v>
      </c>
      <c r="R32" s="4" t="s">
        <v>2558</v>
      </c>
      <c r="S32" s="4" t="s">
        <v>2559</v>
      </c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</row>
    <row r="33" ht="36" spans="1:41">
      <c r="A33" s="4" t="s">
        <v>542</v>
      </c>
      <c r="B33" s="4" t="s">
        <v>2560</v>
      </c>
      <c r="C33" s="4" t="s">
        <v>2561</v>
      </c>
      <c r="D33" s="4" t="s">
        <v>2562</v>
      </c>
      <c r="E33" s="4" t="s">
        <v>2563</v>
      </c>
      <c r="F33" s="4" t="s">
        <v>2564</v>
      </c>
      <c r="G33" s="4" t="s">
        <v>2565</v>
      </c>
      <c r="H33" s="4" t="s">
        <v>2566</v>
      </c>
      <c r="I33" s="4" t="s">
        <v>2567</v>
      </c>
      <c r="J33" s="4" t="s">
        <v>2568</v>
      </c>
      <c r="K33" s="4" t="s">
        <v>2569</v>
      </c>
      <c r="L33" s="4" t="s">
        <v>2570</v>
      </c>
      <c r="M33" s="4" t="s">
        <v>2571</v>
      </c>
      <c r="N33" s="4" t="s">
        <v>2572</v>
      </c>
      <c r="O33" s="4" t="s">
        <v>2573</v>
      </c>
      <c r="P33" s="4" t="s">
        <v>2574</v>
      </c>
      <c r="Q33" s="4" t="s">
        <v>2575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</row>
    <row r="34" spans="1:41">
      <c r="A34" s="4" t="s">
        <v>552</v>
      </c>
      <c r="B34" s="4" t="s">
        <v>2576</v>
      </c>
      <c r="C34" s="4" t="s">
        <v>2577</v>
      </c>
      <c r="D34" s="4" t="s">
        <v>2578</v>
      </c>
      <c r="E34" s="4" t="s">
        <v>2579</v>
      </c>
      <c r="F34" s="4" t="s">
        <v>2580</v>
      </c>
      <c r="G34" s="4" t="s">
        <v>2581</v>
      </c>
      <c r="H34" s="4" t="s">
        <v>2582</v>
      </c>
      <c r="I34" s="4" t="s">
        <v>2583</v>
      </c>
      <c r="J34" s="4" t="s">
        <v>2584</v>
      </c>
      <c r="K34" s="4" t="s">
        <v>2585</v>
      </c>
      <c r="L34" s="4" t="s">
        <v>2586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</row>
  </sheetData>
  <sortState ref="A1:AO34">
    <sortCondition ref="A1:A34"/>
  </sortState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C154"/>
  <sheetViews>
    <sheetView workbookViewId="0">
      <selection activeCell="BM10" sqref="BM10"/>
    </sheetView>
  </sheetViews>
  <sheetFormatPr defaultColWidth="9" defaultRowHeight="18" outlineLevelCol="2"/>
  <cols>
    <col min="1" max="1" width="9" style="1" customWidth="1"/>
    <col min="2" max="16384" width="9" style="1"/>
  </cols>
  <sheetData>
    <row r="1" spans="1:2">
      <c r="A1" s="1" t="s">
        <v>2587</v>
      </c>
      <c r="B1" s="1" t="s">
        <v>2588</v>
      </c>
    </row>
    <row r="2" spans="1:3">
      <c r="A2" s="1">
        <v>1</v>
      </c>
      <c r="B2" s="2" t="s">
        <v>2589</v>
      </c>
      <c r="C2" s="2" t="s">
        <v>2589</v>
      </c>
    </row>
    <row r="3" spans="1:3">
      <c r="A3" s="1">
        <v>2</v>
      </c>
      <c r="B3" s="1" t="s">
        <v>2590</v>
      </c>
      <c r="C3" s="1" t="s">
        <v>2590</v>
      </c>
    </row>
    <row r="4" spans="1:3">
      <c r="A4" s="1">
        <v>3</v>
      </c>
      <c r="B4" s="1" t="s">
        <v>2591</v>
      </c>
      <c r="C4" s="1" t="s">
        <v>2591</v>
      </c>
    </row>
    <row r="5" spans="1:3">
      <c r="A5" s="1">
        <v>4</v>
      </c>
      <c r="B5" s="1" t="s">
        <v>2592</v>
      </c>
      <c r="C5" s="1" t="s">
        <v>2592</v>
      </c>
    </row>
    <row r="6" spans="1:3">
      <c r="A6" s="1">
        <v>5</v>
      </c>
      <c r="B6" s="1" t="s">
        <v>2593</v>
      </c>
      <c r="C6" s="1" t="s">
        <v>2593</v>
      </c>
    </row>
    <row r="7" spans="1:3">
      <c r="A7" s="1">
        <v>6</v>
      </c>
      <c r="B7" s="2" t="s">
        <v>2594</v>
      </c>
      <c r="C7" s="2" t="s">
        <v>2594</v>
      </c>
    </row>
    <row r="8" spans="1:3">
      <c r="A8" s="1">
        <v>7</v>
      </c>
      <c r="B8" s="1" t="s">
        <v>2595</v>
      </c>
      <c r="C8" s="1" t="s">
        <v>2595</v>
      </c>
    </row>
    <row r="9" spans="1:3">
      <c r="A9" s="1">
        <v>8</v>
      </c>
      <c r="B9" s="2" t="s">
        <v>2596</v>
      </c>
      <c r="C9" s="2" t="s">
        <v>2596</v>
      </c>
    </row>
    <row r="10" spans="1:3">
      <c r="A10" s="1">
        <v>9</v>
      </c>
      <c r="B10" s="1" t="s">
        <v>2597</v>
      </c>
      <c r="C10" s="1" t="s">
        <v>2597</v>
      </c>
    </row>
    <row r="11" spans="1:3">
      <c r="A11" s="1">
        <v>10</v>
      </c>
      <c r="B11" s="2" t="s">
        <v>2598</v>
      </c>
      <c r="C11" s="2" t="s">
        <v>2598</v>
      </c>
    </row>
    <row r="12" spans="1:3">
      <c r="A12" s="1">
        <v>11</v>
      </c>
      <c r="B12" s="2" t="s">
        <v>2599</v>
      </c>
      <c r="C12" s="2" t="s">
        <v>2599</v>
      </c>
    </row>
    <row r="13" spans="1:3">
      <c r="A13" s="1">
        <v>12</v>
      </c>
      <c r="B13" s="2" t="s">
        <v>2600</v>
      </c>
      <c r="C13" s="2" t="s">
        <v>2600</v>
      </c>
    </row>
    <row r="14" spans="1:3">
      <c r="A14" s="1">
        <v>13</v>
      </c>
      <c r="B14" s="2" t="s">
        <v>2601</v>
      </c>
      <c r="C14" s="2" t="s">
        <v>2601</v>
      </c>
    </row>
    <row r="15" spans="1:3">
      <c r="A15" s="1">
        <v>14</v>
      </c>
      <c r="B15" s="2" t="s">
        <v>2602</v>
      </c>
      <c r="C15" s="2" t="s">
        <v>2602</v>
      </c>
    </row>
    <row r="16" spans="1:3">
      <c r="A16" s="1">
        <v>15</v>
      </c>
      <c r="B16" s="2" t="s">
        <v>2603</v>
      </c>
      <c r="C16" s="2" t="s">
        <v>2603</v>
      </c>
    </row>
    <row r="17" spans="1:3">
      <c r="A17" s="1">
        <v>16</v>
      </c>
      <c r="B17" s="1" t="s">
        <v>2604</v>
      </c>
      <c r="C17" s="1" t="s">
        <v>2604</v>
      </c>
    </row>
    <row r="18" spans="1:3">
      <c r="A18" s="1">
        <v>17</v>
      </c>
      <c r="B18" s="2" t="s">
        <v>2605</v>
      </c>
      <c r="C18" s="2" t="s">
        <v>2605</v>
      </c>
    </row>
    <row r="19" spans="1:3">
      <c r="A19" s="1">
        <v>18</v>
      </c>
      <c r="B19" s="2" t="s">
        <v>2606</v>
      </c>
      <c r="C19" s="2" t="s">
        <v>2606</v>
      </c>
    </row>
    <row r="20" spans="1:3">
      <c r="A20" s="1">
        <v>19</v>
      </c>
      <c r="B20" s="2" t="s">
        <v>2607</v>
      </c>
      <c r="C20" s="2" t="s">
        <v>2607</v>
      </c>
    </row>
    <row r="21" spans="1:3">
      <c r="A21" s="1">
        <v>20</v>
      </c>
      <c r="B21" s="1" t="s">
        <v>2608</v>
      </c>
      <c r="C21" s="1" t="s">
        <v>2608</v>
      </c>
    </row>
    <row r="22" spans="1:3">
      <c r="A22" s="1">
        <v>21</v>
      </c>
      <c r="B22" s="1" t="s">
        <v>2609</v>
      </c>
      <c r="C22" s="1" t="s">
        <v>2609</v>
      </c>
    </row>
    <row r="23" spans="1:3">
      <c r="A23" s="1">
        <v>22</v>
      </c>
      <c r="B23" s="2" t="s">
        <v>2610</v>
      </c>
      <c r="C23" s="2" t="s">
        <v>2610</v>
      </c>
    </row>
    <row r="24" spans="1:3">
      <c r="A24" s="1">
        <v>23</v>
      </c>
      <c r="B24" s="2" t="s">
        <v>2611</v>
      </c>
      <c r="C24" s="2" t="s">
        <v>2611</v>
      </c>
    </row>
    <row r="25" spans="1:3">
      <c r="A25" s="1">
        <v>24</v>
      </c>
      <c r="B25" s="2" t="s">
        <v>2612</v>
      </c>
      <c r="C25" s="2" t="s">
        <v>2612</v>
      </c>
    </row>
    <row r="26" spans="1:3">
      <c r="A26" s="1">
        <v>25</v>
      </c>
      <c r="B26" s="2" t="s">
        <v>2613</v>
      </c>
      <c r="C26" s="2" t="s">
        <v>2613</v>
      </c>
    </row>
    <row r="27" spans="1:3">
      <c r="A27" s="1">
        <v>26</v>
      </c>
      <c r="B27" s="2" t="s">
        <v>2614</v>
      </c>
      <c r="C27" s="2" t="s">
        <v>2614</v>
      </c>
    </row>
    <row r="28" spans="1:3">
      <c r="A28" s="1">
        <v>27</v>
      </c>
      <c r="B28" s="2" t="s">
        <v>2615</v>
      </c>
      <c r="C28" s="2" t="s">
        <v>2615</v>
      </c>
    </row>
    <row r="29" spans="1:3">
      <c r="A29" s="1">
        <v>28</v>
      </c>
      <c r="B29" s="2" t="s">
        <v>2616</v>
      </c>
      <c r="C29" s="2" t="s">
        <v>2616</v>
      </c>
    </row>
    <row r="30" spans="1:3">
      <c r="A30" s="1">
        <v>29</v>
      </c>
      <c r="B30" s="2" t="s">
        <v>2617</v>
      </c>
      <c r="C30" s="2" t="s">
        <v>2617</v>
      </c>
    </row>
    <row r="31" spans="1:3">
      <c r="A31" s="1">
        <v>30</v>
      </c>
      <c r="B31" s="2" t="s">
        <v>2618</v>
      </c>
      <c r="C31" s="2" t="s">
        <v>2618</v>
      </c>
    </row>
    <row r="32" spans="1:3">
      <c r="A32" s="1">
        <v>31</v>
      </c>
      <c r="B32" s="2" t="s">
        <v>2619</v>
      </c>
      <c r="C32" s="2" t="s">
        <v>2619</v>
      </c>
    </row>
    <row r="33" spans="1:3">
      <c r="A33" s="1">
        <v>32</v>
      </c>
      <c r="B33" s="2" t="s">
        <v>2620</v>
      </c>
      <c r="C33" s="2" t="s">
        <v>2620</v>
      </c>
    </row>
    <row r="34" spans="1:3">
      <c r="A34" s="1">
        <v>33</v>
      </c>
      <c r="B34" s="2" t="s">
        <v>2621</v>
      </c>
      <c r="C34" s="2" t="s">
        <v>2621</v>
      </c>
    </row>
    <row r="35" spans="1:3">
      <c r="A35" s="1">
        <v>34</v>
      </c>
      <c r="B35" s="2" t="s">
        <v>2622</v>
      </c>
      <c r="C35" s="2" t="s">
        <v>2622</v>
      </c>
    </row>
    <row r="36" spans="1:3">
      <c r="A36" s="1">
        <v>35</v>
      </c>
      <c r="B36" s="2" t="s">
        <v>2623</v>
      </c>
      <c r="C36" s="2" t="s">
        <v>2623</v>
      </c>
    </row>
    <row r="37" spans="1:3">
      <c r="A37" s="1">
        <v>36</v>
      </c>
      <c r="B37" s="2" t="s">
        <v>2624</v>
      </c>
      <c r="C37" s="2" t="s">
        <v>2624</v>
      </c>
    </row>
    <row r="38" spans="1:3">
      <c r="A38" s="1">
        <v>37</v>
      </c>
      <c r="B38" s="2" t="s">
        <v>2625</v>
      </c>
      <c r="C38" s="2" t="s">
        <v>2625</v>
      </c>
    </row>
    <row r="39" spans="1:3">
      <c r="A39" s="1">
        <v>38</v>
      </c>
      <c r="B39" s="2" t="s">
        <v>2626</v>
      </c>
      <c r="C39" s="2" t="s">
        <v>2626</v>
      </c>
    </row>
    <row r="40" spans="1:3">
      <c r="A40" s="1">
        <v>39</v>
      </c>
      <c r="B40" s="1" t="s">
        <v>2627</v>
      </c>
      <c r="C40" s="1" t="s">
        <v>2627</v>
      </c>
    </row>
    <row r="41" spans="1:3">
      <c r="A41" s="1">
        <v>40</v>
      </c>
      <c r="B41" s="2" t="s">
        <v>2628</v>
      </c>
      <c r="C41" s="2" t="s">
        <v>2628</v>
      </c>
    </row>
    <row r="42" spans="1:3">
      <c r="A42" s="1">
        <v>41</v>
      </c>
      <c r="B42" s="2" t="s">
        <v>2629</v>
      </c>
      <c r="C42" s="2" t="s">
        <v>2629</v>
      </c>
    </row>
    <row r="43" spans="1:3">
      <c r="A43" s="1">
        <v>42</v>
      </c>
      <c r="B43" s="1" t="s">
        <v>2630</v>
      </c>
      <c r="C43" s="1" t="s">
        <v>2630</v>
      </c>
    </row>
    <row r="44" spans="1:3">
      <c r="A44" s="1">
        <v>43</v>
      </c>
      <c r="B44" s="2" t="s">
        <v>2631</v>
      </c>
      <c r="C44" s="2" t="s">
        <v>2631</v>
      </c>
    </row>
    <row r="45" spans="1:3">
      <c r="A45" s="1">
        <v>44</v>
      </c>
      <c r="B45" s="2" t="s">
        <v>2632</v>
      </c>
      <c r="C45" s="2" t="s">
        <v>2632</v>
      </c>
    </row>
    <row r="46" spans="1:3">
      <c r="A46" s="1">
        <v>45</v>
      </c>
      <c r="B46" s="1" t="s">
        <v>2633</v>
      </c>
      <c r="C46" s="1" t="s">
        <v>2633</v>
      </c>
    </row>
    <row r="47" spans="1:3">
      <c r="A47" s="1">
        <v>46</v>
      </c>
      <c r="B47" s="2" t="s">
        <v>2634</v>
      </c>
      <c r="C47" s="2" t="s">
        <v>2634</v>
      </c>
    </row>
    <row r="48" spans="1:3">
      <c r="A48" s="1">
        <v>47</v>
      </c>
      <c r="B48" s="1" t="s">
        <v>2635</v>
      </c>
      <c r="C48" s="1" t="s">
        <v>2635</v>
      </c>
    </row>
    <row r="49" spans="1:3">
      <c r="A49" s="1">
        <v>48</v>
      </c>
      <c r="B49" s="1" t="s">
        <v>2636</v>
      </c>
      <c r="C49" s="1" t="s">
        <v>2636</v>
      </c>
    </row>
    <row r="50" spans="1:3">
      <c r="A50" s="1">
        <v>49</v>
      </c>
      <c r="B50" s="2" t="s">
        <v>2637</v>
      </c>
      <c r="C50" s="2" t="s">
        <v>2637</v>
      </c>
    </row>
    <row r="51" spans="1:3">
      <c r="A51" s="1">
        <v>50</v>
      </c>
      <c r="B51" s="2" t="s">
        <v>2638</v>
      </c>
      <c r="C51" s="2" t="s">
        <v>2638</v>
      </c>
    </row>
    <row r="52" spans="1:3">
      <c r="A52" s="1">
        <v>51</v>
      </c>
      <c r="B52" s="1" t="s">
        <v>2639</v>
      </c>
      <c r="C52" s="1" t="s">
        <v>2639</v>
      </c>
    </row>
    <row r="53" spans="1:3">
      <c r="A53" s="1">
        <v>52</v>
      </c>
      <c r="B53" s="1" t="s">
        <v>2640</v>
      </c>
      <c r="C53" s="1" t="s">
        <v>2640</v>
      </c>
    </row>
    <row r="54" spans="1:3">
      <c r="A54" s="1">
        <v>53</v>
      </c>
      <c r="B54" s="2" t="s">
        <v>2641</v>
      </c>
      <c r="C54" s="2" t="s">
        <v>2641</v>
      </c>
    </row>
    <row r="55" spans="1:3">
      <c r="A55" s="1">
        <v>54</v>
      </c>
      <c r="B55" s="2" t="s">
        <v>2642</v>
      </c>
      <c r="C55" s="2" t="s">
        <v>2642</v>
      </c>
    </row>
    <row r="56" spans="1:3">
      <c r="A56" s="1">
        <v>55</v>
      </c>
      <c r="B56" s="2" t="s">
        <v>2643</v>
      </c>
      <c r="C56" s="2" t="s">
        <v>2643</v>
      </c>
    </row>
    <row r="57" spans="1:3">
      <c r="A57" s="1">
        <v>56</v>
      </c>
      <c r="B57" s="1" t="s">
        <v>2644</v>
      </c>
      <c r="C57" s="1" t="s">
        <v>2644</v>
      </c>
    </row>
    <row r="58" spans="1:3">
      <c r="A58" s="1">
        <v>57</v>
      </c>
      <c r="B58" s="2" t="s">
        <v>2645</v>
      </c>
      <c r="C58" s="2" t="s">
        <v>2645</v>
      </c>
    </row>
    <row r="59" spans="1:3">
      <c r="A59" s="1">
        <v>58</v>
      </c>
      <c r="B59" s="1" t="s">
        <v>2646</v>
      </c>
      <c r="C59" s="1" t="s">
        <v>2646</v>
      </c>
    </row>
    <row r="60" spans="1:3">
      <c r="A60" s="1">
        <v>59</v>
      </c>
      <c r="B60" s="1" t="s">
        <v>2647</v>
      </c>
      <c r="C60" s="1" t="s">
        <v>2647</v>
      </c>
    </row>
    <row r="61" spans="1:3">
      <c r="A61" s="1">
        <v>60</v>
      </c>
      <c r="B61" s="1" t="s">
        <v>2648</v>
      </c>
      <c r="C61" s="1" t="s">
        <v>2648</v>
      </c>
    </row>
    <row r="62" spans="1:3">
      <c r="A62" s="1">
        <v>61</v>
      </c>
      <c r="B62" s="2" t="s">
        <v>2649</v>
      </c>
      <c r="C62" s="2" t="s">
        <v>2649</v>
      </c>
    </row>
    <row r="63" spans="1:3">
      <c r="A63" s="1">
        <v>62</v>
      </c>
      <c r="B63" s="1" t="s">
        <v>2650</v>
      </c>
      <c r="C63" s="1" t="s">
        <v>2650</v>
      </c>
    </row>
    <row r="64" spans="1:3">
      <c r="A64" s="1">
        <v>63</v>
      </c>
      <c r="B64" s="2" t="s">
        <v>2651</v>
      </c>
      <c r="C64" s="2" t="s">
        <v>2651</v>
      </c>
    </row>
    <row r="65" spans="1:3">
      <c r="A65" s="1">
        <v>64</v>
      </c>
      <c r="B65" s="1" t="s">
        <v>2652</v>
      </c>
      <c r="C65" s="1" t="s">
        <v>2652</v>
      </c>
    </row>
    <row r="66" spans="1:3">
      <c r="A66" s="1">
        <v>65</v>
      </c>
      <c r="B66" s="2" t="s">
        <v>2653</v>
      </c>
      <c r="C66" s="2" t="s">
        <v>2653</v>
      </c>
    </row>
    <row r="67" spans="1:3">
      <c r="A67" s="1">
        <v>66</v>
      </c>
      <c r="B67" s="2" t="s">
        <v>2654</v>
      </c>
      <c r="C67" s="2" t="s">
        <v>2654</v>
      </c>
    </row>
    <row r="68" spans="1:3">
      <c r="A68" s="1">
        <v>67</v>
      </c>
      <c r="B68" s="1" t="s">
        <v>2655</v>
      </c>
      <c r="C68" s="1" t="s">
        <v>2655</v>
      </c>
    </row>
    <row r="69" spans="1:3">
      <c r="A69" s="1">
        <v>68</v>
      </c>
      <c r="B69" s="2" t="s">
        <v>2656</v>
      </c>
      <c r="C69" s="2" t="s">
        <v>2656</v>
      </c>
    </row>
    <row r="70" spans="1:3">
      <c r="A70" s="1">
        <v>69</v>
      </c>
      <c r="B70" s="2" t="s">
        <v>2657</v>
      </c>
      <c r="C70" s="2" t="s">
        <v>2657</v>
      </c>
    </row>
    <row r="71" spans="1:3">
      <c r="A71" s="1">
        <v>70</v>
      </c>
      <c r="B71" s="2" t="s">
        <v>2658</v>
      </c>
      <c r="C71" s="2" t="s">
        <v>2658</v>
      </c>
    </row>
    <row r="72" spans="1:3">
      <c r="A72" s="1">
        <v>71</v>
      </c>
      <c r="B72" s="2" t="s">
        <v>2659</v>
      </c>
      <c r="C72" s="2" t="s">
        <v>2659</v>
      </c>
    </row>
    <row r="73" spans="1:3">
      <c r="A73" s="1">
        <v>72</v>
      </c>
      <c r="B73" s="1" t="s">
        <v>2660</v>
      </c>
      <c r="C73" s="1" t="s">
        <v>2660</v>
      </c>
    </row>
    <row r="74" spans="1:3">
      <c r="A74" s="1">
        <v>73</v>
      </c>
      <c r="B74" s="1" t="s">
        <v>2661</v>
      </c>
      <c r="C74" s="1" t="s">
        <v>2661</v>
      </c>
    </row>
    <row r="75" spans="1:3">
      <c r="A75" s="1">
        <v>74</v>
      </c>
      <c r="B75" s="2" t="s">
        <v>2662</v>
      </c>
      <c r="C75" s="2" t="s">
        <v>2662</v>
      </c>
    </row>
    <row r="76" spans="1:3">
      <c r="A76" s="1">
        <v>75</v>
      </c>
      <c r="B76" s="1" t="s">
        <v>2663</v>
      </c>
      <c r="C76" s="1" t="s">
        <v>2663</v>
      </c>
    </row>
    <row r="77" spans="1:3">
      <c r="A77" s="1">
        <v>76</v>
      </c>
      <c r="B77" s="1" t="s">
        <v>2664</v>
      </c>
      <c r="C77" s="1" t="s">
        <v>2664</v>
      </c>
    </row>
    <row r="78" spans="1:3">
      <c r="A78" s="1">
        <v>77</v>
      </c>
      <c r="B78" s="2" t="s">
        <v>2665</v>
      </c>
      <c r="C78" s="2" t="s">
        <v>2665</v>
      </c>
    </row>
    <row r="79" spans="1:3">
      <c r="A79" s="1">
        <v>78</v>
      </c>
      <c r="B79" s="2" t="s">
        <v>2666</v>
      </c>
      <c r="C79" s="2" t="s">
        <v>2666</v>
      </c>
    </row>
    <row r="80" spans="1:3">
      <c r="A80" s="1">
        <v>79</v>
      </c>
      <c r="B80" s="1" t="s">
        <v>2667</v>
      </c>
      <c r="C80" s="1" t="s">
        <v>2667</v>
      </c>
    </row>
    <row r="81" spans="1:3">
      <c r="A81" s="1">
        <v>80</v>
      </c>
      <c r="B81" s="1" t="s">
        <v>2668</v>
      </c>
      <c r="C81" s="1" t="s">
        <v>2668</v>
      </c>
    </row>
    <row r="82" spans="1:3">
      <c r="A82" s="1">
        <v>81</v>
      </c>
      <c r="B82" s="1" t="s">
        <v>2669</v>
      </c>
      <c r="C82" s="1" t="s">
        <v>2669</v>
      </c>
    </row>
    <row r="83" spans="1:3">
      <c r="A83" s="1">
        <v>82</v>
      </c>
      <c r="B83" s="2" t="s">
        <v>2670</v>
      </c>
      <c r="C83" s="2" t="s">
        <v>2670</v>
      </c>
    </row>
    <row r="84" spans="1:3">
      <c r="A84" s="1">
        <v>83</v>
      </c>
      <c r="B84" s="2" t="s">
        <v>2671</v>
      </c>
      <c r="C84" s="2" t="s">
        <v>2671</v>
      </c>
    </row>
    <row r="85" spans="1:3">
      <c r="A85" s="1">
        <v>84</v>
      </c>
      <c r="B85" s="2" t="s">
        <v>2672</v>
      </c>
      <c r="C85" s="2" t="s">
        <v>2672</v>
      </c>
    </row>
    <row r="86" spans="1:3">
      <c r="A86" s="1">
        <v>85</v>
      </c>
      <c r="B86" s="2" t="s">
        <v>2673</v>
      </c>
      <c r="C86" s="2" t="s">
        <v>2673</v>
      </c>
    </row>
    <row r="87" spans="1:3">
      <c r="A87" s="1">
        <v>86</v>
      </c>
      <c r="B87" s="2" t="s">
        <v>2674</v>
      </c>
      <c r="C87" s="2" t="s">
        <v>2674</v>
      </c>
    </row>
    <row r="88" spans="1:3">
      <c r="A88" s="1">
        <v>87</v>
      </c>
      <c r="B88" s="2" t="s">
        <v>2675</v>
      </c>
      <c r="C88" s="2" t="s">
        <v>2675</v>
      </c>
    </row>
    <row r="89" spans="1:3">
      <c r="A89" s="1">
        <v>88</v>
      </c>
      <c r="B89" s="1" t="s">
        <v>2676</v>
      </c>
      <c r="C89" s="1" t="s">
        <v>2676</v>
      </c>
    </row>
    <row r="90" spans="1:3">
      <c r="A90" s="1">
        <v>89</v>
      </c>
      <c r="B90" s="1" t="s">
        <v>2677</v>
      </c>
      <c r="C90" s="1" t="s">
        <v>2677</v>
      </c>
    </row>
    <row r="91" spans="1:3">
      <c r="A91" s="1">
        <v>90</v>
      </c>
      <c r="B91" s="2" t="s">
        <v>2678</v>
      </c>
      <c r="C91" s="2" t="s">
        <v>2678</v>
      </c>
    </row>
    <row r="92" spans="1:3">
      <c r="A92" s="1">
        <v>91</v>
      </c>
      <c r="B92" s="1" t="s">
        <v>2679</v>
      </c>
      <c r="C92" s="1" t="s">
        <v>2679</v>
      </c>
    </row>
    <row r="93" spans="1:3">
      <c r="A93" s="1">
        <v>92</v>
      </c>
      <c r="B93" s="1" t="s">
        <v>2680</v>
      </c>
      <c r="C93" s="1" t="s">
        <v>2680</v>
      </c>
    </row>
    <row r="94" spans="1:3">
      <c r="A94" s="1">
        <v>93</v>
      </c>
      <c r="B94" s="2" t="s">
        <v>2681</v>
      </c>
      <c r="C94" s="2" t="s">
        <v>2681</v>
      </c>
    </row>
    <row r="95" spans="1:3">
      <c r="A95" s="1">
        <v>94</v>
      </c>
      <c r="B95" s="1" t="s">
        <v>2682</v>
      </c>
      <c r="C95" s="1" t="s">
        <v>2682</v>
      </c>
    </row>
    <row r="96" spans="1:3">
      <c r="A96" s="1">
        <v>95</v>
      </c>
      <c r="B96" s="2" t="s">
        <v>2683</v>
      </c>
      <c r="C96" s="2" t="s">
        <v>2683</v>
      </c>
    </row>
    <row r="97" spans="1:3">
      <c r="A97" s="1">
        <v>96</v>
      </c>
      <c r="B97" s="2" t="s">
        <v>2684</v>
      </c>
      <c r="C97" s="2" t="s">
        <v>2684</v>
      </c>
    </row>
    <row r="98" spans="1:3">
      <c r="A98" s="1">
        <v>97</v>
      </c>
      <c r="B98" s="2" t="s">
        <v>2685</v>
      </c>
      <c r="C98" s="2" t="s">
        <v>2685</v>
      </c>
    </row>
    <row r="99" spans="1:3">
      <c r="A99" s="1">
        <v>98</v>
      </c>
      <c r="B99" s="1" t="s">
        <v>2686</v>
      </c>
      <c r="C99" s="1" t="s">
        <v>2686</v>
      </c>
    </row>
    <row r="100" spans="1:3">
      <c r="A100" s="1">
        <v>99</v>
      </c>
      <c r="B100" s="2" t="s">
        <v>2687</v>
      </c>
      <c r="C100" s="2" t="s">
        <v>2687</v>
      </c>
    </row>
    <row r="101" spans="1:3">
      <c r="A101" s="1">
        <v>100</v>
      </c>
      <c r="B101" s="2" t="s">
        <v>2688</v>
      </c>
      <c r="C101" s="2" t="s">
        <v>2688</v>
      </c>
    </row>
    <row r="102" spans="1:3">
      <c r="A102" s="1">
        <v>101</v>
      </c>
      <c r="B102" s="2" t="s">
        <v>2689</v>
      </c>
      <c r="C102" s="2" t="s">
        <v>2689</v>
      </c>
    </row>
    <row r="103" spans="1:3">
      <c r="A103" s="1">
        <v>102</v>
      </c>
      <c r="B103" s="2" t="s">
        <v>2690</v>
      </c>
      <c r="C103" s="2" t="s">
        <v>2690</v>
      </c>
    </row>
    <row r="104" spans="1:3">
      <c r="A104" s="1">
        <v>103</v>
      </c>
      <c r="B104" s="2" t="s">
        <v>2691</v>
      </c>
      <c r="C104" s="2" t="s">
        <v>2691</v>
      </c>
    </row>
    <row r="105" spans="1:3">
      <c r="A105" s="1">
        <v>104</v>
      </c>
      <c r="B105" s="1" t="s">
        <v>2692</v>
      </c>
      <c r="C105" s="1" t="s">
        <v>2692</v>
      </c>
    </row>
    <row r="106" spans="1:3">
      <c r="A106" s="1">
        <v>105</v>
      </c>
      <c r="B106" s="2" t="s">
        <v>2693</v>
      </c>
      <c r="C106" s="2" t="s">
        <v>2693</v>
      </c>
    </row>
    <row r="107" spans="1:3">
      <c r="A107" s="1">
        <v>106</v>
      </c>
      <c r="B107" s="1" t="s">
        <v>2694</v>
      </c>
      <c r="C107" s="1" t="s">
        <v>2694</v>
      </c>
    </row>
    <row r="108" spans="1:3">
      <c r="A108" s="1">
        <v>107</v>
      </c>
      <c r="B108" s="2" t="s">
        <v>2695</v>
      </c>
      <c r="C108" s="2" t="s">
        <v>2695</v>
      </c>
    </row>
    <row r="109" spans="1:3">
      <c r="A109" s="1">
        <v>108</v>
      </c>
      <c r="B109" s="1" t="s">
        <v>2696</v>
      </c>
      <c r="C109" s="1" t="s">
        <v>2696</v>
      </c>
    </row>
    <row r="110" spans="1:3">
      <c r="A110" s="1">
        <v>109</v>
      </c>
      <c r="B110" s="1" t="s">
        <v>2697</v>
      </c>
      <c r="C110" s="1" t="s">
        <v>2697</v>
      </c>
    </row>
    <row r="111" spans="1:3">
      <c r="A111" s="1">
        <v>110</v>
      </c>
      <c r="B111" s="1" t="s">
        <v>2698</v>
      </c>
      <c r="C111" s="1" t="s">
        <v>2698</v>
      </c>
    </row>
    <row r="112" spans="1:3">
      <c r="A112" s="1">
        <v>111</v>
      </c>
      <c r="B112" s="1" t="s">
        <v>2699</v>
      </c>
      <c r="C112" s="1" t="s">
        <v>2699</v>
      </c>
    </row>
    <row r="113" spans="1:3">
      <c r="A113" s="1">
        <v>112</v>
      </c>
      <c r="B113" s="2" t="s">
        <v>2700</v>
      </c>
      <c r="C113" s="2" t="s">
        <v>2700</v>
      </c>
    </row>
    <row r="114" spans="1:3">
      <c r="A114" s="1">
        <v>113</v>
      </c>
      <c r="B114" s="1" t="s">
        <v>2701</v>
      </c>
      <c r="C114" s="1" t="s">
        <v>2701</v>
      </c>
    </row>
    <row r="115" spans="1:3">
      <c r="A115" s="1">
        <v>114</v>
      </c>
      <c r="B115" s="2" t="s">
        <v>2702</v>
      </c>
      <c r="C115" s="2" t="s">
        <v>2702</v>
      </c>
    </row>
    <row r="116" spans="1:3">
      <c r="A116" s="1">
        <v>115</v>
      </c>
      <c r="B116" s="1" t="s">
        <v>2703</v>
      </c>
      <c r="C116" s="1" t="s">
        <v>2703</v>
      </c>
    </row>
    <row r="117" spans="1:3">
      <c r="A117" s="1">
        <v>116</v>
      </c>
      <c r="B117" s="1" t="s">
        <v>2704</v>
      </c>
      <c r="C117" s="1" t="s">
        <v>2704</v>
      </c>
    </row>
    <row r="118" spans="1:3">
      <c r="A118" s="1">
        <v>117</v>
      </c>
      <c r="B118" s="2" t="s">
        <v>2705</v>
      </c>
      <c r="C118" s="2" t="s">
        <v>2705</v>
      </c>
    </row>
    <row r="119" spans="1:3">
      <c r="A119" s="1">
        <v>118</v>
      </c>
      <c r="B119" s="1" t="s">
        <v>2706</v>
      </c>
      <c r="C119" s="1" t="s">
        <v>2706</v>
      </c>
    </row>
    <row r="120" spans="1:3">
      <c r="A120" s="1">
        <v>119</v>
      </c>
      <c r="B120" s="2" t="s">
        <v>2707</v>
      </c>
      <c r="C120" s="2" t="s">
        <v>2707</v>
      </c>
    </row>
    <row r="121" spans="1:3">
      <c r="A121" s="1">
        <v>120</v>
      </c>
      <c r="B121" s="2" t="s">
        <v>2708</v>
      </c>
      <c r="C121" s="2" t="s">
        <v>2708</v>
      </c>
    </row>
    <row r="122" spans="1:3">
      <c r="A122" s="1">
        <v>121</v>
      </c>
      <c r="B122" s="2" t="s">
        <v>2709</v>
      </c>
      <c r="C122" s="2" t="s">
        <v>2709</v>
      </c>
    </row>
    <row r="123" spans="1:3">
      <c r="A123" s="1">
        <v>122</v>
      </c>
      <c r="B123" s="2" t="s">
        <v>2710</v>
      </c>
      <c r="C123" s="2" t="s">
        <v>2710</v>
      </c>
    </row>
    <row r="124" spans="1:3">
      <c r="A124" s="1">
        <v>123</v>
      </c>
      <c r="B124" s="2" t="s">
        <v>2711</v>
      </c>
      <c r="C124" s="2" t="s">
        <v>2711</v>
      </c>
    </row>
    <row r="125" spans="1:3">
      <c r="A125" s="1">
        <v>124</v>
      </c>
      <c r="B125" s="2" t="s">
        <v>2712</v>
      </c>
      <c r="C125" s="2" t="s">
        <v>2712</v>
      </c>
    </row>
    <row r="126" spans="1:3">
      <c r="A126" s="1">
        <v>125</v>
      </c>
      <c r="B126" s="2" t="s">
        <v>2713</v>
      </c>
      <c r="C126" s="2" t="s">
        <v>2713</v>
      </c>
    </row>
    <row r="127" spans="1:3">
      <c r="A127" s="1">
        <v>126</v>
      </c>
      <c r="B127" s="2" t="s">
        <v>2714</v>
      </c>
      <c r="C127" s="2" t="s">
        <v>2714</v>
      </c>
    </row>
    <row r="128" spans="1:3">
      <c r="A128" s="1">
        <v>127</v>
      </c>
      <c r="B128" s="1" t="s">
        <v>2715</v>
      </c>
      <c r="C128" s="1" t="s">
        <v>2715</v>
      </c>
    </row>
    <row r="129" spans="1:3">
      <c r="A129" s="1">
        <v>128</v>
      </c>
      <c r="B129" s="1" t="s">
        <v>2716</v>
      </c>
      <c r="C129" s="1" t="s">
        <v>2716</v>
      </c>
    </row>
    <row r="130" spans="1:3">
      <c r="A130" s="1">
        <v>129</v>
      </c>
      <c r="B130" s="2" t="s">
        <v>2717</v>
      </c>
      <c r="C130" s="2" t="s">
        <v>2717</v>
      </c>
    </row>
    <row r="131" spans="1:3">
      <c r="A131" s="1">
        <v>130</v>
      </c>
      <c r="B131" s="2" t="s">
        <v>2718</v>
      </c>
      <c r="C131" s="2" t="s">
        <v>2718</v>
      </c>
    </row>
    <row r="132" spans="1:3">
      <c r="A132" s="1">
        <v>131</v>
      </c>
      <c r="B132" s="3" t="s">
        <v>2719</v>
      </c>
      <c r="C132" s="3" t="s">
        <v>2719</v>
      </c>
    </row>
    <row r="133" spans="1:3">
      <c r="A133" s="1">
        <v>132</v>
      </c>
      <c r="B133" s="1" t="s">
        <v>2612</v>
      </c>
      <c r="C133" s="1" t="s">
        <v>2612</v>
      </c>
    </row>
    <row r="134" spans="1:3">
      <c r="A134" s="1">
        <v>133</v>
      </c>
      <c r="B134" s="2" t="s">
        <v>2594</v>
      </c>
      <c r="C134" s="2" t="s">
        <v>2594</v>
      </c>
    </row>
    <row r="135" spans="1:3">
      <c r="A135" s="1">
        <v>134</v>
      </c>
      <c r="B135" s="2" t="s">
        <v>2624</v>
      </c>
      <c r="C135" s="2" t="s">
        <v>2624</v>
      </c>
    </row>
    <row r="136" spans="1:3">
      <c r="A136" s="1">
        <v>135</v>
      </c>
      <c r="B136" s="2" t="s">
        <v>2623</v>
      </c>
      <c r="C136" s="2" t="s">
        <v>2623</v>
      </c>
    </row>
    <row r="137" spans="1:3">
      <c r="A137" s="1">
        <v>136</v>
      </c>
      <c r="B137" s="2" t="s">
        <v>2625</v>
      </c>
      <c r="C137" s="2" t="s">
        <v>2625</v>
      </c>
    </row>
    <row r="138" spans="1:3">
      <c r="A138" s="1">
        <v>137</v>
      </c>
      <c r="B138" s="2" t="s">
        <v>2617</v>
      </c>
      <c r="C138" s="2" t="s">
        <v>2617</v>
      </c>
    </row>
    <row r="139" spans="1:3">
      <c r="A139" s="1">
        <v>138</v>
      </c>
      <c r="B139" s="2" t="s">
        <v>2615</v>
      </c>
      <c r="C139" s="2" t="s">
        <v>2615</v>
      </c>
    </row>
    <row r="140" spans="1:3">
      <c r="A140" s="1">
        <v>139</v>
      </c>
      <c r="B140" s="2" t="s">
        <v>2616</v>
      </c>
      <c r="C140" s="2" t="s">
        <v>2616</v>
      </c>
    </row>
    <row r="141" spans="1:3">
      <c r="A141" s="1">
        <v>140</v>
      </c>
      <c r="B141" s="2" t="s">
        <v>2613</v>
      </c>
      <c r="C141" s="2" t="s">
        <v>2613</v>
      </c>
    </row>
    <row r="142" spans="1:3">
      <c r="A142" s="1">
        <v>141</v>
      </c>
      <c r="B142" s="2" t="s">
        <v>2610</v>
      </c>
      <c r="C142" s="2" t="s">
        <v>2610</v>
      </c>
    </row>
    <row r="143" spans="1:3">
      <c r="A143" s="1">
        <v>142</v>
      </c>
      <c r="B143" s="2" t="s">
        <v>2626</v>
      </c>
      <c r="C143" s="2" t="s">
        <v>2626</v>
      </c>
    </row>
    <row r="144" spans="1:3">
      <c r="A144" s="1">
        <v>143</v>
      </c>
      <c r="B144" s="2" t="s">
        <v>2611</v>
      </c>
      <c r="C144" s="2" t="s">
        <v>2611</v>
      </c>
    </row>
    <row r="145" spans="1:3">
      <c r="A145" s="1">
        <v>144</v>
      </c>
      <c r="B145" s="2" t="s">
        <v>2629</v>
      </c>
      <c r="C145" s="2" t="s">
        <v>2629</v>
      </c>
    </row>
    <row r="146" spans="1:3">
      <c r="A146" s="1">
        <v>145</v>
      </c>
      <c r="B146" s="2" t="s">
        <v>2620</v>
      </c>
      <c r="C146" s="2" t="s">
        <v>2620</v>
      </c>
    </row>
    <row r="147" spans="1:3">
      <c r="A147" s="1">
        <v>146</v>
      </c>
      <c r="B147" s="2" t="s">
        <v>2654</v>
      </c>
      <c r="C147" s="2" t="s">
        <v>2654</v>
      </c>
    </row>
    <row r="148" spans="1:3">
      <c r="A148" s="1">
        <v>147</v>
      </c>
      <c r="B148" s="2" t="s">
        <v>2603</v>
      </c>
      <c r="C148" s="2" t="s">
        <v>2603</v>
      </c>
    </row>
    <row r="149" spans="1:3">
      <c r="A149" s="1">
        <v>148</v>
      </c>
      <c r="B149" s="2" t="s">
        <v>2601</v>
      </c>
      <c r="C149" s="2" t="s">
        <v>2601</v>
      </c>
    </row>
    <row r="150" spans="1:3">
      <c r="A150" s="1">
        <v>149</v>
      </c>
      <c r="B150" s="2" t="s">
        <v>2709</v>
      </c>
      <c r="C150" s="2" t="s">
        <v>2709</v>
      </c>
    </row>
    <row r="151" spans="1:3">
      <c r="A151" s="1">
        <v>150</v>
      </c>
      <c r="B151" s="2" t="s">
        <v>2714</v>
      </c>
      <c r="C151" s="2" t="s">
        <v>2714</v>
      </c>
    </row>
    <row r="152" spans="1:3">
      <c r="A152" s="1">
        <v>151</v>
      </c>
      <c r="B152" s="2" t="s">
        <v>2713</v>
      </c>
      <c r="C152" s="2" t="s">
        <v>2713</v>
      </c>
    </row>
    <row r="153" spans="1:3">
      <c r="A153" s="1">
        <v>152</v>
      </c>
      <c r="B153" s="2" t="s">
        <v>2596</v>
      </c>
      <c r="C153" s="2" t="s">
        <v>2596</v>
      </c>
    </row>
    <row r="154" spans="1:3">
      <c r="A154" s="1">
        <v>153</v>
      </c>
      <c r="B154" s="2" t="s">
        <v>2688</v>
      </c>
      <c r="C154" s="2" t="s">
        <v>2688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入职登记表 (2)</vt:lpstr>
      <vt:lpstr>入职登记表填写样例</vt:lpstr>
      <vt:lpstr>入职登记表</vt:lpstr>
      <vt:lpstr>转置表</vt:lpstr>
      <vt:lpstr>列表1</vt:lpstr>
      <vt:lpstr>省市</vt:lpstr>
      <vt:lpstr>复姓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李畅</dc:creator>
  <cp:lastModifiedBy>58</cp:lastModifiedBy>
  <dcterms:created xsi:type="dcterms:W3CDTF">2016-08-07T15:14:00Z</dcterms:created>
  <cp:lastPrinted>2018-06-06T12:37:00Z</cp:lastPrinted>
  <dcterms:modified xsi:type="dcterms:W3CDTF">2018-11-23T09:26:18Z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