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test-dir\demo-lara\docs\"/>
    </mc:Choice>
  </mc:AlternateContent>
  <xr:revisionPtr revIDLastSave="0" documentId="10_ncr:0_{5742B4AC-F018-419B-8EE5-1BB0B9EBD537}" xr6:coauthVersionLast="40" xr6:coauthVersionMax="40" xr10:uidLastSave="{00000000-0000-0000-0000-000000000000}"/>
  <bookViews>
    <workbookView xWindow="0" yWindow="0" windowWidth="20490" windowHeight="9075" xr2:uid="{A9B252CE-F321-4C6F-BD4C-E5DDB3C002C7}"/>
  </bookViews>
  <sheets>
    <sheet name="Parameters" sheetId="1" r:id="rId1"/>
    <sheet name="Costs" sheetId="2" r:id="rId2"/>
  </sheets>
  <definedNames>
    <definedName name="price_per_ticket">Parameters!$H$6</definedName>
    <definedName name="t_period">Parameters!$H$3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01" i="2" l="1"/>
  <c r="B701" i="2"/>
  <c r="C701" i="2"/>
  <c r="D701" i="2"/>
  <c r="A702" i="2"/>
  <c r="B702" i="2"/>
  <c r="C702" i="2"/>
  <c r="D7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31" i="2"/>
  <c r="B231" i="2"/>
  <c r="C231" i="2"/>
  <c r="D231" i="2"/>
  <c r="A232" i="2"/>
  <c r="B232" i="2"/>
  <c r="C232" i="2"/>
  <c r="D232" i="2"/>
  <c r="A233" i="2"/>
  <c r="B233" i="2"/>
  <c r="C233" i="2"/>
  <c r="D233" i="2"/>
  <c r="A234" i="2"/>
  <c r="B234" i="2"/>
  <c r="C234" i="2"/>
  <c r="D234" i="2"/>
  <c r="A235" i="2"/>
  <c r="B235" i="2"/>
  <c r="C235" i="2"/>
  <c r="D235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A240" i="2"/>
  <c r="B240" i="2"/>
  <c r="C240" i="2"/>
  <c r="D240" i="2"/>
  <c r="A241" i="2"/>
  <c r="B241" i="2"/>
  <c r="C241" i="2"/>
  <c r="D241" i="2"/>
  <c r="A242" i="2"/>
  <c r="B242" i="2"/>
  <c r="C242" i="2"/>
  <c r="D242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A246" i="2"/>
  <c r="B246" i="2"/>
  <c r="C246" i="2"/>
  <c r="D246" i="2"/>
  <c r="A247" i="2"/>
  <c r="B247" i="2"/>
  <c r="C247" i="2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7" i="2"/>
  <c r="B257" i="2"/>
  <c r="C257" i="2"/>
  <c r="D257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A263" i="2"/>
  <c r="B263" i="2"/>
  <c r="C263" i="2"/>
  <c r="D26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A273" i="2"/>
  <c r="B273" i="2"/>
  <c r="C273" i="2"/>
  <c r="D273" i="2"/>
  <c r="A274" i="2"/>
  <c r="B274" i="2"/>
  <c r="C274" i="2"/>
  <c r="D274" i="2"/>
  <c r="A275" i="2"/>
  <c r="B275" i="2"/>
  <c r="C275" i="2"/>
  <c r="D275" i="2"/>
  <c r="A276" i="2"/>
  <c r="B276" i="2"/>
  <c r="C276" i="2"/>
  <c r="D276" i="2"/>
  <c r="A277" i="2"/>
  <c r="B277" i="2"/>
  <c r="C277" i="2"/>
  <c r="D277" i="2"/>
  <c r="A278" i="2"/>
  <c r="B278" i="2"/>
  <c r="C278" i="2"/>
  <c r="D278" i="2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D283" i="2"/>
  <c r="A284" i="2"/>
  <c r="B284" i="2"/>
  <c r="C284" i="2"/>
  <c r="D284" i="2"/>
  <c r="A285" i="2"/>
  <c r="B285" i="2"/>
  <c r="C285" i="2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A291" i="2"/>
  <c r="B291" i="2"/>
  <c r="C291" i="2"/>
  <c r="D291" i="2"/>
  <c r="A292" i="2"/>
  <c r="B292" i="2"/>
  <c r="C292" i="2"/>
  <c r="D292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A296" i="2"/>
  <c r="B296" i="2"/>
  <c r="C296" i="2"/>
  <c r="D296" i="2"/>
  <c r="A297" i="2"/>
  <c r="B297" i="2"/>
  <c r="C297" i="2"/>
  <c r="D297" i="2"/>
  <c r="A298" i="2"/>
  <c r="B298" i="2"/>
  <c r="C298" i="2"/>
  <c r="D298" i="2"/>
  <c r="A299" i="2"/>
  <c r="B299" i="2"/>
  <c r="C299" i="2"/>
  <c r="D299" i="2"/>
  <c r="A300" i="2"/>
  <c r="B300" i="2"/>
  <c r="C300" i="2"/>
  <c r="D300" i="2"/>
  <c r="A301" i="2"/>
  <c r="B301" i="2"/>
  <c r="C301" i="2"/>
  <c r="D301" i="2"/>
  <c r="A302" i="2"/>
  <c r="B302" i="2"/>
  <c r="C302" i="2"/>
  <c r="D302" i="2"/>
  <c r="A303" i="2"/>
  <c r="B303" i="2"/>
  <c r="C303" i="2"/>
  <c r="D303" i="2"/>
  <c r="A304" i="2"/>
  <c r="B304" i="2"/>
  <c r="C304" i="2"/>
  <c r="D304" i="2"/>
  <c r="A305" i="2"/>
  <c r="B305" i="2"/>
  <c r="C305" i="2"/>
  <c r="D305" i="2"/>
  <c r="A306" i="2"/>
  <c r="B306" i="2"/>
  <c r="C306" i="2"/>
  <c r="D306" i="2"/>
  <c r="A307" i="2"/>
  <c r="B307" i="2"/>
  <c r="C307" i="2"/>
  <c r="D307" i="2"/>
  <c r="A308" i="2"/>
  <c r="B308" i="2"/>
  <c r="C308" i="2"/>
  <c r="D308" i="2"/>
  <c r="A309" i="2"/>
  <c r="B309" i="2"/>
  <c r="C309" i="2"/>
  <c r="D309" i="2"/>
  <c r="A310" i="2"/>
  <c r="B310" i="2"/>
  <c r="C310" i="2"/>
  <c r="D310" i="2"/>
  <c r="A311" i="2"/>
  <c r="B311" i="2"/>
  <c r="C311" i="2"/>
  <c r="D311" i="2"/>
  <c r="A312" i="2"/>
  <c r="B312" i="2"/>
  <c r="C312" i="2"/>
  <c r="D312" i="2"/>
  <c r="A313" i="2"/>
  <c r="B313" i="2"/>
  <c r="C313" i="2"/>
  <c r="D313" i="2"/>
  <c r="A314" i="2"/>
  <c r="B314" i="2"/>
  <c r="C314" i="2"/>
  <c r="D314" i="2"/>
  <c r="A315" i="2"/>
  <c r="B315" i="2"/>
  <c r="C315" i="2"/>
  <c r="D315" i="2"/>
  <c r="A316" i="2"/>
  <c r="B316" i="2"/>
  <c r="C316" i="2"/>
  <c r="D316" i="2"/>
  <c r="A317" i="2"/>
  <c r="B317" i="2"/>
  <c r="C317" i="2"/>
  <c r="D317" i="2"/>
  <c r="A318" i="2"/>
  <c r="B318" i="2"/>
  <c r="C318" i="2"/>
  <c r="D318" i="2"/>
  <c r="A319" i="2"/>
  <c r="B319" i="2"/>
  <c r="C319" i="2"/>
  <c r="D319" i="2"/>
  <c r="A320" i="2"/>
  <c r="B320" i="2"/>
  <c r="C320" i="2"/>
  <c r="D320" i="2"/>
  <c r="A321" i="2"/>
  <c r="B321" i="2"/>
  <c r="C321" i="2"/>
  <c r="D321" i="2"/>
  <c r="A322" i="2"/>
  <c r="B322" i="2"/>
  <c r="C322" i="2"/>
  <c r="D322" i="2"/>
  <c r="A323" i="2"/>
  <c r="B323" i="2"/>
  <c r="C323" i="2"/>
  <c r="D323" i="2"/>
  <c r="A324" i="2"/>
  <c r="B324" i="2"/>
  <c r="C324" i="2"/>
  <c r="D324" i="2"/>
  <c r="A325" i="2"/>
  <c r="B325" i="2"/>
  <c r="C325" i="2"/>
  <c r="D325" i="2"/>
  <c r="A326" i="2"/>
  <c r="B326" i="2"/>
  <c r="C326" i="2"/>
  <c r="D326" i="2"/>
  <c r="A327" i="2"/>
  <c r="B327" i="2"/>
  <c r="C327" i="2"/>
  <c r="D327" i="2"/>
  <c r="A328" i="2"/>
  <c r="B328" i="2"/>
  <c r="C328" i="2"/>
  <c r="D328" i="2"/>
  <c r="A329" i="2"/>
  <c r="B329" i="2"/>
  <c r="C329" i="2"/>
  <c r="D329" i="2"/>
  <c r="A330" i="2"/>
  <c r="B330" i="2"/>
  <c r="C330" i="2"/>
  <c r="D330" i="2"/>
  <c r="A331" i="2"/>
  <c r="B331" i="2"/>
  <c r="C331" i="2"/>
  <c r="D331" i="2"/>
  <c r="A332" i="2"/>
  <c r="B332" i="2"/>
  <c r="C332" i="2"/>
  <c r="D332" i="2"/>
  <c r="A333" i="2"/>
  <c r="B333" i="2"/>
  <c r="C333" i="2"/>
  <c r="D333" i="2"/>
  <c r="A334" i="2"/>
  <c r="B334" i="2"/>
  <c r="C334" i="2"/>
  <c r="D334" i="2"/>
  <c r="A335" i="2"/>
  <c r="B335" i="2"/>
  <c r="C335" i="2"/>
  <c r="D335" i="2"/>
  <c r="A336" i="2"/>
  <c r="B336" i="2"/>
  <c r="C336" i="2"/>
  <c r="D336" i="2"/>
  <c r="A337" i="2"/>
  <c r="B337" i="2"/>
  <c r="C337" i="2"/>
  <c r="D337" i="2"/>
  <c r="A338" i="2"/>
  <c r="B338" i="2"/>
  <c r="C338" i="2"/>
  <c r="D338" i="2"/>
  <c r="A339" i="2"/>
  <c r="B339" i="2"/>
  <c r="C339" i="2"/>
  <c r="D339" i="2"/>
  <c r="A340" i="2"/>
  <c r="B340" i="2"/>
  <c r="C340" i="2"/>
  <c r="D340" i="2"/>
  <c r="A341" i="2"/>
  <c r="B341" i="2"/>
  <c r="C341" i="2"/>
  <c r="D341" i="2"/>
  <c r="A342" i="2"/>
  <c r="B342" i="2"/>
  <c r="C342" i="2"/>
  <c r="D342" i="2"/>
  <c r="A343" i="2"/>
  <c r="B343" i="2"/>
  <c r="C343" i="2"/>
  <c r="D343" i="2"/>
  <c r="A344" i="2"/>
  <c r="B344" i="2"/>
  <c r="C344" i="2"/>
  <c r="D344" i="2"/>
  <c r="A345" i="2"/>
  <c r="B345" i="2"/>
  <c r="C345" i="2"/>
  <c r="D345" i="2"/>
  <c r="A346" i="2"/>
  <c r="B346" i="2"/>
  <c r="C346" i="2"/>
  <c r="D346" i="2"/>
  <c r="A347" i="2"/>
  <c r="B347" i="2"/>
  <c r="C347" i="2"/>
  <c r="D347" i="2"/>
  <c r="A348" i="2"/>
  <c r="B348" i="2"/>
  <c r="C348" i="2"/>
  <c r="D348" i="2"/>
  <c r="A349" i="2"/>
  <c r="B349" i="2"/>
  <c r="C349" i="2"/>
  <c r="D349" i="2"/>
  <c r="A350" i="2"/>
  <c r="B350" i="2"/>
  <c r="C350" i="2"/>
  <c r="D350" i="2"/>
  <c r="A351" i="2"/>
  <c r="B351" i="2"/>
  <c r="C351" i="2"/>
  <c r="D351" i="2"/>
  <c r="A352" i="2"/>
  <c r="B352" i="2"/>
  <c r="C352" i="2"/>
  <c r="D352" i="2"/>
  <c r="A353" i="2"/>
  <c r="B353" i="2"/>
  <c r="C353" i="2"/>
  <c r="D353" i="2"/>
  <c r="A354" i="2"/>
  <c r="B354" i="2"/>
  <c r="C354" i="2"/>
  <c r="D354" i="2"/>
  <c r="A355" i="2"/>
  <c r="B355" i="2"/>
  <c r="C355" i="2"/>
  <c r="D355" i="2"/>
  <c r="A356" i="2"/>
  <c r="B356" i="2"/>
  <c r="C356" i="2"/>
  <c r="D356" i="2"/>
  <c r="A357" i="2"/>
  <c r="B357" i="2"/>
  <c r="C357" i="2"/>
  <c r="D357" i="2"/>
  <c r="A358" i="2"/>
  <c r="B358" i="2"/>
  <c r="C358" i="2"/>
  <c r="D358" i="2"/>
  <c r="A359" i="2"/>
  <c r="B359" i="2"/>
  <c r="C359" i="2"/>
  <c r="D359" i="2"/>
  <c r="A360" i="2"/>
  <c r="B360" i="2"/>
  <c r="C360" i="2"/>
  <c r="D360" i="2"/>
  <c r="A361" i="2"/>
  <c r="B361" i="2"/>
  <c r="C361" i="2"/>
  <c r="D361" i="2"/>
  <c r="A362" i="2"/>
  <c r="B362" i="2"/>
  <c r="C362" i="2"/>
  <c r="D362" i="2"/>
  <c r="A363" i="2"/>
  <c r="B363" i="2"/>
  <c r="C363" i="2"/>
  <c r="D363" i="2"/>
  <c r="A364" i="2"/>
  <c r="B364" i="2"/>
  <c r="C364" i="2"/>
  <c r="D364" i="2"/>
  <c r="A365" i="2"/>
  <c r="B365" i="2"/>
  <c r="C365" i="2"/>
  <c r="D365" i="2"/>
  <c r="A366" i="2"/>
  <c r="B366" i="2"/>
  <c r="C366" i="2"/>
  <c r="D366" i="2"/>
  <c r="A367" i="2"/>
  <c r="B367" i="2"/>
  <c r="C367" i="2"/>
  <c r="D367" i="2"/>
  <c r="A368" i="2"/>
  <c r="B368" i="2"/>
  <c r="C368" i="2"/>
  <c r="D368" i="2"/>
  <c r="A369" i="2"/>
  <c r="B369" i="2"/>
  <c r="C369" i="2"/>
  <c r="D369" i="2"/>
  <c r="A370" i="2"/>
  <c r="B370" i="2"/>
  <c r="C370" i="2"/>
  <c r="D370" i="2"/>
  <c r="A371" i="2"/>
  <c r="B371" i="2"/>
  <c r="C371" i="2"/>
  <c r="D371" i="2"/>
  <c r="A372" i="2"/>
  <c r="B372" i="2"/>
  <c r="C372" i="2"/>
  <c r="D372" i="2"/>
  <c r="A373" i="2"/>
  <c r="B373" i="2"/>
  <c r="C373" i="2"/>
  <c r="D373" i="2"/>
  <c r="A374" i="2"/>
  <c r="B374" i="2"/>
  <c r="C374" i="2"/>
  <c r="D374" i="2"/>
  <c r="A375" i="2"/>
  <c r="B375" i="2"/>
  <c r="C375" i="2"/>
  <c r="D375" i="2"/>
  <c r="A376" i="2"/>
  <c r="B376" i="2"/>
  <c r="C376" i="2"/>
  <c r="D376" i="2"/>
  <c r="A377" i="2"/>
  <c r="B377" i="2"/>
  <c r="C377" i="2"/>
  <c r="D377" i="2"/>
  <c r="A378" i="2"/>
  <c r="B378" i="2"/>
  <c r="C378" i="2"/>
  <c r="D378" i="2"/>
  <c r="A379" i="2"/>
  <c r="B379" i="2"/>
  <c r="C379" i="2"/>
  <c r="D379" i="2"/>
  <c r="A380" i="2"/>
  <c r="B380" i="2"/>
  <c r="C380" i="2"/>
  <c r="D380" i="2"/>
  <c r="A381" i="2"/>
  <c r="B381" i="2"/>
  <c r="C381" i="2"/>
  <c r="D381" i="2"/>
  <c r="A382" i="2"/>
  <c r="B382" i="2"/>
  <c r="C382" i="2"/>
  <c r="D382" i="2"/>
  <c r="A383" i="2"/>
  <c r="B383" i="2"/>
  <c r="C383" i="2"/>
  <c r="D383" i="2"/>
  <c r="A384" i="2"/>
  <c r="B384" i="2"/>
  <c r="C384" i="2"/>
  <c r="D384" i="2"/>
  <c r="A385" i="2"/>
  <c r="B385" i="2"/>
  <c r="C385" i="2"/>
  <c r="D385" i="2"/>
  <c r="A386" i="2"/>
  <c r="B386" i="2"/>
  <c r="C386" i="2"/>
  <c r="D386" i="2"/>
  <c r="A387" i="2"/>
  <c r="B387" i="2"/>
  <c r="C387" i="2"/>
  <c r="D387" i="2"/>
  <c r="A388" i="2"/>
  <c r="B388" i="2"/>
  <c r="C388" i="2"/>
  <c r="D388" i="2"/>
  <c r="A389" i="2"/>
  <c r="B389" i="2"/>
  <c r="C389" i="2"/>
  <c r="D389" i="2"/>
  <c r="A390" i="2"/>
  <c r="B390" i="2"/>
  <c r="C390" i="2"/>
  <c r="D390" i="2"/>
  <c r="A391" i="2"/>
  <c r="B391" i="2"/>
  <c r="C391" i="2"/>
  <c r="D391" i="2"/>
  <c r="A392" i="2"/>
  <c r="B392" i="2"/>
  <c r="C392" i="2"/>
  <c r="D392" i="2"/>
  <c r="A393" i="2"/>
  <c r="B393" i="2"/>
  <c r="C393" i="2"/>
  <c r="D393" i="2"/>
  <c r="A394" i="2"/>
  <c r="B394" i="2"/>
  <c r="C394" i="2"/>
  <c r="D394" i="2"/>
  <c r="A395" i="2"/>
  <c r="B395" i="2"/>
  <c r="C395" i="2"/>
  <c r="D395" i="2"/>
  <c r="A396" i="2"/>
  <c r="B396" i="2"/>
  <c r="C396" i="2"/>
  <c r="D396" i="2"/>
  <c r="A397" i="2"/>
  <c r="B397" i="2"/>
  <c r="C397" i="2"/>
  <c r="D397" i="2"/>
  <c r="A398" i="2"/>
  <c r="B398" i="2"/>
  <c r="C398" i="2"/>
  <c r="D398" i="2"/>
  <c r="A399" i="2"/>
  <c r="B399" i="2"/>
  <c r="C399" i="2"/>
  <c r="D399" i="2"/>
  <c r="A400" i="2"/>
  <c r="B400" i="2"/>
  <c r="C400" i="2"/>
  <c r="D400" i="2"/>
  <c r="A401" i="2"/>
  <c r="B401" i="2"/>
  <c r="C401" i="2"/>
  <c r="D401" i="2"/>
  <c r="A402" i="2"/>
  <c r="B402" i="2"/>
  <c r="C402" i="2"/>
  <c r="D402" i="2"/>
  <c r="A403" i="2"/>
  <c r="B403" i="2"/>
  <c r="C403" i="2"/>
  <c r="D403" i="2"/>
  <c r="A404" i="2"/>
  <c r="B404" i="2"/>
  <c r="C404" i="2"/>
  <c r="D404" i="2"/>
  <c r="A405" i="2"/>
  <c r="B405" i="2"/>
  <c r="C405" i="2"/>
  <c r="D405" i="2"/>
  <c r="A406" i="2"/>
  <c r="B406" i="2"/>
  <c r="C406" i="2"/>
  <c r="D406" i="2"/>
  <c r="A407" i="2"/>
  <c r="B407" i="2"/>
  <c r="C407" i="2"/>
  <c r="D407" i="2"/>
  <c r="A408" i="2"/>
  <c r="B408" i="2"/>
  <c r="C408" i="2"/>
  <c r="D408" i="2"/>
  <c r="A409" i="2"/>
  <c r="B409" i="2"/>
  <c r="C409" i="2"/>
  <c r="D409" i="2"/>
  <c r="A410" i="2"/>
  <c r="B410" i="2"/>
  <c r="C410" i="2"/>
  <c r="D410" i="2"/>
  <c r="A411" i="2"/>
  <c r="B411" i="2"/>
  <c r="C411" i="2"/>
  <c r="D411" i="2"/>
  <c r="A412" i="2"/>
  <c r="B412" i="2"/>
  <c r="C412" i="2"/>
  <c r="D412" i="2"/>
  <c r="A413" i="2"/>
  <c r="B413" i="2"/>
  <c r="C413" i="2"/>
  <c r="D413" i="2"/>
  <c r="A414" i="2"/>
  <c r="B414" i="2"/>
  <c r="C414" i="2"/>
  <c r="D414" i="2"/>
  <c r="A415" i="2"/>
  <c r="B415" i="2"/>
  <c r="C415" i="2"/>
  <c r="D415" i="2"/>
  <c r="A416" i="2"/>
  <c r="B416" i="2"/>
  <c r="C416" i="2"/>
  <c r="D416" i="2"/>
  <c r="A417" i="2"/>
  <c r="B417" i="2"/>
  <c r="C417" i="2"/>
  <c r="D417" i="2"/>
  <c r="A418" i="2"/>
  <c r="B418" i="2"/>
  <c r="C418" i="2"/>
  <c r="D418" i="2"/>
  <c r="A419" i="2"/>
  <c r="B419" i="2"/>
  <c r="C419" i="2"/>
  <c r="D419" i="2"/>
  <c r="A420" i="2"/>
  <c r="B420" i="2"/>
  <c r="C420" i="2"/>
  <c r="D420" i="2"/>
  <c r="A421" i="2"/>
  <c r="B421" i="2"/>
  <c r="C421" i="2"/>
  <c r="D421" i="2"/>
  <c r="A422" i="2"/>
  <c r="B422" i="2"/>
  <c r="C422" i="2"/>
  <c r="D422" i="2"/>
  <c r="A423" i="2"/>
  <c r="B423" i="2"/>
  <c r="C423" i="2"/>
  <c r="D423" i="2"/>
  <c r="A424" i="2"/>
  <c r="B424" i="2"/>
  <c r="C424" i="2"/>
  <c r="D424" i="2"/>
  <c r="A425" i="2"/>
  <c r="B425" i="2"/>
  <c r="C425" i="2"/>
  <c r="D425" i="2"/>
  <c r="A426" i="2"/>
  <c r="B426" i="2"/>
  <c r="C426" i="2"/>
  <c r="D426" i="2"/>
  <c r="A427" i="2"/>
  <c r="B427" i="2"/>
  <c r="C427" i="2"/>
  <c r="D427" i="2"/>
  <c r="A428" i="2"/>
  <c r="B428" i="2"/>
  <c r="C428" i="2"/>
  <c r="D428" i="2"/>
  <c r="A429" i="2"/>
  <c r="B429" i="2"/>
  <c r="C429" i="2"/>
  <c r="D429" i="2"/>
  <c r="A430" i="2"/>
  <c r="B430" i="2"/>
  <c r="C430" i="2"/>
  <c r="D430" i="2"/>
  <c r="A431" i="2"/>
  <c r="B431" i="2"/>
  <c r="C431" i="2"/>
  <c r="D431" i="2"/>
  <c r="A432" i="2"/>
  <c r="B432" i="2"/>
  <c r="C432" i="2"/>
  <c r="D432" i="2"/>
  <c r="A433" i="2"/>
  <c r="B433" i="2"/>
  <c r="C433" i="2"/>
  <c r="D433" i="2"/>
  <c r="A434" i="2"/>
  <c r="B434" i="2"/>
  <c r="C434" i="2"/>
  <c r="D434" i="2"/>
  <c r="A435" i="2"/>
  <c r="B435" i="2"/>
  <c r="C435" i="2"/>
  <c r="D435" i="2"/>
  <c r="A436" i="2"/>
  <c r="B436" i="2"/>
  <c r="C436" i="2"/>
  <c r="D436" i="2"/>
  <c r="A437" i="2"/>
  <c r="B437" i="2"/>
  <c r="C437" i="2"/>
  <c r="D437" i="2"/>
  <c r="A438" i="2"/>
  <c r="B438" i="2"/>
  <c r="C438" i="2"/>
  <c r="D438" i="2"/>
  <c r="A439" i="2"/>
  <c r="B439" i="2"/>
  <c r="C439" i="2"/>
  <c r="D439" i="2"/>
  <c r="A440" i="2"/>
  <c r="B440" i="2"/>
  <c r="C440" i="2"/>
  <c r="D440" i="2"/>
  <c r="A441" i="2"/>
  <c r="B441" i="2"/>
  <c r="C441" i="2"/>
  <c r="D441" i="2"/>
  <c r="A442" i="2"/>
  <c r="B442" i="2"/>
  <c r="C442" i="2"/>
  <c r="D442" i="2"/>
  <c r="A443" i="2"/>
  <c r="B443" i="2"/>
  <c r="C443" i="2"/>
  <c r="D443" i="2"/>
  <c r="A444" i="2"/>
  <c r="B444" i="2"/>
  <c r="C444" i="2"/>
  <c r="D444" i="2"/>
  <c r="A445" i="2"/>
  <c r="B445" i="2"/>
  <c r="C445" i="2"/>
  <c r="D445" i="2"/>
  <c r="A446" i="2"/>
  <c r="B446" i="2"/>
  <c r="C446" i="2"/>
  <c r="D446" i="2"/>
  <c r="A447" i="2"/>
  <c r="B447" i="2"/>
  <c r="C447" i="2"/>
  <c r="D447" i="2"/>
  <c r="A448" i="2"/>
  <c r="B448" i="2"/>
  <c r="C448" i="2"/>
  <c r="D448" i="2"/>
  <c r="A449" i="2"/>
  <c r="B449" i="2"/>
  <c r="C449" i="2"/>
  <c r="D449" i="2"/>
  <c r="A450" i="2"/>
  <c r="B450" i="2"/>
  <c r="C450" i="2"/>
  <c r="D450" i="2"/>
  <c r="A451" i="2"/>
  <c r="B451" i="2"/>
  <c r="C451" i="2"/>
  <c r="D451" i="2"/>
  <c r="A452" i="2"/>
  <c r="B452" i="2"/>
  <c r="C452" i="2"/>
  <c r="D452" i="2"/>
  <c r="A453" i="2"/>
  <c r="B453" i="2"/>
  <c r="C453" i="2"/>
  <c r="D453" i="2"/>
  <c r="A454" i="2"/>
  <c r="B454" i="2"/>
  <c r="C454" i="2"/>
  <c r="D454" i="2"/>
  <c r="A455" i="2"/>
  <c r="B455" i="2"/>
  <c r="C455" i="2"/>
  <c r="D455" i="2"/>
  <c r="A456" i="2"/>
  <c r="B456" i="2"/>
  <c r="C456" i="2"/>
  <c r="D456" i="2"/>
  <c r="A457" i="2"/>
  <c r="B457" i="2"/>
  <c r="C457" i="2"/>
  <c r="D457" i="2"/>
  <c r="A458" i="2"/>
  <c r="B458" i="2"/>
  <c r="C458" i="2"/>
  <c r="D458" i="2"/>
  <c r="A459" i="2"/>
  <c r="B459" i="2"/>
  <c r="C459" i="2"/>
  <c r="D459" i="2"/>
  <c r="A460" i="2"/>
  <c r="B460" i="2"/>
  <c r="C460" i="2"/>
  <c r="D460" i="2"/>
  <c r="A461" i="2"/>
  <c r="B461" i="2"/>
  <c r="C461" i="2"/>
  <c r="D461" i="2"/>
  <c r="A462" i="2"/>
  <c r="B462" i="2"/>
  <c r="C462" i="2"/>
  <c r="D462" i="2"/>
  <c r="A463" i="2"/>
  <c r="B463" i="2"/>
  <c r="C463" i="2"/>
  <c r="D463" i="2"/>
  <c r="A464" i="2"/>
  <c r="B464" i="2"/>
  <c r="C464" i="2"/>
  <c r="D464" i="2"/>
  <c r="A465" i="2"/>
  <c r="B465" i="2"/>
  <c r="C465" i="2"/>
  <c r="D465" i="2"/>
  <c r="A466" i="2"/>
  <c r="B466" i="2"/>
  <c r="C466" i="2"/>
  <c r="D466" i="2"/>
  <c r="A467" i="2"/>
  <c r="B467" i="2"/>
  <c r="C467" i="2"/>
  <c r="D467" i="2"/>
  <c r="A468" i="2"/>
  <c r="B468" i="2"/>
  <c r="C468" i="2"/>
  <c r="D468" i="2"/>
  <c r="A469" i="2"/>
  <c r="B469" i="2"/>
  <c r="C469" i="2"/>
  <c r="D469" i="2"/>
  <c r="A470" i="2"/>
  <c r="B470" i="2"/>
  <c r="C470" i="2"/>
  <c r="D470" i="2"/>
  <c r="A471" i="2"/>
  <c r="B471" i="2"/>
  <c r="C471" i="2"/>
  <c r="D471" i="2"/>
  <c r="A472" i="2"/>
  <c r="B472" i="2"/>
  <c r="C472" i="2"/>
  <c r="D472" i="2"/>
  <c r="A473" i="2"/>
  <c r="B473" i="2"/>
  <c r="C473" i="2"/>
  <c r="D473" i="2"/>
  <c r="A474" i="2"/>
  <c r="B474" i="2"/>
  <c r="C474" i="2"/>
  <c r="D474" i="2"/>
  <c r="A475" i="2"/>
  <c r="B475" i="2"/>
  <c r="C475" i="2"/>
  <c r="D475" i="2"/>
  <c r="A476" i="2"/>
  <c r="B476" i="2"/>
  <c r="C476" i="2"/>
  <c r="D476" i="2"/>
  <c r="A477" i="2"/>
  <c r="B477" i="2"/>
  <c r="C477" i="2"/>
  <c r="D477" i="2"/>
  <c r="A478" i="2"/>
  <c r="B478" i="2"/>
  <c r="C478" i="2"/>
  <c r="D478" i="2"/>
  <c r="A479" i="2"/>
  <c r="B479" i="2"/>
  <c r="C479" i="2"/>
  <c r="D479" i="2"/>
  <c r="A480" i="2"/>
  <c r="B480" i="2"/>
  <c r="C480" i="2"/>
  <c r="D480" i="2"/>
  <c r="A481" i="2"/>
  <c r="B481" i="2"/>
  <c r="C481" i="2"/>
  <c r="D481" i="2"/>
  <c r="A482" i="2"/>
  <c r="B482" i="2"/>
  <c r="C482" i="2"/>
  <c r="D482" i="2"/>
  <c r="A483" i="2"/>
  <c r="B483" i="2"/>
  <c r="C483" i="2"/>
  <c r="D483" i="2"/>
  <c r="A484" i="2"/>
  <c r="B484" i="2"/>
  <c r="C484" i="2"/>
  <c r="D484" i="2"/>
  <c r="A485" i="2"/>
  <c r="B485" i="2"/>
  <c r="C485" i="2"/>
  <c r="D485" i="2"/>
  <c r="A486" i="2"/>
  <c r="B486" i="2"/>
  <c r="C486" i="2"/>
  <c r="D486" i="2"/>
  <c r="A487" i="2"/>
  <c r="B487" i="2"/>
  <c r="C487" i="2"/>
  <c r="D487" i="2"/>
  <c r="A488" i="2"/>
  <c r="B488" i="2"/>
  <c r="C488" i="2"/>
  <c r="D488" i="2"/>
  <c r="A489" i="2"/>
  <c r="B489" i="2"/>
  <c r="C489" i="2"/>
  <c r="D489" i="2"/>
  <c r="A490" i="2"/>
  <c r="B490" i="2"/>
  <c r="C490" i="2"/>
  <c r="D490" i="2"/>
  <c r="A491" i="2"/>
  <c r="B491" i="2"/>
  <c r="C491" i="2"/>
  <c r="D491" i="2"/>
  <c r="A492" i="2"/>
  <c r="B492" i="2"/>
  <c r="C492" i="2"/>
  <c r="D492" i="2"/>
  <c r="A493" i="2"/>
  <c r="B493" i="2"/>
  <c r="C493" i="2"/>
  <c r="D493" i="2"/>
  <c r="A494" i="2"/>
  <c r="B494" i="2"/>
  <c r="C494" i="2"/>
  <c r="D494" i="2"/>
  <c r="A495" i="2"/>
  <c r="B495" i="2"/>
  <c r="C495" i="2"/>
  <c r="D495" i="2"/>
  <c r="A496" i="2"/>
  <c r="B496" i="2"/>
  <c r="C496" i="2"/>
  <c r="D496" i="2"/>
  <c r="A497" i="2"/>
  <c r="B497" i="2"/>
  <c r="C497" i="2"/>
  <c r="D497" i="2"/>
  <c r="A498" i="2"/>
  <c r="B498" i="2"/>
  <c r="C498" i="2"/>
  <c r="D498" i="2"/>
  <c r="A499" i="2"/>
  <c r="B499" i="2"/>
  <c r="C499" i="2"/>
  <c r="D499" i="2"/>
  <c r="A500" i="2"/>
  <c r="B500" i="2"/>
  <c r="C500" i="2"/>
  <c r="D500" i="2"/>
  <c r="A501" i="2"/>
  <c r="B501" i="2"/>
  <c r="C501" i="2"/>
  <c r="D501" i="2"/>
  <c r="A502" i="2"/>
  <c r="B502" i="2"/>
  <c r="C502" i="2"/>
  <c r="D502" i="2"/>
  <c r="A503" i="2"/>
  <c r="B503" i="2"/>
  <c r="C503" i="2"/>
  <c r="D503" i="2"/>
  <c r="A504" i="2"/>
  <c r="B504" i="2"/>
  <c r="C504" i="2"/>
  <c r="D504" i="2"/>
  <c r="A505" i="2"/>
  <c r="B505" i="2"/>
  <c r="C505" i="2"/>
  <c r="D505" i="2"/>
  <c r="A506" i="2"/>
  <c r="B506" i="2"/>
  <c r="C506" i="2"/>
  <c r="D506" i="2"/>
  <c r="A507" i="2"/>
  <c r="B507" i="2"/>
  <c r="C507" i="2"/>
  <c r="D507" i="2"/>
  <c r="A508" i="2"/>
  <c r="B508" i="2"/>
  <c r="C508" i="2"/>
  <c r="D508" i="2"/>
  <c r="A509" i="2"/>
  <c r="B509" i="2"/>
  <c r="C509" i="2"/>
  <c r="D509" i="2"/>
  <c r="A510" i="2"/>
  <c r="B510" i="2"/>
  <c r="C510" i="2"/>
  <c r="D510" i="2"/>
  <c r="A511" i="2"/>
  <c r="B511" i="2"/>
  <c r="C511" i="2"/>
  <c r="D511" i="2"/>
  <c r="A512" i="2"/>
  <c r="B512" i="2"/>
  <c r="C512" i="2"/>
  <c r="D512" i="2"/>
  <c r="A513" i="2"/>
  <c r="B513" i="2"/>
  <c r="C513" i="2"/>
  <c r="D513" i="2"/>
  <c r="A514" i="2"/>
  <c r="B514" i="2"/>
  <c r="C514" i="2"/>
  <c r="D514" i="2"/>
  <c r="A515" i="2"/>
  <c r="B515" i="2"/>
  <c r="C515" i="2"/>
  <c r="D515" i="2"/>
  <c r="A516" i="2"/>
  <c r="B516" i="2"/>
  <c r="C516" i="2"/>
  <c r="D516" i="2"/>
  <c r="A517" i="2"/>
  <c r="B517" i="2"/>
  <c r="C517" i="2"/>
  <c r="D517" i="2"/>
  <c r="A518" i="2"/>
  <c r="B518" i="2"/>
  <c r="C518" i="2"/>
  <c r="D518" i="2"/>
  <c r="A519" i="2"/>
  <c r="B519" i="2"/>
  <c r="C519" i="2"/>
  <c r="D519" i="2"/>
  <c r="A520" i="2"/>
  <c r="B520" i="2"/>
  <c r="C520" i="2"/>
  <c r="D520" i="2"/>
  <c r="A521" i="2"/>
  <c r="B521" i="2"/>
  <c r="C521" i="2"/>
  <c r="D521" i="2"/>
  <c r="A522" i="2"/>
  <c r="B522" i="2"/>
  <c r="C522" i="2"/>
  <c r="D522" i="2"/>
  <c r="A523" i="2"/>
  <c r="B523" i="2"/>
  <c r="C523" i="2"/>
  <c r="D523" i="2"/>
  <c r="A524" i="2"/>
  <c r="B524" i="2"/>
  <c r="C524" i="2"/>
  <c r="D524" i="2"/>
  <c r="A525" i="2"/>
  <c r="B525" i="2"/>
  <c r="C525" i="2"/>
  <c r="D525" i="2"/>
  <c r="A526" i="2"/>
  <c r="B526" i="2"/>
  <c r="C526" i="2"/>
  <c r="D526" i="2"/>
  <c r="A527" i="2"/>
  <c r="B527" i="2"/>
  <c r="C527" i="2"/>
  <c r="D527" i="2"/>
  <c r="A528" i="2"/>
  <c r="B528" i="2"/>
  <c r="C528" i="2"/>
  <c r="D528" i="2"/>
  <c r="A529" i="2"/>
  <c r="B529" i="2"/>
  <c r="C529" i="2"/>
  <c r="D529" i="2"/>
  <c r="A530" i="2"/>
  <c r="B530" i="2"/>
  <c r="C530" i="2"/>
  <c r="D530" i="2"/>
  <c r="A531" i="2"/>
  <c r="B531" i="2"/>
  <c r="C531" i="2"/>
  <c r="D531" i="2"/>
  <c r="A532" i="2"/>
  <c r="B532" i="2"/>
  <c r="C532" i="2"/>
  <c r="D532" i="2"/>
  <c r="A533" i="2"/>
  <c r="B533" i="2"/>
  <c r="C533" i="2"/>
  <c r="D533" i="2"/>
  <c r="A534" i="2"/>
  <c r="B534" i="2"/>
  <c r="C534" i="2"/>
  <c r="D534" i="2"/>
  <c r="A535" i="2"/>
  <c r="B535" i="2"/>
  <c r="C535" i="2"/>
  <c r="D535" i="2"/>
  <c r="A536" i="2"/>
  <c r="B536" i="2"/>
  <c r="C536" i="2"/>
  <c r="D536" i="2"/>
  <c r="A537" i="2"/>
  <c r="B537" i="2"/>
  <c r="C537" i="2"/>
  <c r="D537" i="2"/>
  <c r="A538" i="2"/>
  <c r="B538" i="2"/>
  <c r="C538" i="2"/>
  <c r="D538" i="2"/>
  <c r="A539" i="2"/>
  <c r="B539" i="2"/>
  <c r="C539" i="2"/>
  <c r="D539" i="2"/>
  <c r="A540" i="2"/>
  <c r="B540" i="2"/>
  <c r="C540" i="2"/>
  <c r="D540" i="2"/>
  <c r="A541" i="2"/>
  <c r="B541" i="2"/>
  <c r="C541" i="2"/>
  <c r="D541" i="2"/>
  <c r="A542" i="2"/>
  <c r="B542" i="2"/>
  <c r="C542" i="2"/>
  <c r="D542" i="2"/>
  <c r="A543" i="2"/>
  <c r="B543" i="2"/>
  <c r="C543" i="2"/>
  <c r="D543" i="2"/>
  <c r="A544" i="2"/>
  <c r="B544" i="2"/>
  <c r="C544" i="2"/>
  <c r="D544" i="2"/>
  <c r="A545" i="2"/>
  <c r="B545" i="2"/>
  <c r="C545" i="2"/>
  <c r="D545" i="2"/>
  <c r="A546" i="2"/>
  <c r="B546" i="2"/>
  <c r="C546" i="2"/>
  <c r="D546" i="2"/>
  <c r="A547" i="2"/>
  <c r="B547" i="2"/>
  <c r="C547" i="2"/>
  <c r="D547" i="2"/>
  <c r="A548" i="2"/>
  <c r="B548" i="2"/>
  <c r="C548" i="2"/>
  <c r="D548" i="2"/>
  <c r="A549" i="2"/>
  <c r="B549" i="2"/>
  <c r="C549" i="2"/>
  <c r="D549" i="2"/>
  <c r="A550" i="2"/>
  <c r="B550" i="2"/>
  <c r="C550" i="2"/>
  <c r="D550" i="2"/>
  <c r="A551" i="2"/>
  <c r="B551" i="2"/>
  <c r="C551" i="2"/>
  <c r="D551" i="2"/>
  <c r="A552" i="2"/>
  <c r="B552" i="2"/>
  <c r="C552" i="2"/>
  <c r="D552" i="2"/>
  <c r="A553" i="2"/>
  <c r="B553" i="2"/>
  <c r="C553" i="2"/>
  <c r="D553" i="2"/>
  <c r="A554" i="2"/>
  <c r="B554" i="2"/>
  <c r="C554" i="2"/>
  <c r="D554" i="2"/>
  <c r="A555" i="2"/>
  <c r="B555" i="2"/>
  <c r="C555" i="2"/>
  <c r="D555" i="2"/>
  <c r="A556" i="2"/>
  <c r="B556" i="2"/>
  <c r="C556" i="2"/>
  <c r="D556" i="2"/>
  <c r="A557" i="2"/>
  <c r="B557" i="2"/>
  <c r="C557" i="2"/>
  <c r="D557" i="2"/>
  <c r="A558" i="2"/>
  <c r="B558" i="2"/>
  <c r="C558" i="2"/>
  <c r="D558" i="2"/>
  <c r="A559" i="2"/>
  <c r="B559" i="2"/>
  <c r="C559" i="2"/>
  <c r="D559" i="2"/>
  <c r="A560" i="2"/>
  <c r="B560" i="2"/>
  <c r="C560" i="2"/>
  <c r="D560" i="2"/>
  <c r="A561" i="2"/>
  <c r="B561" i="2"/>
  <c r="C561" i="2"/>
  <c r="D561" i="2"/>
  <c r="A562" i="2"/>
  <c r="B562" i="2"/>
  <c r="C562" i="2"/>
  <c r="D562" i="2"/>
  <c r="A563" i="2"/>
  <c r="B563" i="2"/>
  <c r="C563" i="2"/>
  <c r="D563" i="2"/>
  <c r="A564" i="2"/>
  <c r="B564" i="2"/>
  <c r="C564" i="2"/>
  <c r="D564" i="2"/>
  <c r="A565" i="2"/>
  <c r="B565" i="2"/>
  <c r="C565" i="2"/>
  <c r="D565" i="2"/>
  <c r="A566" i="2"/>
  <c r="B566" i="2"/>
  <c r="C566" i="2"/>
  <c r="D566" i="2"/>
  <c r="A567" i="2"/>
  <c r="B567" i="2"/>
  <c r="C567" i="2"/>
  <c r="D567" i="2"/>
  <c r="A568" i="2"/>
  <c r="B568" i="2"/>
  <c r="C568" i="2"/>
  <c r="D568" i="2"/>
  <c r="A569" i="2"/>
  <c r="B569" i="2"/>
  <c r="C569" i="2"/>
  <c r="D569" i="2"/>
  <c r="A570" i="2"/>
  <c r="B570" i="2"/>
  <c r="C570" i="2"/>
  <c r="D570" i="2"/>
  <c r="A571" i="2"/>
  <c r="B571" i="2"/>
  <c r="C571" i="2"/>
  <c r="D571" i="2"/>
  <c r="A572" i="2"/>
  <c r="B572" i="2"/>
  <c r="C572" i="2"/>
  <c r="D572" i="2"/>
  <c r="A573" i="2"/>
  <c r="B573" i="2"/>
  <c r="C573" i="2"/>
  <c r="D573" i="2"/>
  <c r="A574" i="2"/>
  <c r="B574" i="2"/>
  <c r="C574" i="2"/>
  <c r="D574" i="2"/>
  <c r="A575" i="2"/>
  <c r="B575" i="2"/>
  <c r="C575" i="2"/>
  <c r="D575" i="2"/>
  <c r="A576" i="2"/>
  <c r="B576" i="2"/>
  <c r="C576" i="2"/>
  <c r="D576" i="2"/>
  <c r="A577" i="2"/>
  <c r="B577" i="2"/>
  <c r="C577" i="2"/>
  <c r="D577" i="2"/>
  <c r="A578" i="2"/>
  <c r="B578" i="2"/>
  <c r="C578" i="2"/>
  <c r="D578" i="2"/>
  <c r="A579" i="2"/>
  <c r="B579" i="2"/>
  <c r="C579" i="2"/>
  <c r="D579" i="2"/>
  <c r="A580" i="2"/>
  <c r="B580" i="2"/>
  <c r="C580" i="2"/>
  <c r="D580" i="2"/>
  <c r="A581" i="2"/>
  <c r="B581" i="2"/>
  <c r="C581" i="2"/>
  <c r="D581" i="2"/>
  <c r="A582" i="2"/>
  <c r="B582" i="2"/>
  <c r="C582" i="2"/>
  <c r="D582" i="2"/>
  <c r="A583" i="2"/>
  <c r="B583" i="2"/>
  <c r="C583" i="2"/>
  <c r="D583" i="2"/>
  <c r="A584" i="2"/>
  <c r="B584" i="2"/>
  <c r="C584" i="2"/>
  <c r="D584" i="2"/>
  <c r="A585" i="2"/>
  <c r="B585" i="2"/>
  <c r="C585" i="2"/>
  <c r="D585" i="2"/>
  <c r="A586" i="2"/>
  <c r="B586" i="2"/>
  <c r="C586" i="2"/>
  <c r="D586" i="2"/>
  <c r="A587" i="2"/>
  <c r="B587" i="2"/>
  <c r="C587" i="2"/>
  <c r="D587" i="2"/>
  <c r="A588" i="2"/>
  <c r="B588" i="2"/>
  <c r="C588" i="2"/>
  <c r="D588" i="2"/>
  <c r="A589" i="2"/>
  <c r="B589" i="2"/>
  <c r="C589" i="2"/>
  <c r="D589" i="2"/>
  <c r="A590" i="2"/>
  <c r="B590" i="2"/>
  <c r="C590" i="2"/>
  <c r="D590" i="2"/>
  <c r="A591" i="2"/>
  <c r="B591" i="2"/>
  <c r="C591" i="2"/>
  <c r="D591" i="2"/>
  <c r="A592" i="2"/>
  <c r="B592" i="2"/>
  <c r="C592" i="2"/>
  <c r="D592" i="2"/>
  <c r="A593" i="2"/>
  <c r="B593" i="2"/>
  <c r="C593" i="2"/>
  <c r="D593" i="2"/>
  <c r="A594" i="2"/>
  <c r="B594" i="2"/>
  <c r="C594" i="2"/>
  <c r="D594" i="2"/>
  <c r="A595" i="2"/>
  <c r="B595" i="2"/>
  <c r="C595" i="2"/>
  <c r="D595" i="2"/>
  <c r="A596" i="2"/>
  <c r="B596" i="2"/>
  <c r="C596" i="2"/>
  <c r="D596" i="2"/>
  <c r="A597" i="2"/>
  <c r="B597" i="2"/>
  <c r="C597" i="2"/>
  <c r="D597" i="2"/>
  <c r="A598" i="2"/>
  <c r="B598" i="2"/>
  <c r="C598" i="2"/>
  <c r="D598" i="2"/>
  <c r="A599" i="2"/>
  <c r="B599" i="2"/>
  <c r="C599" i="2"/>
  <c r="D599" i="2"/>
  <c r="A600" i="2"/>
  <c r="B600" i="2"/>
  <c r="C600" i="2"/>
  <c r="D600" i="2"/>
  <c r="A601" i="2"/>
  <c r="B601" i="2"/>
  <c r="C601" i="2"/>
  <c r="D601" i="2"/>
  <c r="A602" i="2"/>
  <c r="B602" i="2"/>
  <c r="C602" i="2"/>
  <c r="D602" i="2"/>
  <c r="A603" i="2"/>
  <c r="B603" i="2"/>
  <c r="C603" i="2"/>
  <c r="D603" i="2"/>
  <c r="A604" i="2"/>
  <c r="B604" i="2"/>
  <c r="C604" i="2"/>
  <c r="D604" i="2"/>
  <c r="A605" i="2"/>
  <c r="B605" i="2"/>
  <c r="C605" i="2"/>
  <c r="D605" i="2"/>
  <c r="A606" i="2"/>
  <c r="B606" i="2"/>
  <c r="C606" i="2"/>
  <c r="D606" i="2"/>
  <c r="A607" i="2"/>
  <c r="B607" i="2"/>
  <c r="C607" i="2"/>
  <c r="D607" i="2"/>
  <c r="A608" i="2"/>
  <c r="B608" i="2"/>
  <c r="C608" i="2"/>
  <c r="D608" i="2"/>
  <c r="A609" i="2"/>
  <c r="B609" i="2"/>
  <c r="C609" i="2"/>
  <c r="D609" i="2"/>
  <c r="A610" i="2"/>
  <c r="B610" i="2"/>
  <c r="C610" i="2"/>
  <c r="D610" i="2"/>
  <c r="A611" i="2"/>
  <c r="B611" i="2"/>
  <c r="C611" i="2"/>
  <c r="D611" i="2"/>
  <c r="A612" i="2"/>
  <c r="B612" i="2"/>
  <c r="C612" i="2"/>
  <c r="D612" i="2"/>
  <c r="A613" i="2"/>
  <c r="B613" i="2"/>
  <c r="C613" i="2"/>
  <c r="D613" i="2"/>
  <c r="A614" i="2"/>
  <c r="B614" i="2"/>
  <c r="C614" i="2"/>
  <c r="D614" i="2"/>
  <c r="A615" i="2"/>
  <c r="B615" i="2"/>
  <c r="C615" i="2"/>
  <c r="D615" i="2"/>
  <c r="A616" i="2"/>
  <c r="B616" i="2"/>
  <c r="C616" i="2"/>
  <c r="D616" i="2"/>
  <c r="A617" i="2"/>
  <c r="B617" i="2"/>
  <c r="C617" i="2"/>
  <c r="D617" i="2"/>
  <c r="A618" i="2"/>
  <c r="B618" i="2"/>
  <c r="C618" i="2"/>
  <c r="D618" i="2"/>
  <c r="A619" i="2"/>
  <c r="B619" i="2"/>
  <c r="C619" i="2"/>
  <c r="D619" i="2"/>
  <c r="A620" i="2"/>
  <c r="B620" i="2"/>
  <c r="C620" i="2"/>
  <c r="D620" i="2"/>
  <c r="A621" i="2"/>
  <c r="B621" i="2"/>
  <c r="C621" i="2"/>
  <c r="D621" i="2"/>
  <c r="A622" i="2"/>
  <c r="B622" i="2"/>
  <c r="C622" i="2"/>
  <c r="D622" i="2"/>
  <c r="A623" i="2"/>
  <c r="B623" i="2"/>
  <c r="C623" i="2"/>
  <c r="D623" i="2"/>
  <c r="A624" i="2"/>
  <c r="B624" i="2"/>
  <c r="C624" i="2"/>
  <c r="D624" i="2"/>
  <c r="A625" i="2"/>
  <c r="B625" i="2"/>
  <c r="C625" i="2"/>
  <c r="D625" i="2"/>
  <c r="A626" i="2"/>
  <c r="B626" i="2"/>
  <c r="C626" i="2"/>
  <c r="D626" i="2"/>
  <c r="A627" i="2"/>
  <c r="B627" i="2"/>
  <c r="C627" i="2"/>
  <c r="D627" i="2"/>
  <c r="A628" i="2"/>
  <c r="B628" i="2"/>
  <c r="C628" i="2"/>
  <c r="D628" i="2"/>
  <c r="A629" i="2"/>
  <c r="B629" i="2"/>
  <c r="C629" i="2"/>
  <c r="D629" i="2"/>
  <c r="A630" i="2"/>
  <c r="B630" i="2"/>
  <c r="C630" i="2"/>
  <c r="D630" i="2"/>
  <c r="A631" i="2"/>
  <c r="B631" i="2"/>
  <c r="C631" i="2"/>
  <c r="D631" i="2"/>
  <c r="A632" i="2"/>
  <c r="B632" i="2"/>
  <c r="C632" i="2"/>
  <c r="D632" i="2"/>
  <c r="A633" i="2"/>
  <c r="B633" i="2"/>
  <c r="C633" i="2"/>
  <c r="D633" i="2"/>
  <c r="A634" i="2"/>
  <c r="B634" i="2"/>
  <c r="C634" i="2"/>
  <c r="D634" i="2"/>
  <c r="A635" i="2"/>
  <c r="B635" i="2"/>
  <c r="C635" i="2"/>
  <c r="D635" i="2"/>
  <c r="A636" i="2"/>
  <c r="B636" i="2"/>
  <c r="C636" i="2"/>
  <c r="D636" i="2"/>
  <c r="A637" i="2"/>
  <c r="B637" i="2"/>
  <c r="C637" i="2"/>
  <c r="D637" i="2"/>
  <c r="A638" i="2"/>
  <c r="B638" i="2"/>
  <c r="C638" i="2"/>
  <c r="D638" i="2"/>
  <c r="A639" i="2"/>
  <c r="B639" i="2"/>
  <c r="C639" i="2"/>
  <c r="D639" i="2"/>
  <c r="A640" i="2"/>
  <c r="B640" i="2"/>
  <c r="C640" i="2"/>
  <c r="D640" i="2"/>
  <c r="A641" i="2"/>
  <c r="B641" i="2"/>
  <c r="C641" i="2"/>
  <c r="D641" i="2"/>
  <c r="A642" i="2"/>
  <c r="B642" i="2"/>
  <c r="C642" i="2"/>
  <c r="D642" i="2"/>
  <c r="A643" i="2"/>
  <c r="B643" i="2"/>
  <c r="C643" i="2"/>
  <c r="D643" i="2"/>
  <c r="A644" i="2"/>
  <c r="B644" i="2"/>
  <c r="C644" i="2"/>
  <c r="D644" i="2"/>
  <c r="A645" i="2"/>
  <c r="B645" i="2"/>
  <c r="C645" i="2"/>
  <c r="D645" i="2"/>
  <c r="A646" i="2"/>
  <c r="B646" i="2"/>
  <c r="C646" i="2"/>
  <c r="D646" i="2"/>
  <c r="A647" i="2"/>
  <c r="B647" i="2"/>
  <c r="C647" i="2"/>
  <c r="D647" i="2"/>
  <c r="A648" i="2"/>
  <c r="B648" i="2"/>
  <c r="C648" i="2"/>
  <c r="D648" i="2"/>
  <c r="A649" i="2"/>
  <c r="B649" i="2"/>
  <c r="C649" i="2"/>
  <c r="D649" i="2"/>
  <c r="A650" i="2"/>
  <c r="B650" i="2"/>
  <c r="C650" i="2"/>
  <c r="D650" i="2"/>
  <c r="A651" i="2"/>
  <c r="B651" i="2"/>
  <c r="C651" i="2"/>
  <c r="D651" i="2"/>
  <c r="A652" i="2"/>
  <c r="B652" i="2"/>
  <c r="C652" i="2"/>
  <c r="D652" i="2"/>
  <c r="A653" i="2"/>
  <c r="B653" i="2"/>
  <c r="C653" i="2"/>
  <c r="D653" i="2"/>
  <c r="A654" i="2"/>
  <c r="B654" i="2"/>
  <c r="C654" i="2"/>
  <c r="D654" i="2"/>
  <c r="A655" i="2"/>
  <c r="B655" i="2"/>
  <c r="C655" i="2"/>
  <c r="D655" i="2"/>
  <c r="A656" i="2"/>
  <c r="B656" i="2"/>
  <c r="C656" i="2"/>
  <c r="D656" i="2"/>
  <c r="A657" i="2"/>
  <c r="B657" i="2"/>
  <c r="C657" i="2"/>
  <c r="D657" i="2"/>
  <c r="A658" i="2"/>
  <c r="B658" i="2"/>
  <c r="C658" i="2"/>
  <c r="D658" i="2"/>
  <c r="A659" i="2"/>
  <c r="B659" i="2"/>
  <c r="C659" i="2"/>
  <c r="D659" i="2"/>
  <c r="A660" i="2"/>
  <c r="B660" i="2"/>
  <c r="C660" i="2"/>
  <c r="D660" i="2"/>
  <c r="A661" i="2"/>
  <c r="B661" i="2"/>
  <c r="C661" i="2"/>
  <c r="D661" i="2"/>
  <c r="A662" i="2"/>
  <c r="B662" i="2"/>
  <c r="C662" i="2"/>
  <c r="D662" i="2"/>
  <c r="A663" i="2"/>
  <c r="B663" i="2"/>
  <c r="C663" i="2"/>
  <c r="D663" i="2"/>
  <c r="A664" i="2"/>
  <c r="B664" i="2"/>
  <c r="C664" i="2"/>
  <c r="D664" i="2"/>
  <c r="A665" i="2"/>
  <c r="B665" i="2"/>
  <c r="C665" i="2"/>
  <c r="D665" i="2"/>
  <c r="A666" i="2"/>
  <c r="B666" i="2"/>
  <c r="C666" i="2"/>
  <c r="D666" i="2"/>
  <c r="A667" i="2"/>
  <c r="B667" i="2"/>
  <c r="C667" i="2"/>
  <c r="D667" i="2"/>
  <c r="A668" i="2"/>
  <c r="B668" i="2"/>
  <c r="C668" i="2"/>
  <c r="D668" i="2"/>
  <c r="A669" i="2"/>
  <c r="B669" i="2"/>
  <c r="C669" i="2"/>
  <c r="D669" i="2"/>
  <c r="A670" i="2"/>
  <c r="B670" i="2"/>
  <c r="C670" i="2"/>
  <c r="D670" i="2"/>
  <c r="A671" i="2"/>
  <c r="B671" i="2"/>
  <c r="C671" i="2"/>
  <c r="D671" i="2"/>
  <c r="A672" i="2"/>
  <c r="B672" i="2"/>
  <c r="C672" i="2"/>
  <c r="D672" i="2"/>
  <c r="A673" i="2"/>
  <c r="B673" i="2"/>
  <c r="C673" i="2"/>
  <c r="D673" i="2"/>
  <c r="A674" i="2"/>
  <c r="B674" i="2"/>
  <c r="C674" i="2"/>
  <c r="D674" i="2"/>
  <c r="A675" i="2"/>
  <c r="B675" i="2"/>
  <c r="C675" i="2"/>
  <c r="D675" i="2"/>
  <c r="A676" i="2"/>
  <c r="B676" i="2"/>
  <c r="C676" i="2"/>
  <c r="D676" i="2"/>
  <c r="A677" i="2"/>
  <c r="B677" i="2"/>
  <c r="C677" i="2"/>
  <c r="D677" i="2"/>
  <c r="A678" i="2"/>
  <c r="B678" i="2"/>
  <c r="C678" i="2"/>
  <c r="D678" i="2"/>
  <c r="A679" i="2"/>
  <c r="B679" i="2"/>
  <c r="C679" i="2"/>
  <c r="D679" i="2"/>
  <c r="A680" i="2"/>
  <c r="B680" i="2"/>
  <c r="C680" i="2"/>
  <c r="D680" i="2"/>
  <c r="A681" i="2"/>
  <c r="B681" i="2"/>
  <c r="C681" i="2"/>
  <c r="D681" i="2"/>
  <c r="A682" i="2"/>
  <c r="B682" i="2"/>
  <c r="C682" i="2"/>
  <c r="D682" i="2"/>
  <c r="A683" i="2"/>
  <c r="B683" i="2"/>
  <c r="C683" i="2"/>
  <c r="D683" i="2"/>
  <c r="A684" i="2"/>
  <c r="B684" i="2"/>
  <c r="C684" i="2"/>
  <c r="D684" i="2"/>
  <c r="A685" i="2"/>
  <c r="B685" i="2"/>
  <c r="C685" i="2"/>
  <c r="D685" i="2"/>
  <c r="A686" i="2"/>
  <c r="B686" i="2"/>
  <c r="C686" i="2"/>
  <c r="D686" i="2"/>
  <c r="A687" i="2"/>
  <c r="B687" i="2"/>
  <c r="C687" i="2"/>
  <c r="D687" i="2"/>
  <c r="A688" i="2"/>
  <c r="B688" i="2"/>
  <c r="C688" i="2"/>
  <c r="D688" i="2"/>
  <c r="A689" i="2"/>
  <c r="B689" i="2"/>
  <c r="C689" i="2"/>
  <c r="D689" i="2"/>
  <c r="A690" i="2"/>
  <c r="B690" i="2"/>
  <c r="C690" i="2"/>
  <c r="D690" i="2"/>
  <c r="A691" i="2"/>
  <c r="B691" i="2"/>
  <c r="C691" i="2"/>
  <c r="D691" i="2"/>
  <c r="A692" i="2"/>
  <c r="B692" i="2"/>
  <c r="C692" i="2"/>
  <c r="D692" i="2"/>
  <c r="A693" i="2"/>
  <c r="B693" i="2"/>
  <c r="C693" i="2"/>
  <c r="D693" i="2"/>
  <c r="A694" i="2"/>
  <c r="B694" i="2"/>
  <c r="C694" i="2"/>
  <c r="D694" i="2"/>
  <c r="A695" i="2"/>
  <c r="B695" i="2"/>
  <c r="C695" i="2"/>
  <c r="D695" i="2"/>
  <c r="A696" i="2"/>
  <c r="B696" i="2"/>
  <c r="C696" i="2"/>
  <c r="D696" i="2"/>
  <c r="A697" i="2"/>
  <c r="B697" i="2"/>
  <c r="C697" i="2"/>
  <c r="D697" i="2"/>
  <c r="A698" i="2"/>
  <c r="B698" i="2"/>
  <c r="C698" i="2"/>
  <c r="D698" i="2"/>
  <c r="A699" i="2"/>
  <c r="B699" i="2"/>
  <c r="C699" i="2"/>
  <c r="D699" i="2"/>
  <c r="A700" i="2"/>
  <c r="B700" i="2"/>
  <c r="C700" i="2"/>
  <c r="D70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" i="2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A3" i="2"/>
  <c r="A4" i="2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</calcChain>
</file>

<file path=xl/sharedStrings.xml><?xml version="1.0" encoding="utf-8"?>
<sst xmlns="http://schemas.openxmlformats.org/spreadsheetml/2006/main" count="16" uniqueCount="14">
  <si>
    <t>Payment Provider</t>
  </si>
  <si>
    <t>BitCoin</t>
  </si>
  <si>
    <t>PayPal</t>
  </si>
  <si>
    <t>Sofort</t>
  </si>
  <si>
    <t>mpay24</t>
  </si>
  <si>
    <t>wirecard</t>
  </si>
  <si>
    <t>Paypal</t>
  </si>
  <si>
    <t>OneTime-Fees</t>
  </si>
  <si>
    <t>Monthly Fee</t>
  </si>
  <si>
    <t>%-Fee of Transaction</t>
  </si>
  <si>
    <t>static transaction fee</t>
  </si>
  <si>
    <t>TimePeriod (in months)</t>
  </si>
  <si>
    <t>Price per Ticket</t>
  </si>
  <si>
    <t>Number of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</si>
</sst>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;_(@_)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1" applyNumberFormat="1" applyFont="1"/>
  </cellXfs>
  <cellStyles count="2">
    <cellStyle name="Prozent" xfId="1" builtinId="5"/>
    <cellStyle name="Standard" xfId="0" builtinId="0"/>
  </cellStyles>
  <dxfs count="6"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Costs!$B$1</c:f>
              <c:strCache>
                <c:ptCount val="1"/>
                <c:pt idx="0">
                  <c:v> Paypal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Costs!$A$2:$A$702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Costs!$B$2:$B$702</c:f>
              <c:numCache>
                <c:formatCode>_([$€-2]\ * #,##0.00_);_([$€-2]\ * \(#,##0.00\);_([$€-2]\ * "-"??_);_(@_)</c:formatCode>
                <c:ptCount val="701"/>
                <c:pt idx="0">
                  <c:v>0</c:v>
                </c:pt>
                <c:pt idx="1">
                  <c:v>0.73499999999999999</c:v>
                </c:pt>
                <c:pt idx="2">
                  <c:v>1.47</c:v>
                </c:pt>
                <c:pt idx="3">
                  <c:v>2.2050000000000001</c:v>
                </c:pt>
                <c:pt idx="4">
                  <c:v>2.94</c:v>
                </c:pt>
                <c:pt idx="5">
                  <c:v>3.6749999999999998</c:v>
                </c:pt>
                <c:pt idx="6">
                  <c:v>4.41</c:v>
                </c:pt>
                <c:pt idx="7">
                  <c:v>5.1449999999999996</c:v>
                </c:pt>
                <c:pt idx="8">
                  <c:v>5.88</c:v>
                </c:pt>
                <c:pt idx="9">
                  <c:v>6.6150000000000002</c:v>
                </c:pt>
                <c:pt idx="10">
                  <c:v>7.35</c:v>
                </c:pt>
                <c:pt idx="11">
                  <c:v>8.0849999999999991</c:v>
                </c:pt>
                <c:pt idx="12">
                  <c:v>8.82</c:v>
                </c:pt>
                <c:pt idx="13">
                  <c:v>9.5549999999999997</c:v>
                </c:pt>
                <c:pt idx="14">
                  <c:v>10.29</c:v>
                </c:pt>
                <c:pt idx="15">
                  <c:v>11.025</c:v>
                </c:pt>
                <c:pt idx="16">
                  <c:v>11.76</c:v>
                </c:pt>
                <c:pt idx="17">
                  <c:v>12.494999999999999</c:v>
                </c:pt>
                <c:pt idx="18">
                  <c:v>13.23</c:v>
                </c:pt>
                <c:pt idx="19">
                  <c:v>13.965</c:v>
                </c:pt>
                <c:pt idx="20">
                  <c:v>14.7</c:v>
                </c:pt>
                <c:pt idx="21">
                  <c:v>15.435</c:v>
                </c:pt>
                <c:pt idx="22">
                  <c:v>16.169999999999998</c:v>
                </c:pt>
                <c:pt idx="23">
                  <c:v>16.905000000000001</c:v>
                </c:pt>
                <c:pt idx="24">
                  <c:v>17.64</c:v>
                </c:pt>
                <c:pt idx="25">
                  <c:v>18.375</c:v>
                </c:pt>
                <c:pt idx="26">
                  <c:v>19.11</c:v>
                </c:pt>
                <c:pt idx="27">
                  <c:v>19.844999999999999</c:v>
                </c:pt>
                <c:pt idx="28">
                  <c:v>20.58</c:v>
                </c:pt>
                <c:pt idx="29">
                  <c:v>21.315000000000001</c:v>
                </c:pt>
                <c:pt idx="30">
                  <c:v>22.05</c:v>
                </c:pt>
                <c:pt idx="31">
                  <c:v>22.785</c:v>
                </c:pt>
                <c:pt idx="32">
                  <c:v>23.52</c:v>
                </c:pt>
                <c:pt idx="33">
                  <c:v>24.254999999999999</c:v>
                </c:pt>
                <c:pt idx="34">
                  <c:v>24.99</c:v>
                </c:pt>
                <c:pt idx="35">
                  <c:v>25.724999999999998</c:v>
                </c:pt>
                <c:pt idx="36">
                  <c:v>26.46</c:v>
                </c:pt>
                <c:pt idx="37">
                  <c:v>27.195</c:v>
                </c:pt>
                <c:pt idx="38">
                  <c:v>27.93</c:v>
                </c:pt>
                <c:pt idx="39">
                  <c:v>28.664999999999999</c:v>
                </c:pt>
                <c:pt idx="40">
                  <c:v>29.4</c:v>
                </c:pt>
                <c:pt idx="41">
                  <c:v>30.134999999999998</c:v>
                </c:pt>
                <c:pt idx="42">
                  <c:v>30.87</c:v>
                </c:pt>
                <c:pt idx="43">
                  <c:v>31.605</c:v>
                </c:pt>
                <c:pt idx="44">
                  <c:v>32.339999999999996</c:v>
                </c:pt>
                <c:pt idx="45">
                  <c:v>33.075000000000003</c:v>
                </c:pt>
                <c:pt idx="46">
                  <c:v>33.81</c:v>
                </c:pt>
                <c:pt idx="47">
                  <c:v>34.545000000000002</c:v>
                </c:pt>
                <c:pt idx="48">
                  <c:v>35.28</c:v>
                </c:pt>
                <c:pt idx="49">
                  <c:v>36.015000000000001</c:v>
                </c:pt>
                <c:pt idx="50">
                  <c:v>36.75</c:v>
                </c:pt>
                <c:pt idx="51">
                  <c:v>37.484999999999999</c:v>
                </c:pt>
                <c:pt idx="52">
                  <c:v>38.22</c:v>
                </c:pt>
                <c:pt idx="53">
                  <c:v>38.954999999999998</c:v>
                </c:pt>
                <c:pt idx="54">
                  <c:v>39.69</c:v>
                </c:pt>
                <c:pt idx="55">
                  <c:v>40.424999999999997</c:v>
                </c:pt>
                <c:pt idx="56">
                  <c:v>41.16</c:v>
                </c:pt>
                <c:pt idx="57">
                  <c:v>41.894999999999996</c:v>
                </c:pt>
                <c:pt idx="58">
                  <c:v>42.63</c:v>
                </c:pt>
                <c:pt idx="59">
                  <c:v>43.365000000000002</c:v>
                </c:pt>
                <c:pt idx="60">
                  <c:v>44.1</c:v>
                </c:pt>
                <c:pt idx="61">
                  <c:v>44.835000000000001</c:v>
                </c:pt>
                <c:pt idx="62">
                  <c:v>45.57</c:v>
                </c:pt>
                <c:pt idx="63">
                  <c:v>46.305</c:v>
                </c:pt>
                <c:pt idx="64">
                  <c:v>47.04</c:v>
                </c:pt>
                <c:pt idx="65">
                  <c:v>47.774999999999999</c:v>
                </c:pt>
                <c:pt idx="66">
                  <c:v>48.51</c:v>
                </c:pt>
                <c:pt idx="67">
                  <c:v>49.244999999999997</c:v>
                </c:pt>
                <c:pt idx="68">
                  <c:v>49.98</c:v>
                </c:pt>
                <c:pt idx="69">
                  <c:v>50.714999999999996</c:v>
                </c:pt>
                <c:pt idx="70">
                  <c:v>51.449999999999996</c:v>
                </c:pt>
                <c:pt idx="71">
                  <c:v>52.185000000000002</c:v>
                </c:pt>
                <c:pt idx="72">
                  <c:v>52.92</c:v>
                </c:pt>
                <c:pt idx="73">
                  <c:v>53.655000000000001</c:v>
                </c:pt>
                <c:pt idx="74">
                  <c:v>54.39</c:v>
                </c:pt>
                <c:pt idx="75">
                  <c:v>55.125</c:v>
                </c:pt>
                <c:pt idx="76">
                  <c:v>55.86</c:v>
                </c:pt>
                <c:pt idx="77">
                  <c:v>56.594999999999999</c:v>
                </c:pt>
                <c:pt idx="78">
                  <c:v>57.33</c:v>
                </c:pt>
                <c:pt idx="79">
                  <c:v>58.064999999999998</c:v>
                </c:pt>
                <c:pt idx="80">
                  <c:v>58.8</c:v>
                </c:pt>
                <c:pt idx="81">
                  <c:v>59.534999999999997</c:v>
                </c:pt>
                <c:pt idx="82">
                  <c:v>60.269999999999996</c:v>
                </c:pt>
                <c:pt idx="83">
                  <c:v>61.004999999999995</c:v>
                </c:pt>
                <c:pt idx="84">
                  <c:v>61.74</c:v>
                </c:pt>
                <c:pt idx="85">
                  <c:v>62.475000000000001</c:v>
                </c:pt>
                <c:pt idx="86">
                  <c:v>63.21</c:v>
                </c:pt>
                <c:pt idx="87">
                  <c:v>63.945</c:v>
                </c:pt>
                <c:pt idx="88">
                  <c:v>64.679999999999993</c:v>
                </c:pt>
                <c:pt idx="89">
                  <c:v>65.414999999999992</c:v>
                </c:pt>
                <c:pt idx="90">
                  <c:v>66.150000000000006</c:v>
                </c:pt>
                <c:pt idx="91">
                  <c:v>66.885000000000005</c:v>
                </c:pt>
                <c:pt idx="92">
                  <c:v>67.62</c:v>
                </c:pt>
                <c:pt idx="93">
                  <c:v>68.355000000000004</c:v>
                </c:pt>
                <c:pt idx="94">
                  <c:v>69.09</c:v>
                </c:pt>
                <c:pt idx="95">
                  <c:v>69.825000000000003</c:v>
                </c:pt>
                <c:pt idx="96">
                  <c:v>70.56</c:v>
                </c:pt>
                <c:pt idx="97">
                  <c:v>71.295000000000002</c:v>
                </c:pt>
                <c:pt idx="98">
                  <c:v>72.03</c:v>
                </c:pt>
                <c:pt idx="99">
                  <c:v>72.765000000000001</c:v>
                </c:pt>
                <c:pt idx="100">
                  <c:v>73.5</c:v>
                </c:pt>
                <c:pt idx="101">
                  <c:v>74.234999999999999</c:v>
                </c:pt>
                <c:pt idx="102">
                  <c:v>74.97</c:v>
                </c:pt>
                <c:pt idx="103">
                  <c:v>75.704999999999998</c:v>
                </c:pt>
                <c:pt idx="104">
                  <c:v>76.44</c:v>
                </c:pt>
                <c:pt idx="105">
                  <c:v>77.174999999999997</c:v>
                </c:pt>
                <c:pt idx="106">
                  <c:v>77.91</c:v>
                </c:pt>
                <c:pt idx="107">
                  <c:v>78.644999999999996</c:v>
                </c:pt>
                <c:pt idx="108">
                  <c:v>79.38</c:v>
                </c:pt>
                <c:pt idx="109">
                  <c:v>80.114999999999995</c:v>
                </c:pt>
                <c:pt idx="110">
                  <c:v>80.849999999999994</c:v>
                </c:pt>
                <c:pt idx="111">
                  <c:v>81.584999999999994</c:v>
                </c:pt>
                <c:pt idx="112">
                  <c:v>82.32</c:v>
                </c:pt>
                <c:pt idx="113">
                  <c:v>83.054999999999993</c:v>
                </c:pt>
                <c:pt idx="114">
                  <c:v>83.789999999999992</c:v>
                </c:pt>
                <c:pt idx="115">
                  <c:v>84.524999999999991</c:v>
                </c:pt>
                <c:pt idx="116">
                  <c:v>85.26</c:v>
                </c:pt>
                <c:pt idx="117">
                  <c:v>85.995000000000005</c:v>
                </c:pt>
                <c:pt idx="118">
                  <c:v>86.73</c:v>
                </c:pt>
                <c:pt idx="119">
                  <c:v>87.465000000000003</c:v>
                </c:pt>
                <c:pt idx="120">
                  <c:v>88.2</c:v>
                </c:pt>
                <c:pt idx="121">
                  <c:v>88.935000000000002</c:v>
                </c:pt>
                <c:pt idx="122">
                  <c:v>89.67</c:v>
                </c:pt>
                <c:pt idx="123">
                  <c:v>90.405000000000001</c:v>
                </c:pt>
                <c:pt idx="124">
                  <c:v>91.14</c:v>
                </c:pt>
                <c:pt idx="125">
                  <c:v>91.875</c:v>
                </c:pt>
                <c:pt idx="126">
                  <c:v>92.61</c:v>
                </c:pt>
                <c:pt idx="127">
                  <c:v>93.344999999999999</c:v>
                </c:pt>
                <c:pt idx="128">
                  <c:v>94.08</c:v>
                </c:pt>
                <c:pt idx="129">
                  <c:v>94.814999999999998</c:v>
                </c:pt>
                <c:pt idx="130">
                  <c:v>95.55</c:v>
                </c:pt>
                <c:pt idx="131">
                  <c:v>96.284999999999997</c:v>
                </c:pt>
                <c:pt idx="132">
                  <c:v>97.02</c:v>
                </c:pt>
                <c:pt idx="133">
                  <c:v>97.754999999999995</c:v>
                </c:pt>
                <c:pt idx="134">
                  <c:v>98.49</c:v>
                </c:pt>
                <c:pt idx="135">
                  <c:v>99.224999999999994</c:v>
                </c:pt>
                <c:pt idx="136">
                  <c:v>99.96</c:v>
                </c:pt>
                <c:pt idx="137">
                  <c:v>100.69499999999999</c:v>
                </c:pt>
                <c:pt idx="138">
                  <c:v>101.42999999999999</c:v>
                </c:pt>
                <c:pt idx="139">
                  <c:v>102.16499999999999</c:v>
                </c:pt>
                <c:pt idx="140">
                  <c:v>102.89999999999999</c:v>
                </c:pt>
                <c:pt idx="141">
                  <c:v>103.63500000000001</c:v>
                </c:pt>
                <c:pt idx="142">
                  <c:v>104.37</c:v>
                </c:pt>
                <c:pt idx="143">
                  <c:v>105.105</c:v>
                </c:pt>
                <c:pt idx="144">
                  <c:v>105.84</c:v>
                </c:pt>
                <c:pt idx="145">
                  <c:v>106.575</c:v>
                </c:pt>
                <c:pt idx="146">
                  <c:v>107.31</c:v>
                </c:pt>
                <c:pt idx="147">
                  <c:v>108.045</c:v>
                </c:pt>
                <c:pt idx="148">
                  <c:v>108.78</c:v>
                </c:pt>
                <c:pt idx="149">
                  <c:v>109.515</c:v>
                </c:pt>
                <c:pt idx="150">
                  <c:v>110.25</c:v>
                </c:pt>
                <c:pt idx="151">
                  <c:v>110.985</c:v>
                </c:pt>
                <c:pt idx="152">
                  <c:v>111.72</c:v>
                </c:pt>
                <c:pt idx="153">
                  <c:v>112.455</c:v>
                </c:pt>
                <c:pt idx="154">
                  <c:v>113.19</c:v>
                </c:pt>
                <c:pt idx="155">
                  <c:v>113.925</c:v>
                </c:pt>
                <c:pt idx="156">
                  <c:v>114.66</c:v>
                </c:pt>
                <c:pt idx="157">
                  <c:v>115.395</c:v>
                </c:pt>
                <c:pt idx="158">
                  <c:v>116.13</c:v>
                </c:pt>
                <c:pt idx="159">
                  <c:v>116.86499999999999</c:v>
                </c:pt>
                <c:pt idx="160">
                  <c:v>117.6</c:v>
                </c:pt>
                <c:pt idx="161">
                  <c:v>118.33499999999999</c:v>
                </c:pt>
                <c:pt idx="162">
                  <c:v>119.07</c:v>
                </c:pt>
                <c:pt idx="163">
                  <c:v>119.80499999999999</c:v>
                </c:pt>
                <c:pt idx="164">
                  <c:v>120.53999999999999</c:v>
                </c:pt>
                <c:pt idx="165">
                  <c:v>121.27499999999999</c:v>
                </c:pt>
                <c:pt idx="166">
                  <c:v>122.00999999999999</c:v>
                </c:pt>
                <c:pt idx="167">
                  <c:v>122.745</c:v>
                </c:pt>
                <c:pt idx="168">
                  <c:v>123.48</c:v>
                </c:pt>
                <c:pt idx="169">
                  <c:v>124.215</c:v>
                </c:pt>
                <c:pt idx="170">
                  <c:v>124.95</c:v>
                </c:pt>
                <c:pt idx="171">
                  <c:v>125.685</c:v>
                </c:pt>
                <c:pt idx="172">
                  <c:v>126.42</c:v>
                </c:pt>
                <c:pt idx="173">
                  <c:v>127.155</c:v>
                </c:pt>
                <c:pt idx="174">
                  <c:v>127.89</c:v>
                </c:pt>
                <c:pt idx="175">
                  <c:v>128.625</c:v>
                </c:pt>
                <c:pt idx="176">
                  <c:v>129.35999999999999</c:v>
                </c:pt>
                <c:pt idx="177">
                  <c:v>130.095</c:v>
                </c:pt>
                <c:pt idx="178">
                  <c:v>130.82999999999998</c:v>
                </c:pt>
                <c:pt idx="179">
                  <c:v>131.565</c:v>
                </c:pt>
                <c:pt idx="180">
                  <c:v>132.30000000000001</c:v>
                </c:pt>
                <c:pt idx="181">
                  <c:v>133.035</c:v>
                </c:pt>
                <c:pt idx="182">
                  <c:v>133.77000000000001</c:v>
                </c:pt>
                <c:pt idx="183">
                  <c:v>134.505</c:v>
                </c:pt>
                <c:pt idx="184">
                  <c:v>135.24</c:v>
                </c:pt>
                <c:pt idx="185">
                  <c:v>135.97499999999999</c:v>
                </c:pt>
                <c:pt idx="186">
                  <c:v>136.71</c:v>
                </c:pt>
                <c:pt idx="187">
                  <c:v>137.44499999999999</c:v>
                </c:pt>
                <c:pt idx="188">
                  <c:v>138.18</c:v>
                </c:pt>
                <c:pt idx="189">
                  <c:v>138.91499999999999</c:v>
                </c:pt>
                <c:pt idx="190">
                  <c:v>139.65</c:v>
                </c:pt>
                <c:pt idx="191">
                  <c:v>140.38499999999999</c:v>
                </c:pt>
                <c:pt idx="192">
                  <c:v>141.12</c:v>
                </c:pt>
                <c:pt idx="193">
                  <c:v>141.85499999999999</c:v>
                </c:pt>
                <c:pt idx="194">
                  <c:v>142.59</c:v>
                </c:pt>
                <c:pt idx="195">
                  <c:v>143.32499999999999</c:v>
                </c:pt>
                <c:pt idx="196">
                  <c:v>144.06</c:v>
                </c:pt>
                <c:pt idx="197">
                  <c:v>144.79499999999999</c:v>
                </c:pt>
                <c:pt idx="198">
                  <c:v>145.53</c:v>
                </c:pt>
                <c:pt idx="199">
                  <c:v>146.26499999999999</c:v>
                </c:pt>
                <c:pt idx="200">
                  <c:v>147</c:v>
                </c:pt>
                <c:pt idx="201">
                  <c:v>147.73499999999999</c:v>
                </c:pt>
                <c:pt idx="202">
                  <c:v>148.47</c:v>
                </c:pt>
                <c:pt idx="203">
                  <c:v>149.20499999999998</c:v>
                </c:pt>
                <c:pt idx="204">
                  <c:v>149.94</c:v>
                </c:pt>
                <c:pt idx="205">
                  <c:v>150.67500000000001</c:v>
                </c:pt>
                <c:pt idx="206">
                  <c:v>151.41</c:v>
                </c:pt>
                <c:pt idx="207">
                  <c:v>152.14500000000001</c:v>
                </c:pt>
                <c:pt idx="208">
                  <c:v>152.88</c:v>
                </c:pt>
                <c:pt idx="209">
                  <c:v>153.61500000000001</c:v>
                </c:pt>
                <c:pt idx="210">
                  <c:v>154.35</c:v>
                </c:pt>
                <c:pt idx="211">
                  <c:v>155.08500000000001</c:v>
                </c:pt>
                <c:pt idx="212">
                  <c:v>155.82</c:v>
                </c:pt>
                <c:pt idx="213">
                  <c:v>156.55500000000001</c:v>
                </c:pt>
                <c:pt idx="214">
                  <c:v>157.29</c:v>
                </c:pt>
                <c:pt idx="215">
                  <c:v>158.02500000000001</c:v>
                </c:pt>
                <c:pt idx="216">
                  <c:v>158.76</c:v>
                </c:pt>
                <c:pt idx="217">
                  <c:v>159.495</c:v>
                </c:pt>
                <c:pt idx="218">
                  <c:v>160.22999999999999</c:v>
                </c:pt>
                <c:pt idx="219">
                  <c:v>160.965</c:v>
                </c:pt>
                <c:pt idx="220">
                  <c:v>161.69999999999999</c:v>
                </c:pt>
                <c:pt idx="221">
                  <c:v>162.435</c:v>
                </c:pt>
                <c:pt idx="222">
                  <c:v>163.16999999999999</c:v>
                </c:pt>
                <c:pt idx="223">
                  <c:v>163.905</c:v>
                </c:pt>
                <c:pt idx="224">
                  <c:v>164.64</c:v>
                </c:pt>
                <c:pt idx="225">
                  <c:v>165.375</c:v>
                </c:pt>
                <c:pt idx="226">
                  <c:v>166.10999999999999</c:v>
                </c:pt>
                <c:pt idx="227">
                  <c:v>166.845</c:v>
                </c:pt>
                <c:pt idx="228">
                  <c:v>167.57999999999998</c:v>
                </c:pt>
                <c:pt idx="229">
                  <c:v>168.315</c:v>
                </c:pt>
                <c:pt idx="230">
                  <c:v>169.04999999999998</c:v>
                </c:pt>
                <c:pt idx="231">
                  <c:v>169.785</c:v>
                </c:pt>
                <c:pt idx="232">
                  <c:v>170.52</c:v>
                </c:pt>
                <c:pt idx="233">
                  <c:v>171.255</c:v>
                </c:pt>
                <c:pt idx="234">
                  <c:v>171.99</c:v>
                </c:pt>
                <c:pt idx="235">
                  <c:v>172.72499999999999</c:v>
                </c:pt>
                <c:pt idx="236">
                  <c:v>173.46</c:v>
                </c:pt>
                <c:pt idx="237">
                  <c:v>174.19499999999999</c:v>
                </c:pt>
                <c:pt idx="238">
                  <c:v>174.93</c:v>
                </c:pt>
                <c:pt idx="239">
                  <c:v>175.66499999999999</c:v>
                </c:pt>
                <c:pt idx="240">
                  <c:v>176.4</c:v>
                </c:pt>
                <c:pt idx="241">
                  <c:v>177.13499999999999</c:v>
                </c:pt>
                <c:pt idx="242">
                  <c:v>177.87</c:v>
                </c:pt>
                <c:pt idx="243">
                  <c:v>178.60499999999999</c:v>
                </c:pt>
                <c:pt idx="244">
                  <c:v>179.34</c:v>
                </c:pt>
                <c:pt idx="245">
                  <c:v>180.07499999999999</c:v>
                </c:pt>
                <c:pt idx="246">
                  <c:v>180.81</c:v>
                </c:pt>
                <c:pt idx="247">
                  <c:v>181.54499999999999</c:v>
                </c:pt>
                <c:pt idx="248">
                  <c:v>182.28</c:v>
                </c:pt>
                <c:pt idx="249">
                  <c:v>183.01499999999999</c:v>
                </c:pt>
                <c:pt idx="250">
                  <c:v>183.75</c:v>
                </c:pt>
                <c:pt idx="251">
                  <c:v>184.48499999999999</c:v>
                </c:pt>
                <c:pt idx="252">
                  <c:v>185.22</c:v>
                </c:pt>
                <c:pt idx="253">
                  <c:v>185.95499999999998</c:v>
                </c:pt>
                <c:pt idx="254">
                  <c:v>186.69</c:v>
                </c:pt>
                <c:pt idx="255">
                  <c:v>187.42499999999998</c:v>
                </c:pt>
                <c:pt idx="256">
                  <c:v>188.16</c:v>
                </c:pt>
                <c:pt idx="257">
                  <c:v>188.89500000000001</c:v>
                </c:pt>
                <c:pt idx="258">
                  <c:v>189.63</c:v>
                </c:pt>
                <c:pt idx="259">
                  <c:v>190.36500000000001</c:v>
                </c:pt>
                <c:pt idx="260">
                  <c:v>191.1</c:v>
                </c:pt>
                <c:pt idx="261">
                  <c:v>191.83500000000001</c:v>
                </c:pt>
                <c:pt idx="262">
                  <c:v>192.57</c:v>
                </c:pt>
                <c:pt idx="263">
                  <c:v>193.30500000000001</c:v>
                </c:pt>
                <c:pt idx="264">
                  <c:v>194.04</c:v>
                </c:pt>
                <c:pt idx="265">
                  <c:v>194.77500000000001</c:v>
                </c:pt>
                <c:pt idx="266">
                  <c:v>195.51</c:v>
                </c:pt>
                <c:pt idx="267">
                  <c:v>196.245</c:v>
                </c:pt>
                <c:pt idx="268">
                  <c:v>196.98</c:v>
                </c:pt>
                <c:pt idx="269">
                  <c:v>197.715</c:v>
                </c:pt>
                <c:pt idx="270">
                  <c:v>198.45</c:v>
                </c:pt>
                <c:pt idx="271">
                  <c:v>199.185</c:v>
                </c:pt>
                <c:pt idx="272">
                  <c:v>199.92</c:v>
                </c:pt>
                <c:pt idx="273">
                  <c:v>200.655</c:v>
                </c:pt>
                <c:pt idx="274">
                  <c:v>201.39</c:v>
                </c:pt>
                <c:pt idx="275">
                  <c:v>202.125</c:v>
                </c:pt>
                <c:pt idx="276">
                  <c:v>202.85999999999999</c:v>
                </c:pt>
                <c:pt idx="277">
                  <c:v>203.595</c:v>
                </c:pt>
                <c:pt idx="278">
                  <c:v>204.32999999999998</c:v>
                </c:pt>
                <c:pt idx="279">
                  <c:v>205.065</c:v>
                </c:pt>
                <c:pt idx="280">
                  <c:v>205.79999999999998</c:v>
                </c:pt>
                <c:pt idx="281">
                  <c:v>206.535</c:v>
                </c:pt>
                <c:pt idx="282">
                  <c:v>207.27</c:v>
                </c:pt>
                <c:pt idx="283">
                  <c:v>208.005</c:v>
                </c:pt>
                <c:pt idx="284">
                  <c:v>208.74</c:v>
                </c:pt>
                <c:pt idx="285">
                  <c:v>209.47499999999999</c:v>
                </c:pt>
                <c:pt idx="286">
                  <c:v>210.21</c:v>
                </c:pt>
                <c:pt idx="287">
                  <c:v>210.94499999999999</c:v>
                </c:pt>
                <c:pt idx="288">
                  <c:v>211.68</c:v>
                </c:pt>
                <c:pt idx="289">
                  <c:v>212.41499999999999</c:v>
                </c:pt>
                <c:pt idx="290">
                  <c:v>213.15</c:v>
                </c:pt>
                <c:pt idx="291">
                  <c:v>213.88499999999999</c:v>
                </c:pt>
                <c:pt idx="292">
                  <c:v>214.62</c:v>
                </c:pt>
                <c:pt idx="293">
                  <c:v>215.35499999999999</c:v>
                </c:pt>
                <c:pt idx="294">
                  <c:v>216.09</c:v>
                </c:pt>
                <c:pt idx="295">
                  <c:v>216.82499999999999</c:v>
                </c:pt>
                <c:pt idx="296">
                  <c:v>217.56</c:v>
                </c:pt>
                <c:pt idx="297">
                  <c:v>218.29499999999999</c:v>
                </c:pt>
                <c:pt idx="298">
                  <c:v>219.03</c:v>
                </c:pt>
                <c:pt idx="299">
                  <c:v>219.76499999999999</c:v>
                </c:pt>
                <c:pt idx="300">
                  <c:v>220.5</c:v>
                </c:pt>
                <c:pt idx="301">
                  <c:v>221.23499999999999</c:v>
                </c:pt>
                <c:pt idx="302">
                  <c:v>221.97</c:v>
                </c:pt>
                <c:pt idx="303">
                  <c:v>222.70499999999998</c:v>
                </c:pt>
                <c:pt idx="304">
                  <c:v>223.44</c:v>
                </c:pt>
                <c:pt idx="305">
                  <c:v>224.17499999999998</c:v>
                </c:pt>
                <c:pt idx="306">
                  <c:v>224.91</c:v>
                </c:pt>
                <c:pt idx="307">
                  <c:v>225.64499999999998</c:v>
                </c:pt>
                <c:pt idx="308">
                  <c:v>226.38</c:v>
                </c:pt>
                <c:pt idx="309">
                  <c:v>227.11500000000001</c:v>
                </c:pt>
                <c:pt idx="310">
                  <c:v>227.85</c:v>
                </c:pt>
                <c:pt idx="311">
                  <c:v>228.58500000000001</c:v>
                </c:pt>
                <c:pt idx="312">
                  <c:v>229.32</c:v>
                </c:pt>
                <c:pt idx="313">
                  <c:v>230.05500000000001</c:v>
                </c:pt>
                <c:pt idx="314">
                  <c:v>230.79</c:v>
                </c:pt>
                <c:pt idx="315">
                  <c:v>231.52500000000001</c:v>
                </c:pt>
                <c:pt idx="316">
                  <c:v>232.26</c:v>
                </c:pt>
                <c:pt idx="317">
                  <c:v>232.995</c:v>
                </c:pt>
                <c:pt idx="318">
                  <c:v>233.73</c:v>
                </c:pt>
                <c:pt idx="319">
                  <c:v>234.465</c:v>
                </c:pt>
                <c:pt idx="320">
                  <c:v>235.2</c:v>
                </c:pt>
                <c:pt idx="321">
                  <c:v>235.935</c:v>
                </c:pt>
                <c:pt idx="322">
                  <c:v>236.67</c:v>
                </c:pt>
                <c:pt idx="323">
                  <c:v>237.405</c:v>
                </c:pt>
                <c:pt idx="324">
                  <c:v>238.14</c:v>
                </c:pt>
                <c:pt idx="325">
                  <c:v>238.875</c:v>
                </c:pt>
                <c:pt idx="326">
                  <c:v>239.60999999999999</c:v>
                </c:pt>
                <c:pt idx="327">
                  <c:v>240.345</c:v>
                </c:pt>
                <c:pt idx="328">
                  <c:v>241.07999999999998</c:v>
                </c:pt>
                <c:pt idx="329">
                  <c:v>241.815</c:v>
                </c:pt>
                <c:pt idx="330">
                  <c:v>242.54999999999998</c:v>
                </c:pt>
                <c:pt idx="331">
                  <c:v>243.285</c:v>
                </c:pt>
                <c:pt idx="332">
                  <c:v>244.01999999999998</c:v>
                </c:pt>
                <c:pt idx="333">
                  <c:v>244.755</c:v>
                </c:pt>
                <c:pt idx="334">
                  <c:v>245.49</c:v>
                </c:pt>
                <c:pt idx="335">
                  <c:v>246.22499999999999</c:v>
                </c:pt>
                <c:pt idx="336">
                  <c:v>246.96</c:v>
                </c:pt>
                <c:pt idx="337">
                  <c:v>247.69499999999999</c:v>
                </c:pt>
                <c:pt idx="338">
                  <c:v>248.43</c:v>
                </c:pt>
                <c:pt idx="339">
                  <c:v>249.16499999999999</c:v>
                </c:pt>
                <c:pt idx="340">
                  <c:v>249.9</c:v>
                </c:pt>
                <c:pt idx="341">
                  <c:v>250.63499999999999</c:v>
                </c:pt>
                <c:pt idx="342">
                  <c:v>251.37</c:v>
                </c:pt>
                <c:pt idx="343">
                  <c:v>252.10499999999999</c:v>
                </c:pt>
                <c:pt idx="344">
                  <c:v>252.84</c:v>
                </c:pt>
                <c:pt idx="345">
                  <c:v>253.57499999999999</c:v>
                </c:pt>
                <c:pt idx="346">
                  <c:v>254.31</c:v>
                </c:pt>
                <c:pt idx="347">
                  <c:v>255.04499999999999</c:v>
                </c:pt>
                <c:pt idx="348">
                  <c:v>255.78</c:v>
                </c:pt>
                <c:pt idx="349">
                  <c:v>256.51499999999999</c:v>
                </c:pt>
                <c:pt idx="350">
                  <c:v>257.25</c:v>
                </c:pt>
                <c:pt idx="351">
                  <c:v>257.98500000000001</c:v>
                </c:pt>
                <c:pt idx="352">
                  <c:v>258.71999999999997</c:v>
                </c:pt>
                <c:pt idx="353">
                  <c:v>259.45499999999998</c:v>
                </c:pt>
                <c:pt idx="354">
                  <c:v>260.19</c:v>
                </c:pt>
                <c:pt idx="355">
                  <c:v>260.92500000000001</c:v>
                </c:pt>
                <c:pt idx="356">
                  <c:v>261.65999999999997</c:v>
                </c:pt>
                <c:pt idx="357">
                  <c:v>262.39499999999998</c:v>
                </c:pt>
                <c:pt idx="358">
                  <c:v>263.13</c:v>
                </c:pt>
                <c:pt idx="359">
                  <c:v>263.86500000000001</c:v>
                </c:pt>
                <c:pt idx="360">
                  <c:v>264.60000000000002</c:v>
                </c:pt>
                <c:pt idx="361">
                  <c:v>265.33499999999998</c:v>
                </c:pt>
                <c:pt idx="362">
                  <c:v>266.07</c:v>
                </c:pt>
                <c:pt idx="363">
                  <c:v>266.80500000000001</c:v>
                </c:pt>
                <c:pt idx="364">
                  <c:v>267.54000000000002</c:v>
                </c:pt>
                <c:pt idx="365">
                  <c:v>268.27499999999998</c:v>
                </c:pt>
                <c:pt idx="366">
                  <c:v>269.01</c:v>
                </c:pt>
                <c:pt idx="367">
                  <c:v>269.745</c:v>
                </c:pt>
                <c:pt idx="368">
                  <c:v>270.48</c:v>
                </c:pt>
                <c:pt idx="369">
                  <c:v>271.21499999999997</c:v>
                </c:pt>
                <c:pt idx="370">
                  <c:v>271.95</c:v>
                </c:pt>
                <c:pt idx="371">
                  <c:v>272.685</c:v>
                </c:pt>
                <c:pt idx="372">
                  <c:v>273.42</c:v>
                </c:pt>
                <c:pt idx="373">
                  <c:v>274.15499999999997</c:v>
                </c:pt>
                <c:pt idx="374">
                  <c:v>274.89</c:v>
                </c:pt>
                <c:pt idx="375">
                  <c:v>275.625</c:v>
                </c:pt>
                <c:pt idx="376">
                  <c:v>276.36</c:v>
                </c:pt>
                <c:pt idx="377">
                  <c:v>277.09499999999997</c:v>
                </c:pt>
                <c:pt idx="378">
                  <c:v>277.83</c:v>
                </c:pt>
                <c:pt idx="379">
                  <c:v>278.565</c:v>
                </c:pt>
                <c:pt idx="380">
                  <c:v>279.3</c:v>
                </c:pt>
                <c:pt idx="381">
                  <c:v>280.03499999999997</c:v>
                </c:pt>
                <c:pt idx="382">
                  <c:v>280.77</c:v>
                </c:pt>
                <c:pt idx="383">
                  <c:v>281.505</c:v>
                </c:pt>
                <c:pt idx="384">
                  <c:v>282.24</c:v>
                </c:pt>
                <c:pt idx="385">
                  <c:v>282.97500000000002</c:v>
                </c:pt>
                <c:pt idx="386">
                  <c:v>283.70999999999998</c:v>
                </c:pt>
                <c:pt idx="387">
                  <c:v>284.44499999999999</c:v>
                </c:pt>
                <c:pt idx="388">
                  <c:v>285.18</c:v>
                </c:pt>
                <c:pt idx="389">
                  <c:v>285.91500000000002</c:v>
                </c:pt>
                <c:pt idx="390">
                  <c:v>286.64999999999998</c:v>
                </c:pt>
                <c:pt idx="391">
                  <c:v>287.38499999999999</c:v>
                </c:pt>
                <c:pt idx="392">
                  <c:v>288.12</c:v>
                </c:pt>
                <c:pt idx="393">
                  <c:v>288.85500000000002</c:v>
                </c:pt>
                <c:pt idx="394">
                  <c:v>289.58999999999997</c:v>
                </c:pt>
                <c:pt idx="395">
                  <c:v>290.32499999999999</c:v>
                </c:pt>
                <c:pt idx="396">
                  <c:v>291.06</c:v>
                </c:pt>
                <c:pt idx="397">
                  <c:v>291.79500000000002</c:v>
                </c:pt>
                <c:pt idx="398">
                  <c:v>292.52999999999997</c:v>
                </c:pt>
                <c:pt idx="399">
                  <c:v>293.26499999999999</c:v>
                </c:pt>
                <c:pt idx="400">
                  <c:v>294</c:v>
                </c:pt>
                <c:pt idx="401">
                  <c:v>294.73500000000001</c:v>
                </c:pt>
                <c:pt idx="402">
                  <c:v>295.46999999999997</c:v>
                </c:pt>
                <c:pt idx="403">
                  <c:v>296.20499999999998</c:v>
                </c:pt>
                <c:pt idx="404">
                  <c:v>296.94</c:v>
                </c:pt>
                <c:pt idx="405">
                  <c:v>297.67500000000001</c:v>
                </c:pt>
                <c:pt idx="406">
                  <c:v>298.40999999999997</c:v>
                </c:pt>
                <c:pt idx="407">
                  <c:v>299.14499999999998</c:v>
                </c:pt>
                <c:pt idx="408">
                  <c:v>299.88</c:v>
                </c:pt>
                <c:pt idx="409">
                  <c:v>300.61500000000001</c:v>
                </c:pt>
                <c:pt idx="410">
                  <c:v>301.35000000000002</c:v>
                </c:pt>
                <c:pt idx="411">
                  <c:v>302.08499999999998</c:v>
                </c:pt>
                <c:pt idx="412">
                  <c:v>302.82</c:v>
                </c:pt>
                <c:pt idx="413">
                  <c:v>303.55500000000001</c:v>
                </c:pt>
                <c:pt idx="414">
                  <c:v>304.29000000000002</c:v>
                </c:pt>
                <c:pt idx="415">
                  <c:v>305.02499999999998</c:v>
                </c:pt>
                <c:pt idx="416">
                  <c:v>305.76</c:v>
                </c:pt>
                <c:pt idx="417">
                  <c:v>306.495</c:v>
                </c:pt>
                <c:pt idx="418">
                  <c:v>307.23</c:v>
                </c:pt>
                <c:pt idx="419">
                  <c:v>307.96499999999997</c:v>
                </c:pt>
                <c:pt idx="420">
                  <c:v>308.7</c:v>
                </c:pt>
                <c:pt idx="421">
                  <c:v>309.435</c:v>
                </c:pt>
                <c:pt idx="422">
                  <c:v>310.17</c:v>
                </c:pt>
                <c:pt idx="423">
                  <c:v>310.90499999999997</c:v>
                </c:pt>
                <c:pt idx="424">
                  <c:v>311.64</c:v>
                </c:pt>
                <c:pt idx="425">
                  <c:v>312.375</c:v>
                </c:pt>
                <c:pt idx="426">
                  <c:v>313.11</c:v>
                </c:pt>
                <c:pt idx="427">
                  <c:v>313.84499999999997</c:v>
                </c:pt>
                <c:pt idx="428">
                  <c:v>314.58</c:v>
                </c:pt>
                <c:pt idx="429">
                  <c:v>315.315</c:v>
                </c:pt>
                <c:pt idx="430">
                  <c:v>316.05</c:v>
                </c:pt>
                <c:pt idx="431">
                  <c:v>316.78499999999997</c:v>
                </c:pt>
                <c:pt idx="432">
                  <c:v>317.52</c:v>
                </c:pt>
                <c:pt idx="433">
                  <c:v>318.255</c:v>
                </c:pt>
                <c:pt idx="434">
                  <c:v>318.99</c:v>
                </c:pt>
                <c:pt idx="435">
                  <c:v>319.72499999999997</c:v>
                </c:pt>
                <c:pt idx="436">
                  <c:v>320.45999999999998</c:v>
                </c:pt>
                <c:pt idx="437">
                  <c:v>321.19499999999999</c:v>
                </c:pt>
                <c:pt idx="438">
                  <c:v>321.93</c:v>
                </c:pt>
                <c:pt idx="439">
                  <c:v>322.66500000000002</c:v>
                </c:pt>
                <c:pt idx="440">
                  <c:v>323.39999999999998</c:v>
                </c:pt>
                <c:pt idx="441">
                  <c:v>324.13499999999999</c:v>
                </c:pt>
                <c:pt idx="442">
                  <c:v>324.87</c:v>
                </c:pt>
                <c:pt idx="443">
                  <c:v>325.60500000000002</c:v>
                </c:pt>
                <c:pt idx="444">
                  <c:v>326.33999999999997</c:v>
                </c:pt>
                <c:pt idx="445">
                  <c:v>327.07499999999999</c:v>
                </c:pt>
                <c:pt idx="446">
                  <c:v>327.81</c:v>
                </c:pt>
                <c:pt idx="447">
                  <c:v>328.54500000000002</c:v>
                </c:pt>
                <c:pt idx="448">
                  <c:v>329.28</c:v>
                </c:pt>
                <c:pt idx="449">
                  <c:v>330.01499999999999</c:v>
                </c:pt>
                <c:pt idx="450">
                  <c:v>330.75</c:v>
                </c:pt>
                <c:pt idx="451">
                  <c:v>331.48500000000001</c:v>
                </c:pt>
                <c:pt idx="452">
                  <c:v>332.21999999999997</c:v>
                </c:pt>
                <c:pt idx="453">
                  <c:v>332.95499999999998</c:v>
                </c:pt>
                <c:pt idx="454">
                  <c:v>333.69</c:v>
                </c:pt>
                <c:pt idx="455">
                  <c:v>334.42500000000001</c:v>
                </c:pt>
                <c:pt idx="456">
                  <c:v>335.15999999999997</c:v>
                </c:pt>
                <c:pt idx="457">
                  <c:v>335.89499999999998</c:v>
                </c:pt>
                <c:pt idx="458">
                  <c:v>336.63</c:v>
                </c:pt>
                <c:pt idx="459">
                  <c:v>337.36500000000001</c:v>
                </c:pt>
                <c:pt idx="460">
                  <c:v>338.09999999999997</c:v>
                </c:pt>
                <c:pt idx="461">
                  <c:v>338.83499999999998</c:v>
                </c:pt>
                <c:pt idx="462">
                  <c:v>339.57</c:v>
                </c:pt>
                <c:pt idx="463">
                  <c:v>340.30500000000001</c:v>
                </c:pt>
                <c:pt idx="464">
                  <c:v>341.04</c:v>
                </c:pt>
                <c:pt idx="465">
                  <c:v>341.77499999999998</c:v>
                </c:pt>
                <c:pt idx="466">
                  <c:v>342.51</c:v>
                </c:pt>
                <c:pt idx="467">
                  <c:v>343.245</c:v>
                </c:pt>
                <c:pt idx="468">
                  <c:v>343.98</c:v>
                </c:pt>
                <c:pt idx="469">
                  <c:v>344.71499999999997</c:v>
                </c:pt>
                <c:pt idx="470">
                  <c:v>345.45</c:v>
                </c:pt>
                <c:pt idx="471">
                  <c:v>346.185</c:v>
                </c:pt>
                <c:pt idx="472">
                  <c:v>346.92</c:v>
                </c:pt>
                <c:pt idx="473">
                  <c:v>347.65499999999997</c:v>
                </c:pt>
                <c:pt idx="474">
                  <c:v>348.39</c:v>
                </c:pt>
                <c:pt idx="475">
                  <c:v>349.125</c:v>
                </c:pt>
                <c:pt idx="476">
                  <c:v>349.86</c:v>
                </c:pt>
                <c:pt idx="477">
                  <c:v>350.59499999999997</c:v>
                </c:pt>
                <c:pt idx="478">
                  <c:v>351.33</c:v>
                </c:pt>
                <c:pt idx="479">
                  <c:v>352.065</c:v>
                </c:pt>
                <c:pt idx="480">
                  <c:v>352.8</c:v>
                </c:pt>
                <c:pt idx="481">
                  <c:v>353.53499999999997</c:v>
                </c:pt>
                <c:pt idx="482">
                  <c:v>354.27</c:v>
                </c:pt>
                <c:pt idx="483">
                  <c:v>355.005</c:v>
                </c:pt>
                <c:pt idx="484">
                  <c:v>355.74</c:v>
                </c:pt>
                <c:pt idx="485">
                  <c:v>356.47499999999997</c:v>
                </c:pt>
                <c:pt idx="486">
                  <c:v>357.21</c:v>
                </c:pt>
                <c:pt idx="487">
                  <c:v>357.94499999999999</c:v>
                </c:pt>
                <c:pt idx="488">
                  <c:v>358.68</c:v>
                </c:pt>
                <c:pt idx="489">
                  <c:v>359.41500000000002</c:v>
                </c:pt>
                <c:pt idx="490">
                  <c:v>360.15</c:v>
                </c:pt>
                <c:pt idx="491">
                  <c:v>360.88499999999999</c:v>
                </c:pt>
                <c:pt idx="492">
                  <c:v>361.62</c:v>
                </c:pt>
                <c:pt idx="493">
                  <c:v>362.35500000000002</c:v>
                </c:pt>
                <c:pt idx="494">
                  <c:v>363.09</c:v>
                </c:pt>
                <c:pt idx="495">
                  <c:v>363.82499999999999</c:v>
                </c:pt>
                <c:pt idx="496">
                  <c:v>364.56</c:v>
                </c:pt>
                <c:pt idx="497">
                  <c:v>365.29500000000002</c:v>
                </c:pt>
                <c:pt idx="498">
                  <c:v>366.03</c:v>
                </c:pt>
                <c:pt idx="499">
                  <c:v>366.76499999999999</c:v>
                </c:pt>
                <c:pt idx="500">
                  <c:v>367.5</c:v>
                </c:pt>
                <c:pt idx="501">
                  <c:v>368.23500000000001</c:v>
                </c:pt>
                <c:pt idx="502">
                  <c:v>368.96999999999997</c:v>
                </c:pt>
                <c:pt idx="503">
                  <c:v>369.70499999999998</c:v>
                </c:pt>
                <c:pt idx="504">
                  <c:v>370.44</c:v>
                </c:pt>
                <c:pt idx="505">
                  <c:v>371.17500000000001</c:v>
                </c:pt>
                <c:pt idx="506">
                  <c:v>371.90999999999997</c:v>
                </c:pt>
                <c:pt idx="507">
                  <c:v>372.64499999999998</c:v>
                </c:pt>
                <c:pt idx="508">
                  <c:v>373.38</c:v>
                </c:pt>
                <c:pt idx="509">
                  <c:v>374.11500000000001</c:v>
                </c:pt>
                <c:pt idx="510">
                  <c:v>374.84999999999997</c:v>
                </c:pt>
                <c:pt idx="511">
                  <c:v>375.58499999999998</c:v>
                </c:pt>
                <c:pt idx="512">
                  <c:v>376.32</c:v>
                </c:pt>
                <c:pt idx="513">
                  <c:v>377.05500000000001</c:v>
                </c:pt>
                <c:pt idx="514">
                  <c:v>377.79</c:v>
                </c:pt>
                <c:pt idx="515">
                  <c:v>378.52499999999998</c:v>
                </c:pt>
                <c:pt idx="516">
                  <c:v>379.26</c:v>
                </c:pt>
                <c:pt idx="517">
                  <c:v>379.995</c:v>
                </c:pt>
                <c:pt idx="518">
                  <c:v>380.73</c:v>
                </c:pt>
                <c:pt idx="519">
                  <c:v>381.46499999999997</c:v>
                </c:pt>
                <c:pt idx="520">
                  <c:v>382.2</c:v>
                </c:pt>
                <c:pt idx="521">
                  <c:v>382.935</c:v>
                </c:pt>
                <c:pt idx="522">
                  <c:v>383.67</c:v>
                </c:pt>
                <c:pt idx="523">
                  <c:v>384.40499999999997</c:v>
                </c:pt>
                <c:pt idx="524">
                  <c:v>385.14</c:v>
                </c:pt>
                <c:pt idx="525">
                  <c:v>385.875</c:v>
                </c:pt>
                <c:pt idx="526">
                  <c:v>386.61</c:v>
                </c:pt>
                <c:pt idx="527">
                  <c:v>387.34499999999997</c:v>
                </c:pt>
                <c:pt idx="528">
                  <c:v>388.08</c:v>
                </c:pt>
                <c:pt idx="529">
                  <c:v>388.815</c:v>
                </c:pt>
                <c:pt idx="530">
                  <c:v>389.55</c:v>
                </c:pt>
                <c:pt idx="531">
                  <c:v>390.28499999999997</c:v>
                </c:pt>
                <c:pt idx="532">
                  <c:v>391.02</c:v>
                </c:pt>
                <c:pt idx="533">
                  <c:v>391.755</c:v>
                </c:pt>
                <c:pt idx="534">
                  <c:v>392.49</c:v>
                </c:pt>
                <c:pt idx="535">
                  <c:v>393.22499999999997</c:v>
                </c:pt>
                <c:pt idx="536">
                  <c:v>393.96</c:v>
                </c:pt>
                <c:pt idx="537">
                  <c:v>394.69499999999999</c:v>
                </c:pt>
                <c:pt idx="538">
                  <c:v>395.43</c:v>
                </c:pt>
                <c:pt idx="539">
                  <c:v>396.16500000000002</c:v>
                </c:pt>
                <c:pt idx="540">
                  <c:v>396.9</c:v>
                </c:pt>
                <c:pt idx="541">
                  <c:v>397.63499999999999</c:v>
                </c:pt>
                <c:pt idx="542">
                  <c:v>398.37</c:v>
                </c:pt>
                <c:pt idx="543">
                  <c:v>399.10500000000002</c:v>
                </c:pt>
                <c:pt idx="544">
                  <c:v>399.84</c:v>
                </c:pt>
                <c:pt idx="545">
                  <c:v>400.57499999999999</c:v>
                </c:pt>
                <c:pt idx="546">
                  <c:v>401.31</c:v>
                </c:pt>
                <c:pt idx="547">
                  <c:v>402.04500000000002</c:v>
                </c:pt>
                <c:pt idx="548">
                  <c:v>402.78</c:v>
                </c:pt>
                <c:pt idx="549">
                  <c:v>403.51499999999999</c:v>
                </c:pt>
                <c:pt idx="550">
                  <c:v>404.25</c:v>
                </c:pt>
                <c:pt idx="551">
                  <c:v>404.98500000000001</c:v>
                </c:pt>
                <c:pt idx="552">
                  <c:v>405.71999999999997</c:v>
                </c:pt>
                <c:pt idx="553">
                  <c:v>406.45499999999998</c:v>
                </c:pt>
                <c:pt idx="554">
                  <c:v>407.19</c:v>
                </c:pt>
                <c:pt idx="555">
                  <c:v>407.92500000000001</c:v>
                </c:pt>
                <c:pt idx="556">
                  <c:v>408.65999999999997</c:v>
                </c:pt>
                <c:pt idx="557">
                  <c:v>409.39499999999998</c:v>
                </c:pt>
                <c:pt idx="558">
                  <c:v>410.13</c:v>
                </c:pt>
                <c:pt idx="559">
                  <c:v>410.86500000000001</c:v>
                </c:pt>
                <c:pt idx="560">
                  <c:v>411.59999999999997</c:v>
                </c:pt>
                <c:pt idx="561">
                  <c:v>412.33499999999998</c:v>
                </c:pt>
                <c:pt idx="562">
                  <c:v>413.07</c:v>
                </c:pt>
                <c:pt idx="563">
                  <c:v>413.80500000000001</c:v>
                </c:pt>
                <c:pt idx="564">
                  <c:v>414.54</c:v>
                </c:pt>
                <c:pt idx="565">
                  <c:v>415.27499999999998</c:v>
                </c:pt>
                <c:pt idx="566">
                  <c:v>416.01</c:v>
                </c:pt>
                <c:pt idx="567">
                  <c:v>416.745</c:v>
                </c:pt>
                <c:pt idx="568">
                  <c:v>417.48</c:v>
                </c:pt>
                <c:pt idx="569">
                  <c:v>418.21499999999997</c:v>
                </c:pt>
                <c:pt idx="570">
                  <c:v>418.95</c:v>
                </c:pt>
                <c:pt idx="571">
                  <c:v>419.685</c:v>
                </c:pt>
                <c:pt idx="572">
                  <c:v>420.42</c:v>
                </c:pt>
                <c:pt idx="573">
                  <c:v>421.15499999999997</c:v>
                </c:pt>
                <c:pt idx="574">
                  <c:v>421.89</c:v>
                </c:pt>
                <c:pt idx="575">
                  <c:v>422.625</c:v>
                </c:pt>
                <c:pt idx="576">
                  <c:v>423.36</c:v>
                </c:pt>
                <c:pt idx="577">
                  <c:v>424.09499999999997</c:v>
                </c:pt>
                <c:pt idx="578">
                  <c:v>424.83</c:v>
                </c:pt>
                <c:pt idx="579">
                  <c:v>425.565</c:v>
                </c:pt>
                <c:pt idx="580">
                  <c:v>426.3</c:v>
                </c:pt>
                <c:pt idx="581">
                  <c:v>427.03499999999997</c:v>
                </c:pt>
                <c:pt idx="582">
                  <c:v>427.77</c:v>
                </c:pt>
                <c:pt idx="583">
                  <c:v>428.505</c:v>
                </c:pt>
                <c:pt idx="584">
                  <c:v>429.24</c:v>
                </c:pt>
                <c:pt idx="585">
                  <c:v>429.97499999999997</c:v>
                </c:pt>
                <c:pt idx="586">
                  <c:v>430.71</c:v>
                </c:pt>
                <c:pt idx="587">
                  <c:v>431.44499999999999</c:v>
                </c:pt>
                <c:pt idx="588">
                  <c:v>432.18</c:v>
                </c:pt>
                <c:pt idx="589">
                  <c:v>432.91500000000002</c:v>
                </c:pt>
                <c:pt idx="590">
                  <c:v>433.65</c:v>
                </c:pt>
                <c:pt idx="591">
                  <c:v>434.38499999999999</c:v>
                </c:pt>
                <c:pt idx="592">
                  <c:v>435.12</c:v>
                </c:pt>
                <c:pt idx="593">
                  <c:v>435.85500000000002</c:v>
                </c:pt>
                <c:pt idx="594">
                  <c:v>436.59</c:v>
                </c:pt>
                <c:pt idx="595">
                  <c:v>437.32499999999999</c:v>
                </c:pt>
                <c:pt idx="596">
                  <c:v>438.06</c:v>
                </c:pt>
                <c:pt idx="597">
                  <c:v>438.79500000000002</c:v>
                </c:pt>
                <c:pt idx="598">
                  <c:v>439.53</c:v>
                </c:pt>
                <c:pt idx="599">
                  <c:v>440.26499999999999</c:v>
                </c:pt>
                <c:pt idx="600">
                  <c:v>441</c:v>
                </c:pt>
                <c:pt idx="601">
                  <c:v>441.73500000000001</c:v>
                </c:pt>
                <c:pt idx="602">
                  <c:v>442.46999999999997</c:v>
                </c:pt>
                <c:pt idx="603">
                  <c:v>443.20499999999998</c:v>
                </c:pt>
                <c:pt idx="604">
                  <c:v>443.94</c:v>
                </c:pt>
                <c:pt idx="605">
                  <c:v>444.67500000000001</c:v>
                </c:pt>
                <c:pt idx="606">
                  <c:v>445.40999999999997</c:v>
                </c:pt>
                <c:pt idx="607">
                  <c:v>446.14499999999998</c:v>
                </c:pt>
                <c:pt idx="608">
                  <c:v>446.88</c:v>
                </c:pt>
                <c:pt idx="609">
                  <c:v>447.61500000000001</c:v>
                </c:pt>
                <c:pt idx="610">
                  <c:v>448.34999999999997</c:v>
                </c:pt>
                <c:pt idx="611">
                  <c:v>449.08499999999998</c:v>
                </c:pt>
                <c:pt idx="612">
                  <c:v>449.82</c:v>
                </c:pt>
                <c:pt idx="613">
                  <c:v>450.55500000000001</c:v>
                </c:pt>
                <c:pt idx="614">
                  <c:v>451.28999999999996</c:v>
                </c:pt>
                <c:pt idx="615">
                  <c:v>452.02499999999998</c:v>
                </c:pt>
                <c:pt idx="616">
                  <c:v>452.76</c:v>
                </c:pt>
                <c:pt idx="617">
                  <c:v>453.495</c:v>
                </c:pt>
                <c:pt idx="618">
                  <c:v>454.23</c:v>
                </c:pt>
                <c:pt idx="619">
                  <c:v>454.96499999999997</c:v>
                </c:pt>
                <c:pt idx="620">
                  <c:v>455.7</c:v>
                </c:pt>
                <c:pt idx="621">
                  <c:v>456.435</c:v>
                </c:pt>
                <c:pt idx="622">
                  <c:v>457.17</c:v>
                </c:pt>
                <c:pt idx="623">
                  <c:v>457.90499999999997</c:v>
                </c:pt>
                <c:pt idx="624">
                  <c:v>458.64</c:v>
                </c:pt>
                <c:pt idx="625">
                  <c:v>459.375</c:v>
                </c:pt>
                <c:pt idx="626">
                  <c:v>460.11</c:v>
                </c:pt>
                <c:pt idx="627">
                  <c:v>460.84499999999997</c:v>
                </c:pt>
                <c:pt idx="628">
                  <c:v>461.58</c:v>
                </c:pt>
                <c:pt idx="629">
                  <c:v>462.315</c:v>
                </c:pt>
                <c:pt idx="630">
                  <c:v>463.05</c:v>
                </c:pt>
                <c:pt idx="631">
                  <c:v>463.78499999999997</c:v>
                </c:pt>
                <c:pt idx="632">
                  <c:v>464.52</c:v>
                </c:pt>
                <c:pt idx="633">
                  <c:v>465.255</c:v>
                </c:pt>
                <c:pt idx="634">
                  <c:v>465.99</c:v>
                </c:pt>
                <c:pt idx="635">
                  <c:v>466.72499999999997</c:v>
                </c:pt>
                <c:pt idx="636">
                  <c:v>467.46</c:v>
                </c:pt>
                <c:pt idx="637">
                  <c:v>468.19499999999999</c:v>
                </c:pt>
                <c:pt idx="638">
                  <c:v>468.93</c:v>
                </c:pt>
                <c:pt idx="639">
                  <c:v>469.66499999999996</c:v>
                </c:pt>
                <c:pt idx="640">
                  <c:v>470.4</c:v>
                </c:pt>
                <c:pt idx="641">
                  <c:v>471.13499999999999</c:v>
                </c:pt>
                <c:pt idx="642">
                  <c:v>471.87</c:v>
                </c:pt>
                <c:pt idx="643">
                  <c:v>472.60500000000002</c:v>
                </c:pt>
                <c:pt idx="644">
                  <c:v>473.34</c:v>
                </c:pt>
                <c:pt idx="645">
                  <c:v>474.07499999999999</c:v>
                </c:pt>
                <c:pt idx="646">
                  <c:v>474.81</c:v>
                </c:pt>
                <c:pt idx="647">
                  <c:v>475.54500000000002</c:v>
                </c:pt>
                <c:pt idx="648">
                  <c:v>476.28</c:v>
                </c:pt>
                <c:pt idx="649">
                  <c:v>477.01499999999999</c:v>
                </c:pt>
                <c:pt idx="650">
                  <c:v>477.75</c:v>
                </c:pt>
                <c:pt idx="651">
                  <c:v>478.48500000000001</c:v>
                </c:pt>
                <c:pt idx="652">
                  <c:v>479.21999999999997</c:v>
                </c:pt>
                <c:pt idx="653">
                  <c:v>479.95499999999998</c:v>
                </c:pt>
                <c:pt idx="654">
                  <c:v>480.69</c:v>
                </c:pt>
                <c:pt idx="655">
                  <c:v>481.42500000000001</c:v>
                </c:pt>
                <c:pt idx="656">
                  <c:v>482.15999999999997</c:v>
                </c:pt>
                <c:pt idx="657">
                  <c:v>482.89499999999998</c:v>
                </c:pt>
                <c:pt idx="658">
                  <c:v>483.63</c:v>
                </c:pt>
                <c:pt idx="659">
                  <c:v>484.36500000000001</c:v>
                </c:pt>
                <c:pt idx="660">
                  <c:v>485.09999999999997</c:v>
                </c:pt>
                <c:pt idx="661">
                  <c:v>485.83499999999998</c:v>
                </c:pt>
                <c:pt idx="662">
                  <c:v>486.57</c:v>
                </c:pt>
                <c:pt idx="663">
                  <c:v>487.30500000000001</c:v>
                </c:pt>
                <c:pt idx="664">
                  <c:v>488.03999999999996</c:v>
                </c:pt>
                <c:pt idx="665">
                  <c:v>488.77499999999998</c:v>
                </c:pt>
                <c:pt idx="666">
                  <c:v>489.51</c:v>
                </c:pt>
                <c:pt idx="667">
                  <c:v>490.245</c:v>
                </c:pt>
                <c:pt idx="668">
                  <c:v>490.98</c:v>
                </c:pt>
                <c:pt idx="669">
                  <c:v>491.71499999999997</c:v>
                </c:pt>
                <c:pt idx="670">
                  <c:v>492.45</c:v>
                </c:pt>
                <c:pt idx="671">
                  <c:v>493.185</c:v>
                </c:pt>
                <c:pt idx="672">
                  <c:v>493.92</c:v>
                </c:pt>
                <c:pt idx="673">
                  <c:v>494.65499999999997</c:v>
                </c:pt>
                <c:pt idx="674">
                  <c:v>495.39</c:v>
                </c:pt>
                <c:pt idx="675">
                  <c:v>496.125</c:v>
                </c:pt>
                <c:pt idx="676">
                  <c:v>496.86</c:v>
                </c:pt>
                <c:pt idx="677">
                  <c:v>497.59499999999997</c:v>
                </c:pt>
                <c:pt idx="678">
                  <c:v>498.33</c:v>
                </c:pt>
                <c:pt idx="679">
                  <c:v>499.065</c:v>
                </c:pt>
                <c:pt idx="680">
                  <c:v>499.8</c:v>
                </c:pt>
                <c:pt idx="681">
                  <c:v>500.53499999999997</c:v>
                </c:pt>
                <c:pt idx="682">
                  <c:v>501.27</c:v>
                </c:pt>
                <c:pt idx="683">
                  <c:v>502.005</c:v>
                </c:pt>
                <c:pt idx="684">
                  <c:v>502.74</c:v>
                </c:pt>
                <c:pt idx="685">
                  <c:v>503.47499999999997</c:v>
                </c:pt>
                <c:pt idx="686">
                  <c:v>504.21</c:v>
                </c:pt>
                <c:pt idx="687">
                  <c:v>504.94499999999999</c:v>
                </c:pt>
                <c:pt idx="688">
                  <c:v>505.68</c:v>
                </c:pt>
                <c:pt idx="689">
                  <c:v>506.41499999999996</c:v>
                </c:pt>
                <c:pt idx="690">
                  <c:v>507.15</c:v>
                </c:pt>
                <c:pt idx="691">
                  <c:v>507.88499999999999</c:v>
                </c:pt>
                <c:pt idx="692">
                  <c:v>508.62</c:v>
                </c:pt>
                <c:pt idx="693">
                  <c:v>509.35500000000002</c:v>
                </c:pt>
                <c:pt idx="694">
                  <c:v>510.09</c:v>
                </c:pt>
                <c:pt idx="695">
                  <c:v>510.82499999999999</c:v>
                </c:pt>
                <c:pt idx="696">
                  <c:v>511.56</c:v>
                </c:pt>
                <c:pt idx="697">
                  <c:v>512.29499999999996</c:v>
                </c:pt>
                <c:pt idx="698">
                  <c:v>513.03</c:v>
                </c:pt>
                <c:pt idx="699">
                  <c:v>513.76499999999999</c:v>
                </c:pt>
                <c:pt idx="700">
                  <c:v>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E-4D4E-94C2-8B938290B43C}"/>
            </c:ext>
          </c:extLst>
        </c:ser>
        <c:ser>
          <c:idx val="1"/>
          <c:order val="1"/>
          <c:tx>
            <c:strRef>
              <c:f>Costs!$C$1</c:f>
              <c:strCache>
                <c:ptCount val="1"/>
                <c:pt idx="0">
                  <c:v>BitCoin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Costs!$A$2:$A$702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Costs!$C$2:$C$702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E-4D4E-94C2-8B938290B43C}"/>
            </c:ext>
          </c:extLst>
        </c:ser>
        <c:ser>
          <c:idx val="2"/>
          <c:order val="2"/>
          <c:tx>
            <c:strRef>
              <c:f>Costs!$D$1</c:f>
              <c:strCache>
                <c:ptCount val="1"/>
                <c:pt idx="0">
                  <c:v>Sofort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Costs!$A$2:$A$702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Costs!$D$2:$D$702</c:f>
              <c:numCache>
                <c:formatCode>General</c:formatCode>
                <c:ptCount val="701"/>
                <c:pt idx="0">
                  <c:v>118.7</c:v>
                </c:pt>
                <c:pt idx="1">
                  <c:v>119.08500000000001</c:v>
                </c:pt>
                <c:pt idx="2">
                  <c:v>119.47</c:v>
                </c:pt>
                <c:pt idx="3">
                  <c:v>119.855</c:v>
                </c:pt>
                <c:pt idx="4">
                  <c:v>120.24000000000001</c:v>
                </c:pt>
                <c:pt idx="5">
                  <c:v>120.625</c:v>
                </c:pt>
                <c:pt idx="6">
                  <c:v>121.01</c:v>
                </c:pt>
                <c:pt idx="7">
                  <c:v>121.39500000000001</c:v>
                </c:pt>
                <c:pt idx="8">
                  <c:v>121.78</c:v>
                </c:pt>
                <c:pt idx="9">
                  <c:v>122.16500000000001</c:v>
                </c:pt>
                <c:pt idx="10">
                  <c:v>122.55</c:v>
                </c:pt>
                <c:pt idx="11">
                  <c:v>122.935</c:v>
                </c:pt>
                <c:pt idx="12">
                  <c:v>123.32000000000001</c:v>
                </c:pt>
                <c:pt idx="13">
                  <c:v>123.705</c:v>
                </c:pt>
                <c:pt idx="14">
                  <c:v>124.09</c:v>
                </c:pt>
                <c:pt idx="15">
                  <c:v>124.47500000000001</c:v>
                </c:pt>
                <c:pt idx="16">
                  <c:v>124.86</c:v>
                </c:pt>
                <c:pt idx="17">
                  <c:v>125.245</c:v>
                </c:pt>
                <c:pt idx="18">
                  <c:v>125.63</c:v>
                </c:pt>
                <c:pt idx="19">
                  <c:v>126.015</c:v>
                </c:pt>
                <c:pt idx="20">
                  <c:v>126.4</c:v>
                </c:pt>
                <c:pt idx="21">
                  <c:v>126.785</c:v>
                </c:pt>
                <c:pt idx="22">
                  <c:v>127.17</c:v>
                </c:pt>
                <c:pt idx="23">
                  <c:v>127.55500000000001</c:v>
                </c:pt>
                <c:pt idx="24">
                  <c:v>127.94</c:v>
                </c:pt>
                <c:pt idx="25">
                  <c:v>128.32499999999999</c:v>
                </c:pt>
                <c:pt idx="26">
                  <c:v>128.71</c:v>
                </c:pt>
                <c:pt idx="27">
                  <c:v>129.095</c:v>
                </c:pt>
                <c:pt idx="28">
                  <c:v>129.48000000000002</c:v>
                </c:pt>
                <c:pt idx="29">
                  <c:v>129.86500000000001</c:v>
                </c:pt>
                <c:pt idx="30">
                  <c:v>130.25</c:v>
                </c:pt>
                <c:pt idx="31">
                  <c:v>130.63499999999999</c:v>
                </c:pt>
                <c:pt idx="32">
                  <c:v>131.02000000000001</c:v>
                </c:pt>
                <c:pt idx="33">
                  <c:v>131.405</c:v>
                </c:pt>
                <c:pt idx="34">
                  <c:v>131.79</c:v>
                </c:pt>
                <c:pt idx="35">
                  <c:v>132.17500000000001</c:v>
                </c:pt>
                <c:pt idx="36">
                  <c:v>132.56</c:v>
                </c:pt>
                <c:pt idx="37">
                  <c:v>132.94499999999999</c:v>
                </c:pt>
                <c:pt idx="38">
                  <c:v>133.33000000000001</c:v>
                </c:pt>
                <c:pt idx="39">
                  <c:v>133.715</c:v>
                </c:pt>
                <c:pt idx="40">
                  <c:v>134.1</c:v>
                </c:pt>
                <c:pt idx="41">
                  <c:v>134.48500000000001</c:v>
                </c:pt>
                <c:pt idx="42">
                  <c:v>134.87</c:v>
                </c:pt>
                <c:pt idx="43">
                  <c:v>135.255</c:v>
                </c:pt>
                <c:pt idx="44">
                  <c:v>135.64000000000001</c:v>
                </c:pt>
                <c:pt idx="45">
                  <c:v>136.02500000000001</c:v>
                </c:pt>
                <c:pt idx="46">
                  <c:v>136.41</c:v>
                </c:pt>
                <c:pt idx="47">
                  <c:v>136.79500000000002</c:v>
                </c:pt>
                <c:pt idx="48">
                  <c:v>137.18</c:v>
                </c:pt>
                <c:pt idx="49">
                  <c:v>137.565</c:v>
                </c:pt>
                <c:pt idx="50">
                  <c:v>137.94999999999999</c:v>
                </c:pt>
                <c:pt idx="51">
                  <c:v>138.33500000000001</c:v>
                </c:pt>
                <c:pt idx="52">
                  <c:v>138.72</c:v>
                </c:pt>
                <c:pt idx="53">
                  <c:v>139.10500000000002</c:v>
                </c:pt>
                <c:pt idx="54">
                  <c:v>139.49</c:v>
                </c:pt>
                <c:pt idx="55">
                  <c:v>139.875</c:v>
                </c:pt>
                <c:pt idx="56">
                  <c:v>140.26</c:v>
                </c:pt>
                <c:pt idx="57">
                  <c:v>140.64500000000001</c:v>
                </c:pt>
                <c:pt idx="58">
                  <c:v>141.03</c:v>
                </c:pt>
                <c:pt idx="59">
                  <c:v>141.41499999999999</c:v>
                </c:pt>
                <c:pt idx="60">
                  <c:v>141.80000000000001</c:v>
                </c:pt>
                <c:pt idx="61">
                  <c:v>142.185</c:v>
                </c:pt>
                <c:pt idx="62">
                  <c:v>142.57</c:v>
                </c:pt>
                <c:pt idx="63">
                  <c:v>142.95500000000001</c:v>
                </c:pt>
                <c:pt idx="64">
                  <c:v>143.34</c:v>
                </c:pt>
                <c:pt idx="65">
                  <c:v>143.72499999999999</c:v>
                </c:pt>
                <c:pt idx="66">
                  <c:v>144.11000000000001</c:v>
                </c:pt>
                <c:pt idx="67">
                  <c:v>144.495</c:v>
                </c:pt>
                <c:pt idx="68">
                  <c:v>144.88</c:v>
                </c:pt>
                <c:pt idx="69">
                  <c:v>145.26500000000001</c:v>
                </c:pt>
                <c:pt idx="70">
                  <c:v>145.65</c:v>
                </c:pt>
                <c:pt idx="71">
                  <c:v>146.035</c:v>
                </c:pt>
                <c:pt idx="72">
                  <c:v>146.42000000000002</c:v>
                </c:pt>
                <c:pt idx="73">
                  <c:v>146.80500000000001</c:v>
                </c:pt>
                <c:pt idx="74">
                  <c:v>147.19</c:v>
                </c:pt>
                <c:pt idx="75">
                  <c:v>147.57499999999999</c:v>
                </c:pt>
                <c:pt idx="76">
                  <c:v>147.96</c:v>
                </c:pt>
                <c:pt idx="77">
                  <c:v>148.345</c:v>
                </c:pt>
                <c:pt idx="78">
                  <c:v>148.73000000000002</c:v>
                </c:pt>
                <c:pt idx="79">
                  <c:v>149.11500000000001</c:v>
                </c:pt>
                <c:pt idx="80">
                  <c:v>149.5</c:v>
                </c:pt>
                <c:pt idx="81">
                  <c:v>149.88499999999999</c:v>
                </c:pt>
                <c:pt idx="82">
                  <c:v>150.27000000000001</c:v>
                </c:pt>
                <c:pt idx="83">
                  <c:v>150.655</c:v>
                </c:pt>
                <c:pt idx="84">
                  <c:v>151.04000000000002</c:v>
                </c:pt>
                <c:pt idx="85">
                  <c:v>151.42500000000001</c:v>
                </c:pt>
                <c:pt idx="86">
                  <c:v>151.81</c:v>
                </c:pt>
                <c:pt idx="87">
                  <c:v>152.19499999999999</c:v>
                </c:pt>
                <c:pt idx="88">
                  <c:v>152.58000000000001</c:v>
                </c:pt>
                <c:pt idx="89">
                  <c:v>152.965</c:v>
                </c:pt>
                <c:pt idx="90">
                  <c:v>153.35</c:v>
                </c:pt>
                <c:pt idx="91">
                  <c:v>153.73500000000001</c:v>
                </c:pt>
                <c:pt idx="92">
                  <c:v>154.12</c:v>
                </c:pt>
                <c:pt idx="93">
                  <c:v>154.505</c:v>
                </c:pt>
                <c:pt idx="94">
                  <c:v>154.88999999999999</c:v>
                </c:pt>
                <c:pt idx="95">
                  <c:v>155.27500000000001</c:v>
                </c:pt>
                <c:pt idx="96">
                  <c:v>155.66</c:v>
                </c:pt>
                <c:pt idx="97">
                  <c:v>156.04500000000002</c:v>
                </c:pt>
                <c:pt idx="98">
                  <c:v>156.43</c:v>
                </c:pt>
                <c:pt idx="99">
                  <c:v>156.815</c:v>
                </c:pt>
                <c:pt idx="100">
                  <c:v>157.19999999999999</c:v>
                </c:pt>
                <c:pt idx="101">
                  <c:v>157.58500000000001</c:v>
                </c:pt>
                <c:pt idx="102">
                  <c:v>157.97</c:v>
                </c:pt>
                <c:pt idx="103">
                  <c:v>158.35500000000002</c:v>
                </c:pt>
                <c:pt idx="104">
                  <c:v>158.74</c:v>
                </c:pt>
                <c:pt idx="105">
                  <c:v>159.125</c:v>
                </c:pt>
                <c:pt idx="106">
                  <c:v>159.51</c:v>
                </c:pt>
                <c:pt idx="107">
                  <c:v>159.89500000000001</c:v>
                </c:pt>
                <c:pt idx="108">
                  <c:v>160.28</c:v>
                </c:pt>
                <c:pt idx="109">
                  <c:v>160.66500000000002</c:v>
                </c:pt>
                <c:pt idx="110">
                  <c:v>161.05000000000001</c:v>
                </c:pt>
                <c:pt idx="111">
                  <c:v>161.435</c:v>
                </c:pt>
                <c:pt idx="112">
                  <c:v>161.82</c:v>
                </c:pt>
                <c:pt idx="113">
                  <c:v>162.20500000000001</c:v>
                </c:pt>
                <c:pt idx="114">
                  <c:v>162.59</c:v>
                </c:pt>
                <c:pt idx="115">
                  <c:v>162.97499999999999</c:v>
                </c:pt>
                <c:pt idx="116">
                  <c:v>163.36000000000001</c:v>
                </c:pt>
                <c:pt idx="117">
                  <c:v>163.745</c:v>
                </c:pt>
                <c:pt idx="118">
                  <c:v>164.13</c:v>
                </c:pt>
                <c:pt idx="119">
                  <c:v>164.51499999999999</c:v>
                </c:pt>
                <c:pt idx="120">
                  <c:v>164.9</c:v>
                </c:pt>
                <c:pt idx="121">
                  <c:v>165.285</c:v>
                </c:pt>
                <c:pt idx="122">
                  <c:v>165.67000000000002</c:v>
                </c:pt>
                <c:pt idx="123">
                  <c:v>166.05500000000001</c:v>
                </c:pt>
                <c:pt idx="124">
                  <c:v>166.44</c:v>
                </c:pt>
                <c:pt idx="125">
                  <c:v>166.82499999999999</c:v>
                </c:pt>
                <c:pt idx="126">
                  <c:v>167.21</c:v>
                </c:pt>
                <c:pt idx="127">
                  <c:v>167.595</c:v>
                </c:pt>
                <c:pt idx="128">
                  <c:v>167.98000000000002</c:v>
                </c:pt>
                <c:pt idx="129">
                  <c:v>168.36500000000001</c:v>
                </c:pt>
                <c:pt idx="130">
                  <c:v>168.75</c:v>
                </c:pt>
                <c:pt idx="131">
                  <c:v>169.13499999999999</c:v>
                </c:pt>
                <c:pt idx="132">
                  <c:v>169.52</c:v>
                </c:pt>
                <c:pt idx="133">
                  <c:v>169.905</c:v>
                </c:pt>
                <c:pt idx="134">
                  <c:v>170.29000000000002</c:v>
                </c:pt>
                <c:pt idx="135">
                  <c:v>170.67500000000001</c:v>
                </c:pt>
                <c:pt idx="136">
                  <c:v>171.06</c:v>
                </c:pt>
                <c:pt idx="137">
                  <c:v>171.44499999999999</c:v>
                </c:pt>
                <c:pt idx="138">
                  <c:v>171.83</c:v>
                </c:pt>
                <c:pt idx="139">
                  <c:v>172.215</c:v>
                </c:pt>
                <c:pt idx="140">
                  <c:v>172.6</c:v>
                </c:pt>
                <c:pt idx="141">
                  <c:v>172.98500000000001</c:v>
                </c:pt>
                <c:pt idx="142">
                  <c:v>173.37</c:v>
                </c:pt>
                <c:pt idx="143">
                  <c:v>173.755</c:v>
                </c:pt>
                <c:pt idx="144">
                  <c:v>174.14</c:v>
                </c:pt>
                <c:pt idx="145">
                  <c:v>174.52500000000001</c:v>
                </c:pt>
                <c:pt idx="146">
                  <c:v>174.91</c:v>
                </c:pt>
                <c:pt idx="147">
                  <c:v>175.29500000000002</c:v>
                </c:pt>
                <c:pt idx="148">
                  <c:v>175.68</c:v>
                </c:pt>
                <c:pt idx="149">
                  <c:v>176.065</c:v>
                </c:pt>
                <c:pt idx="150">
                  <c:v>176.45</c:v>
                </c:pt>
                <c:pt idx="151">
                  <c:v>176.83500000000001</c:v>
                </c:pt>
                <c:pt idx="152">
                  <c:v>177.22</c:v>
                </c:pt>
                <c:pt idx="153">
                  <c:v>177.60500000000002</c:v>
                </c:pt>
                <c:pt idx="154">
                  <c:v>177.99</c:v>
                </c:pt>
                <c:pt idx="155">
                  <c:v>178.375</c:v>
                </c:pt>
                <c:pt idx="156">
                  <c:v>178.76</c:v>
                </c:pt>
                <c:pt idx="157">
                  <c:v>179.14500000000001</c:v>
                </c:pt>
                <c:pt idx="158">
                  <c:v>179.53</c:v>
                </c:pt>
                <c:pt idx="159">
                  <c:v>179.91500000000002</c:v>
                </c:pt>
                <c:pt idx="160">
                  <c:v>180.3</c:v>
                </c:pt>
                <c:pt idx="161">
                  <c:v>180.685</c:v>
                </c:pt>
                <c:pt idx="162">
                  <c:v>181.07</c:v>
                </c:pt>
                <c:pt idx="163">
                  <c:v>181.45500000000001</c:v>
                </c:pt>
                <c:pt idx="164">
                  <c:v>181.84</c:v>
                </c:pt>
                <c:pt idx="165">
                  <c:v>182.22499999999999</c:v>
                </c:pt>
                <c:pt idx="166">
                  <c:v>182.61</c:v>
                </c:pt>
                <c:pt idx="167">
                  <c:v>182.995</c:v>
                </c:pt>
                <c:pt idx="168">
                  <c:v>183.38</c:v>
                </c:pt>
                <c:pt idx="169">
                  <c:v>183.76499999999999</c:v>
                </c:pt>
                <c:pt idx="170">
                  <c:v>184.15</c:v>
                </c:pt>
                <c:pt idx="171">
                  <c:v>184.53500000000003</c:v>
                </c:pt>
                <c:pt idx="172">
                  <c:v>184.92000000000002</c:v>
                </c:pt>
                <c:pt idx="173">
                  <c:v>185.30500000000001</c:v>
                </c:pt>
                <c:pt idx="174">
                  <c:v>185.69</c:v>
                </c:pt>
                <c:pt idx="175">
                  <c:v>186.07499999999999</c:v>
                </c:pt>
                <c:pt idx="176">
                  <c:v>186.46</c:v>
                </c:pt>
                <c:pt idx="177">
                  <c:v>186.845</c:v>
                </c:pt>
                <c:pt idx="178">
                  <c:v>187.23000000000002</c:v>
                </c:pt>
                <c:pt idx="179">
                  <c:v>187.61500000000001</c:v>
                </c:pt>
                <c:pt idx="180">
                  <c:v>188</c:v>
                </c:pt>
                <c:pt idx="181">
                  <c:v>188.38499999999999</c:v>
                </c:pt>
                <c:pt idx="182">
                  <c:v>188.77</c:v>
                </c:pt>
                <c:pt idx="183">
                  <c:v>189.155</c:v>
                </c:pt>
                <c:pt idx="184">
                  <c:v>189.54000000000002</c:v>
                </c:pt>
                <c:pt idx="185">
                  <c:v>189.92500000000001</c:v>
                </c:pt>
                <c:pt idx="186">
                  <c:v>190.31</c:v>
                </c:pt>
                <c:pt idx="187">
                  <c:v>190.69499999999999</c:v>
                </c:pt>
                <c:pt idx="188">
                  <c:v>191.07999999999998</c:v>
                </c:pt>
                <c:pt idx="189">
                  <c:v>191.465</c:v>
                </c:pt>
                <c:pt idx="190">
                  <c:v>191.85000000000002</c:v>
                </c:pt>
                <c:pt idx="191">
                  <c:v>192.23500000000001</c:v>
                </c:pt>
                <c:pt idx="192">
                  <c:v>192.62</c:v>
                </c:pt>
                <c:pt idx="193">
                  <c:v>193.005</c:v>
                </c:pt>
                <c:pt idx="194">
                  <c:v>193.39</c:v>
                </c:pt>
                <c:pt idx="195">
                  <c:v>193.77500000000001</c:v>
                </c:pt>
                <c:pt idx="196">
                  <c:v>194.16000000000003</c:v>
                </c:pt>
                <c:pt idx="197">
                  <c:v>194.54500000000002</c:v>
                </c:pt>
                <c:pt idx="198">
                  <c:v>194.93</c:v>
                </c:pt>
                <c:pt idx="199">
                  <c:v>195.315</c:v>
                </c:pt>
                <c:pt idx="200">
                  <c:v>195.7</c:v>
                </c:pt>
                <c:pt idx="201">
                  <c:v>196.08500000000001</c:v>
                </c:pt>
                <c:pt idx="202">
                  <c:v>196.47</c:v>
                </c:pt>
                <c:pt idx="203">
                  <c:v>196.85500000000002</c:v>
                </c:pt>
                <c:pt idx="204">
                  <c:v>197.24</c:v>
                </c:pt>
                <c:pt idx="205">
                  <c:v>197.625</c:v>
                </c:pt>
                <c:pt idx="206">
                  <c:v>198.01</c:v>
                </c:pt>
                <c:pt idx="207">
                  <c:v>198.39500000000001</c:v>
                </c:pt>
                <c:pt idx="208">
                  <c:v>198.78</c:v>
                </c:pt>
                <c:pt idx="209">
                  <c:v>199.16500000000002</c:v>
                </c:pt>
                <c:pt idx="210">
                  <c:v>199.55</c:v>
                </c:pt>
                <c:pt idx="211">
                  <c:v>199.935</c:v>
                </c:pt>
                <c:pt idx="212">
                  <c:v>200.32</c:v>
                </c:pt>
                <c:pt idx="213">
                  <c:v>200.70499999999998</c:v>
                </c:pt>
                <c:pt idx="214">
                  <c:v>201.09</c:v>
                </c:pt>
                <c:pt idx="215">
                  <c:v>201.47500000000002</c:v>
                </c:pt>
                <c:pt idx="216">
                  <c:v>201.86</c:v>
                </c:pt>
                <c:pt idx="217">
                  <c:v>202.245</c:v>
                </c:pt>
                <c:pt idx="218">
                  <c:v>202.63</c:v>
                </c:pt>
                <c:pt idx="219">
                  <c:v>203.01499999999999</c:v>
                </c:pt>
                <c:pt idx="220">
                  <c:v>203.4</c:v>
                </c:pt>
                <c:pt idx="221">
                  <c:v>203.78500000000003</c:v>
                </c:pt>
                <c:pt idx="222">
                  <c:v>204.17000000000002</c:v>
                </c:pt>
                <c:pt idx="223">
                  <c:v>204.55500000000001</c:v>
                </c:pt>
                <c:pt idx="224">
                  <c:v>204.94</c:v>
                </c:pt>
                <c:pt idx="225">
                  <c:v>205.32499999999999</c:v>
                </c:pt>
                <c:pt idx="226">
                  <c:v>205.71</c:v>
                </c:pt>
                <c:pt idx="227">
                  <c:v>206.095</c:v>
                </c:pt>
                <c:pt idx="228">
                  <c:v>206.48000000000002</c:v>
                </c:pt>
                <c:pt idx="229">
                  <c:v>206.86500000000001</c:v>
                </c:pt>
                <c:pt idx="230">
                  <c:v>207.25</c:v>
                </c:pt>
                <c:pt idx="231">
                  <c:v>207.63499999999999</c:v>
                </c:pt>
                <c:pt idx="232">
                  <c:v>208.02</c:v>
                </c:pt>
                <c:pt idx="233">
                  <c:v>208.405</c:v>
                </c:pt>
                <c:pt idx="234">
                  <c:v>208.79000000000002</c:v>
                </c:pt>
                <c:pt idx="235">
                  <c:v>209.17500000000001</c:v>
                </c:pt>
                <c:pt idx="236">
                  <c:v>209.56</c:v>
                </c:pt>
                <c:pt idx="237">
                  <c:v>209.94499999999999</c:v>
                </c:pt>
                <c:pt idx="238">
                  <c:v>210.32999999999998</c:v>
                </c:pt>
                <c:pt idx="239">
                  <c:v>210.715</c:v>
                </c:pt>
                <c:pt idx="240">
                  <c:v>211.10000000000002</c:v>
                </c:pt>
                <c:pt idx="241">
                  <c:v>211.48500000000001</c:v>
                </c:pt>
                <c:pt idx="242">
                  <c:v>211.87</c:v>
                </c:pt>
                <c:pt idx="243">
                  <c:v>212.255</c:v>
                </c:pt>
                <c:pt idx="244">
                  <c:v>212.64</c:v>
                </c:pt>
                <c:pt idx="245">
                  <c:v>213.02500000000001</c:v>
                </c:pt>
                <c:pt idx="246">
                  <c:v>213.41000000000003</c:v>
                </c:pt>
                <c:pt idx="247">
                  <c:v>213.79500000000002</c:v>
                </c:pt>
                <c:pt idx="248">
                  <c:v>214.18</c:v>
                </c:pt>
                <c:pt idx="249">
                  <c:v>214.565</c:v>
                </c:pt>
                <c:pt idx="250">
                  <c:v>214.95</c:v>
                </c:pt>
                <c:pt idx="251">
                  <c:v>215.33500000000001</c:v>
                </c:pt>
                <c:pt idx="252">
                  <c:v>215.72</c:v>
                </c:pt>
                <c:pt idx="253">
                  <c:v>216.10500000000002</c:v>
                </c:pt>
                <c:pt idx="254">
                  <c:v>216.49</c:v>
                </c:pt>
                <c:pt idx="255">
                  <c:v>216.875</c:v>
                </c:pt>
                <c:pt idx="256">
                  <c:v>217.26</c:v>
                </c:pt>
                <c:pt idx="257">
                  <c:v>217.64500000000001</c:v>
                </c:pt>
                <c:pt idx="258">
                  <c:v>218.03</c:v>
                </c:pt>
                <c:pt idx="259">
                  <c:v>218.41500000000002</c:v>
                </c:pt>
                <c:pt idx="260">
                  <c:v>218.8</c:v>
                </c:pt>
                <c:pt idx="261">
                  <c:v>219.185</c:v>
                </c:pt>
                <c:pt idx="262">
                  <c:v>219.57</c:v>
                </c:pt>
                <c:pt idx="263">
                  <c:v>219.95499999999998</c:v>
                </c:pt>
                <c:pt idx="264">
                  <c:v>220.34</c:v>
                </c:pt>
                <c:pt idx="265">
                  <c:v>220.72500000000002</c:v>
                </c:pt>
                <c:pt idx="266">
                  <c:v>221.11</c:v>
                </c:pt>
                <c:pt idx="267">
                  <c:v>221.495</c:v>
                </c:pt>
                <c:pt idx="268">
                  <c:v>221.88</c:v>
                </c:pt>
                <c:pt idx="269">
                  <c:v>222.26499999999999</c:v>
                </c:pt>
                <c:pt idx="270">
                  <c:v>222.65</c:v>
                </c:pt>
                <c:pt idx="271">
                  <c:v>223.03500000000003</c:v>
                </c:pt>
                <c:pt idx="272">
                  <c:v>223.42000000000002</c:v>
                </c:pt>
                <c:pt idx="273">
                  <c:v>223.80500000000001</c:v>
                </c:pt>
                <c:pt idx="274">
                  <c:v>224.19</c:v>
                </c:pt>
                <c:pt idx="275">
                  <c:v>224.57499999999999</c:v>
                </c:pt>
                <c:pt idx="276">
                  <c:v>224.96</c:v>
                </c:pt>
                <c:pt idx="277">
                  <c:v>225.345</c:v>
                </c:pt>
                <c:pt idx="278">
                  <c:v>225.73000000000002</c:v>
                </c:pt>
                <c:pt idx="279">
                  <c:v>226.11500000000001</c:v>
                </c:pt>
                <c:pt idx="280">
                  <c:v>226.5</c:v>
                </c:pt>
                <c:pt idx="281">
                  <c:v>226.88499999999999</c:v>
                </c:pt>
                <c:pt idx="282">
                  <c:v>227.27</c:v>
                </c:pt>
                <c:pt idx="283">
                  <c:v>227.655</c:v>
                </c:pt>
                <c:pt idx="284">
                  <c:v>228.04000000000002</c:v>
                </c:pt>
                <c:pt idx="285">
                  <c:v>228.42500000000001</c:v>
                </c:pt>
                <c:pt idx="286">
                  <c:v>228.81</c:v>
                </c:pt>
                <c:pt idx="287">
                  <c:v>229.19499999999999</c:v>
                </c:pt>
                <c:pt idx="288">
                  <c:v>229.57999999999998</c:v>
                </c:pt>
                <c:pt idx="289">
                  <c:v>229.965</c:v>
                </c:pt>
                <c:pt idx="290">
                  <c:v>230.35000000000002</c:v>
                </c:pt>
                <c:pt idx="291">
                  <c:v>230.73500000000001</c:v>
                </c:pt>
                <c:pt idx="292">
                  <c:v>231.12</c:v>
                </c:pt>
                <c:pt idx="293">
                  <c:v>231.505</c:v>
                </c:pt>
                <c:pt idx="294">
                  <c:v>231.89</c:v>
                </c:pt>
                <c:pt idx="295">
                  <c:v>232.27500000000001</c:v>
                </c:pt>
                <c:pt idx="296">
                  <c:v>232.66000000000003</c:v>
                </c:pt>
                <c:pt idx="297">
                  <c:v>233.04500000000002</c:v>
                </c:pt>
                <c:pt idx="298">
                  <c:v>233.43</c:v>
                </c:pt>
                <c:pt idx="299">
                  <c:v>233.815</c:v>
                </c:pt>
                <c:pt idx="300">
                  <c:v>234.2</c:v>
                </c:pt>
                <c:pt idx="301">
                  <c:v>234.58500000000001</c:v>
                </c:pt>
                <c:pt idx="302">
                  <c:v>234.97</c:v>
                </c:pt>
                <c:pt idx="303">
                  <c:v>235.35500000000002</c:v>
                </c:pt>
                <c:pt idx="304">
                  <c:v>235.74</c:v>
                </c:pt>
                <c:pt idx="305">
                  <c:v>236.125</c:v>
                </c:pt>
                <c:pt idx="306">
                  <c:v>236.51</c:v>
                </c:pt>
                <c:pt idx="307">
                  <c:v>236.89500000000001</c:v>
                </c:pt>
                <c:pt idx="308">
                  <c:v>237.28</c:v>
                </c:pt>
                <c:pt idx="309">
                  <c:v>237.66500000000002</c:v>
                </c:pt>
                <c:pt idx="310">
                  <c:v>238.05</c:v>
                </c:pt>
                <c:pt idx="311">
                  <c:v>238.435</c:v>
                </c:pt>
                <c:pt idx="312">
                  <c:v>238.82</c:v>
                </c:pt>
                <c:pt idx="313">
                  <c:v>239.20500000000001</c:v>
                </c:pt>
                <c:pt idx="314">
                  <c:v>239.59</c:v>
                </c:pt>
                <c:pt idx="315">
                  <c:v>239.97500000000002</c:v>
                </c:pt>
                <c:pt idx="316">
                  <c:v>240.36</c:v>
                </c:pt>
                <c:pt idx="317">
                  <c:v>240.745</c:v>
                </c:pt>
                <c:pt idx="318">
                  <c:v>241.13</c:v>
                </c:pt>
                <c:pt idx="319">
                  <c:v>241.51499999999999</c:v>
                </c:pt>
                <c:pt idx="320">
                  <c:v>241.9</c:v>
                </c:pt>
                <c:pt idx="321">
                  <c:v>242.28500000000003</c:v>
                </c:pt>
                <c:pt idx="322">
                  <c:v>242.67000000000002</c:v>
                </c:pt>
                <c:pt idx="323">
                  <c:v>243.05500000000001</c:v>
                </c:pt>
                <c:pt idx="324">
                  <c:v>243.44</c:v>
                </c:pt>
                <c:pt idx="325">
                  <c:v>243.82499999999999</c:v>
                </c:pt>
                <c:pt idx="326">
                  <c:v>244.21</c:v>
                </c:pt>
                <c:pt idx="327">
                  <c:v>244.595</c:v>
                </c:pt>
                <c:pt idx="328">
                  <c:v>244.98000000000002</c:v>
                </c:pt>
                <c:pt idx="329">
                  <c:v>245.36500000000001</c:v>
                </c:pt>
                <c:pt idx="330">
                  <c:v>245.75</c:v>
                </c:pt>
                <c:pt idx="331">
                  <c:v>246.13499999999999</c:v>
                </c:pt>
                <c:pt idx="332">
                  <c:v>246.52</c:v>
                </c:pt>
                <c:pt idx="333">
                  <c:v>246.90500000000003</c:v>
                </c:pt>
                <c:pt idx="334">
                  <c:v>247.29000000000002</c:v>
                </c:pt>
                <c:pt idx="335">
                  <c:v>247.67500000000001</c:v>
                </c:pt>
                <c:pt idx="336">
                  <c:v>248.06</c:v>
                </c:pt>
                <c:pt idx="337">
                  <c:v>248.44499999999999</c:v>
                </c:pt>
                <c:pt idx="338">
                  <c:v>248.82999999999998</c:v>
                </c:pt>
                <c:pt idx="339">
                  <c:v>249.21500000000003</c:v>
                </c:pt>
                <c:pt idx="340">
                  <c:v>249.60000000000002</c:v>
                </c:pt>
                <c:pt idx="341">
                  <c:v>249.98500000000001</c:v>
                </c:pt>
                <c:pt idx="342">
                  <c:v>250.37</c:v>
                </c:pt>
                <c:pt idx="343">
                  <c:v>250.755</c:v>
                </c:pt>
                <c:pt idx="344">
                  <c:v>251.14</c:v>
                </c:pt>
                <c:pt idx="345">
                  <c:v>251.52500000000003</c:v>
                </c:pt>
                <c:pt idx="346">
                  <c:v>251.91000000000003</c:v>
                </c:pt>
                <c:pt idx="347">
                  <c:v>252.29500000000002</c:v>
                </c:pt>
                <c:pt idx="348">
                  <c:v>252.68</c:v>
                </c:pt>
                <c:pt idx="349">
                  <c:v>253.065</c:v>
                </c:pt>
                <c:pt idx="350">
                  <c:v>253.45</c:v>
                </c:pt>
                <c:pt idx="351">
                  <c:v>253.83499999999998</c:v>
                </c:pt>
                <c:pt idx="352">
                  <c:v>254.22000000000003</c:v>
                </c:pt>
                <c:pt idx="353">
                  <c:v>254.60500000000002</c:v>
                </c:pt>
                <c:pt idx="354">
                  <c:v>254.99</c:v>
                </c:pt>
                <c:pt idx="355">
                  <c:v>255.375</c:v>
                </c:pt>
                <c:pt idx="356">
                  <c:v>255.76</c:v>
                </c:pt>
                <c:pt idx="357">
                  <c:v>256.14499999999998</c:v>
                </c:pt>
                <c:pt idx="358">
                  <c:v>256.53000000000003</c:v>
                </c:pt>
                <c:pt idx="359">
                  <c:v>256.91500000000002</c:v>
                </c:pt>
                <c:pt idx="360">
                  <c:v>257.3</c:v>
                </c:pt>
                <c:pt idx="361">
                  <c:v>257.685</c:v>
                </c:pt>
                <c:pt idx="362">
                  <c:v>258.07</c:v>
                </c:pt>
                <c:pt idx="363">
                  <c:v>258.45499999999998</c:v>
                </c:pt>
                <c:pt idx="364">
                  <c:v>258.84000000000003</c:v>
                </c:pt>
                <c:pt idx="365">
                  <c:v>259.22500000000002</c:v>
                </c:pt>
                <c:pt idx="366">
                  <c:v>259.61</c:v>
                </c:pt>
                <c:pt idx="367">
                  <c:v>259.995</c:v>
                </c:pt>
                <c:pt idx="368">
                  <c:v>260.38</c:v>
                </c:pt>
                <c:pt idx="369">
                  <c:v>260.76499999999999</c:v>
                </c:pt>
                <c:pt idx="370">
                  <c:v>261.15000000000003</c:v>
                </c:pt>
                <c:pt idx="371">
                  <c:v>261.53500000000003</c:v>
                </c:pt>
                <c:pt idx="372">
                  <c:v>261.92</c:v>
                </c:pt>
                <c:pt idx="373">
                  <c:v>262.30500000000001</c:v>
                </c:pt>
                <c:pt idx="374">
                  <c:v>262.69</c:v>
                </c:pt>
                <c:pt idx="375">
                  <c:v>263.07499999999999</c:v>
                </c:pt>
                <c:pt idx="376">
                  <c:v>263.45999999999998</c:v>
                </c:pt>
                <c:pt idx="377">
                  <c:v>263.84500000000003</c:v>
                </c:pt>
                <c:pt idx="378">
                  <c:v>264.23</c:v>
                </c:pt>
                <c:pt idx="379">
                  <c:v>264.61500000000001</c:v>
                </c:pt>
                <c:pt idx="380">
                  <c:v>265</c:v>
                </c:pt>
                <c:pt idx="381">
                  <c:v>265.38499999999999</c:v>
                </c:pt>
                <c:pt idx="382">
                  <c:v>265.77</c:v>
                </c:pt>
                <c:pt idx="383">
                  <c:v>266.15500000000003</c:v>
                </c:pt>
                <c:pt idx="384">
                  <c:v>266.54000000000002</c:v>
                </c:pt>
                <c:pt idx="385">
                  <c:v>266.92500000000001</c:v>
                </c:pt>
                <c:pt idx="386">
                  <c:v>267.31</c:v>
                </c:pt>
                <c:pt idx="387">
                  <c:v>267.69499999999999</c:v>
                </c:pt>
                <c:pt idx="388">
                  <c:v>268.08</c:v>
                </c:pt>
                <c:pt idx="389">
                  <c:v>268.46500000000003</c:v>
                </c:pt>
                <c:pt idx="390">
                  <c:v>268.85000000000002</c:v>
                </c:pt>
                <c:pt idx="391">
                  <c:v>269.23500000000001</c:v>
                </c:pt>
                <c:pt idx="392">
                  <c:v>269.62</c:v>
                </c:pt>
                <c:pt idx="393">
                  <c:v>270.005</c:v>
                </c:pt>
                <c:pt idx="394">
                  <c:v>270.39</c:v>
                </c:pt>
                <c:pt idx="395">
                  <c:v>270.77500000000003</c:v>
                </c:pt>
                <c:pt idx="396">
                  <c:v>271.16000000000003</c:v>
                </c:pt>
                <c:pt idx="397">
                  <c:v>271.54500000000002</c:v>
                </c:pt>
                <c:pt idx="398">
                  <c:v>271.93</c:v>
                </c:pt>
                <c:pt idx="399">
                  <c:v>272.315</c:v>
                </c:pt>
                <c:pt idx="400">
                  <c:v>272.7</c:v>
                </c:pt>
                <c:pt idx="401">
                  <c:v>273.08499999999998</c:v>
                </c:pt>
                <c:pt idx="402">
                  <c:v>273.47000000000003</c:v>
                </c:pt>
                <c:pt idx="403">
                  <c:v>273.85500000000002</c:v>
                </c:pt>
                <c:pt idx="404">
                  <c:v>274.24</c:v>
                </c:pt>
                <c:pt idx="405">
                  <c:v>274.625</c:v>
                </c:pt>
                <c:pt idx="406">
                  <c:v>275.01</c:v>
                </c:pt>
                <c:pt idx="407">
                  <c:v>275.39499999999998</c:v>
                </c:pt>
                <c:pt idx="408">
                  <c:v>275.78000000000003</c:v>
                </c:pt>
                <c:pt idx="409">
                  <c:v>276.16500000000002</c:v>
                </c:pt>
                <c:pt idx="410">
                  <c:v>276.55</c:v>
                </c:pt>
                <c:pt idx="411">
                  <c:v>276.935</c:v>
                </c:pt>
                <c:pt idx="412">
                  <c:v>277.32</c:v>
                </c:pt>
                <c:pt idx="413">
                  <c:v>277.70499999999998</c:v>
                </c:pt>
                <c:pt idx="414">
                  <c:v>278.09000000000003</c:v>
                </c:pt>
                <c:pt idx="415">
                  <c:v>278.47500000000002</c:v>
                </c:pt>
                <c:pt idx="416">
                  <c:v>278.86</c:v>
                </c:pt>
                <c:pt idx="417">
                  <c:v>279.245</c:v>
                </c:pt>
                <c:pt idx="418">
                  <c:v>279.63</c:v>
                </c:pt>
                <c:pt idx="419">
                  <c:v>280.01499999999999</c:v>
                </c:pt>
                <c:pt idx="420">
                  <c:v>280.40000000000003</c:v>
                </c:pt>
                <c:pt idx="421">
                  <c:v>280.78500000000003</c:v>
                </c:pt>
                <c:pt idx="422">
                  <c:v>281.17</c:v>
                </c:pt>
                <c:pt idx="423">
                  <c:v>281.55500000000001</c:v>
                </c:pt>
                <c:pt idx="424">
                  <c:v>281.94</c:v>
                </c:pt>
                <c:pt idx="425">
                  <c:v>282.32499999999999</c:v>
                </c:pt>
                <c:pt idx="426">
                  <c:v>282.70999999999998</c:v>
                </c:pt>
                <c:pt idx="427">
                  <c:v>283.09500000000003</c:v>
                </c:pt>
                <c:pt idx="428">
                  <c:v>283.48</c:v>
                </c:pt>
                <c:pt idx="429">
                  <c:v>283.86500000000001</c:v>
                </c:pt>
                <c:pt idx="430">
                  <c:v>284.25</c:v>
                </c:pt>
                <c:pt idx="431">
                  <c:v>284.63499999999999</c:v>
                </c:pt>
                <c:pt idx="432">
                  <c:v>285.02</c:v>
                </c:pt>
                <c:pt idx="433">
                  <c:v>285.40500000000003</c:v>
                </c:pt>
                <c:pt idx="434">
                  <c:v>285.79000000000002</c:v>
                </c:pt>
                <c:pt idx="435">
                  <c:v>286.17500000000001</c:v>
                </c:pt>
                <c:pt idx="436">
                  <c:v>286.56</c:v>
                </c:pt>
                <c:pt idx="437">
                  <c:v>286.94499999999999</c:v>
                </c:pt>
                <c:pt idx="438">
                  <c:v>287.33</c:v>
                </c:pt>
                <c:pt idx="439">
                  <c:v>287.71500000000003</c:v>
                </c:pt>
                <c:pt idx="440">
                  <c:v>288.10000000000002</c:v>
                </c:pt>
                <c:pt idx="441">
                  <c:v>288.48500000000001</c:v>
                </c:pt>
                <c:pt idx="442">
                  <c:v>288.87</c:v>
                </c:pt>
                <c:pt idx="443">
                  <c:v>289.255</c:v>
                </c:pt>
                <c:pt idx="444">
                  <c:v>289.64</c:v>
                </c:pt>
                <c:pt idx="445">
                  <c:v>290.02500000000003</c:v>
                </c:pt>
                <c:pt idx="446">
                  <c:v>290.41000000000003</c:v>
                </c:pt>
                <c:pt idx="447">
                  <c:v>290.79500000000002</c:v>
                </c:pt>
                <c:pt idx="448">
                  <c:v>291.18</c:v>
                </c:pt>
                <c:pt idx="449">
                  <c:v>291.565</c:v>
                </c:pt>
                <c:pt idx="450">
                  <c:v>291.95</c:v>
                </c:pt>
                <c:pt idx="451">
                  <c:v>292.33499999999998</c:v>
                </c:pt>
                <c:pt idx="452">
                  <c:v>292.72000000000003</c:v>
                </c:pt>
                <c:pt idx="453">
                  <c:v>293.10500000000002</c:v>
                </c:pt>
                <c:pt idx="454">
                  <c:v>293.49</c:v>
                </c:pt>
                <c:pt idx="455">
                  <c:v>293.875</c:v>
                </c:pt>
                <c:pt idx="456">
                  <c:v>294.26</c:v>
                </c:pt>
                <c:pt idx="457">
                  <c:v>294.64499999999998</c:v>
                </c:pt>
                <c:pt idx="458">
                  <c:v>295.03000000000003</c:v>
                </c:pt>
                <c:pt idx="459">
                  <c:v>295.41500000000002</c:v>
                </c:pt>
                <c:pt idx="460">
                  <c:v>295.8</c:v>
                </c:pt>
                <c:pt idx="461">
                  <c:v>296.185</c:v>
                </c:pt>
                <c:pt idx="462">
                  <c:v>296.57</c:v>
                </c:pt>
                <c:pt idx="463">
                  <c:v>296.95499999999998</c:v>
                </c:pt>
                <c:pt idx="464">
                  <c:v>297.34000000000003</c:v>
                </c:pt>
                <c:pt idx="465">
                  <c:v>297.72500000000002</c:v>
                </c:pt>
                <c:pt idx="466">
                  <c:v>298.11</c:v>
                </c:pt>
                <c:pt idx="467">
                  <c:v>298.495</c:v>
                </c:pt>
                <c:pt idx="468">
                  <c:v>298.88</c:v>
                </c:pt>
                <c:pt idx="469">
                  <c:v>299.26499999999999</c:v>
                </c:pt>
                <c:pt idx="470">
                  <c:v>299.65000000000003</c:v>
                </c:pt>
                <c:pt idx="471">
                  <c:v>300.03500000000003</c:v>
                </c:pt>
                <c:pt idx="472">
                  <c:v>300.42</c:v>
                </c:pt>
                <c:pt idx="473">
                  <c:v>300.80500000000001</c:v>
                </c:pt>
                <c:pt idx="474">
                  <c:v>301.19</c:v>
                </c:pt>
                <c:pt idx="475">
                  <c:v>301.57499999999999</c:v>
                </c:pt>
                <c:pt idx="476">
                  <c:v>301.95999999999998</c:v>
                </c:pt>
                <c:pt idx="477">
                  <c:v>302.34500000000003</c:v>
                </c:pt>
                <c:pt idx="478">
                  <c:v>302.73</c:v>
                </c:pt>
                <c:pt idx="479">
                  <c:v>303.11500000000001</c:v>
                </c:pt>
                <c:pt idx="480">
                  <c:v>303.5</c:v>
                </c:pt>
                <c:pt idx="481">
                  <c:v>303.88499999999999</c:v>
                </c:pt>
                <c:pt idx="482">
                  <c:v>304.27</c:v>
                </c:pt>
                <c:pt idx="483">
                  <c:v>304.65500000000003</c:v>
                </c:pt>
                <c:pt idx="484">
                  <c:v>305.04000000000002</c:v>
                </c:pt>
                <c:pt idx="485">
                  <c:v>305.42500000000001</c:v>
                </c:pt>
                <c:pt idx="486">
                  <c:v>305.81</c:v>
                </c:pt>
                <c:pt idx="487">
                  <c:v>306.19499999999999</c:v>
                </c:pt>
                <c:pt idx="488">
                  <c:v>306.58</c:v>
                </c:pt>
                <c:pt idx="489">
                  <c:v>306.96500000000003</c:v>
                </c:pt>
                <c:pt idx="490">
                  <c:v>307.35000000000002</c:v>
                </c:pt>
                <c:pt idx="491">
                  <c:v>307.73500000000001</c:v>
                </c:pt>
                <c:pt idx="492">
                  <c:v>308.12</c:v>
                </c:pt>
                <c:pt idx="493">
                  <c:v>308.505</c:v>
                </c:pt>
                <c:pt idx="494">
                  <c:v>308.89</c:v>
                </c:pt>
                <c:pt idx="495">
                  <c:v>309.27500000000003</c:v>
                </c:pt>
                <c:pt idx="496">
                  <c:v>309.66000000000003</c:v>
                </c:pt>
                <c:pt idx="497">
                  <c:v>310.04500000000002</c:v>
                </c:pt>
                <c:pt idx="498">
                  <c:v>310.43</c:v>
                </c:pt>
                <c:pt idx="499">
                  <c:v>310.815</c:v>
                </c:pt>
                <c:pt idx="500">
                  <c:v>311.2</c:v>
                </c:pt>
                <c:pt idx="501">
                  <c:v>311.58499999999998</c:v>
                </c:pt>
                <c:pt idx="502">
                  <c:v>311.97000000000003</c:v>
                </c:pt>
                <c:pt idx="503">
                  <c:v>312.35500000000002</c:v>
                </c:pt>
                <c:pt idx="504">
                  <c:v>312.74</c:v>
                </c:pt>
                <c:pt idx="505">
                  <c:v>313.125</c:v>
                </c:pt>
                <c:pt idx="506">
                  <c:v>313.51</c:v>
                </c:pt>
                <c:pt idx="507">
                  <c:v>313.89499999999998</c:v>
                </c:pt>
                <c:pt idx="508">
                  <c:v>314.28000000000003</c:v>
                </c:pt>
                <c:pt idx="509">
                  <c:v>314.66500000000002</c:v>
                </c:pt>
                <c:pt idx="510">
                  <c:v>315.05</c:v>
                </c:pt>
                <c:pt idx="511">
                  <c:v>315.435</c:v>
                </c:pt>
                <c:pt idx="512">
                  <c:v>315.82</c:v>
                </c:pt>
                <c:pt idx="513">
                  <c:v>316.20499999999998</c:v>
                </c:pt>
                <c:pt idx="514">
                  <c:v>316.59000000000003</c:v>
                </c:pt>
                <c:pt idx="515">
                  <c:v>316.97500000000002</c:v>
                </c:pt>
                <c:pt idx="516">
                  <c:v>317.36</c:v>
                </c:pt>
                <c:pt idx="517">
                  <c:v>317.745</c:v>
                </c:pt>
                <c:pt idx="518">
                  <c:v>318.13</c:v>
                </c:pt>
                <c:pt idx="519">
                  <c:v>318.51499999999999</c:v>
                </c:pt>
                <c:pt idx="520">
                  <c:v>318.90000000000003</c:v>
                </c:pt>
                <c:pt idx="521">
                  <c:v>319.28500000000003</c:v>
                </c:pt>
                <c:pt idx="522">
                  <c:v>319.67</c:v>
                </c:pt>
                <c:pt idx="523">
                  <c:v>320.05500000000001</c:v>
                </c:pt>
                <c:pt idx="524">
                  <c:v>320.44</c:v>
                </c:pt>
                <c:pt idx="525">
                  <c:v>320.82499999999999</c:v>
                </c:pt>
                <c:pt idx="526">
                  <c:v>321.20999999999998</c:v>
                </c:pt>
                <c:pt idx="527">
                  <c:v>321.59500000000003</c:v>
                </c:pt>
                <c:pt idx="528">
                  <c:v>321.98</c:v>
                </c:pt>
                <c:pt idx="529">
                  <c:v>322.36500000000001</c:v>
                </c:pt>
                <c:pt idx="530">
                  <c:v>322.75</c:v>
                </c:pt>
                <c:pt idx="531">
                  <c:v>323.13499999999999</c:v>
                </c:pt>
                <c:pt idx="532">
                  <c:v>323.52</c:v>
                </c:pt>
                <c:pt idx="533">
                  <c:v>323.90500000000003</c:v>
                </c:pt>
                <c:pt idx="534">
                  <c:v>324.29000000000002</c:v>
                </c:pt>
                <c:pt idx="535">
                  <c:v>324.67500000000001</c:v>
                </c:pt>
                <c:pt idx="536">
                  <c:v>325.06</c:v>
                </c:pt>
                <c:pt idx="537">
                  <c:v>325.44499999999999</c:v>
                </c:pt>
                <c:pt idx="538">
                  <c:v>325.83</c:v>
                </c:pt>
                <c:pt idx="539">
                  <c:v>326.21500000000003</c:v>
                </c:pt>
                <c:pt idx="540">
                  <c:v>326.60000000000002</c:v>
                </c:pt>
                <c:pt idx="541">
                  <c:v>326.98500000000001</c:v>
                </c:pt>
                <c:pt idx="542">
                  <c:v>327.37</c:v>
                </c:pt>
                <c:pt idx="543">
                  <c:v>327.755</c:v>
                </c:pt>
                <c:pt idx="544">
                  <c:v>328.14</c:v>
                </c:pt>
                <c:pt idx="545">
                  <c:v>328.52500000000003</c:v>
                </c:pt>
                <c:pt idx="546">
                  <c:v>328.91</c:v>
                </c:pt>
                <c:pt idx="547">
                  <c:v>329.29500000000002</c:v>
                </c:pt>
                <c:pt idx="548">
                  <c:v>329.68</c:v>
                </c:pt>
                <c:pt idx="549">
                  <c:v>330.065</c:v>
                </c:pt>
                <c:pt idx="550">
                  <c:v>330.45</c:v>
                </c:pt>
                <c:pt idx="551">
                  <c:v>330.83499999999998</c:v>
                </c:pt>
                <c:pt idx="552">
                  <c:v>331.22</c:v>
                </c:pt>
                <c:pt idx="553">
                  <c:v>331.60500000000002</c:v>
                </c:pt>
                <c:pt idx="554">
                  <c:v>331.99</c:v>
                </c:pt>
                <c:pt idx="555">
                  <c:v>332.375</c:v>
                </c:pt>
                <c:pt idx="556">
                  <c:v>332.76</c:v>
                </c:pt>
                <c:pt idx="557">
                  <c:v>333.14499999999998</c:v>
                </c:pt>
                <c:pt idx="558">
                  <c:v>333.53000000000003</c:v>
                </c:pt>
                <c:pt idx="559">
                  <c:v>333.91500000000002</c:v>
                </c:pt>
                <c:pt idx="560">
                  <c:v>334.3</c:v>
                </c:pt>
                <c:pt idx="561">
                  <c:v>334.685</c:v>
                </c:pt>
                <c:pt idx="562">
                  <c:v>335.07</c:v>
                </c:pt>
                <c:pt idx="563">
                  <c:v>335.45499999999998</c:v>
                </c:pt>
                <c:pt idx="564">
                  <c:v>335.84000000000003</c:v>
                </c:pt>
                <c:pt idx="565">
                  <c:v>336.22500000000002</c:v>
                </c:pt>
                <c:pt idx="566">
                  <c:v>336.61</c:v>
                </c:pt>
                <c:pt idx="567">
                  <c:v>336.995</c:v>
                </c:pt>
                <c:pt idx="568">
                  <c:v>337.38</c:v>
                </c:pt>
                <c:pt idx="569">
                  <c:v>337.76499999999999</c:v>
                </c:pt>
                <c:pt idx="570">
                  <c:v>338.15000000000003</c:v>
                </c:pt>
                <c:pt idx="571">
                  <c:v>338.53500000000003</c:v>
                </c:pt>
                <c:pt idx="572">
                  <c:v>338.92</c:v>
                </c:pt>
                <c:pt idx="573">
                  <c:v>339.30500000000001</c:v>
                </c:pt>
                <c:pt idx="574">
                  <c:v>339.69</c:v>
                </c:pt>
                <c:pt idx="575">
                  <c:v>340.07499999999999</c:v>
                </c:pt>
                <c:pt idx="576">
                  <c:v>340.46</c:v>
                </c:pt>
                <c:pt idx="577">
                  <c:v>340.84500000000003</c:v>
                </c:pt>
                <c:pt idx="578">
                  <c:v>341.23</c:v>
                </c:pt>
                <c:pt idx="579">
                  <c:v>341.61500000000001</c:v>
                </c:pt>
                <c:pt idx="580">
                  <c:v>342</c:v>
                </c:pt>
                <c:pt idx="581">
                  <c:v>342.38499999999999</c:v>
                </c:pt>
                <c:pt idx="582">
                  <c:v>342.77</c:v>
                </c:pt>
                <c:pt idx="583">
                  <c:v>343.15500000000003</c:v>
                </c:pt>
                <c:pt idx="584">
                  <c:v>343.54</c:v>
                </c:pt>
                <c:pt idx="585">
                  <c:v>343.92500000000001</c:v>
                </c:pt>
                <c:pt idx="586">
                  <c:v>344.31</c:v>
                </c:pt>
                <c:pt idx="587">
                  <c:v>344.69499999999999</c:v>
                </c:pt>
                <c:pt idx="588">
                  <c:v>345.08</c:v>
                </c:pt>
                <c:pt idx="589">
                  <c:v>345.46500000000003</c:v>
                </c:pt>
                <c:pt idx="590">
                  <c:v>345.85</c:v>
                </c:pt>
                <c:pt idx="591">
                  <c:v>346.23500000000001</c:v>
                </c:pt>
                <c:pt idx="592">
                  <c:v>346.62</c:v>
                </c:pt>
                <c:pt idx="593">
                  <c:v>347.005</c:v>
                </c:pt>
                <c:pt idx="594">
                  <c:v>347.39</c:v>
                </c:pt>
                <c:pt idx="595">
                  <c:v>347.77500000000003</c:v>
                </c:pt>
                <c:pt idx="596">
                  <c:v>348.16</c:v>
                </c:pt>
                <c:pt idx="597">
                  <c:v>348.54500000000002</c:v>
                </c:pt>
                <c:pt idx="598">
                  <c:v>348.93</c:v>
                </c:pt>
                <c:pt idx="599">
                  <c:v>349.315</c:v>
                </c:pt>
                <c:pt idx="600">
                  <c:v>349.7</c:v>
                </c:pt>
                <c:pt idx="601">
                  <c:v>350.08500000000004</c:v>
                </c:pt>
                <c:pt idx="602">
                  <c:v>350.47</c:v>
                </c:pt>
                <c:pt idx="603">
                  <c:v>350.85500000000002</c:v>
                </c:pt>
                <c:pt idx="604">
                  <c:v>351.24</c:v>
                </c:pt>
                <c:pt idx="605">
                  <c:v>351.625</c:v>
                </c:pt>
                <c:pt idx="606">
                  <c:v>352.01</c:v>
                </c:pt>
                <c:pt idx="607">
                  <c:v>352.39499999999998</c:v>
                </c:pt>
                <c:pt idx="608">
                  <c:v>352.78000000000003</c:v>
                </c:pt>
                <c:pt idx="609">
                  <c:v>353.16500000000002</c:v>
                </c:pt>
                <c:pt idx="610">
                  <c:v>353.55</c:v>
                </c:pt>
                <c:pt idx="611">
                  <c:v>353.935</c:v>
                </c:pt>
                <c:pt idx="612">
                  <c:v>354.32</c:v>
                </c:pt>
                <c:pt idx="613">
                  <c:v>354.70499999999998</c:v>
                </c:pt>
                <c:pt idx="614">
                  <c:v>355.09000000000003</c:v>
                </c:pt>
                <c:pt idx="615">
                  <c:v>355.47500000000002</c:v>
                </c:pt>
                <c:pt idx="616">
                  <c:v>355.86</c:v>
                </c:pt>
                <c:pt idx="617">
                  <c:v>356.245</c:v>
                </c:pt>
                <c:pt idx="618">
                  <c:v>356.63</c:v>
                </c:pt>
                <c:pt idx="619">
                  <c:v>357.01499999999999</c:v>
                </c:pt>
                <c:pt idx="620">
                  <c:v>357.40000000000003</c:v>
                </c:pt>
                <c:pt idx="621">
                  <c:v>357.78500000000003</c:v>
                </c:pt>
                <c:pt idx="622">
                  <c:v>358.17</c:v>
                </c:pt>
                <c:pt idx="623">
                  <c:v>358.55500000000001</c:v>
                </c:pt>
                <c:pt idx="624">
                  <c:v>358.94</c:v>
                </c:pt>
                <c:pt idx="625">
                  <c:v>359.32499999999999</c:v>
                </c:pt>
                <c:pt idx="626">
                  <c:v>359.71000000000004</c:v>
                </c:pt>
                <c:pt idx="627">
                  <c:v>360.09500000000003</c:v>
                </c:pt>
                <c:pt idx="628">
                  <c:v>360.48</c:v>
                </c:pt>
                <c:pt idx="629">
                  <c:v>360.86500000000001</c:v>
                </c:pt>
                <c:pt idx="630">
                  <c:v>361.25</c:v>
                </c:pt>
                <c:pt idx="631">
                  <c:v>361.63499999999999</c:v>
                </c:pt>
                <c:pt idx="632">
                  <c:v>362.02</c:v>
                </c:pt>
                <c:pt idx="633">
                  <c:v>362.40500000000003</c:v>
                </c:pt>
                <c:pt idx="634">
                  <c:v>362.79</c:v>
                </c:pt>
                <c:pt idx="635">
                  <c:v>363.17500000000001</c:v>
                </c:pt>
                <c:pt idx="636">
                  <c:v>363.56</c:v>
                </c:pt>
                <c:pt idx="637">
                  <c:v>363.94499999999999</c:v>
                </c:pt>
                <c:pt idx="638">
                  <c:v>364.33</c:v>
                </c:pt>
                <c:pt idx="639">
                  <c:v>364.71500000000003</c:v>
                </c:pt>
                <c:pt idx="640">
                  <c:v>365.1</c:v>
                </c:pt>
                <c:pt idx="641">
                  <c:v>365.48500000000001</c:v>
                </c:pt>
                <c:pt idx="642">
                  <c:v>365.87</c:v>
                </c:pt>
                <c:pt idx="643">
                  <c:v>366.255</c:v>
                </c:pt>
                <c:pt idx="644">
                  <c:v>366.64</c:v>
                </c:pt>
                <c:pt idx="645">
                  <c:v>367.02500000000003</c:v>
                </c:pt>
                <c:pt idx="646">
                  <c:v>367.41</c:v>
                </c:pt>
                <c:pt idx="647">
                  <c:v>367.79500000000002</c:v>
                </c:pt>
                <c:pt idx="648">
                  <c:v>368.18</c:v>
                </c:pt>
                <c:pt idx="649">
                  <c:v>368.565</c:v>
                </c:pt>
                <c:pt idx="650">
                  <c:v>368.95</c:v>
                </c:pt>
                <c:pt idx="651">
                  <c:v>369.33500000000004</c:v>
                </c:pt>
                <c:pt idx="652">
                  <c:v>369.72</c:v>
                </c:pt>
                <c:pt idx="653">
                  <c:v>370.10500000000002</c:v>
                </c:pt>
                <c:pt idx="654">
                  <c:v>370.49</c:v>
                </c:pt>
                <c:pt idx="655">
                  <c:v>370.875</c:v>
                </c:pt>
                <c:pt idx="656">
                  <c:v>371.26</c:v>
                </c:pt>
                <c:pt idx="657">
                  <c:v>371.64499999999998</c:v>
                </c:pt>
                <c:pt idx="658">
                  <c:v>372.03000000000003</c:v>
                </c:pt>
                <c:pt idx="659">
                  <c:v>372.41500000000002</c:v>
                </c:pt>
                <c:pt idx="660">
                  <c:v>372.8</c:v>
                </c:pt>
                <c:pt idx="661">
                  <c:v>373.185</c:v>
                </c:pt>
                <c:pt idx="662">
                  <c:v>373.57</c:v>
                </c:pt>
                <c:pt idx="663">
                  <c:v>373.95499999999998</c:v>
                </c:pt>
                <c:pt idx="664">
                  <c:v>374.34000000000003</c:v>
                </c:pt>
                <c:pt idx="665">
                  <c:v>374.72500000000002</c:v>
                </c:pt>
                <c:pt idx="666">
                  <c:v>375.11</c:v>
                </c:pt>
                <c:pt idx="667">
                  <c:v>375.495</c:v>
                </c:pt>
                <c:pt idx="668">
                  <c:v>375.88</c:v>
                </c:pt>
                <c:pt idx="669">
                  <c:v>376.26499999999999</c:v>
                </c:pt>
                <c:pt idx="670">
                  <c:v>376.65</c:v>
                </c:pt>
                <c:pt idx="671">
                  <c:v>377.03499999999997</c:v>
                </c:pt>
                <c:pt idx="672">
                  <c:v>377.42</c:v>
                </c:pt>
                <c:pt idx="673">
                  <c:v>377.80500000000001</c:v>
                </c:pt>
                <c:pt idx="674">
                  <c:v>378.19</c:v>
                </c:pt>
                <c:pt idx="675">
                  <c:v>378.57499999999999</c:v>
                </c:pt>
                <c:pt idx="676">
                  <c:v>378.96</c:v>
                </c:pt>
                <c:pt idx="677">
                  <c:v>379.34499999999997</c:v>
                </c:pt>
                <c:pt idx="678">
                  <c:v>379.73</c:v>
                </c:pt>
                <c:pt idx="679">
                  <c:v>380.11500000000001</c:v>
                </c:pt>
                <c:pt idx="680">
                  <c:v>380.5</c:v>
                </c:pt>
                <c:pt idx="681">
                  <c:v>380.88499999999999</c:v>
                </c:pt>
                <c:pt idx="682">
                  <c:v>381.27</c:v>
                </c:pt>
                <c:pt idx="683">
                  <c:v>381.65499999999997</c:v>
                </c:pt>
                <c:pt idx="684">
                  <c:v>382.04</c:v>
                </c:pt>
                <c:pt idx="685">
                  <c:v>382.42500000000001</c:v>
                </c:pt>
                <c:pt idx="686">
                  <c:v>382.81</c:v>
                </c:pt>
                <c:pt idx="687">
                  <c:v>383.19499999999999</c:v>
                </c:pt>
                <c:pt idx="688">
                  <c:v>383.58</c:v>
                </c:pt>
                <c:pt idx="689">
                  <c:v>383.96499999999997</c:v>
                </c:pt>
                <c:pt idx="690">
                  <c:v>384.35</c:v>
                </c:pt>
                <c:pt idx="691">
                  <c:v>384.73500000000001</c:v>
                </c:pt>
                <c:pt idx="692">
                  <c:v>385.12</c:v>
                </c:pt>
                <c:pt idx="693">
                  <c:v>385.505</c:v>
                </c:pt>
                <c:pt idx="694">
                  <c:v>385.89</c:v>
                </c:pt>
                <c:pt idx="695">
                  <c:v>386.27499999999998</c:v>
                </c:pt>
                <c:pt idx="696">
                  <c:v>386.65999999999997</c:v>
                </c:pt>
                <c:pt idx="697">
                  <c:v>387.04500000000002</c:v>
                </c:pt>
                <c:pt idx="698">
                  <c:v>387.43</c:v>
                </c:pt>
                <c:pt idx="699">
                  <c:v>387.815</c:v>
                </c:pt>
                <c:pt idx="700">
                  <c:v>388.2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E-4D4E-94C2-8B938290B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954799"/>
        <c:axId val="2009164447"/>
      </c:lineChart>
      <c:catAx>
        <c:axId val="192895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64447"/>
        <c:crosses val="autoZero"/>
        <c:auto val="1"/>
        <c:lblAlgn val="ctr"/>
        <c:lblOffset val="100"/>
        <c:noMultiLvlLbl val="0"/>
      </c:catAx>
      <c:valAx>
        <c:axId val="20091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5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176212</xdr:rowOff>
    </xdr:from>
    <xdr:to>
      <xdr:col>10</xdr:col>
      <xdr:colOff>342900</xdr:colOff>
      <xdr:row>15</xdr:row>
      <xdr:rowOff>61912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FCAAD8F-963F-4B99-8CA8-497E16432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F223CA-E780-469D-8C23-034F67125732}" name="PaymentProviders" displayName="PaymentProviders" ref="B2:F7" totalsRowShown="0" headerRowDxfId="1">
  <autoFilter ref="B2:F7" xr:uid="{C577DA80-7192-43B1-95AD-7AF0C0A21763}"/>
  <tableColumns count="5">
    <tableColumn id="1" xr3:uid="{9847537A-82E8-443C-A81D-3C3BC5278455}" name="Payment Provider"/>
    <tableColumn id="2" xr3:uid="{253E7F6F-103E-413E-A301-6308A1D17605}" name="OneTime-Fees" dataDxfId="5"/>
    <tableColumn id="3" xr3:uid="{59AF6F3C-A415-4FE6-B67D-F7F806290F71}" name="Monthly Fee" dataDxfId="4"/>
    <tableColumn id="4" xr3:uid="{9282F35E-22E3-443B-8C8D-A0432ADD03C2}" name="%-Fee of Transaction" dataDxfId="3" dataCellStyle="Prozent"/>
    <tableColumn id="5" xr3:uid="{316D94C1-9C45-49CB-872A-EA18CCA38D64}" name="static transaction fe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A2819B-1646-404A-BCDF-29539C2CBB11}" name="Costs" displayName="Costs" ref="A1:D702" totalsRowShown="0">
  <autoFilter ref="A1:D702" xr:uid="{73C1A373-44A9-4C10-9F1D-387C68868752}"/>
  <tableColumns count="4">
    <tableColumn id="1" xr3:uid="{62CB7A65-6CA6-4DBD-9326-9B71F606B68A}" name="Number of Tickets">
      <calculatedColumnFormula>A1+1</calculatedColumnFormula>
    </tableColumn>
    <tableColumn id="2" xr3:uid="{008FBEA2-06F9-4BBB-9606-3BE73AE9F929}" name="Paypal" dataDxfId="0">
      <calculatedColumnFormula>Parameters!C$4+t_period*Parameters!D$4+(Parameters!F$4+Parameters!E$4*price_per_ticket)*Costs!A2</calculatedColumnFormula>
    </tableColumn>
    <tableColumn id="3" xr3:uid="{3B56B17D-34E4-45BE-88A6-287B339C162D}" name="BitCoin">
      <calculatedColumnFormula>Parameters!C$3+t_period*Parameters!D$3+(Parameters!F$3+Parameters!E$3*price_per_ticket)*Costs!A2</calculatedColumnFormula>
    </tableColumn>
    <tableColumn id="4" xr3:uid="{CD75FA35-8E2B-46B7-B815-40A6CBA5543E}" name="Sofort">
      <calculatedColumnFormula>Parameters!C$5+t_period*Parameters!D$5+(Parameters!F$5+Parameters!E$5*price_per_ticket)*Costs!A2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CCBE-895F-44E0-BEA8-DADBE6621010}">
  <dimension ref="B2:H7"/>
  <sheetViews>
    <sheetView tabSelected="1" workbookViewId="0">
      <selection activeCell="F4" sqref="F4"/>
    </sheetView>
  </sheetViews>
  <sheetFormatPr baseColWidth="10" defaultRowHeight="15" x14ac:dyDescent="0.25"/>
  <cols>
    <col min="2" max="2" width="19" customWidth="1"/>
    <col min="3" max="3" width="20.5703125" style="1" bestFit="1" customWidth="1"/>
    <col min="4" max="4" width="15.28515625" style="1" customWidth="1"/>
    <col min="5" max="5" width="21.5703125" style="2" customWidth="1"/>
    <col min="6" max="6" width="22.42578125" style="1" customWidth="1"/>
  </cols>
  <sheetData>
    <row r="2" spans="2:8" x14ac:dyDescent="0.25">
      <c r="B2" t="s">
        <v>0</v>
      </c>
      <c r="C2" s="1" t="s">
        <v>7</v>
      </c>
      <c r="D2" s="1" t="s">
        <v>8</v>
      </c>
      <c r="E2" s="2" t="s">
        <v>9</v>
      </c>
      <c r="F2" s="1" t="s">
        <v>10</v>
      </c>
      <c r="H2" t="s">
        <v>11</v>
      </c>
    </row>
    <row r="3" spans="2:8" x14ac:dyDescent="0.25">
      <c r="B3" t="s">
        <v>1</v>
      </c>
      <c r="C3" s="1">
        <v>0</v>
      </c>
      <c r="D3" s="1">
        <v>0</v>
      </c>
      <c r="E3" s="2">
        <v>0</v>
      </c>
      <c r="F3" s="1">
        <v>1</v>
      </c>
      <c r="H3">
        <v>12</v>
      </c>
    </row>
    <row r="4" spans="2:8" x14ac:dyDescent="0.25">
      <c r="B4" t="s">
        <v>2</v>
      </c>
      <c r="C4" s="1">
        <v>0</v>
      </c>
      <c r="D4" s="1">
        <v>0</v>
      </c>
      <c r="E4" s="2">
        <v>2.9000000000000001E-2</v>
      </c>
      <c r="F4" s="1">
        <v>0.3</v>
      </c>
    </row>
    <row r="5" spans="2:8" x14ac:dyDescent="0.25">
      <c r="B5" t="s">
        <v>3</v>
      </c>
      <c r="C5" s="1">
        <v>59.9</v>
      </c>
      <c r="D5" s="1">
        <v>4.9000000000000004</v>
      </c>
      <c r="E5" s="2">
        <v>8.9999999999999993E-3</v>
      </c>
      <c r="F5" s="1">
        <v>0.25</v>
      </c>
      <c r="H5" t="s">
        <v>12</v>
      </c>
    </row>
    <row r="6" spans="2:8" x14ac:dyDescent="0.25">
      <c r="B6" t="s">
        <v>4</v>
      </c>
      <c r="H6" s="1">
        <v>15</v>
      </c>
    </row>
    <row r="7" spans="2:8" x14ac:dyDescent="0.25">
      <c r="B7" t="s">
        <v>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0985-D76D-4E51-A480-2D21C23A15D0}">
  <dimension ref="A1:D702"/>
  <sheetViews>
    <sheetView workbookViewId="0">
      <selection activeCell="F18" sqref="F18"/>
    </sheetView>
  </sheetViews>
  <sheetFormatPr baseColWidth="10" defaultRowHeight="15" x14ac:dyDescent="0.25"/>
  <cols>
    <col min="1" max="1" width="19.28515625" customWidth="1"/>
    <col min="2" max="2" width="11.42578125" style="1"/>
  </cols>
  <sheetData>
    <row r="1" spans="1:4" x14ac:dyDescent="0.25">
      <c r="A1" t="s">
        <v>13</v>
      </c>
      <c r="B1" s="1" t="s">
        <v>6</v>
      </c>
      <c r="C1" t="s">
        <v>1</v>
      </c>
      <c r="D1" t="s">
        <v>3</v>
      </c>
    </row>
    <row r="2" spans="1:4" x14ac:dyDescent="0.25">
      <c r="A2">
        <v>0</v>
      </c>
      <c r="B2" s="1">
        <f>Parameters!C$4+t_period*Parameters!D$4+(Parameters!F$4+Parameters!E$4*price_per_ticket)*Costs!A2</f>
        <v>0</v>
      </c>
      <c r="C2">
        <f>Parameters!C$3+t_period*Parameters!D$3+(Parameters!F$3+Parameters!E$3*price_per_ticket)*Costs!A2</f>
        <v>0</v>
      </c>
      <c r="D2">
        <f>Parameters!C$5+t_period*Parameters!D$5+(Parameters!F$5+Parameters!E$5*price_per_ticket)*Costs!A2</f>
        <v>118.7</v>
      </c>
    </row>
    <row r="3" spans="1:4" x14ac:dyDescent="0.25">
      <c r="A3">
        <f>A2+1</f>
        <v>1</v>
      </c>
      <c r="B3" s="1">
        <f>Parameters!C$4+t_period*Parameters!D$4+(Parameters!F$4+Parameters!E$4*price_per_ticket)*Costs!A3</f>
        <v>0.73499999999999999</v>
      </c>
      <c r="C3">
        <f>Parameters!C$3+t_period*Parameters!D$3+(Parameters!F$3+Parameters!E$3*price_per_ticket)*Costs!A3</f>
        <v>1</v>
      </c>
      <c r="D3">
        <f>Parameters!C$5+t_period*Parameters!D$5+(Parameters!F$5+Parameters!E$5*price_per_ticket)*Costs!A3</f>
        <v>119.08500000000001</v>
      </c>
    </row>
    <row r="4" spans="1:4" x14ac:dyDescent="0.25">
      <c r="A4">
        <f t="shared" ref="A4:A67" si="0">A3+1</f>
        <v>2</v>
      </c>
      <c r="B4" s="1">
        <f>Parameters!C$4+t_period*Parameters!D$4+(Parameters!F$4+Parameters!E$4*price_per_ticket)*Costs!A4</f>
        <v>1.47</v>
      </c>
      <c r="C4">
        <f>Parameters!C$3+t_period*Parameters!D$3+(Parameters!F$3+Parameters!E$3*price_per_ticket)*Costs!A4</f>
        <v>2</v>
      </c>
      <c r="D4">
        <f>Parameters!C$5+t_period*Parameters!D$5+(Parameters!F$5+Parameters!E$5*price_per_ticket)*Costs!A4</f>
        <v>119.47</v>
      </c>
    </row>
    <row r="5" spans="1:4" x14ac:dyDescent="0.25">
      <c r="A5">
        <f t="shared" si="0"/>
        <v>3</v>
      </c>
      <c r="B5" s="1">
        <f>Parameters!C$4+t_period*Parameters!D$4+(Parameters!F$4+Parameters!E$4*price_per_ticket)*Costs!A5</f>
        <v>2.2050000000000001</v>
      </c>
      <c r="C5">
        <f>Parameters!C$3+t_period*Parameters!D$3+(Parameters!F$3+Parameters!E$3*price_per_ticket)*Costs!A5</f>
        <v>3</v>
      </c>
      <c r="D5">
        <f>Parameters!C$5+t_period*Parameters!D$5+(Parameters!F$5+Parameters!E$5*price_per_ticket)*Costs!A5</f>
        <v>119.855</v>
      </c>
    </row>
    <row r="6" spans="1:4" x14ac:dyDescent="0.25">
      <c r="A6">
        <f t="shared" si="0"/>
        <v>4</v>
      </c>
      <c r="B6" s="1">
        <f>Parameters!C$4+t_period*Parameters!D$4+(Parameters!F$4+Parameters!E$4*price_per_ticket)*Costs!A6</f>
        <v>2.94</v>
      </c>
      <c r="C6">
        <f>Parameters!C$3+t_period*Parameters!D$3+(Parameters!F$3+Parameters!E$3*price_per_ticket)*Costs!A6</f>
        <v>4</v>
      </c>
      <c r="D6">
        <f>Parameters!C$5+t_period*Parameters!D$5+(Parameters!F$5+Parameters!E$5*price_per_ticket)*Costs!A6</f>
        <v>120.24000000000001</v>
      </c>
    </row>
    <row r="7" spans="1:4" x14ac:dyDescent="0.25">
      <c r="A7">
        <f t="shared" si="0"/>
        <v>5</v>
      </c>
      <c r="B7" s="1">
        <f>Parameters!C$4+t_period*Parameters!D$4+(Parameters!F$4+Parameters!E$4*price_per_ticket)*Costs!A7</f>
        <v>3.6749999999999998</v>
      </c>
      <c r="C7">
        <f>Parameters!C$3+t_period*Parameters!D$3+(Parameters!F$3+Parameters!E$3*price_per_ticket)*Costs!A7</f>
        <v>5</v>
      </c>
      <c r="D7">
        <f>Parameters!C$5+t_period*Parameters!D$5+(Parameters!F$5+Parameters!E$5*price_per_ticket)*Costs!A7</f>
        <v>120.625</v>
      </c>
    </row>
    <row r="8" spans="1:4" x14ac:dyDescent="0.25">
      <c r="A8">
        <f t="shared" si="0"/>
        <v>6</v>
      </c>
      <c r="B8" s="1">
        <f>Parameters!C$4+t_period*Parameters!D$4+(Parameters!F$4+Parameters!E$4*price_per_ticket)*Costs!A8</f>
        <v>4.41</v>
      </c>
      <c r="C8">
        <f>Parameters!C$3+t_period*Parameters!D$3+(Parameters!F$3+Parameters!E$3*price_per_ticket)*Costs!A8</f>
        <v>6</v>
      </c>
      <c r="D8">
        <f>Parameters!C$5+t_period*Parameters!D$5+(Parameters!F$5+Parameters!E$5*price_per_ticket)*Costs!A8</f>
        <v>121.01</v>
      </c>
    </row>
    <row r="9" spans="1:4" x14ac:dyDescent="0.25">
      <c r="A9">
        <f t="shared" si="0"/>
        <v>7</v>
      </c>
      <c r="B9" s="1">
        <f>Parameters!C$4+t_period*Parameters!D$4+(Parameters!F$4+Parameters!E$4*price_per_ticket)*Costs!A9</f>
        <v>5.1449999999999996</v>
      </c>
      <c r="C9">
        <f>Parameters!C$3+t_period*Parameters!D$3+(Parameters!F$3+Parameters!E$3*price_per_ticket)*Costs!A9</f>
        <v>7</v>
      </c>
      <c r="D9">
        <f>Parameters!C$5+t_period*Parameters!D$5+(Parameters!F$5+Parameters!E$5*price_per_ticket)*Costs!A9</f>
        <v>121.39500000000001</v>
      </c>
    </row>
    <row r="10" spans="1:4" x14ac:dyDescent="0.25">
      <c r="A10">
        <f t="shared" si="0"/>
        <v>8</v>
      </c>
      <c r="B10" s="1">
        <f>Parameters!C$4+t_period*Parameters!D$4+(Parameters!F$4+Parameters!E$4*price_per_ticket)*Costs!A10</f>
        <v>5.88</v>
      </c>
      <c r="C10">
        <f>Parameters!C$3+t_period*Parameters!D$3+(Parameters!F$3+Parameters!E$3*price_per_ticket)*Costs!A10</f>
        <v>8</v>
      </c>
      <c r="D10">
        <f>Parameters!C$5+t_period*Parameters!D$5+(Parameters!F$5+Parameters!E$5*price_per_ticket)*Costs!A10</f>
        <v>121.78</v>
      </c>
    </row>
    <row r="11" spans="1:4" x14ac:dyDescent="0.25">
      <c r="A11">
        <f t="shared" si="0"/>
        <v>9</v>
      </c>
      <c r="B11" s="1">
        <f>Parameters!C$4+t_period*Parameters!D$4+(Parameters!F$4+Parameters!E$4*price_per_ticket)*Costs!A11</f>
        <v>6.6150000000000002</v>
      </c>
      <c r="C11">
        <f>Parameters!C$3+t_period*Parameters!D$3+(Parameters!F$3+Parameters!E$3*price_per_ticket)*Costs!A11</f>
        <v>9</v>
      </c>
      <c r="D11">
        <f>Parameters!C$5+t_period*Parameters!D$5+(Parameters!F$5+Parameters!E$5*price_per_ticket)*Costs!A11</f>
        <v>122.16500000000001</v>
      </c>
    </row>
    <row r="12" spans="1:4" x14ac:dyDescent="0.25">
      <c r="A12">
        <f t="shared" si="0"/>
        <v>10</v>
      </c>
      <c r="B12" s="1">
        <f>Parameters!C$4+t_period*Parameters!D$4+(Parameters!F$4+Parameters!E$4*price_per_ticket)*Costs!A12</f>
        <v>7.35</v>
      </c>
      <c r="C12">
        <f>Parameters!C$3+t_period*Parameters!D$3+(Parameters!F$3+Parameters!E$3*price_per_ticket)*Costs!A12</f>
        <v>10</v>
      </c>
      <c r="D12">
        <f>Parameters!C$5+t_period*Parameters!D$5+(Parameters!F$5+Parameters!E$5*price_per_ticket)*Costs!A12</f>
        <v>122.55</v>
      </c>
    </row>
    <row r="13" spans="1:4" x14ac:dyDescent="0.25">
      <c r="A13">
        <f t="shared" si="0"/>
        <v>11</v>
      </c>
      <c r="B13" s="1">
        <f>Parameters!C$4+t_period*Parameters!D$4+(Parameters!F$4+Parameters!E$4*price_per_ticket)*Costs!A13</f>
        <v>8.0849999999999991</v>
      </c>
      <c r="C13">
        <f>Parameters!C$3+t_period*Parameters!D$3+(Parameters!F$3+Parameters!E$3*price_per_ticket)*Costs!A13</f>
        <v>11</v>
      </c>
      <c r="D13">
        <f>Parameters!C$5+t_period*Parameters!D$5+(Parameters!F$5+Parameters!E$5*price_per_ticket)*Costs!A13</f>
        <v>122.935</v>
      </c>
    </row>
    <row r="14" spans="1:4" x14ac:dyDescent="0.25">
      <c r="A14">
        <f t="shared" si="0"/>
        <v>12</v>
      </c>
      <c r="B14" s="1">
        <f>Parameters!C$4+t_period*Parameters!D$4+(Parameters!F$4+Parameters!E$4*price_per_ticket)*Costs!A14</f>
        <v>8.82</v>
      </c>
      <c r="C14">
        <f>Parameters!C$3+t_period*Parameters!D$3+(Parameters!F$3+Parameters!E$3*price_per_ticket)*Costs!A14</f>
        <v>12</v>
      </c>
      <c r="D14">
        <f>Parameters!C$5+t_period*Parameters!D$5+(Parameters!F$5+Parameters!E$5*price_per_ticket)*Costs!A14</f>
        <v>123.32000000000001</v>
      </c>
    </row>
    <row r="15" spans="1:4" x14ac:dyDescent="0.25">
      <c r="A15">
        <f t="shared" si="0"/>
        <v>13</v>
      </c>
      <c r="B15" s="1">
        <f>Parameters!C$4+t_period*Parameters!D$4+(Parameters!F$4+Parameters!E$4*price_per_ticket)*Costs!A15</f>
        <v>9.5549999999999997</v>
      </c>
      <c r="C15">
        <f>Parameters!C$3+t_period*Parameters!D$3+(Parameters!F$3+Parameters!E$3*price_per_ticket)*Costs!A15</f>
        <v>13</v>
      </c>
      <c r="D15">
        <f>Parameters!C$5+t_period*Parameters!D$5+(Parameters!F$5+Parameters!E$5*price_per_ticket)*Costs!A15</f>
        <v>123.705</v>
      </c>
    </row>
    <row r="16" spans="1:4" x14ac:dyDescent="0.25">
      <c r="A16">
        <f t="shared" si="0"/>
        <v>14</v>
      </c>
      <c r="B16" s="1">
        <f>Parameters!C$4+t_period*Parameters!D$4+(Parameters!F$4+Parameters!E$4*price_per_ticket)*Costs!A16</f>
        <v>10.29</v>
      </c>
      <c r="C16">
        <f>Parameters!C$3+t_period*Parameters!D$3+(Parameters!F$3+Parameters!E$3*price_per_ticket)*Costs!A16</f>
        <v>14</v>
      </c>
      <c r="D16">
        <f>Parameters!C$5+t_period*Parameters!D$5+(Parameters!F$5+Parameters!E$5*price_per_ticket)*Costs!A16</f>
        <v>124.09</v>
      </c>
    </row>
    <row r="17" spans="1:4" x14ac:dyDescent="0.25">
      <c r="A17">
        <f t="shared" si="0"/>
        <v>15</v>
      </c>
      <c r="B17" s="1">
        <f>Parameters!C$4+t_period*Parameters!D$4+(Parameters!F$4+Parameters!E$4*price_per_ticket)*Costs!A17</f>
        <v>11.025</v>
      </c>
      <c r="C17">
        <f>Parameters!C$3+t_period*Parameters!D$3+(Parameters!F$3+Parameters!E$3*price_per_ticket)*Costs!A17</f>
        <v>15</v>
      </c>
      <c r="D17">
        <f>Parameters!C$5+t_period*Parameters!D$5+(Parameters!F$5+Parameters!E$5*price_per_ticket)*Costs!A17</f>
        <v>124.47500000000001</v>
      </c>
    </row>
    <row r="18" spans="1:4" x14ac:dyDescent="0.25">
      <c r="A18">
        <f t="shared" si="0"/>
        <v>16</v>
      </c>
      <c r="B18" s="1">
        <f>Parameters!C$4+t_period*Parameters!D$4+(Parameters!F$4+Parameters!E$4*price_per_ticket)*Costs!A18</f>
        <v>11.76</v>
      </c>
      <c r="C18">
        <f>Parameters!C$3+t_period*Parameters!D$3+(Parameters!F$3+Parameters!E$3*price_per_ticket)*Costs!A18</f>
        <v>16</v>
      </c>
      <c r="D18">
        <f>Parameters!C$5+t_period*Parameters!D$5+(Parameters!F$5+Parameters!E$5*price_per_ticket)*Costs!A18</f>
        <v>124.86</v>
      </c>
    </row>
    <row r="19" spans="1:4" x14ac:dyDescent="0.25">
      <c r="A19">
        <f t="shared" si="0"/>
        <v>17</v>
      </c>
      <c r="B19" s="1">
        <f>Parameters!C$4+t_period*Parameters!D$4+(Parameters!F$4+Parameters!E$4*price_per_ticket)*Costs!A19</f>
        <v>12.494999999999999</v>
      </c>
      <c r="C19">
        <f>Parameters!C$3+t_period*Parameters!D$3+(Parameters!F$3+Parameters!E$3*price_per_ticket)*Costs!A19</f>
        <v>17</v>
      </c>
      <c r="D19">
        <f>Parameters!C$5+t_period*Parameters!D$5+(Parameters!F$5+Parameters!E$5*price_per_ticket)*Costs!A19</f>
        <v>125.245</v>
      </c>
    </row>
    <row r="20" spans="1:4" x14ac:dyDescent="0.25">
      <c r="A20">
        <f t="shared" si="0"/>
        <v>18</v>
      </c>
      <c r="B20" s="1">
        <f>Parameters!C$4+t_period*Parameters!D$4+(Parameters!F$4+Parameters!E$4*price_per_ticket)*Costs!A20</f>
        <v>13.23</v>
      </c>
      <c r="C20">
        <f>Parameters!C$3+t_period*Parameters!D$3+(Parameters!F$3+Parameters!E$3*price_per_ticket)*Costs!A20</f>
        <v>18</v>
      </c>
      <c r="D20">
        <f>Parameters!C$5+t_period*Parameters!D$5+(Parameters!F$5+Parameters!E$5*price_per_ticket)*Costs!A20</f>
        <v>125.63</v>
      </c>
    </row>
    <row r="21" spans="1:4" x14ac:dyDescent="0.25">
      <c r="A21">
        <f t="shared" si="0"/>
        <v>19</v>
      </c>
      <c r="B21" s="1">
        <f>Parameters!C$4+t_period*Parameters!D$4+(Parameters!F$4+Parameters!E$4*price_per_ticket)*Costs!A21</f>
        <v>13.965</v>
      </c>
      <c r="C21">
        <f>Parameters!C$3+t_period*Parameters!D$3+(Parameters!F$3+Parameters!E$3*price_per_ticket)*Costs!A21</f>
        <v>19</v>
      </c>
      <c r="D21">
        <f>Parameters!C$5+t_period*Parameters!D$5+(Parameters!F$5+Parameters!E$5*price_per_ticket)*Costs!A21</f>
        <v>126.015</v>
      </c>
    </row>
    <row r="22" spans="1:4" x14ac:dyDescent="0.25">
      <c r="A22">
        <f t="shared" si="0"/>
        <v>20</v>
      </c>
      <c r="B22" s="1">
        <f>Parameters!C$4+t_period*Parameters!D$4+(Parameters!F$4+Parameters!E$4*price_per_ticket)*Costs!A22</f>
        <v>14.7</v>
      </c>
      <c r="C22">
        <f>Parameters!C$3+t_period*Parameters!D$3+(Parameters!F$3+Parameters!E$3*price_per_ticket)*Costs!A22</f>
        <v>20</v>
      </c>
      <c r="D22">
        <f>Parameters!C$5+t_period*Parameters!D$5+(Parameters!F$5+Parameters!E$5*price_per_ticket)*Costs!A22</f>
        <v>126.4</v>
      </c>
    </row>
    <row r="23" spans="1:4" x14ac:dyDescent="0.25">
      <c r="A23">
        <f t="shared" si="0"/>
        <v>21</v>
      </c>
      <c r="B23" s="1">
        <f>Parameters!C$4+t_period*Parameters!D$4+(Parameters!F$4+Parameters!E$4*price_per_ticket)*Costs!A23</f>
        <v>15.435</v>
      </c>
      <c r="C23">
        <f>Parameters!C$3+t_period*Parameters!D$3+(Parameters!F$3+Parameters!E$3*price_per_ticket)*Costs!A23</f>
        <v>21</v>
      </c>
      <c r="D23">
        <f>Parameters!C$5+t_period*Parameters!D$5+(Parameters!F$5+Parameters!E$5*price_per_ticket)*Costs!A23</f>
        <v>126.785</v>
      </c>
    </row>
    <row r="24" spans="1:4" x14ac:dyDescent="0.25">
      <c r="A24">
        <f t="shared" si="0"/>
        <v>22</v>
      </c>
      <c r="B24" s="1">
        <f>Parameters!C$4+t_period*Parameters!D$4+(Parameters!F$4+Parameters!E$4*price_per_ticket)*Costs!A24</f>
        <v>16.169999999999998</v>
      </c>
      <c r="C24">
        <f>Parameters!C$3+t_period*Parameters!D$3+(Parameters!F$3+Parameters!E$3*price_per_ticket)*Costs!A24</f>
        <v>22</v>
      </c>
      <c r="D24">
        <f>Parameters!C$5+t_period*Parameters!D$5+(Parameters!F$5+Parameters!E$5*price_per_ticket)*Costs!A24</f>
        <v>127.17</v>
      </c>
    </row>
    <row r="25" spans="1:4" x14ac:dyDescent="0.25">
      <c r="A25">
        <f t="shared" si="0"/>
        <v>23</v>
      </c>
      <c r="B25" s="1">
        <f>Parameters!C$4+t_period*Parameters!D$4+(Parameters!F$4+Parameters!E$4*price_per_ticket)*Costs!A25</f>
        <v>16.905000000000001</v>
      </c>
      <c r="C25">
        <f>Parameters!C$3+t_period*Parameters!D$3+(Parameters!F$3+Parameters!E$3*price_per_ticket)*Costs!A25</f>
        <v>23</v>
      </c>
      <c r="D25">
        <f>Parameters!C$5+t_period*Parameters!D$5+(Parameters!F$5+Parameters!E$5*price_per_ticket)*Costs!A25</f>
        <v>127.55500000000001</v>
      </c>
    </row>
    <row r="26" spans="1:4" x14ac:dyDescent="0.25">
      <c r="A26">
        <f t="shared" si="0"/>
        <v>24</v>
      </c>
      <c r="B26" s="1">
        <f>Parameters!C$4+t_period*Parameters!D$4+(Parameters!F$4+Parameters!E$4*price_per_ticket)*Costs!A26</f>
        <v>17.64</v>
      </c>
      <c r="C26">
        <f>Parameters!C$3+t_period*Parameters!D$3+(Parameters!F$3+Parameters!E$3*price_per_ticket)*Costs!A26</f>
        <v>24</v>
      </c>
      <c r="D26">
        <f>Parameters!C$5+t_period*Parameters!D$5+(Parameters!F$5+Parameters!E$5*price_per_ticket)*Costs!A26</f>
        <v>127.94</v>
      </c>
    </row>
    <row r="27" spans="1:4" x14ac:dyDescent="0.25">
      <c r="A27">
        <f t="shared" si="0"/>
        <v>25</v>
      </c>
      <c r="B27" s="1">
        <f>Parameters!C$4+t_period*Parameters!D$4+(Parameters!F$4+Parameters!E$4*price_per_ticket)*Costs!A27</f>
        <v>18.375</v>
      </c>
      <c r="C27">
        <f>Parameters!C$3+t_period*Parameters!D$3+(Parameters!F$3+Parameters!E$3*price_per_ticket)*Costs!A27</f>
        <v>25</v>
      </c>
      <c r="D27">
        <f>Parameters!C$5+t_period*Parameters!D$5+(Parameters!F$5+Parameters!E$5*price_per_ticket)*Costs!A27</f>
        <v>128.32499999999999</v>
      </c>
    </row>
    <row r="28" spans="1:4" x14ac:dyDescent="0.25">
      <c r="A28">
        <f t="shared" si="0"/>
        <v>26</v>
      </c>
      <c r="B28" s="1">
        <f>Parameters!C$4+t_period*Parameters!D$4+(Parameters!F$4+Parameters!E$4*price_per_ticket)*Costs!A28</f>
        <v>19.11</v>
      </c>
      <c r="C28">
        <f>Parameters!C$3+t_period*Parameters!D$3+(Parameters!F$3+Parameters!E$3*price_per_ticket)*Costs!A28</f>
        <v>26</v>
      </c>
      <c r="D28">
        <f>Parameters!C$5+t_period*Parameters!D$5+(Parameters!F$5+Parameters!E$5*price_per_ticket)*Costs!A28</f>
        <v>128.71</v>
      </c>
    </row>
    <row r="29" spans="1:4" x14ac:dyDescent="0.25">
      <c r="A29">
        <f t="shared" si="0"/>
        <v>27</v>
      </c>
      <c r="B29" s="1">
        <f>Parameters!C$4+t_period*Parameters!D$4+(Parameters!F$4+Parameters!E$4*price_per_ticket)*Costs!A29</f>
        <v>19.844999999999999</v>
      </c>
      <c r="C29">
        <f>Parameters!C$3+t_period*Parameters!D$3+(Parameters!F$3+Parameters!E$3*price_per_ticket)*Costs!A29</f>
        <v>27</v>
      </c>
      <c r="D29">
        <f>Parameters!C$5+t_period*Parameters!D$5+(Parameters!F$5+Parameters!E$5*price_per_ticket)*Costs!A29</f>
        <v>129.095</v>
      </c>
    </row>
    <row r="30" spans="1:4" x14ac:dyDescent="0.25">
      <c r="A30">
        <f t="shared" si="0"/>
        <v>28</v>
      </c>
      <c r="B30" s="1">
        <f>Parameters!C$4+t_period*Parameters!D$4+(Parameters!F$4+Parameters!E$4*price_per_ticket)*Costs!A30</f>
        <v>20.58</v>
      </c>
      <c r="C30">
        <f>Parameters!C$3+t_period*Parameters!D$3+(Parameters!F$3+Parameters!E$3*price_per_ticket)*Costs!A30</f>
        <v>28</v>
      </c>
      <c r="D30">
        <f>Parameters!C$5+t_period*Parameters!D$5+(Parameters!F$5+Parameters!E$5*price_per_ticket)*Costs!A30</f>
        <v>129.48000000000002</v>
      </c>
    </row>
    <row r="31" spans="1:4" x14ac:dyDescent="0.25">
      <c r="A31">
        <f t="shared" si="0"/>
        <v>29</v>
      </c>
      <c r="B31" s="1">
        <f>Parameters!C$4+t_period*Parameters!D$4+(Parameters!F$4+Parameters!E$4*price_per_ticket)*Costs!A31</f>
        <v>21.315000000000001</v>
      </c>
      <c r="C31">
        <f>Parameters!C$3+t_period*Parameters!D$3+(Parameters!F$3+Parameters!E$3*price_per_ticket)*Costs!A31</f>
        <v>29</v>
      </c>
      <c r="D31">
        <f>Parameters!C$5+t_period*Parameters!D$5+(Parameters!F$5+Parameters!E$5*price_per_ticket)*Costs!A31</f>
        <v>129.86500000000001</v>
      </c>
    </row>
    <row r="32" spans="1:4" x14ac:dyDescent="0.25">
      <c r="A32">
        <f t="shared" si="0"/>
        <v>30</v>
      </c>
      <c r="B32" s="1">
        <f>Parameters!C$4+t_period*Parameters!D$4+(Parameters!F$4+Parameters!E$4*price_per_ticket)*Costs!A32</f>
        <v>22.05</v>
      </c>
      <c r="C32">
        <f>Parameters!C$3+t_period*Parameters!D$3+(Parameters!F$3+Parameters!E$3*price_per_ticket)*Costs!A32</f>
        <v>30</v>
      </c>
      <c r="D32">
        <f>Parameters!C$5+t_period*Parameters!D$5+(Parameters!F$5+Parameters!E$5*price_per_ticket)*Costs!A32</f>
        <v>130.25</v>
      </c>
    </row>
    <row r="33" spans="1:4" x14ac:dyDescent="0.25">
      <c r="A33">
        <f t="shared" si="0"/>
        <v>31</v>
      </c>
      <c r="B33" s="1">
        <f>Parameters!C$4+t_period*Parameters!D$4+(Parameters!F$4+Parameters!E$4*price_per_ticket)*Costs!A33</f>
        <v>22.785</v>
      </c>
      <c r="C33">
        <f>Parameters!C$3+t_period*Parameters!D$3+(Parameters!F$3+Parameters!E$3*price_per_ticket)*Costs!A33</f>
        <v>31</v>
      </c>
      <c r="D33">
        <f>Parameters!C$5+t_period*Parameters!D$5+(Parameters!F$5+Parameters!E$5*price_per_ticket)*Costs!A33</f>
        <v>130.63499999999999</v>
      </c>
    </row>
    <row r="34" spans="1:4" x14ac:dyDescent="0.25">
      <c r="A34">
        <f t="shared" si="0"/>
        <v>32</v>
      </c>
      <c r="B34" s="1">
        <f>Parameters!C$4+t_period*Parameters!D$4+(Parameters!F$4+Parameters!E$4*price_per_ticket)*Costs!A34</f>
        <v>23.52</v>
      </c>
      <c r="C34">
        <f>Parameters!C$3+t_period*Parameters!D$3+(Parameters!F$3+Parameters!E$3*price_per_ticket)*Costs!A34</f>
        <v>32</v>
      </c>
      <c r="D34">
        <f>Parameters!C$5+t_period*Parameters!D$5+(Parameters!F$5+Parameters!E$5*price_per_ticket)*Costs!A34</f>
        <v>131.02000000000001</v>
      </c>
    </row>
    <row r="35" spans="1:4" x14ac:dyDescent="0.25">
      <c r="A35">
        <f t="shared" si="0"/>
        <v>33</v>
      </c>
      <c r="B35" s="1">
        <f>Parameters!C$4+t_period*Parameters!D$4+(Parameters!F$4+Parameters!E$4*price_per_ticket)*Costs!A35</f>
        <v>24.254999999999999</v>
      </c>
      <c r="C35">
        <f>Parameters!C$3+t_period*Parameters!D$3+(Parameters!F$3+Parameters!E$3*price_per_ticket)*Costs!A35</f>
        <v>33</v>
      </c>
      <c r="D35">
        <f>Parameters!C$5+t_period*Parameters!D$5+(Parameters!F$5+Parameters!E$5*price_per_ticket)*Costs!A35</f>
        <v>131.405</v>
      </c>
    </row>
    <row r="36" spans="1:4" x14ac:dyDescent="0.25">
      <c r="A36">
        <f t="shared" si="0"/>
        <v>34</v>
      </c>
      <c r="B36" s="1">
        <f>Parameters!C$4+t_period*Parameters!D$4+(Parameters!F$4+Parameters!E$4*price_per_ticket)*Costs!A36</f>
        <v>24.99</v>
      </c>
      <c r="C36">
        <f>Parameters!C$3+t_period*Parameters!D$3+(Parameters!F$3+Parameters!E$3*price_per_ticket)*Costs!A36</f>
        <v>34</v>
      </c>
      <c r="D36">
        <f>Parameters!C$5+t_period*Parameters!D$5+(Parameters!F$5+Parameters!E$5*price_per_ticket)*Costs!A36</f>
        <v>131.79</v>
      </c>
    </row>
    <row r="37" spans="1:4" x14ac:dyDescent="0.25">
      <c r="A37">
        <f t="shared" si="0"/>
        <v>35</v>
      </c>
      <c r="B37" s="1">
        <f>Parameters!C$4+t_period*Parameters!D$4+(Parameters!F$4+Parameters!E$4*price_per_ticket)*Costs!A37</f>
        <v>25.724999999999998</v>
      </c>
      <c r="C37">
        <f>Parameters!C$3+t_period*Parameters!D$3+(Parameters!F$3+Parameters!E$3*price_per_ticket)*Costs!A37</f>
        <v>35</v>
      </c>
      <c r="D37">
        <f>Parameters!C$5+t_period*Parameters!D$5+(Parameters!F$5+Parameters!E$5*price_per_ticket)*Costs!A37</f>
        <v>132.17500000000001</v>
      </c>
    </row>
    <row r="38" spans="1:4" x14ac:dyDescent="0.25">
      <c r="A38">
        <f t="shared" si="0"/>
        <v>36</v>
      </c>
      <c r="B38" s="1">
        <f>Parameters!C$4+t_period*Parameters!D$4+(Parameters!F$4+Parameters!E$4*price_per_ticket)*Costs!A38</f>
        <v>26.46</v>
      </c>
      <c r="C38">
        <f>Parameters!C$3+t_period*Parameters!D$3+(Parameters!F$3+Parameters!E$3*price_per_ticket)*Costs!A38</f>
        <v>36</v>
      </c>
      <c r="D38">
        <f>Parameters!C$5+t_period*Parameters!D$5+(Parameters!F$5+Parameters!E$5*price_per_ticket)*Costs!A38</f>
        <v>132.56</v>
      </c>
    </row>
    <row r="39" spans="1:4" x14ac:dyDescent="0.25">
      <c r="A39">
        <f t="shared" si="0"/>
        <v>37</v>
      </c>
      <c r="B39" s="1">
        <f>Parameters!C$4+t_period*Parameters!D$4+(Parameters!F$4+Parameters!E$4*price_per_ticket)*Costs!A39</f>
        <v>27.195</v>
      </c>
      <c r="C39">
        <f>Parameters!C$3+t_period*Parameters!D$3+(Parameters!F$3+Parameters!E$3*price_per_ticket)*Costs!A39</f>
        <v>37</v>
      </c>
      <c r="D39">
        <f>Parameters!C$5+t_period*Parameters!D$5+(Parameters!F$5+Parameters!E$5*price_per_ticket)*Costs!A39</f>
        <v>132.94499999999999</v>
      </c>
    </row>
    <row r="40" spans="1:4" x14ac:dyDescent="0.25">
      <c r="A40">
        <f t="shared" si="0"/>
        <v>38</v>
      </c>
      <c r="B40" s="1">
        <f>Parameters!C$4+t_period*Parameters!D$4+(Parameters!F$4+Parameters!E$4*price_per_ticket)*Costs!A40</f>
        <v>27.93</v>
      </c>
      <c r="C40">
        <f>Parameters!C$3+t_period*Parameters!D$3+(Parameters!F$3+Parameters!E$3*price_per_ticket)*Costs!A40</f>
        <v>38</v>
      </c>
      <c r="D40">
        <f>Parameters!C$5+t_period*Parameters!D$5+(Parameters!F$5+Parameters!E$5*price_per_ticket)*Costs!A40</f>
        <v>133.33000000000001</v>
      </c>
    </row>
    <row r="41" spans="1:4" x14ac:dyDescent="0.25">
      <c r="A41">
        <f t="shared" si="0"/>
        <v>39</v>
      </c>
      <c r="B41" s="1">
        <f>Parameters!C$4+t_period*Parameters!D$4+(Parameters!F$4+Parameters!E$4*price_per_ticket)*Costs!A41</f>
        <v>28.664999999999999</v>
      </c>
      <c r="C41">
        <f>Parameters!C$3+t_period*Parameters!D$3+(Parameters!F$3+Parameters!E$3*price_per_ticket)*Costs!A41</f>
        <v>39</v>
      </c>
      <c r="D41">
        <f>Parameters!C$5+t_period*Parameters!D$5+(Parameters!F$5+Parameters!E$5*price_per_ticket)*Costs!A41</f>
        <v>133.715</v>
      </c>
    </row>
    <row r="42" spans="1:4" x14ac:dyDescent="0.25">
      <c r="A42">
        <f t="shared" si="0"/>
        <v>40</v>
      </c>
      <c r="B42" s="1">
        <f>Parameters!C$4+t_period*Parameters!D$4+(Parameters!F$4+Parameters!E$4*price_per_ticket)*Costs!A42</f>
        <v>29.4</v>
      </c>
      <c r="C42">
        <f>Parameters!C$3+t_period*Parameters!D$3+(Parameters!F$3+Parameters!E$3*price_per_ticket)*Costs!A42</f>
        <v>40</v>
      </c>
      <c r="D42">
        <f>Parameters!C$5+t_period*Parameters!D$5+(Parameters!F$5+Parameters!E$5*price_per_ticket)*Costs!A42</f>
        <v>134.1</v>
      </c>
    </row>
    <row r="43" spans="1:4" x14ac:dyDescent="0.25">
      <c r="A43">
        <f t="shared" si="0"/>
        <v>41</v>
      </c>
      <c r="B43" s="1">
        <f>Parameters!C$4+t_period*Parameters!D$4+(Parameters!F$4+Parameters!E$4*price_per_ticket)*Costs!A43</f>
        <v>30.134999999999998</v>
      </c>
      <c r="C43">
        <f>Parameters!C$3+t_period*Parameters!D$3+(Parameters!F$3+Parameters!E$3*price_per_ticket)*Costs!A43</f>
        <v>41</v>
      </c>
      <c r="D43">
        <f>Parameters!C$5+t_period*Parameters!D$5+(Parameters!F$5+Parameters!E$5*price_per_ticket)*Costs!A43</f>
        <v>134.48500000000001</v>
      </c>
    </row>
    <row r="44" spans="1:4" x14ac:dyDescent="0.25">
      <c r="A44">
        <f t="shared" si="0"/>
        <v>42</v>
      </c>
      <c r="B44" s="1">
        <f>Parameters!C$4+t_period*Parameters!D$4+(Parameters!F$4+Parameters!E$4*price_per_ticket)*Costs!A44</f>
        <v>30.87</v>
      </c>
      <c r="C44">
        <f>Parameters!C$3+t_period*Parameters!D$3+(Parameters!F$3+Parameters!E$3*price_per_ticket)*Costs!A44</f>
        <v>42</v>
      </c>
      <c r="D44">
        <f>Parameters!C$5+t_period*Parameters!D$5+(Parameters!F$5+Parameters!E$5*price_per_ticket)*Costs!A44</f>
        <v>134.87</v>
      </c>
    </row>
    <row r="45" spans="1:4" x14ac:dyDescent="0.25">
      <c r="A45">
        <f t="shared" si="0"/>
        <v>43</v>
      </c>
      <c r="B45" s="1">
        <f>Parameters!C$4+t_period*Parameters!D$4+(Parameters!F$4+Parameters!E$4*price_per_ticket)*Costs!A45</f>
        <v>31.605</v>
      </c>
      <c r="C45">
        <f>Parameters!C$3+t_period*Parameters!D$3+(Parameters!F$3+Parameters!E$3*price_per_ticket)*Costs!A45</f>
        <v>43</v>
      </c>
      <c r="D45">
        <f>Parameters!C$5+t_period*Parameters!D$5+(Parameters!F$5+Parameters!E$5*price_per_ticket)*Costs!A45</f>
        <v>135.255</v>
      </c>
    </row>
    <row r="46" spans="1:4" x14ac:dyDescent="0.25">
      <c r="A46">
        <f t="shared" si="0"/>
        <v>44</v>
      </c>
      <c r="B46" s="1">
        <f>Parameters!C$4+t_period*Parameters!D$4+(Parameters!F$4+Parameters!E$4*price_per_ticket)*Costs!A46</f>
        <v>32.339999999999996</v>
      </c>
      <c r="C46">
        <f>Parameters!C$3+t_period*Parameters!D$3+(Parameters!F$3+Parameters!E$3*price_per_ticket)*Costs!A46</f>
        <v>44</v>
      </c>
      <c r="D46">
        <f>Parameters!C$5+t_period*Parameters!D$5+(Parameters!F$5+Parameters!E$5*price_per_ticket)*Costs!A46</f>
        <v>135.64000000000001</v>
      </c>
    </row>
    <row r="47" spans="1:4" x14ac:dyDescent="0.25">
      <c r="A47">
        <f t="shared" si="0"/>
        <v>45</v>
      </c>
      <c r="B47" s="1">
        <f>Parameters!C$4+t_period*Parameters!D$4+(Parameters!F$4+Parameters!E$4*price_per_ticket)*Costs!A47</f>
        <v>33.075000000000003</v>
      </c>
      <c r="C47">
        <f>Parameters!C$3+t_period*Parameters!D$3+(Parameters!F$3+Parameters!E$3*price_per_ticket)*Costs!A47</f>
        <v>45</v>
      </c>
      <c r="D47">
        <f>Parameters!C$5+t_period*Parameters!D$5+(Parameters!F$5+Parameters!E$5*price_per_ticket)*Costs!A47</f>
        <v>136.02500000000001</v>
      </c>
    </row>
    <row r="48" spans="1:4" x14ac:dyDescent="0.25">
      <c r="A48">
        <f t="shared" si="0"/>
        <v>46</v>
      </c>
      <c r="B48" s="1">
        <f>Parameters!C$4+t_period*Parameters!D$4+(Parameters!F$4+Parameters!E$4*price_per_ticket)*Costs!A48</f>
        <v>33.81</v>
      </c>
      <c r="C48">
        <f>Parameters!C$3+t_period*Parameters!D$3+(Parameters!F$3+Parameters!E$3*price_per_ticket)*Costs!A48</f>
        <v>46</v>
      </c>
      <c r="D48">
        <f>Parameters!C$5+t_period*Parameters!D$5+(Parameters!F$5+Parameters!E$5*price_per_ticket)*Costs!A48</f>
        <v>136.41</v>
      </c>
    </row>
    <row r="49" spans="1:4" x14ac:dyDescent="0.25">
      <c r="A49">
        <f t="shared" si="0"/>
        <v>47</v>
      </c>
      <c r="B49" s="1">
        <f>Parameters!C$4+t_period*Parameters!D$4+(Parameters!F$4+Parameters!E$4*price_per_ticket)*Costs!A49</f>
        <v>34.545000000000002</v>
      </c>
      <c r="C49">
        <f>Parameters!C$3+t_period*Parameters!D$3+(Parameters!F$3+Parameters!E$3*price_per_ticket)*Costs!A49</f>
        <v>47</v>
      </c>
      <c r="D49">
        <f>Parameters!C$5+t_period*Parameters!D$5+(Parameters!F$5+Parameters!E$5*price_per_ticket)*Costs!A49</f>
        <v>136.79500000000002</v>
      </c>
    </row>
    <row r="50" spans="1:4" x14ac:dyDescent="0.25">
      <c r="A50">
        <f t="shared" si="0"/>
        <v>48</v>
      </c>
      <c r="B50" s="1">
        <f>Parameters!C$4+t_period*Parameters!D$4+(Parameters!F$4+Parameters!E$4*price_per_ticket)*Costs!A50</f>
        <v>35.28</v>
      </c>
      <c r="C50">
        <f>Parameters!C$3+t_period*Parameters!D$3+(Parameters!F$3+Parameters!E$3*price_per_ticket)*Costs!A50</f>
        <v>48</v>
      </c>
      <c r="D50">
        <f>Parameters!C$5+t_period*Parameters!D$5+(Parameters!F$5+Parameters!E$5*price_per_ticket)*Costs!A50</f>
        <v>137.18</v>
      </c>
    </row>
    <row r="51" spans="1:4" x14ac:dyDescent="0.25">
      <c r="A51">
        <f t="shared" si="0"/>
        <v>49</v>
      </c>
      <c r="B51" s="1">
        <f>Parameters!C$4+t_period*Parameters!D$4+(Parameters!F$4+Parameters!E$4*price_per_ticket)*Costs!A51</f>
        <v>36.015000000000001</v>
      </c>
      <c r="C51">
        <f>Parameters!C$3+t_period*Parameters!D$3+(Parameters!F$3+Parameters!E$3*price_per_ticket)*Costs!A51</f>
        <v>49</v>
      </c>
      <c r="D51">
        <f>Parameters!C$5+t_period*Parameters!D$5+(Parameters!F$5+Parameters!E$5*price_per_ticket)*Costs!A51</f>
        <v>137.565</v>
      </c>
    </row>
    <row r="52" spans="1:4" x14ac:dyDescent="0.25">
      <c r="A52">
        <f t="shared" si="0"/>
        <v>50</v>
      </c>
      <c r="B52" s="1">
        <f>Parameters!C$4+t_period*Parameters!D$4+(Parameters!F$4+Parameters!E$4*price_per_ticket)*Costs!A52</f>
        <v>36.75</v>
      </c>
      <c r="C52">
        <f>Parameters!C$3+t_period*Parameters!D$3+(Parameters!F$3+Parameters!E$3*price_per_ticket)*Costs!A52</f>
        <v>50</v>
      </c>
      <c r="D52">
        <f>Parameters!C$5+t_period*Parameters!D$5+(Parameters!F$5+Parameters!E$5*price_per_ticket)*Costs!A52</f>
        <v>137.94999999999999</v>
      </c>
    </row>
    <row r="53" spans="1:4" x14ac:dyDescent="0.25">
      <c r="A53">
        <f t="shared" si="0"/>
        <v>51</v>
      </c>
      <c r="B53" s="1">
        <f>Parameters!C$4+t_period*Parameters!D$4+(Parameters!F$4+Parameters!E$4*price_per_ticket)*Costs!A53</f>
        <v>37.484999999999999</v>
      </c>
      <c r="C53">
        <f>Parameters!C$3+t_period*Parameters!D$3+(Parameters!F$3+Parameters!E$3*price_per_ticket)*Costs!A53</f>
        <v>51</v>
      </c>
      <c r="D53">
        <f>Parameters!C$5+t_period*Parameters!D$5+(Parameters!F$5+Parameters!E$5*price_per_ticket)*Costs!A53</f>
        <v>138.33500000000001</v>
      </c>
    </row>
    <row r="54" spans="1:4" x14ac:dyDescent="0.25">
      <c r="A54">
        <f t="shared" si="0"/>
        <v>52</v>
      </c>
      <c r="B54" s="1">
        <f>Parameters!C$4+t_period*Parameters!D$4+(Parameters!F$4+Parameters!E$4*price_per_ticket)*Costs!A54</f>
        <v>38.22</v>
      </c>
      <c r="C54">
        <f>Parameters!C$3+t_period*Parameters!D$3+(Parameters!F$3+Parameters!E$3*price_per_ticket)*Costs!A54</f>
        <v>52</v>
      </c>
      <c r="D54">
        <f>Parameters!C$5+t_period*Parameters!D$5+(Parameters!F$5+Parameters!E$5*price_per_ticket)*Costs!A54</f>
        <v>138.72</v>
      </c>
    </row>
    <row r="55" spans="1:4" x14ac:dyDescent="0.25">
      <c r="A55">
        <f t="shared" si="0"/>
        <v>53</v>
      </c>
      <c r="B55" s="1">
        <f>Parameters!C$4+t_period*Parameters!D$4+(Parameters!F$4+Parameters!E$4*price_per_ticket)*Costs!A55</f>
        <v>38.954999999999998</v>
      </c>
      <c r="C55">
        <f>Parameters!C$3+t_period*Parameters!D$3+(Parameters!F$3+Parameters!E$3*price_per_ticket)*Costs!A55</f>
        <v>53</v>
      </c>
      <c r="D55">
        <f>Parameters!C$5+t_period*Parameters!D$5+(Parameters!F$5+Parameters!E$5*price_per_ticket)*Costs!A55</f>
        <v>139.10500000000002</v>
      </c>
    </row>
    <row r="56" spans="1:4" x14ac:dyDescent="0.25">
      <c r="A56">
        <f t="shared" si="0"/>
        <v>54</v>
      </c>
      <c r="B56" s="1">
        <f>Parameters!C$4+t_period*Parameters!D$4+(Parameters!F$4+Parameters!E$4*price_per_ticket)*Costs!A56</f>
        <v>39.69</v>
      </c>
      <c r="C56">
        <f>Parameters!C$3+t_period*Parameters!D$3+(Parameters!F$3+Parameters!E$3*price_per_ticket)*Costs!A56</f>
        <v>54</v>
      </c>
      <c r="D56">
        <f>Parameters!C$5+t_period*Parameters!D$5+(Parameters!F$5+Parameters!E$5*price_per_ticket)*Costs!A56</f>
        <v>139.49</v>
      </c>
    </row>
    <row r="57" spans="1:4" x14ac:dyDescent="0.25">
      <c r="A57">
        <f t="shared" si="0"/>
        <v>55</v>
      </c>
      <c r="B57" s="1">
        <f>Parameters!C$4+t_period*Parameters!D$4+(Parameters!F$4+Parameters!E$4*price_per_ticket)*Costs!A57</f>
        <v>40.424999999999997</v>
      </c>
      <c r="C57">
        <f>Parameters!C$3+t_period*Parameters!D$3+(Parameters!F$3+Parameters!E$3*price_per_ticket)*Costs!A57</f>
        <v>55</v>
      </c>
      <c r="D57">
        <f>Parameters!C$5+t_period*Parameters!D$5+(Parameters!F$5+Parameters!E$5*price_per_ticket)*Costs!A57</f>
        <v>139.875</v>
      </c>
    </row>
    <row r="58" spans="1:4" x14ac:dyDescent="0.25">
      <c r="A58">
        <f t="shared" si="0"/>
        <v>56</v>
      </c>
      <c r="B58" s="1">
        <f>Parameters!C$4+t_period*Parameters!D$4+(Parameters!F$4+Parameters!E$4*price_per_ticket)*Costs!A58</f>
        <v>41.16</v>
      </c>
      <c r="C58">
        <f>Parameters!C$3+t_period*Parameters!D$3+(Parameters!F$3+Parameters!E$3*price_per_ticket)*Costs!A58</f>
        <v>56</v>
      </c>
      <c r="D58">
        <f>Parameters!C$5+t_period*Parameters!D$5+(Parameters!F$5+Parameters!E$5*price_per_ticket)*Costs!A58</f>
        <v>140.26</v>
      </c>
    </row>
    <row r="59" spans="1:4" x14ac:dyDescent="0.25">
      <c r="A59">
        <f t="shared" si="0"/>
        <v>57</v>
      </c>
      <c r="B59" s="1">
        <f>Parameters!C$4+t_period*Parameters!D$4+(Parameters!F$4+Parameters!E$4*price_per_ticket)*Costs!A59</f>
        <v>41.894999999999996</v>
      </c>
      <c r="C59">
        <f>Parameters!C$3+t_period*Parameters!D$3+(Parameters!F$3+Parameters!E$3*price_per_ticket)*Costs!A59</f>
        <v>57</v>
      </c>
      <c r="D59">
        <f>Parameters!C$5+t_period*Parameters!D$5+(Parameters!F$5+Parameters!E$5*price_per_ticket)*Costs!A59</f>
        <v>140.64500000000001</v>
      </c>
    </row>
    <row r="60" spans="1:4" x14ac:dyDescent="0.25">
      <c r="A60">
        <f t="shared" si="0"/>
        <v>58</v>
      </c>
      <c r="B60" s="1">
        <f>Parameters!C$4+t_period*Parameters!D$4+(Parameters!F$4+Parameters!E$4*price_per_ticket)*Costs!A60</f>
        <v>42.63</v>
      </c>
      <c r="C60">
        <f>Parameters!C$3+t_period*Parameters!D$3+(Parameters!F$3+Parameters!E$3*price_per_ticket)*Costs!A60</f>
        <v>58</v>
      </c>
      <c r="D60">
        <f>Parameters!C$5+t_period*Parameters!D$5+(Parameters!F$5+Parameters!E$5*price_per_ticket)*Costs!A60</f>
        <v>141.03</v>
      </c>
    </row>
    <row r="61" spans="1:4" x14ac:dyDescent="0.25">
      <c r="A61">
        <f t="shared" si="0"/>
        <v>59</v>
      </c>
      <c r="B61" s="1">
        <f>Parameters!C$4+t_period*Parameters!D$4+(Parameters!F$4+Parameters!E$4*price_per_ticket)*Costs!A61</f>
        <v>43.365000000000002</v>
      </c>
      <c r="C61">
        <f>Parameters!C$3+t_period*Parameters!D$3+(Parameters!F$3+Parameters!E$3*price_per_ticket)*Costs!A61</f>
        <v>59</v>
      </c>
      <c r="D61">
        <f>Parameters!C$5+t_period*Parameters!D$5+(Parameters!F$5+Parameters!E$5*price_per_ticket)*Costs!A61</f>
        <v>141.41499999999999</v>
      </c>
    </row>
    <row r="62" spans="1:4" x14ac:dyDescent="0.25">
      <c r="A62">
        <f t="shared" si="0"/>
        <v>60</v>
      </c>
      <c r="B62" s="1">
        <f>Parameters!C$4+t_period*Parameters!D$4+(Parameters!F$4+Parameters!E$4*price_per_ticket)*Costs!A62</f>
        <v>44.1</v>
      </c>
      <c r="C62">
        <f>Parameters!C$3+t_period*Parameters!D$3+(Parameters!F$3+Parameters!E$3*price_per_ticket)*Costs!A62</f>
        <v>60</v>
      </c>
      <c r="D62">
        <f>Parameters!C$5+t_period*Parameters!D$5+(Parameters!F$5+Parameters!E$5*price_per_ticket)*Costs!A62</f>
        <v>141.80000000000001</v>
      </c>
    </row>
    <row r="63" spans="1:4" x14ac:dyDescent="0.25">
      <c r="A63">
        <f t="shared" si="0"/>
        <v>61</v>
      </c>
      <c r="B63" s="1">
        <f>Parameters!C$4+t_period*Parameters!D$4+(Parameters!F$4+Parameters!E$4*price_per_ticket)*Costs!A63</f>
        <v>44.835000000000001</v>
      </c>
      <c r="C63">
        <f>Parameters!C$3+t_period*Parameters!D$3+(Parameters!F$3+Parameters!E$3*price_per_ticket)*Costs!A63</f>
        <v>61</v>
      </c>
      <c r="D63">
        <f>Parameters!C$5+t_period*Parameters!D$5+(Parameters!F$5+Parameters!E$5*price_per_ticket)*Costs!A63</f>
        <v>142.185</v>
      </c>
    </row>
    <row r="64" spans="1:4" x14ac:dyDescent="0.25">
      <c r="A64">
        <f t="shared" si="0"/>
        <v>62</v>
      </c>
      <c r="B64" s="1">
        <f>Parameters!C$4+t_period*Parameters!D$4+(Parameters!F$4+Parameters!E$4*price_per_ticket)*Costs!A64</f>
        <v>45.57</v>
      </c>
      <c r="C64">
        <f>Parameters!C$3+t_period*Parameters!D$3+(Parameters!F$3+Parameters!E$3*price_per_ticket)*Costs!A64</f>
        <v>62</v>
      </c>
      <c r="D64">
        <f>Parameters!C$5+t_period*Parameters!D$5+(Parameters!F$5+Parameters!E$5*price_per_ticket)*Costs!A64</f>
        <v>142.57</v>
      </c>
    </row>
    <row r="65" spans="1:4" x14ac:dyDescent="0.25">
      <c r="A65">
        <f t="shared" si="0"/>
        <v>63</v>
      </c>
      <c r="B65" s="1">
        <f>Parameters!C$4+t_period*Parameters!D$4+(Parameters!F$4+Parameters!E$4*price_per_ticket)*Costs!A65</f>
        <v>46.305</v>
      </c>
      <c r="C65">
        <f>Parameters!C$3+t_period*Parameters!D$3+(Parameters!F$3+Parameters!E$3*price_per_ticket)*Costs!A65</f>
        <v>63</v>
      </c>
      <c r="D65">
        <f>Parameters!C$5+t_period*Parameters!D$5+(Parameters!F$5+Parameters!E$5*price_per_ticket)*Costs!A65</f>
        <v>142.95500000000001</v>
      </c>
    </row>
    <row r="66" spans="1:4" x14ac:dyDescent="0.25">
      <c r="A66">
        <f t="shared" si="0"/>
        <v>64</v>
      </c>
      <c r="B66" s="1">
        <f>Parameters!C$4+t_period*Parameters!D$4+(Parameters!F$4+Parameters!E$4*price_per_ticket)*Costs!A66</f>
        <v>47.04</v>
      </c>
      <c r="C66">
        <f>Parameters!C$3+t_period*Parameters!D$3+(Parameters!F$3+Parameters!E$3*price_per_ticket)*Costs!A66</f>
        <v>64</v>
      </c>
      <c r="D66">
        <f>Parameters!C$5+t_period*Parameters!D$5+(Parameters!F$5+Parameters!E$5*price_per_ticket)*Costs!A66</f>
        <v>143.34</v>
      </c>
    </row>
    <row r="67" spans="1:4" x14ac:dyDescent="0.25">
      <c r="A67">
        <f t="shared" si="0"/>
        <v>65</v>
      </c>
      <c r="B67" s="1">
        <f>Parameters!C$4+t_period*Parameters!D$4+(Parameters!F$4+Parameters!E$4*price_per_ticket)*Costs!A67</f>
        <v>47.774999999999999</v>
      </c>
      <c r="C67">
        <f>Parameters!C$3+t_period*Parameters!D$3+(Parameters!F$3+Parameters!E$3*price_per_ticket)*Costs!A67</f>
        <v>65</v>
      </c>
      <c r="D67">
        <f>Parameters!C$5+t_period*Parameters!D$5+(Parameters!F$5+Parameters!E$5*price_per_ticket)*Costs!A67</f>
        <v>143.72499999999999</v>
      </c>
    </row>
    <row r="68" spans="1:4" x14ac:dyDescent="0.25">
      <c r="A68">
        <f t="shared" ref="A68:A131" si="1">A67+1</f>
        <v>66</v>
      </c>
      <c r="B68" s="1">
        <f>Parameters!C$4+t_period*Parameters!D$4+(Parameters!F$4+Parameters!E$4*price_per_ticket)*Costs!A68</f>
        <v>48.51</v>
      </c>
      <c r="C68">
        <f>Parameters!C$3+t_period*Parameters!D$3+(Parameters!F$3+Parameters!E$3*price_per_ticket)*Costs!A68</f>
        <v>66</v>
      </c>
      <c r="D68">
        <f>Parameters!C$5+t_period*Parameters!D$5+(Parameters!F$5+Parameters!E$5*price_per_ticket)*Costs!A68</f>
        <v>144.11000000000001</v>
      </c>
    </row>
    <row r="69" spans="1:4" x14ac:dyDescent="0.25">
      <c r="A69">
        <f t="shared" si="1"/>
        <v>67</v>
      </c>
      <c r="B69" s="1">
        <f>Parameters!C$4+t_period*Parameters!D$4+(Parameters!F$4+Parameters!E$4*price_per_ticket)*Costs!A69</f>
        <v>49.244999999999997</v>
      </c>
      <c r="C69">
        <f>Parameters!C$3+t_period*Parameters!D$3+(Parameters!F$3+Parameters!E$3*price_per_ticket)*Costs!A69</f>
        <v>67</v>
      </c>
      <c r="D69">
        <f>Parameters!C$5+t_period*Parameters!D$5+(Parameters!F$5+Parameters!E$5*price_per_ticket)*Costs!A69</f>
        <v>144.495</v>
      </c>
    </row>
    <row r="70" spans="1:4" x14ac:dyDescent="0.25">
      <c r="A70">
        <f t="shared" si="1"/>
        <v>68</v>
      </c>
      <c r="B70" s="1">
        <f>Parameters!C$4+t_period*Parameters!D$4+(Parameters!F$4+Parameters!E$4*price_per_ticket)*Costs!A70</f>
        <v>49.98</v>
      </c>
      <c r="C70">
        <f>Parameters!C$3+t_period*Parameters!D$3+(Parameters!F$3+Parameters!E$3*price_per_ticket)*Costs!A70</f>
        <v>68</v>
      </c>
      <c r="D70">
        <f>Parameters!C$5+t_period*Parameters!D$5+(Parameters!F$5+Parameters!E$5*price_per_ticket)*Costs!A70</f>
        <v>144.88</v>
      </c>
    </row>
    <row r="71" spans="1:4" x14ac:dyDescent="0.25">
      <c r="A71">
        <f t="shared" si="1"/>
        <v>69</v>
      </c>
      <c r="B71" s="1">
        <f>Parameters!C$4+t_period*Parameters!D$4+(Parameters!F$4+Parameters!E$4*price_per_ticket)*Costs!A71</f>
        <v>50.714999999999996</v>
      </c>
      <c r="C71">
        <f>Parameters!C$3+t_period*Parameters!D$3+(Parameters!F$3+Parameters!E$3*price_per_ticket)*Costs!A71</f>
        <v>69</v>
      </c>
      <c r="D71">
        <f>Parameters!C$5+t_period*Parameters!D$5+(Parameters!F$5+Parameters!E$5*price_per_ticket)*Costs!A71</f>
        <v>145.26500000000001</v>
      </c>
    </row>
    <row r="72" spans="1:4" x14ac:dyDescent="0.25">
      <c r="A72">
        <f t="shared" si="1"/>
        <v>70</v>
      </c>
      <c r="B72" s="1">
        <f>Parameters!C$4+t_period*Parameters!D$4+(Parameters!F$4+Parameters!E$4*price_per_ticket)*Costs!A72</f>
        <v>51.449999999999996</v>
      </c>
      <c r="C72">
        <f>Parameters!C$3+t_period*Parameters!D$3+(Parameters!F$3+Parameters!E$3*price_per_ticket)*Costs!A72</f>
        <v>70</v>
      </c>
      <c r="D72">
        <f>Parameters!C$5+t_period*Parameters!D$5+(Parameters!F$5+Parameters!E$5*price_per_ticket)*Costs!A72</f>
        <v>145.65</v>
      </c>
    </row>
    <row r="73" spans="1:4" x14ac:dyDescent="0.25">
      <c r="A73">
        <f t="shared" si="1"/>
        <v>71</v>
      </c>
      <c r="B73" s="1">
        <f>Parameters!C$4+t_period*Parameters!D$4+(Parameters!F$4+Parameters!E$4*price_per_ticket)*Costs!A73</f>
        <v>52.185000000000002</v>
      </c>
      <c r="C73">
        <f>Parameters!C$3+t_period*Parameters!D$3+(Parameters!F$3+Parameters!E$3*price_per_ticket)*Costs!A73</f>
        <v>71</v>
      </c>
      <c r="D73">
        <f>Parameters!C$5+t_period*Parameters!D$5+(Parameters!F$5+Parameters!E$5*price_per_ticket)*Costs!A73</f>
        <v>146.035</v>
      </c>
    </row>
    <row r="74" spans="1:4" x14ac:dyDescent="0.25">
      <c r="A74">
        <f t="shared" si="1"/>
        <v>72</v>
      </c>
      <c r="B74" s="1">
        <f>Parameters!C$4+t_period*Parameters!D$4+(Parameters!F$4+Parameters!E$4*price_per_ticket)*Costs!A74</f>
        <v>52.92</v>
      </c>
      <c r="C74">
        <f>Parameters!C$3+t_period*Parameters!D$3+(Parameters!F$3+Parameters!E$3*price_per_ticket)*Costs!A74</f>
        <v>72</v>
      </c>
      <c r="D74">
        <f>Parameters!C$5+t_period*Parameters!D$5+(Parameters!F$5+Parameters!E$5*price_per_ticket)*Costs!A74</f>
        <v>146.42000000000002</v>
      </c>
    </row>
    <row r="75" spans="1:4" x14ac:dyDescent="0.25">
      <c r="A75">
        <f t="shared" si="1"/>
        <v>73</v>
      </c>
      <c r="B75" s="1">
        <f>Parameters!C$4+t_period*Parameters!D$4+(Parameters!F$4+Parameters!E$4*price_per_ticket)*Costs!A75</f>
        <v>53.655000000000001</v>
      </c>
      <c r="C75">
        <f>Parameters!C$3+t_period*Parameters!D$3+(Parameters!F$3+Parameters!E$3*price_per_ticket)*Costs!A75</f>
        <v>73</v>
      </c>
      <c r="D75">
        <f>Parameters!C$5+t_period*Parameters!D$5+(Parameters!F$5+Parameters!E$5*price_per_ticket)*Costs!A75</f>
        <v>146.80500000000001</v>
      </c>
    </row>
    <row r="76" spans="1:4" x14ac:dyDescent="0.25">
      <c r="A76">
        <f t="shared" si="1"/>
        <v>74</v>
      </c>
      <c r="B76" s="1">
        <f>Parameters!C$4+t_period*Parameters!D$4+(Parameters!F$4+Parameters!E$4*price_per_ticket)*Costs!A76</f>
        <v>54.39</v>
      </c>
      <c r="C76">
        <f>Parameters!C$3+t_period*Parameters!D$3+(Parameters!F$3+Parameters!E$3*price_per_ticket)*Costs!A76</f>
        <v>74</v>
      </c>
      <c r="D76">
        <f>Parameters!C$5+t_period*Parameters!D$5+(Parameters!F$5+Parameters!E$5*price_per_ticket)*Costs!A76</f>
        <v>147.19</v>
      </c>
    </row>
    <row r="77" spans="1:4" x14ac:dyDescent="0.25">
      <c r="A77">
        <f t="shared" si="1"/>
        <v>75</v>
      </c>
      <c r="B77" s="1">
        <f>Parameters!C$4+t_period*Parameters!D$4+(Parameters!F$4+Parameters!E$4*price_per_ticket)*Costs!A77</f>
        <v>55.125</v>
      </c>
      <c r="C77">
        <f>Parameters!C$3+t_period*Parameters!D$3+(Parameters!F$3+Parameters!E$3*price_per_ticket)*Costs!A77</f>
        <v>75</v>
      </c>
      <c r="D77">
        <f>Parameters!C$5+t_period*Parameters!D$5+(Parameters!F$5+Parameters!E$5*price_per_ticket)*Costs!A77</f>
        <v>147.57499999999999</v>
      </c>
    </row>
    <row r="78" spans="1:4" x14ac:dyDescent="0.25">
      <c r="A78">
        <f t="shared" si="1"/>
        <v>76</v>
      </c>
      <c r="B78" s="1">
        <f>Parameters!C$4+t_period*Parameters!D$4+(Parameters!F$4+Parameters!E$4*price_per_ticket)*Costs!A78</f>
        <v>55.86</v>
      </c>
      <c r="C78">
        <f>Parameters!C$3+t_period*Parameters!D$3+(Parameters!F$3+Parameters!E$3*price_per_ticket)*Costs!A78</f>
        <v>76</v>
      </c>
      <c r="D78">
        <f>Parameters!C$5+t_period*Parameters!D$5+(Parameters!F$5+Parameters!E$5*price_per_ticket)*Costs!A78</f>
        <v>147.96</v>
      </c>
    </row>
    <row r="79" spans="1:4" x14ac:dyDescent="0.25">
      <c r="A79">
        <f t="shared" si="1"/>
        <v>77</v>
      </c>
      <c r="B79" s="1">
        <f>Parameters!C$4+t_period*Parameters!D$4+(Parameters!F$4+Parameters!E$4*price_per_ticket)*Costs!A79</f>
        <v>56.594999999999999</v>
      </c>
      <c r="C79">
        <f>Parameters!C$3+t_period*Parameters!D$3+(Parameters!F$3+Parameters!E$3*price_per_ticket)*Costs!A79</f>
        <v>77</v>
      </c>
      <c r="D79">
        <f>Parameters!C$5+t_period*Parameters!D$5+(Parameters!F$5+Parameters!E$5*price_per_ticket)*Costs!A79</f>
        <v>148.345</v>
      </c>
    </row>
    <row r="80" spans="1:4" x14ac:dyDescent="0.25">
      <c r="A80">
        <f t="shared" si="1"/>
        <v>78</v>
      </c>
      <c r="B80" s="1">
        <f>Parameters!C$4+t_period*Parameters!D$4+(Parameters!F$4+Parameters!E$4*price_per_ticket)*Costs!A80</f>
        <v>57.33</v>
      </c>
      <c r="C80">
        <f>Parameters!C$3+t_period*Parameters!D$3+(Parameters!F$3+Parameters!E$3*price_per_ticket)*Costs!A80</f>
        <v>78</v>
      </c>
      <c r="D80">
        <f>Parameters!C$5+t_period*Parameters!D$5+(Parameters!F$5+Parameters!E$5*price_per_ticket)*Costs!A80</f>
        <v>148.73000000000002</v>
      </c>
    </row>
    <row r="81" spans="1:4" x14ac:dyDescent="0.25">
      <c r="A81">
        <f t="shared" si="1"/>
        <v>79</v>
      </c>
      <c r="B81" s="1">
        <f>Parameters!C$4+t_period*Parameters!D$4+(Parameters!F$4+Parameters!E$4*price_per_ticket)*Costs!A81</f>
        <v>58.064999999999998</v>
      </c>
      <c r="C81">
        <f>Parameters!C$3+t_period*Parameters!D$3+(Parameters!F$3+Parameters!E$3*price_per_ticket)*Costs!A81</f>
        <v>79</v>
      </c>
      <c r="D81">
        <f>Parameters!C$5+t_period*Parameters!D$5+(Parameters!F$5+Parameters!E$5*price_per_ticket)*Costs!A81</f>
        <v>149.11500000000001</v>
      </c>
    </row>
    <row r="82" spans="1:4" x14ac:dyDescent="0.25">
      <c r="A82">
        <f t="shared" si="1"/>
        <v>80</v>
      </c>
      <c r="B82" s="1">
        <f>Parameters!C$4+t_period*Parameters!D$4+(Parameters!F$4+Parameters!E$4*price_per_ticket)*Costs!A82</f>
        <v>58.8</v>
      </c>
      <c r="C82">
        <f>Parameters!C$3+t_period*Parameters!D$3+(Parameters!F$3+Parameters!E$3*price_per_ticket)*Costs!A82</f>
        <v>80</v>
      </c>
      <c r="D82">
        <f>Parameters!C$5+t_period*Parameters!D$5+(Parameters!F$5+Parameters!E$5*price_per_ticket)*Costs!A82</f>
        <v>149.5</v>
      </c>
    </row>
    <row r="83" spans="1:4" x14ac:dyDescent="0.25">
      <c r="A83">
        <f t="shared" si="1"/>
        <v>81</v>
      </c>
      <c r="B83" s="1">
        <f>Parameters!C$4+t_period*Parameters!D$4+(Parameters!F$4+Parameters!E$4*price_per_ticket)*Costs!A83</f>
        <v>59.534999999999997</v>
      </c>
      <c r="C83">
        <f>Parameters!C$3+t_period*Parameters!D$3+(Parameters!F$3+Parameters!E$3*price_per_ticket)*Costs!A83</f>
        <v>81</v>
      </c>
      <c r="D83">
        <f>Parameters!C$5+t_period*Parameters!D$5+(Parameters!F$5+Parameters!E$5*price_per_ticket)*Costs!A83</f>
        <v>149.88499999999999</v>
      </c>
    </row>
    <row r="84" spans="1:4" x14ac:dyDescent="0.25">
      <c r="A84">
        <f t="shared" si="1"/>
        <v>82</v>
      </c>
      <c r="B84" s="1">
        <f>Parameters!C$4+t_period*Parameters!D$4+(Parameters!F$4+Parameters!E$4*price_per_ticket)*Costs!A84</f>
        <v>60.269999999999996</v>
      </c>
      <c r="C84">
        <f>Parameters!C$3+t_period*Parameters!D$3+(Parameters!F$3+Parameters!E$3*price_per_ticket)*Costs!A84</f>
        <v>82</v>
      </c>
      <c r="D84">
        <f>Parameters!C$5+t_period*Parameters!D$5+(Parameters!F$5+Parameters!E$5*price_per_ticket)*Costs!A84</f>
        <v>150.27000000000001</v>
      </c>
    </row>
    <row r="85" spans="1:4" x14ac:dyDescent="0.25">
      <c r="A85">
        <f t="shared" si="1"/>
        <v>83</v>
      </c>
      <c r="B85" s="1">
        <f>Parameters!C$4+t_period*Parameters!D$4+(Parameters!F$4+Parameters!E$4*price_per_ticket)*Costs!A85</f>
        <v>61.004999999999995</v>
      </c>
      <c r="C85">
        <f>Parameters!C$3+t_period*Parameters!D$3+(Parameters!F$3+Parameters!E$3*price_per_ticket)*Costs!A85</f>
        <v>83</v>
      </c>
      <c r="D85">
        <f>Parameters!C$5+t_period*Parameters!D$5+(Parameters!F$5+Parameters!E$5*price_per_ticket)*Costs!A85</f>
        <v>150.655</v>
      </c>
    </row>
    <row r="86" spans="1:4" x14ac:dyDescent="0.25">
      <c r="A86">
        <f t="shared" si="1"/>
        <v>84</v>
      </c>
      <c r="B86" s="1">
        <f>Parameters!C$4+t_period*Parameters!D$4+(Parameters!F$4+Parameters!E$4*price_per_ticket)*Costs!A86</f>
        <v>61.74</v>
      </c>
      <c r="C86">
        <f>Parameters!C$3+t_period*Parameters!D$3+(Parameters!F$3+Parameters!E$3*price_per_ticket)*Costs!A86</f>
        <v>84</v>
      </c>
      <c r="D86">
        <f>Parameters!C$5+t_period*Parameters!D$5+(Parameters!F$5+Parameters!E$5*price_per_ticket)*Costs!A86</f>
        <v>151.04000000000002</v>
      </c>
    </row>
    <row r="87" spans="1:4" x14ac:dyDescent="0.25">
      <c r="A87">
        <f t="shared" si="1"/>
        <v>85</v>
      </c>
      <c r="B87" s="1">
        <f>Parameters!C$4+t_period*Parameters!D$4+(Parameters!F$4+Parameters!E$4*price_per_ticket)*Costs!A87</f>
        <v>62.475000000000001</v>
      </c>
      <c r="C87">
        <f>Parameters!C$3+t_period*Parameters!D$3+(Parameters!F$3+Parameters!E$3*price_per_ticket)*Costs!A87</f>
        <v>85</v>
      </c>
      <c r="D87">
        <f>Parameters!C$5+t_period*Parameters!D$5+(Parameters!F$5+Parameters!E$5*price_per_ticket)*Costs!A87</f>
        <v>151.42500000000001</v>
      </c>
    </row>
    <row r="88" spans="1:4" x14ac:dyDescent="0.25">
      <c r="A88">
        <f t="shared" si="1"/>
        <v>86</v>
      </c>
      <c r="B88" s="1">
        <f>Parameters!C$4+t_period*Parameters!D$4+(Parameters!F$4+Parameters!E$4*price_per_ticket)*Costs!A88</f>
        <v>63.21</v>
      </c>
      <c r="C88">
        <f>Parameters!C$3+t_period*Parameters!D$3+(Parameters!F$3+Parameters!E$3*price_per_ticket)*Costs!A88</f>
        <v>86</v>
      </c>
      <c r="D88">
        <f>Parameters!C$5+t_period*Parameters!D$5+(Parameters!F$5+Parameters!E$5*price_per_ticket)*Costs!A88</f>
        <v>151.81</v>
      </c>
    </row>
    <row r="89" spans="1:4" x14ac:dyDescent="0.25">
      <c r="A89">
        <f t="shared" si="1"/>
        <v>87</v>
      </c>
      <c r="B89" s="1">
        <f>Parameters!C$4+t_period*Parameters!D$4+(Parameters!F$4+Parameters!E$4*price_per_ticket)*Costs!A89</f>
        <v>63.945</v>
      </c>
      <c r="C89">
        <f>Parameters!C$3+t_period*Parameters!D$3+(Parameters!F$3+Parameters!E$3*price_per_ticket)*Costs!A89</f>
        <v>87</v>
      </c>
      <c r="D89">
        <f>Parameters!C$5+t_period*Parameters!D$5+(Parameters!F$5+Parameters!E$5*price_per_ticket)*Costs!A89</f>
        <v>152.19499999999999</v>
      </c>
    </row>
    <row r="90" spans="1:4" x14ac:dyDescent="0.25">
      <c r="A90">
        <f t="shared" si="1"/>
        <v>88</v>
      </c>
      <c r="B90" s="1">
        <f>Parameters!C$4+t_period*Parameters!D$4+(Parameters!F$4+Parameters!E$4*price_per_ticket)*Costs!A90</f>
        <v>64.679999999999993</v>
      </c>
      <c r="C90">
        <f>Parameters!C$3+t_period*Parameters!D$3+(Parameters!F$3+Parameters!E$3*price_per_ticket)*Costs!A90</f>
        <v>88</v>
      </c>
      <c r="D90">
        <f>Parameters!C$5+t_period*Parameters!D$5+(Parameters!F$5+Parameters!E$5*price_per_ticket)*Costs!A90</f>
        <v>152.58000000000001</v>
      </c>
    </row>
    <row r="91" spans="1:4" x14ac:dyDescent="0.25">
      <c r="A91">
        <f t="shared" si="1"/>
        <v>89</v>
      </c>
      <c r="B91" s="1">
        <f>Parameters!C$4+t_period*Parameters!D$4+(Parameters!F$4+Parameters!E$4*price_per_ticket)*Costs!A91</f>
        <v>65.414999999999992</v>
      </c>
      <c r="C91">
        <f>Parameters!C$3+t_period*Parameters!D$3+(Parameters!F$3+Parameters!E$3*price_per_ticket)*Costs!A91</f>
        <v>89</v>
      </c>
      <c r="D91">
        <f>Parameters!C$5+t_period*Parameters!D$5+(Parameters!F$5+Parameters!E$5*price_per_ticket)*Costs!A91</f>
        <v>152.965</v>
      </c>
    </row>
    <row r="92" spans="1:4" x14ac:dyDescent="0.25">
      <c r="A92">
        <f t="shared" si="1"/>
        <v>90</v>
      </c>
      <c r="B92" s="1">
        <f>Parameters!C$4+t_period*Parameters!D$4+(Parameters!F$4+Parameters!E$4*price_per_ticket)*Costs!A92</f>
        <v>66.150000000000006</v>
      </c>
      <c r="C92">
        <f>Parameters!C$3+t_period*Parameters!D$3+(Parameters!F$3+Parameters!E$3*price_per_ticket)*Costs!A92</f>
        <v>90</v>
      </c>
      <c r="D92">
        <f>Parameters!C$5+t_period*Parameters!D$5+(Parameters!F$5+Parameters!E$5*price_per_ticket)*Costs!A92</f>
        <v>153.35</v>
      </c>
    </row>
    <row r="93" spans="1:4" x14ac:dyDescent="0.25">
      <c r="A93">
        <f t="shared" si="1"/>
        <v>91</v>
      </c>
      <c r="B93" s="1">
        <f>Parameters!C$4+t_period*Parameters!D$4+(Parameters!F$4+Parameters!E$4*price_per_ticket)*Costs!A93</f>
        <v>66.885000000000005</v>
      </c>
      <c r="C93">
        <f>Parameters!C$3+t_period*Parameters!D$3+(Parameters!F$3+Parameters!E$3*price_per_ticket)*Costs!A93</f>
        <v>91</v>
      </c>
      <c r="D93">
        <f>Parameters!C$5+t_period*Parameters!D$5+(Parameters!F$5+Parameters!E$5*price_per_ticket)*Costs!A93</f>
        <v>153.73500000000001</v>
      </c>
    </row>
    <row r="94" spans="1:4" x14ac:dyDescent="0.25">
      <c r="A94">
        <f t="shared" si="1"/>
        <v>92</v>
      </c>
      <c r="B94" s="1">
        <f>Parameters!C$4+t_period*Parameters!D$4+(Parameters!F$4+Parameters!E$4*price_per_ticket)*Costs!A94</f>
        <v>67.62</v>
      </c>
      <c r="C94">
        <f>Parameters!C$3+t_period*Parameters!D$3+(Parameters!F$3+Parameters!E$3*price_per_ticket)*Costs!A94</f>
        <v>92</v>
      </c>
      <c r="D94">
        <f>Parameters!C$5+t_period*Parameters!D$5+(Parameters!F$5+Parameters!E$5*price_per_ticket)*Costs!A94</f>
        <v>154.12</v>
      </c>
    </row>
    <row r="95" spans="1:4" x14ac:dyDescent="0.25">
      <c r="A95">
        <f t="shared" si="1"/>
        <v>93</v>
      </c>
      <c r="B95" s="1">
        <f>Parameters!C$4+t_period*Parameters!D$4+(Parameters!F$4+Parameters!E$4*price_per_ticket)*Costs!A95</f>
        <v>68.355000000000004</v>
      </c>
      <c r="C95">
        <f>Parameters!C$3+t_period*Parameters!D$3+(Parameters!F$3+Parameters!E$3*price_per_ticket)*Costs!A95</f>
        <v>93</v>
      </c>
      <c r="D95">
        <f>Parameters!C$5+t_period*Parameters!D$5+(Parameters!F$5+Parameters!E$5*price_per_ticket)*Costs!A95</f>
        <v>154.505</v>
      </c>
    </row>
    <row r="96" spans="1:4" x14ac:dyDescent="0.25">
      <c r="A96">
        <f t="shared" si="1"/>
        <v>94</v>
      </c>
      <c r="B96" s="1">
        <f>Parameters!C$4+t_period*Parameters!D$4+(Parameters!F$4+Parameters!E$4*price_per_ticket)*Costs!A96</f>
        <v>69.09</v>
      </c>
      <c r="C96">
        <f>Parameters!C$3+t_period*Parameters!D$3+(Parameters!F$3+Parameters!E$3*price_per_ticket)*Costs!A96</f>
        <v>94</v>
      </c>
      <c r="D96">
        <f>Parameters!C$5+t_period*Parameters!D$5+(Parameters!F$5+Parameters!E$5*price_per_ticket)*Costs!A96</f>
        <v>154.88999999999999</v>
      </c>
    </row>
    <row r="97" spans="1:4" x14ac:dyDescent="0.25">
      <c r="A97">
        <f t="shared" si="1"/>
        <v>95</v>
      </c>
      <c r="B97" s="1">
        <f>Parameters!C$4+t_period*Parameters!D$4+(Parameters!F$4+Parameters!E$4*price_per_ticket)*Costs!A97</f>
        <v>69.825000000000003</v>
      </c>
      <c r="C97">
        <f>Parameters!C$3+t_period*Parameters!D$3+(Parameters!F$3+Parameters!E$3*price_per_ticket)*Costs!A97</f>
        <v>95</v>
      </c>
      <c r="D97">
        <f>Parameters!C$5+t_period*Parameters!D$5+(Parameters!F$5+Parameters!E$5*price_per_ticket)*Costs!A97</f>
        <v>155.27500000000001</v>
      </c>
    </row>
    <row r="98" spans="1:4" x14ac:dyDescent="0.25">
      <c r="A98">
        <f t="shared" si="1"/>
        <v>96</v>
      </c>
      <c r="B98" s="1">
        <f>Parameters!C$4+t_period*Parameters!D$4+(Parameters!F$4+Parameters!E$4*price_per_ticket)*Costs!A98</f>
        <v>70.56</v>
      </c>
      <c r="C98">
        <f>Parameters!C$3+t_period*Parameters!D$3+(Parameters!F$3+Parameters!E$3*price_per_ticket)*Costs!A98</f>
        <v>96</v>
      </c>
      <c r="D98">
        <f>Parameters!C$5+t_period*Parameters!D$5+(Parameters!F$5+Parameters!E$5*price_per_ticket)*Costs!A98</f>
        <v>155.66</v>
      </c>
    </row>
    <row r="99" spans="1:4" x14ac:dyDescent="0.25">
      <c r="A99">
        <f t="shared" si="1"/>
        <v>97</v>
      </c>
      <c r="B99" s="1">
        <f>Parameters!C$4+t_period*Parameters!D$4+(Parameters!F$4+Parameters!E$4*price_per_ticket)*Costs!A99</f>
        <v>71.295000000000002</v>
      </c>
      <c r="C99">
        <f>Parameters!C$3+t_period*Parameters!D$3+(Parameters!F$3+Parameters!E$3*price_per_ticket)*Costs!A99</f>
        <v>97</v>
      </c>
      <c r="D99">
        <f>Parameters!C$5+t_period*Parameters!D$5+(Parameters!F$5+Parameters!E$5*price_per_ticket)*Costs!A99</f>
        <v>156.04500000000002</v>
      </c>
    </row>
    <row r="100" spans="1:4" x14ac:dyDescent="0.25">
      <c r="A100">
        <f t="shared" si="1"/>
        <v>98</v>
      </c>
      <c r="B100" s="1">
        <f>Parameters!C$4+t_period*Parameters!D$4+(Parameters!F$4+Parameters!E$4*price_per_ticket)*Costs!A100</f>
        <v>72.03</v>
      </c>
      <c r="C100">
        <f>Parameters!C$3+t_period*Parameters!D$3+(Parameters!F$3+Parameters!E$3*price_per_ticket)*Costs!A100</f>
        <v>98</v>
      </c>
      <c r="D100">
        <f>Parameters!C$5+t_period*Parameters!D$5+(Parameters!F$5+Parameters!E$5*price_per_ticket)*Costs!A100</f>
        <v>156.43</v>
      </c>
    </row>
    <row r="101" spans="1:4" x14ac:dyDescent="0.25">
      <c r="A101">
        <f t="shared" si="1"/>
        <v>99</v>
      </c>
      <c r="B101" s="1">
        <f>Parameters!C$4+t_period*Parameters!D$4+(Parameters!F$4+Parameters!E$4*price_per_ticket)*Costs!A101</f>
        <v>72.765000000000001</v>
      </c>
      <c r="C101">
        <f>Parameters!C$3+t_period*Parameters!D$3+(Parameters!F$3+Parameters!E$3*price_per_ticket)*Costs!A101</f>
        <v>99</v>
      </c>
      <c r="D101">
        <f>Parameters!C$5+t_period*Parameters!D$5+(Parameters!F$5+Parameters!E$5*price_per_ticket)*Costs!A101</f>
        <v>156.815</v>
      </c>
    </row>
    <row r="102" spans="1:4" x14ac:dyDescent="0.25">
      <c r="A102">
        <f t="shared" si="1"/>
        <v>100</v>
      </c>
      <c r="B102" s="1">
        <f>Parameters!C$4+t_period*Parameters!D$4+(Parameters!F$4+Parameters!E$4*price_per_ticket)*Costs!A102</f>
        <v>73.5</v>
      </c>
      <c r="C102">
        <f>Parameters!C$3+t_period*Parameters!D$3+(Parameters!F$3+Parameters!E$3*price_per_ticket)*Costs!A102</f>
        <v>100</v>
      </c>
      <c r="D102">
        <f>Parameters!C$5+t_period*Parameters!D$5+(Parameters!F$5+Parameters!E$5*price_per_ticket)*Costs!A102</f>
        <v>157.19999999999999</v>
      </c>
    </row>
    <row r="103" spans="1:4" x14ac:dyDescent="0.25">
      <c r="A103">
        <f t="shared" si="1"/>
        <v>101</v>
      </c>
      <c r="B103" s="1">
        <f>Parameters!C$4+t_period*Parameters!D$4+(Parameters!F$4+Parameters!E$4*price_per_ticket)*Costs!A103</f>
        <v>74.234999999999999</v>
      </c>
      <c r="C103">
        <f>Parameters!C$3+t_period*Parameters!D$3+(Parameters!F$3+Parameters!E$3*price_per_ticket)*Costs!A103</f>
        <v>101</v>
      </c>
      <c r="D103">
        <f>Parameters!C$5+t_period*Parameters!D$5+(Parameters!F$5+Parameters!E$5*price_per_ticket)*Costs!A103</f>
        <v>157.58500000000001</v>
      </c>
    </row>
    <row r="104" spans="1:4" x14ac:dyDescent="0.25">
      <c r="A104">
        <f t="shared" si="1"/>
        <v>102</v>
      </c>
      <c r="B104" s="1">
        <f>Parameters!C$4+t_period*Parameters!D$4+(Parameters!F$4+Parameters!E$4*price_per_ticket)*Costs!A104</f>
        <v>74.97</v>
      </c>
      <c r="C104">
        <f>Parameters!C$3+t_period*Parameters!D$3+(Parameters!F$3+Parameters!E$3*price_per_ticket)*Costs!A104</f>
        <v>102</v>
      </c>
      <c r="D104">
        <f>Parameters!C$5+t_period*Parameters!D$5+(Parameters!F$5+Parameters!E$5*price_per_ticket)*Costs!A104</f>
        <v>157.97</v>
      </c>
    </row>
    <row r="105" spans="1:4" x14ac:dyDescent="0.25">
      <c r="A105">
        <f t="shared" si="1"/>
        <v>103</v>
      </c>
      <c r="B105" s="1">
        <f>Parameters!C$4+t_period*Parameters!D$4+(Parameters!F$4+Parameters!E$4*price_per_ticket)*Costs!A105</f>
        <v>75.704999999999998</v>
      </c>
      <c r="C105">
        <f>Parameters!C$3+t_period*Parameters!D$3+(Parameters!F$3+Parameters!E$3*price_per_ticket)*Costs!A105</f>
        <v>103</v>
      </c>
      <c r="D105">
        <f>Parameters!C$5+t_period*Parameters!D$5+(Parameters!F$5+Parameters!E$5*price_per_ticket)*Costs!A105</f>
        <v>158.35500000000002</v>
      </c>
    </row>
    <row r="106" spans="1:4" x14ac:dyDescent="0.25">
      <c r="A106">
        <f t="shared" si="1"/>
        <v>104</v>
      </c>
      <c r="B106" s="1">
        <f>Parameters!C$4+t_period*Parameters!D$4+(Parameters!F$4+Parameters!E$4*price_per_ticket)*Costs!A106</f>
        <v>76.44</v>
      </c>
      <c r="C106">
        <f>Parameters!C$3+t_period*Parameters!D$3+(Parameters!F$3+Parameters!E$3*price_per_ticket)*Costs!A106</f>
        <v>104</v>
      </c>
      <c r="D106">
        <f>Parameters!C$5+t_period*Parameters!D$5+(Parameters!F$5+Parameters!E$5*price_per_ticket)*Costs!A106</f>
        <v>158.74</v>
      </c>
    </row>
    <row r="107" spans="1:4" x14ac:dyDescent="0.25">
      <c r="A107">
        <f t="shared" si="1"/>
        <v>105</v>
      </c>
      <c r="B107" s="1">
        <f>Parameters!C$4+t_period*Parameters!D$4+(Parameters!F$4+Parameters!E$4*price_per_ticket)*Costs!A107</f>
        <v>77.174999999999997</v>
      </c>
      <c r="C107">
        <f>Parameters!C$3+t_period*Parameters!D$3+(Parameters!F$3+Parameters!E$3*price_per_ticket)*Costs!A107</f>
        <v>105</v>
      </c>
      <c r="D107">
        <f>Parameters!C$5+t_period*Parameters!D$5+(Parameters!F$5+Parameters!E$5*price_per_ticket)*Costs!A107</f>
        <v>159.125</v>
      </c>
    </row>
    <row r="108" spans="1:4" x14ac:dyDescent="0.25">
      <c r="A108">
        <f t="shared" si="1"/>
        <v>106</v>
      </c>
      <c r="B108" s="1">
        <f>Parameters!C$4+t_period*Parameters!D$4+(Parameters!F$4+Parameters!E$4*price_per_ticket)*Costs!A108</f>
        <v>77.91</v>
      </c>
      <c r="C108">
        <f>Parameters!C$3+t_period*Parameters!D$3+(Parameters!F$3+Parameters!E$3*price_per_ticket)*Costs!A108</f>
        <v>106</v>
      </c>
      <c r="D108">
        <f>Parameters!C$5+t_period*Parameters!D$5+(Parameters!F$5+Parameters!E$5*price_per_ticket)*Costs!A108</f>
        <v>159.51</v>
      </c>
    </row>
    <row r="109" spans="1:4" x14ac:dyDescent="0.25">
      <c r="A109">
        <f t="shared" si="1"/>
        <v>107</v>
      </c>
      <c r="B109" s="1">
        <f>Parameters!C$4+t_period*Parameters!D$4+(Parameters!F$4+Parameters!E$4*price_per_ticket)*Costs!A109</f>
        <v>78.644999999999996</v>
      </c>
      <c r="C109">
        <f>Parameters!C$3+t_period*Parameters!D$3+(Parameters!F$3+Parameters!E$3*price_per_ticket)*Costs!A109</f>
        <v>107</v>
      </c>
      <c r="D109">
        <f>Parameters!C$5+t_period*Parameters!D$5+(Parameters!F$5+Parameters!E$5*price_per_ticket)*Costs!A109</f>
        <v>159.89500000000001</v>
      </c>
    </row>
    <row r="110" spans="1:4" x14ac:dyDescent="0.25">
      <c r="A110">
        <f t="shared" si="1"/>
        <v>108</v>
      </c>
      <c r="B110" s="1">
        <f>Parameters!C$4+t_period*Parameters!D$4+(Parameters!F$4+Parameters!E$4*price_per_ticket)*Costs!A110</f>
        <v>79.38</v>
      </c>
      <c r="C110">
        <f>Parameters!C$3+t_period*Parameters!D$3+(Parameters!F$3+Parameters!E$3*price_per_ticket)*Costs!A110</f>
        <v>108</v>
      </c>
      <c r="D110">
        <f>Parameters!C$5+t_period*Parameters!D$5+(Parameters!F$5+Parameters!E$5*price_per_ticket)*Costs!A110</f>
        <v>160.28</v>
      </c>
    </row>
    <row r="111" spans="1:4" x14ac:dyDescent="0.25">
      <c r="A111">
        <f t="shared" si="1"/>
        <v>109</v>
      </c>
      <c r="B111" s="1">
        <f>Parameters!C$4+t_period*Parameters!D$4+(Parameters!F$4+Parameters!E$4*price_per_ticket)*Costs!A111</f>
        <v>80.114999999999995</v>
      </c>
      <c r="C111">
        <f>Parameters!C$3+t_period*Parameters!D$3+(Parameters!F$3+Parameters!E$3*price_per_ticket)*Costs!A111</f>
        <v>109</v>
      </c>
      <c r="D111">
        <f>Parameters!C$5+t_period*Parameters!D$5+(Parameters!F$5+Parameters!E$5*price_per_ticket)*Costs!A111</f>
        <v>160.66500000000002</v>
      </c>
    </row>
    <row r="112" spans="1:4" x14ac:dyDescent="0.25">
      <c r="A112">
        <f t="shared" si="1"/>
        <v>110</v>
      </c>
      <c r="B112" s="1">
        <f>Parameters!C$4+t_period*Parameters!D$4+(Parameters!F$4+Parameters!E$4*price_per_ticket)*Costs!A112</f>
        <v>80.849999999999994</v>
      </c>
      <c r="C112">
        <f>Parameters!C$3+t_period*Parameters!D$3+(Parameters!F$3+Parameters!E$3*price_per_ticket)*Costs!A112</f>
        <v>110</v>
      </c>
      <c r="D112">
        <f>Parameters!C$5+t_period*Parameters!D$5+(Parameters!F$5+Parameters!E$5*price_per_ticket)*Costs!A112</f>
        <v>161.05000000000001</v>
      </c>
    </row>
    <row r="113" spans="1:4" x14ac:dyDescent="0.25">
      <c r="A113">
        <f t="shared" si="1"/>
        <v>111</v>
      </c>
      <c r="B113" s="1">
        <f>Parameters!C$4+t_period*Parameters!D$4+(Parameters!F$4+Parameters!E$4*price_per_ticket)*Costs!A113</f>
        <v>81.584999999999994</v>
      </c>
      <c r="C113">
        <f>Parameters!C$3+t_period*Parameters!D$3+(Parameters!F$3+Parameters!E$3*price_per_ticket)*Costs!A113</f>
        <v>111</v>
      </c>
      <c r="D113">
        <f>Parameters!C$5+t_period*Parameters!D$5+(Parameters!F$5+Parameters!E$5*price_per_ticket)*Costs!A113</f>
        <v>161.435</v>
      </c>
    </row>
    <row r="114" spans="1:4" x14ac:dyDescent="0.25">
      <c r="A114">
        <f t="shared" si="1"/>
        <v>112</v>
      </c>
      <c r="B114" s="1">
        <f>Parameters!C$4+t_period*Parameters!D$4+(Parameters!F$4+Parameters!E$4*price_per_ticket)*Costs!A114</f>
        <v>82.32</v>
      </c>
      <c r="C114">
        <f>Parameters!C$3+t_period*Parameters!D$3+(Parameters!F$3+Parameters!E$3*price_per_ticket)*Costs!A114</f>
        <v>112</v>
      </c>
      <c r="D114">
        <f>Parameters!C$5+t_period*Parameters!D$5+(Parameters!F$5+Parameters!E$5*price_per_ticket)*Costs!A114</f>
        <v>161.82</v>
      </c>
    </row>
    <row r="115" spans="1:4" x14ac:dyDescent="0.25">
      <c r="A115">
        <f t="shared" si="1"/>
        <v>113</v>
      </c>
      <c r="B115" s="1">
        <f>Parameters!C$4+t_period*Parameters!D$4+(Parameters!F$4+Parameters!E$4*price_per_ticket)*Costs!A115</f>
        <v>83.054999999999993</v>
      </c>
      <c r="C115">
        <f>Parameters!C$3+t_period*Parameters!D$3+(Parameters!F$3+Parameters!E$3*price_per_ticket)*Costs!A115</f>
        <v>113</v>
      </c>
      <c r="D115">
        <f>Parameters!C$5+t_period*Parameters!D$5+(Parameters!F$5+Parameters!E$5*price_per_ticket)*Costs!A115</f>
        <v>162.20500000000001</v>
      </c>
    </row>
    <row r="116" spans="1:4" x14ac:dyDescent="0.25">
      <c r="A116">
        <f t="shared" si="1"/>
        <v>114</v>
      </c>
      <c r="B116" s="1">
        <f>Parameters!C$4+t_period*Parameters!D$4+(Parameters!F$4+Parameters!E$4*price_per_ticket)*Costs!A116</f>
        <v>83.789999999999992</v>
      </c>
      <c r="C116">
        <f>Parameters!C$3+t_period*Parameters!D$3+(Parameters!F$3+Parameters!E$3*price_per_ticket)*Costs!A116</f>
        <v>114</v>
      </c>
      <c r="D116">
        <f>Parameters!C$5+t_period*Parameters!D$5+(Parameters!F$5+Parameters!E$5*price_per_ticket)*Costs!A116</f>
        <v>162.59</v>
      </c>
    </row>
    <row r="117" spans="1:4" x14ac:dyDescent="0.25">
      <c r="A117">
        <f t="shared" si="1"/>
        <v>115</v>
      </c>
      <c r="B117" s="1">
        <f>Parameters!C$4+t_period*Parameters!D$4+(Parameters!F$4+Parameters!E$4*price_per_ticket)*Costs!A117</f>
        <v>84.524999999999991</v>
      </c>
      <c r="C117">
        <f>Parameters!C$3+t_period*Parameters!D$3+(Parameters!F$3+Parameters!E$3*price_per_ticket)*Costs!A117</f>
        <v>115</v>
      </c>
      <c r="D117">
        <f>Parameters!C$5+t_period*Parameters!D$5+(Parameters!F$5+Parameters!E$5*price_per_ticket)*Costs!A117</f>
        <v>162.97499999999999</v>
      </c>
    </row>
    <row r="118" spans="1:4" x14ac:dyDescent="0.25">
      <c r="A118">
        <f t="shared" si="1"/>
        <v>116</v>
      </c>
      <c r="B118" s="1">
        <f>Parameters!C$4+t_period*Parameters!D$4+(Parameters!F$4+Parameters!E$4*price_per_ticket)*Costs!A118</f>
        <v>85.26</v>
      </c>
      <c r="C118">
        <f>Parameters!C$3+t_period*Parameters!D$3+(Parameters!F$3+Parameters!E$3*price_per_ticket)*Costs!A118</f>
        <v>116</v>
      </c>
      <c r="D118">
        <f>Parameters!C$5+t_period*Parameters!D$5+(Parameters!F$5+Parameters!E$5*price_per_ticket)*Costs!A118</f>
        <v>163.36000000000001</v>
      </c>
    </row>
    <row r="119" spans="1:4" x14ac:dyDescent="0.25">
      <c r="A119">
        <f t="shared" si="1"/>
        <v>117</v>
      </c>
      <c r="B119" s="1">
        <f>Parameters!C$4+t_period*Parameters!D$4+(Parameters!F$4+Parameters!E$4*price_per_ticket)*Costs!A119</f>
        <v>85.995000000000005</v>
      </c>
      <c r="C119">
        <f>Parameters!C$3+t_period*Parameters!D$3+(Parameters!F$3+Parameters!E$3*price_per_ticket)*Costs!A119</f>
        <v>117</v>
      </c>
      <c r="D119">
        <f>Parameters!C$5+t_period*Parameters!D$5+(Parameters!F$5+Parameters!E$5*price_per_ticket)*Costs!A119</f>
        <v>163.745</v>
      </c>
    </row>
    <row r="120" spans="1:4" x14ac:dyDescent="0.25">
      <c r="A120">
        <f t="shared" si="1"/>
        <v>118</v>
      </c>
      <c r="B120" s="1">
        <f>Parameters!C$4+t_period*Parameters!D$4+(Parameters!F$4+Parameters!E$4*price_per_ticket)*Costs!A120</f>
        <v>86.73</v>
      </c>
      <c r="C120">
        <f>Parameters!C$3+t_period*Parameters!D$3+(Parameters!F$3+Parameters!E$3*price_per_ticket)*Costs!A120</f>
        <v>118</v>
      </c>
      <c r="D120">
        <f>Parameters!C$5+t_period*Parameters!D$5+(Parameters!F$5+Parameters!E$5*price_per_ticket)*Costs!A120</f>
        <v>164.13</v>
      </c>
    </row>
    <row r="121" spans="1:4" x14ac:dyDescent="0.25">
      <c r="A121">
        <f t="shared" si="1"/>
        <v>119</v>
      </c>
      <c r="B121" s="1">
        <f>Parameters!C$4+t_period*Parameters!D$4+(Parameters!F$4+Parameters!E$4*price_per_ticket)*Costs!A121</f>
        <v>87.465000000000003</v>
      </c>
      <c r="C121">
        <f>Parameters!C$3+t_period*Parameters!D$3+(Parameters!F$3+Parameters!E$3*price_per_ticket)*Costs!A121</f>
        <v>119</v>
      </c>
      <c r="D121">
        <f>Parameters!C$5+t_period*Parameters!D$5+(Parameters!F$5+Parameters!E$5*price_per_ticket)*Costs!A121</f>
        <v>164.51499999999999</v>
      </c>
    </row>
    <row r="122" spans="1:4" x14ac:dyDescent="0.25">
      <c r="A122">
        <f t="shared" si="1"/>
        <v>120</v>
      </c>
      <c r="B122" s="1">
        <f>Parameters!C$4+t_period*Parameters!D$4+(Parameters!F$4+Parameters!E$4*price_per_ticket)*Costs!A122</f>
        <v>88.2</v>
      </c>
      <c r="C122">
        <f>Parameters!C$3+t_period*Parameters!D$3+(Parameters!F$3+Parameters!E$3*price_per_ticket)*Costs!A122</f>
        <v>120</v>
      </c>
      <c r="D122">
        <f>Parameters!C$5+t_period*Parameters!D$5+(Parameters!F$5+Parameters!E$5*price_per_ticket)*Costs!A122</f>
        <v>164.9</v>
      </c>
    </row>
    <row r="123" spans="1:4" x14ac:dyDescent="0.25">
      <c r="A123">
        <f t="shared" si="1"/>
        <v>121</v>
      </c>
      <c r="B123" s="1">
        <f>Parameters!C$4+t_period*Parameters!D$4+(Parameters!F$4+Parameters!E$4*price_per_ticket)*Costs!A123</f>
        <v>88.935000000000002</v>
      </c>
      <c r="C123">
        <f>Parameters!C$3+t_period*Parameters!D$3+(Parameters!F$3+Parameters!E$3*price_per_ticket)*Costs!A123</f>
        <v>121</v>
      </c>
      <c r="D123">
        <f>Parameters!C$5+t_period*Parameters!D$5+(Parameters!F$5+Parameters!E$5*price_per_ticket)*Costs!A123</f>
        <v>165.285</v>
      </c>
    </row>
    <row r="124" spans="1:4" x14ac:dyDescent="0.25">
      <c r="A124">
        <f t="shared" si="1"/>
        <v>122</v>
      </c>
      <c r="B124" s="1">
        <f>Parameters!C$4+t_period*Parameters!D$4+(Parameters!F$4+Parameters!E$4*price_per_ticket)*Costs!A124</f>
        <v>89.67</v>
      </c>
      <c r="C124">
        <f>Parameters!C$3+t_period*Parameters!D$3+(Parameters!F$3+Parameters!E$3*price_per_ticket)*Costs!A124</f>
        <v>122</v>
      </c>
      <c r="D124">
        <f>Parameters!C$5+t_period*Parameters!D$5+(Parameters!F$5+Parameters!E$5*price_per_ticket)*Costs!A124</f>
        <v>165.67000000000002</v>
      </c>
    </row>
    <row r="125" spans="1:4" x14ac:dyDescent="0.25">
      <c r="A125">
        <f t="shared" si="1"/>
        <v>123</v>
      </c>
      <c r="B125" s="1">
        <f>Parameters!C$4+t_period*Parameters!D$4+(Parameters!F$4+Parameters!E$4*price_per_ticket)*Costs!A125</f>
        <v>90.405000000000001</v>
      </c>
      <c r="C125">
        <f>Parameters!C$3+t_period*Parameters!D$3+(Parameters!F$3+Parameters!E$3*price_per_ticket)*Costs!A125</f>
        <v>123</v>
      </c>
      <c r="D125">
        <f>Parameters!C$5+t_period*Parameters!D$5+(Parameters!F$5+Parameters!E$5*price_per_ticket)*Costs!A125</f>
        <v>166.05500000000001</v>
      </c>
    </row>
    <row r="126" spans="1:4" x14ac:dyDescent="0.25">
      <c r="A126">
        <f t="shared" si="1"/>
        <v>124</v>
      </c>
      <c r="B126" s="1">
        <f>Parameters!C$4+t_period*Parameters!D$4+(Parameters!F$4+Parameters!E$4*price_per_ticket)*Costs!A126</f>
        <v>91.14</v>
      </c>
      <c r="C126">
        <f>Parameters!C$3+t_period*Parameters!D$3+(Parameters!F$3+Parameters!E$3*price_per_ticket)*Costs!A126</f>
        <v>124</v>
      </c>
      <c r="D126">
        <f>Parameters!C$5+t_period*Parameters!D$5+(Parameters!F$5+Parameters!E$5*price_per_ticket)*Costs!A126</f>
        <v>166.44</v>
      </c>
    </row>
    <row r="127" spans="1:4" x14ac:dyDescent="0.25">
      <c r="A127">
        <f t="shared" si="1"/>
        <v>125</v>
      </c>
      <c r="B127" s="1">
        <f>Parameters!C$4+t_period*Parameters!D$4+(Parameters!F$4+Parameters!E$4*price_per_ticket)*Costs!A127</f>
        <v>91.875</v>
      </c>
      <c r="C127">
        <f>Parameters!C$3+t_period*Parameters!D$3+(Parameters!F$3+Parameters!E$3*price_per_ticket)*Costs!A127</f>
        <v>125</v>
      </c>
      <c r="D127">
        <f>Parameters!C$5+t_period*Parameters!D$5+(Parameters!F$5+Parameters!E$5*price_per_ticket)*Costs!A127</f>
        <v>166.82499999999999</v>
      </c>
    </row>
    <row r="128" spans="1:4" x14ac:dyDescent="0.25">
      <c r="A128">
        <f t="shared" si="1"/>
        <v>126</v>
      </c>
      <c r="B128" s="1">
        <f>Parameters!C$4+t_period*Parameters!D$4+(Parameters!F$4+Parameters!E$4*price_per_ticket)*Costs!A128</f>
        <v>92.61</v>
      </c>
      <c r="C128">
        <f>Parameters!C$3+t_period*Parameters!D$3+(Parameters!F$3+Parameters!E$3*price_per_ticket)*Costs!A128</f>
        <v>126</v>
      </c>
      <c r="D128">
        <f>Parameters!C$5+t_period*Parameters!D$5+(Parameters!F$5+Parameters!E$5*price_per_ticket)*Costs!A128</f>
        <v>167.21</v>
      </c>
    </row>
    <row r="129" spans="1:4" x14ac:dyDescent="0.25">
      <c r="A129">
        <f t="shared" si="1"/>
        <v>127</v>
      </c>
      <c r="B129" s="1">
        <f>Parameters!C$4+t_period*Parameters!D$4+(Parameters!F$4+Parameters!E$4*price_per_ticket)*Costs!A129</f>
        <v>93.344999999999999</v>
      </c>
      <c r="C129">
        <f>Parameters!C$3+t_period*Parameters!D$3+(Parameters!F$3+Parameters!E$3*price_per_ticket)*Costs!A129</f>
        <v>127</v>
      </c>
      <c r="D129">
        <f>Parameters!C$5+t_period*Parameters!D$5+(Parameters!F$5+Parameters!E$5*price_per_ticket)*Costs!A129</f>
        <v>167.595</v>
      </c>
    </row>
    <row r="130" spans="1:4" x14ac:dyDescent="0.25">
      <c r="A130">
        <f t="shared" si="1"/>
        <v>128</v>
      </c>
      <c r="B130" s="1">
        <f>Parameters!C$4+t_period*Parameters!D$4+(Parameters!F$4+Parameters!E$4*price_per_ticket)*Costs!A130</f>
        <v>94.08</v>
      </c>
      <c r="C130">
        <f>Parameters!C$3+t_period*Parameters!D$3+(Parameters!F$3+Parameters!E$3*price_per_ticket)*Costs!A130</f>
        <v>128</v>
      </c>
      <c r="D130">
        <f>Parameters!C$5+t_period*Parameters!D$5+(Parameters!F$5+Parameters!E$5*price_per_ticket)*Costs!A130</f>
        <v>167.98000000000002</v>
      </c>
    </row>
    <row r="131" spans="1:4" x14ac:dyDescent="0.25">
      <c r="A131">
        <f t="shared" si="1"/>
        <v>129</v>
      </c>
      <c r="B131" s="1">
        <f>Parameters!C$4+t_period*Parameters!D$4+(Parameters!F$4+Parameters!E$4*price_per_ticket)*Costs!A131</f>
        <v>94.814999999999998</v>
      </c>
      <c r="C131">
        <f>Parameters!C$3+t_period*Parameters!D$3+(Parameters!F$3+Parameters!E$3*price_per_ticket)*Costs!A131</f>
        <v>129</v>
      </c>
      <c r="D131">
        <f>Parameters!C$5+t_period*Parameters!D$5+(Parameters!F$5+Parameters!E$5*price_per_ticket)*Costs!A131</f>
        <v>168.36500000000001</v>
      </c>
    </row>
    <row r="132" spans="1:4" x14ac:dyDescent="0.25">
      <c r="A132">
        <f t="shared" ref="A132:A195" si="2">A131+1</f>
        <v>130</v>
      </c>
      <c r="B132" s="1">
        <f>Parameters!C$4+t_period*Parameters!D$4+(Parameters!F$4+Parameters!E$4*price_per_ticket)*Costs!A132</f>
        <v>95.55</v>
      </c>
      <c r="C132">
        <f>Parameters!C$3+t_period*Parameters!D$3+(Parameters!F$3+Parameters!E$3*price_per_ticket)*Costs!A132</f>
        <v>130</v>
      </c>
      <c r="D132">
        <f>Parameters!C$5+t_period*Parameters!D$5+(Parameters!F$5+Parameters!E$5*price_per_ticket)*Costs!A132</f>
        <v>168.75</v>
      </c>
    </row>
    <row r="133" spans="1:4" x14ac:dyDescent="0.25">
      <c r="A133">
        <f t="shared" si="2"/>
        <v>131</v>
      </c>
      <c r="B133" s="1">
        <f>Parameters!C$4+t_period*Parameters!D$4+(Parameters!F$4+Parameters!E$4*price_per_ticket)*Costs!A133</f>
        <v>96.284999999999997</v>
      </c>
      <c r="C133">
        <f>Parameters!C$3+t_period*Parameters!D$3+(Parameters!F$3+Parameters!E$3*price_per_ticket)*Costs!A133</f>
        <v>131</v>
      </c>
      <c r="D133">
        <f>Parameters!C$5+t_period*Parameters!D$5+(Parameters!F$5+Parameters!E$5*price_per_ticket)*Costs!A133</f>
        <v>169.13499999999999</v>
      </c>
    </row>
    <row r="134" spans="1:4" x14ac:dyDescent="0.25">
      <c r="A134">
        <f t="shared" si="2"/>
        <v>132</v>
      </c>
      <c r="B134" s="1">
        <f>Parameters!C$4+t_period*Parameters!D$4+(Parameters!F$4+Parameters!E$4*price_per_ticket)*Costs!A134</f>
        <v>97.02</v>
      </c>
      <c r="C134">
        <f>Parameters!C$3+t_period*Parameters!D$3+(Parameters!F$3+Parameters!E$3*price_per_ticket)*Costs!A134</f>
        <v>132</v>
      </c>
      <c r="D134">
        <f>Parameters!C$5+t_period*Parameters!D$5+(Parameters!F$5+Parameters!E$5*price_per_ticket)*Costs!A134</f>
        <v>169.52</v>
      </c>
    </row>
    <row r="135" spans="1:4" x14ac:dyDescent="0.25">
      <c r="A135">
        <f t="shared" si="2"/>
        <v>133</v>
      </c>
      <c r="B135" s="1">
        <f>Parameters!C$4+t_period*Parameters!D$4+(Parameters!F$4+Parameters!E$4*price_per_ticket)*Costs!A135</f>
        <v>97.754999999999995</v>
      </c>
      <c r="C135">
        <f>Parameters!C$3+t_period*Parameters!D$3+(Parameters!F$3+Parameters!E$3*price_per_ticket)*Costs!A135</f>
        <v>133</v>
      </c>
      <c r="D135">
        <f>Parameters!C$5+t_period*Parameters!D$5+(Parameters!F$5+Parameters!E$5*price_per_ticket)*Costs!A135</f>
        <v>169.905</v>
      </c>
    </row>
    <row r="136" spans="1:4" x14ac:dyDescent="0.25">
      <c r="A136">
        <f t="shared" si="2"/>
        <v>134</v>
      </c>
      <c r="B136" s="1">
        <f>Parameters!C$4+t_period*Parameters!D$4+(Parameters!F$4+Parameters!E$4*price_per_ticket)*Costs!A136</f>
        <v>98.49</v>
      </c>
      <c r="C136">
        <f>Parameters!C$3+t_period*Parameters!D$3+(Parameters!F$3+Parameters!E$3*price_per_ticket)*Costs!A136</f>
        <v>134</v>
      </c>
      <c r="D136">
        <f>Parameters!C$5+t_period*Parameters!D$5+(Parameters!F$5+Parameters!E$5*price_per_ticket)*Costs!A136</f>
        <v>170.29000000000002</v>
      </c>
    </row>
    <row r="137" spans="1:4" x14ac:dyDescent="0.25">
      <c r="A137">
        <f t="shared" si="2"/>
        <v>135</v>
      </c>
      <c r="B137" s="1">
        <f>Parameters!C$4+t_period*Parameters!D$4+(Parameters!F$4+Parameters!E$4*price_per_ticket)*Costs!A137</f>
        <v>99.224999999999994</v>
      </c>
      <c r="C137">
        <f>Parameters!C$3+t_period*Parameters!D$3+(Parameters!F$3+Parameters!E$3*price_per_ticket)*Costs!A137</f>
        <v>135</v>
      </c>
      <c r="D137">
        <f>Parameters!C$5+t_period*Parameters!D$5+(Parameters!F$5+Parameters!E$5*price_per_ticket)*Costs!A137</f>
        <v>170.67500000000001</v>
      </c>
    </row>
    <row r="138" spans="1:4" x14ac:dyDescent="0.25">
      <c r="A138">
        <f t="shared" si="2"/>
        <v>136</v>
      </c>
      <c r="B138" s="1">
        <f>Parameters!C$4+t_period*Parameters!D$4+(Parameters!F$4+Parameters!E$4*price_per_ticket)*Costs!A138</f>
        <v>99.96</v>
      </c>
      <c r="C138">
        <f>Parameters!C$3+t_period*Parameters!D$3+(Parameters!F$3+Parameters!E$3*price_per_ticket)*Costs!A138</f>
        <v>136</v>
      </c>
      <c r="D138">
        <f>Parameters!C$5+t_period*Parameters!D$5+(Parameters!F$5+Parameters!E$5*price_per_ticket)*Costs!A138</f>
        <v>171.06</v>
      </c>
    </row>
    <row r="139" spans="1:4" x14ac:dyDescent="0.25">
      <c r="A139">
        <f t="shared" si="2"/>
        <v>137</v>
      </c>
      <c r="B139" s="1">
        <f>Parameters!C$4+t_period*Parameters!D$4+(Parameters!F$4+Parameters!E$4*price_per_ticket)*Costs!A139</f>
        <v>100.69499999999999</v>
      </c>
      <c r="C139">
        <f>Parameters!C$3+t_period*Parameters!D$3+(Parameters!F$3+Parameters!E$3*price_per_ticket)*Costs!A139</f>
        <v>137</v>
      </c>
      <c r="D139">
        <f>Parameters!C$5+t_period*Parameters!D$5+(Parameters!F$5+Parameters!E$5*price_per_ticket)*Costs!A139</f>
        <v>171.44499999999999</v>
      </c>
    </row>
    <row r="140" spans="1:4" x14ac:dyDescent="0.25">
      <c r="A140">
        <f t="shared" si="2"/>
        <v>138</v>
      </c>
      <c r="B140" s="1">
        <f>Parameters!C$4+t_period*Parameters!D$4+(Parameters!F$4+Parameters!E$4*price_per_ticket)*Costs!A140</f>
        <v>101.42999999999999</v>
      </c>
      <c r="C140">
        <f>Parameters!C$3+t_period*Parameters!D$3+(Parameters!F$3+Parameters!E$3*price_per_ticket)*Costs!A140</f>
        <v>138</v>
      </c>
      <c r="D140">
        <f>Parameters!C$5+t_period*Parameters!D$5+(Parameters!F$5+Parameters!E$5*price_per_ticket)*Costs!A140</f>
        <v>171.83</v>
      </c>
    </row>
    <row r="141" spans="1:4" x14ac:dyDescent="0.25">
      <c r="A141">
        <f t="shared" si="2"/>
        <v>139</v>
      </c>
      <c r="B141" s="1">
        <f>Parameters!C$4+t_period*Parameters!D$4+(Parameters!F$4+Parameters!E$4*price_per_ticket)*Costs!A141</f>
        <v>102.16499999999999</v>
      </c>
      <c r="C141">
        <f>Parameters!C$3+t_period*Parameters!D$3+(Parameters!F$3+Parameters!E$3*price_per_ticket)*Costs!A141</f>
        <v>139</v>
      </c>
      <c r="D141">
        <f>Parameters!C$5+t_period*Parameters!D$5+(Parameters!F$5+Parameters!E$5*price_per_ticket)*Costs!A141</f>
        <v>172.215</v>
      </c>
    </row>
    <row r="142" spans="1:4" x14ac:dyDescent="0.25">
      <c r="A142">
        <f t="shared" si="2"/>
        <v>140</v>
      </c>
      <c r="B142" s="1">
        <f>Parameters!C$4+t_period*Parameters!D$4+(Parameters!F$4+Parameters!E$4*price_per_ticket)*Costs!A142</f>
        <v>102.89999999999999</v>
      </c>
      <c r="C142">
        <f>Parameters!C$3+t_period*Parameters!D$3+(Parameters!F$3+Parameters!E$3*price_per_ticket)*Costs!A142</f>
        <v>140</v>
      </c>
      <c r="D142">
        <f>Parameters!C$5+t_period*Parameters!D$5+(Parameters!F$5+Parameters!E$5*price_per_ticket)*Costs!A142</f>
        <v>172.6</v>
      </c>
    </row>
    <row r="143" spans="1:4" x14ac:dyDescent="0.25">
      <c r="A143">
        <f t="shared" si="2"/>
        <v>141</v>
      </c>
      <c r="B143" s="1">
        <f>Parameters!C$4+t_period*Parameters!D$4+(Parameters!F$4+Parameters!E$4*price_per_ticket)*Costs!A143</f>
        <v>103.63500000000001</v>
      </c>
      <c r="C143">
        <f>Parameters!C$3+t_period*Parameters!D$3+(Parameters!F$3+Parameters!E$3*price_per_ticket)*Costs!A143</f>
        <v>141</v>
      </c>
      <c r="D143">
        <f>Parameters!C$5+t_period*Parameters!D$5+(Parameters!F$5+Parameters!E$5*price_per_ticket)*Costs!A143</f>
        <v>172.98500000000001</v>
      </c>
    </row>
    <row r="144" spans="1:4" x14ac:dyDescent="0.25">
      <c r="A144">
        <f t="shared" si="2"/>
        <v>142</v>
      </c>
      <c r="B144" s="1">
        <f>Parameters!C$4+t_period*Parameters!D$4+(Parameters!F$4+Parameters!E$4*price_per_ticket)*Costs!A144</f>
        <v>104.37</v>
      </c>
      <c r="C144">
        <f>Parameters!C$3+t_period*Parameters!D$3+(Parameters!F$3+Parameters!E$3*price_per_ticket)*Costs!A144</f>
        <v>142</v>
      </c>
      <c r="D144">
        <f>Parameters!C$5+t_period*Parameters!D$5+(Parameters!F$5+Parameters!E$5*price_per_ticket)*Costs!A144</f>
        <v>173.37</v>
      </c>
    </row>
    <row r="145" spans="1:4" x14ac:dyDescent="0.25">
      <c r="A145">
        <f t="shared" si="2"/>
        <v>143</v>
      </c>
      <c r="B145" s="1">
        <f>Parameters!C$4+t_period*Parameters!D$4+(Parameters!F$4+Parameters!E$4*price_per_ticket)*Costs!A145</f>
        <v>105.105</v>
      </c>
      <c r="C145">
        <f>Parameters!C$3+t_period*Parameters!D$3+(Parameters!F$3+Parameters!E$3*price_per_ticket)*Costs!A145</f>
        <v>143</v>
      </c>
      <c r="D145">
        <f>Parameters!C$5+t_period*Parameters!D$5+(Parameters!F$5+Parameters!E$5*price_per_ticket)*Costs!A145</f>
        <v>173.755</v>
      </c>
    </row>
    <row r="146" spans="1:4" x14ac:dyDescent="0.25">
      <c r="A146">
        <f t="shared" si="2"/>
        <v>144</v>
      </c>
      <c r="B146" s="1">
        <f>Parameters!C$4+t_period*Parameters!D$4+(Parameters!F$4+Parameters!E$4*price_per_ticket)*Costs!A146</f>
        <v>105.84</v>
      </c>
      <c r="C146">
        <f>Parameters!C$3+t_period*Parameters!D$3+(Parameters!F$3+Parameters!E$3*price_per_ticket)*Costs!A146</f>
        <v>144</v>
      </c>
      <c r="D146">
        <f>Parameters!C$5+t_period*Parameters!D$5+(Parameters!F$5+Parameters!E$5*price_per_ticket)*Costs!A146</f>
        <v>174.14</v>
      </c>
    </row>
    <row r="147" spans="1:4" x14ac:dyDescent="0.25">
      <c r="A147">
        <f t="shared" si="2"/>
        <v>145</v>
      </c>
      <c r="B147" s="1">
        <f>Parameters!C$4+t_period*Parameters!D$4+(Parameters!F$4+Parameters!E$4*price_per_ticket)*Costs!A147</f>
        <v>106.575</v>
      </c>
      <c r="C147">
        <f>Parameters!C$3+t_period*Parameters!D$3+(Parameters!F$3+Parameters!E$3*price_per_ticket)*Costs!A147</f>
        <v>145</v>
      </c>
      <c r="D147">
        <f>Parameters!C$5+t_period*Parameters!D$5+(Parameters!F$5+Parameters!E$5*price_per_ticket)*Costs!A147</f>
        <v>174.52500000000001</v>
      </c>
    </row>
    <row r="148" spans="1:4" x14ac:dyDescent="0.25">
      <c r="A148">
        <f t="shared" si="2"/>
        <v>146</v>
      </c>
      <c r="B148" s="1">
        <f>Parameters!C$4+t_period*Parameters!D$4+(Parameters!F$4+Parameters!E$4*price_per_ticket)*Costs!A148</f>
        <v>107.31</v>
      </c>
      <c r="C148">
        <f>Parameters!C$3+t_period*Parameters!D$3+(Parameters!F$3+Parameters!E$3*price_per_ticket)*Costs!A148</f>
        <v>146</v>
      </c>
      <c r="D148">
        <f>Parameters!C$5+t_period*Parameters!D$5+(Parameters!F$5+Parameters!E$5*price_per_ticket)*Costs!A148</f>
        <v>174.91</v>
      </c>
    </row>
    <row r="149" spans="1:4" x14ac:dyDescent="0.25">
      <c r="A149">
        <f t="shared" si="2"/>
        <v>147</v>
      </c>
      <c r="B149" s="1">
        <f>Parameters!C$4+t_period*Parameters!D$4+(Parameters!F$4+Parameters!E$4*price_per_ticket)*Costs!A149</f>
        <v>108.045</v>
      </c>
      <c r="C149">
        <f>Parameters!C$3+t_period*Parameters!D$3+(Parameters!F$3+Parameters!E$3*price_per_ticket)*Costs!A149</f>
        <v>147</v>
      </c>
      <c r="D149">
        <f>Parameters!C$5+t_period*Parameters!D$5+(Parameters!F$5+Parameters!E$5*price_per_ticket)*Costs!A149</f>
        <v>175.29500000000002</v>
      </c>
    </row>
    <row r="150" spans="1:4" x14ac:dyDescent="0.25">
      <c r="A150">
        <f t="shared" si="2"/>
        <v>148</v>
      </c>
      <c r="B150" s="1">
        <f>Parameters!C$4+t_period*Parameters!D$4+(Parameters!F$4+Parameters!E$4*price_per_ticket)*Costs!A150</f>
        <v>108.78</v>
      </c>
      <c r="C150">
        <f>Parameters!C$3+t_period*Parameters!D$3+(Parameters!F$3+Parameters!E$3*price_per_ticket)*Costs!A150</f>
        <v>148</v>
      </c>
      <c r="D150">
        <f>Parameters!C$5+t_period*Parameters!D$5+(Parameters!F$5+Parameters!E$5*price_per_ticket)*Costs!A150</f>
        <v>175.68</v>
      </c>
    </row>
    <row r="151" spans="1:4" x14ac:dyDescent="0.25">
      <c r="A151">
        <f t="shared" si="2"/>
        <v>149</v>
      </c>
      <c r="B151" s="1">
        <f>Parameters!C$4+t_period*Parameters!D$4+(Parameters!F$4+Parameters!E$4*price_per_ticket)*Costs!A151</f>
        <v>109.515</v>
      </c>
      <c r="C151">
        <f>Parameters!C$3+t_period*Parameters!D$3+(Parameters!F$3+Parameters!E$3*price_per_ticket)*Costs!A151</f>
        <v>149</v>
      </c>
      <c r="D151">
        <f>Parameters!C$5+t_period*Parameters!D$5+(Parameters!F$5+Parameters!E$5*price_per_ticket)*Costs!A151</f>
        <v>176.065</v>
      </c>
    </row>
    <row r="152" spans="1:4" x14ac:dyDescent="0.25">
      <c r="A152">
        <f t="shared" si="2"/>
        <v>150</v>
      </c>
      <c r="B152" s="1">
        <f>Parameters!C$4+t_period*Parameters!D$4+(Parameters!F$4+Parameters!E$4*price_per_ticket)*Costs!A152</f>
        <v>110.25</v>
      </c>
      <c r="C152">
        <f>Parameters!C$3+t_period*Parameters!D$3+(Parameters!F$3+Parameters!E$3*price_per_ticket)*Costs!A152</f>
        <v>150</v>
      </c>
      <c r="D152">
        <f>Parameters!C$5+t_period*Parameters!D$5+(Parameters!F$5+Parameters!E$5*price_per_ticket)*Costs!A152</f>
        <v>176.45</v>
      </c>
    </row>
    <row r="153" spans="1:4" x14ac:dyDescent="0.25">
      <c r="A153">
        <f t="shared" si="2"/>
        <v>151</v>
      </c>
      <c r="B153" s="1">
        <f>Parameters!C$4+t_period*Parameters!D$4+(Parameters!F$4+Parameters!E$4*price_per_ticket)*Costs!A153</f>
        <v>110.985</v>
      </c>
      <c r="C153">
        <f>Parameters!C$3+t_period*Parameters!D$3+(Parameters!F$3+Parameters!E$3*price_per_ticket)*Costs!A153</f>
        <v>151</v>
      </c>
      <c r="D153">
        <f>Parameters!C$5+t_period*Parameters!D$5+(Parameters!F$5+Parameters!E$5*price_per_ticket)*Costs!A153</f>
        <v>176.83500000000001</v>
      </c>
    </row>
    <row r="154" spans="1:4" x14ac:dyDescent="0.25">
      <c r="A154">
        <f t="shared" si="2"/>
        <v>152</v>
      </c>
      <c r="B154" s="1">
        <f>Parameters!C$4+t_period*Parameters!D$4+(Parameters!F$4+Parameters!E$4*price_per_ticket)*Costs!A154</f>
        <v>111.72</v>
      </c>
      <c r="C154">
        <f>Parameters!C$3+t_period*Parameters!D$3+(Parameters!F$3+Parameters!E$3*price_per_ticket)*Costs!A154</f>
        <v>152</v>
      </c>
      <c r="D154">
        <f>Parameters!C$5+t_period*Parameters!D$5+(Parameters!F$5+Parameters!E$5*price_per_ticket)*Costs!A154</f>
        <v>177.22</v>
      </c>
    </row>
    <row r="155" spans="1:4" x14ac:dyDescent="0.25">
      <c r="A155">
        <f t="shared" si="2"/>
        <v>153</v>
      </c>
      <c r="B155" s="1">
        <f>Parameters!C$4+t_period*Parameters!D$4+(Parameters!F$4+Parameters!E$4*price_per_ticket)*Costs!A155</f>
        <v>112.455</v>
      </c>
      <c r="C155">
        <f>Parameters!C$3+t_period*Parameters!D$3+(Parameters!F$3+Parameters!E$3*price_per_ticket)*Costs!A155</f>
        <v>153</v>
      </c>
      <c r="D155">
        <f>Parameters!C$5+t_period*Parameters!D$5+(Parameters!F$5+Parameters!E$5*price_per_ticket)*Costs!A155</f>
        <v>177.60500000000002</v>
      </c>
    </row>
    <row r="156" spans="1:4" x14ac:dyDescent="0.25">
      <c r="A156">
        <f t="shared" si="2"/>
        <v>154</v>
      </c>
      <c r="B156" s="1">
        <f>Parameters!C$4+t_period*Parameters!D$4+(Parameters!F$4+Parameters!E$4*price_per_ticket)*Costs!A156</f>
        <v>113.19</v>
      </c>
      <c r="C156">
        <f>Parameters!C$3+t_period*Parameters!D$3+(Parameters!F$3+Parameters!E$3*price_per_ticket)*Costs!A156</f>
        <v>154</v>
      </c>
      <c r="D156">
        <f>Parameters!C$5+t_period*Parameters!D$5+(Parameters!F$5+Parameters!E$5*price_per_ticket)*Costs!A156</f>
        <v>177.99</v>
      </c>
    </row>
    <row r="157" spans="1:4" x14ac:dyDescent="0.25">
      <c r="A157">
        <f t="shared" si="2"/>
        <v>155</v>
      </c>
      <c r="B157" s="1">
        <f>Parameters!C$4+t_period*Parameters!D$4+(Parameters!F$4+Parameters!E$4*price_per_ticket)*Costs!A157</f>
        <v>113.925</v>
      </c>
      <c r="C157">
        <f>Parameters!C$3+t_period*Parameters!D$3+(Parameters!F$3+Parameters!E$3*price_per_ticket)*Costs!A157</f>
        <v>155</v>
      </c>
      <c r="D157">
        <f>Parameters!C$5+t_period*Parameters!D$5+(Parameters!F$5+Parameters!E$5*price_per_ticket)*Costs!A157</f>
        <v>178.375</v>
      </c>
    </row>
    <row r="158" spans="1:4" x14ac:dyDescent="0.25">
      <c r="A158">
        <f t="shared" si="2"/>
        <v>156</v>
      </c>
      <c r="B158" s="1">
        <f>Parameters!C$4+t_period*Parameters!D$4+(Parameters!F$4+Parameters!E$4*price_per_ticket)*Costs!A158</f>
        <v>114.66</v>
      </c>
      <c r="C158">
        <f>Parameters!C$3+t_period*Parameters!D$3+(Parameters!F$3+Parameters!E$3*price_per_ticket)*Costs!A158</f>
        <v>156</v>
      </c>
      <c r="D158">
        <f>Parameters!C$5+t_period*Parameters!D$5+(Parameters!F$5+Parameters!E$5*price_per_ticket)*Costs!A158</f>
        <v>178.76</v>
      </c>
    </row>
    <row r="159" spans="1:4" x14ac:dyDescent="0.25">
      <c r="A159">
        <f t="shared" si="2"/>
        <v>157</v>
      </c>
      <c r="B159" s="1">
        <f>Parameters!C$4+t_period*Parameters!D$4+(Parameters!F$4+Parameters!E$4*price_per_ticket)*Costs!A159</f>
        <v>115.395</v>
      </c>
      <c r="C159">
        <f>Parameters!C$3+t_period*Parameters!D$3+(Parameters!F$3+Parameters!E$3*price_per_ticket)*Costs!A159</f>
        <v>157</v>
      </c>
      <c r="D159">
        <f>Parameters!C$5+t_period*Parameters!D$5+(Parameters!F$5+Parameters!E$5*price_per_ticket)*Costs!A159</f>
        <v>179.14500000000001</v>
      </c>
    </row>
    <row r="160" spans="1:4" x14ac:dyDescent="0.25">
      <c r="A160">
        <f t="shared" si="2"/>
        <v>158</v>
      </c>
      <c r="B160" s="1">
        <f>Parameters!C$4+t_period*Parameters!D$4+(Parameters!F$4+Parameters!E$4*price_per_ticket)*Costs!A160</f>
        <v>116.13</v>
      </c>
      <c r="C160">
        <f>Parameters!C$3+t_period*Parameters!D$3+(Parameters!F$3+Parameters!E$3*price_per_ticket)*Costs!A160</f>
        <v>158</v>
      </c>
      <c r="D160">
        <f>Parameters!C$5+t_period*Parameters!D$5+(Parameters!F$5+Parameters!E$5*price_per_ticket)*Costs!A160</f>
        <v>179.53</v>
      </c>
    </row>
    <row r="161" spans="1:4" x14ac:dyDescent="0.25">
      <c r="A161">
        <f t="shared" si="2"/>
        <v>159</v>
      </c>
      <c r="B161" s="1">
        <f>Parameters!C$4+t_period*Parameters!D$4+(Parameters!F$4+Parameters!E$4*price_per_ticket)*Costs!A161</f>
        <v>116.86499999999999</v>
      </c>
      <c r="C161">
        <f>Parameters!C$3+t_period*Parameters!D$3+(Parameters!F$3+Parameters!E$3*price_per_ticket)*Costs!A161</f>
        <v>159</v>
      </c>
      <c r="D161">
        <f>Parameters!C$5+t_period*Parameters!D$5+(Parameters!F$5+Parameters!E$5*price_per_ticket)*Costs!A161</f>
        <v>179.91500000000002</v>
      </c>
    </row>
    <row r="162" spans="1:4" x14ac:dyDescent="0.25">
      <c r="A162">
        <f t="shared" si="2"/>
        <v>160</v>
      </c>
      <c r="B162" s="1">
        <f>Parameters!C$4+t_period*Parameters!D$4+(Parameters!F$4+Parameters!E$4*price_per_ticket)*Costs!A162</f>
        <v>117.6</v>
      </c>
      <c r="C162">
        <f>Parameters!C$3+t_period*Parameters!D$3+(Parameters!F$3+Parameters!E$3*price_per_ticket)*Costs!A162</f>
        <v>160</v>
      </c>
      <c r="D162">
        <f>Parameters!C$5+t_period*Parameters!D$5+(Parameters!F$5+Parameters!E$5*price_per_ticket)*Costs!A162</f>
        <v>180.3</v>
      </c>
    </row>
    <row r="163" spans="1:4" x14ac:dyDescent="0.25">
      <c r="A163">
        <f t="shared" si="2"/>
        <v>161</v>
      </c>
      <c r="B163" s="1">
        <f>Parameters!C$4+t_period*Parameters!D$4+(Parameters!F$4+Parameters!E$4*price_per_ticket)*Costs!A163</f>
        <v>118.33499999999999</v>
      </c>
      <c r="C163">
        <f>Parameters!C$3+t_period*Parameters!D$3+(Parameters!F$3+Parameters!E$3*price_per_ticket)*Costs!A163</f>
        <v>161</v>
      </c>
      <c r="D163">
        <f>Parameters!C$5+t_period*Parameters!D$5+(Parameters!F$5+Parameters!E$5*price_per_ticket)*Costs!A163</f>
        <v>180.685</v>
      </c>
    </row>
    <row r="164" spans="1:4" x14ac:dyDescent="0.25">
      <c r="A164">
        <f t="shared" si="2"/>
        <v>162</v>
      </c>
      <c r="B164" s="1">
        <f>Parameters!C$4+t_period*Parameters!D$4+(Parameters!F$4+Parameters!E$4*price_per_ticket)*Costs!A164</f>
        <v>119.07</v>
      </c>
      <c r="C164">
        <f>Parameters!C$3+t_period*Parameters!D$3+(Parameters!F$3+Parameters!E$3*price_per_ticket)*Costs!A164</f>
        <v>162</v>
      </c>
      <c r="D164">
        <f>Parameters!C$5+t_period*Parameters!D$5+(Parameters!F$5+Parameters!E$5*price_per_ticket)*Costs!A164</f>
        <v>181.07</v>
      </c>
    </row>
    <row r="165" spans="1:4" x14ac:dyDescent="0.25">
      <c r="A165">
        <f t="shared" si="2"/>
        <v>163</v>
      </c>
      <c r="B165" s="1">
        <f>Parameters!C$4+t_period*Parameters!D$4+(Parameters!F$4+Parameters!E$4*price_per_ticket)*Costs!A165</f>
        <v>119.80499999999999</v>
      </c>
      <c r="C165">
        <f>Parameters!C$3+t_period*Parameters!D$3+(Parameters!F$3+Parameters!E$3*price_per_ticket)*Costs!A165</f>
        <v>163</v>
      </c>
      <c r="D165">
        <f>Parameters!C$5+t_period*Parameters!D$5+(Parameters!F$5+Parameters!E$5*price_per_ticket)*Costs!A165</f>
        <v>181.45500000000001</v>
      </c>
    </row>
    <row r="166" spans="1:4" x14ac:dyDescent="0.25">
      <c r="A166">
        <f t="shared" si="2"/>
        <v>164</v>
      </c>
      <c r="B166" s="1">
        <f>Parameters!C$4+t_period*Parameters!D$4+(Parameters!F$4+Parameters!E$4*price_per_ticket)*Costs!A166</f>
        <v>120.53999999999999</v>
      </c>
      <c r="C166">
        <f>Parameters!C$3+t_period*Parameters!D$3+(Parameters!F$3+Parameters!E$3*price_per_ticket)*Costs!A166</f>
        <v>164</v>
      </c>
      <c r="D166">
        <f>Parameters!C$5+t_period*Parameters!D$5+(Parameters!F$5+Parameters!E$5*price_per_ticket)*Costs!A166</f>
        <v>181.84</v>
      </c>
    </row>
    <row r="167" spans="1:4" x14ac:dyDescent="0.25">
      <c r="A167">
        <f t="shared" si="2"/>
        <v>165</v>
      </c>
      <c r="B167" s="1">
        <f>Parameters!C$4+t_period*Parameters!D$4+(Parameters!F$4+Parameters!E$4*price_per_ticket)*Costs!A167</f>
        <v>121.27499999999999</v>
      </c>
      <c r="C167">
        <f>Parameters!C$3+t_period*Parameters!D$3+(Parameters!F$3+Parameters!E$3*price_per_ticket)*Costs!A167</f>
        <v>165</v>
      </c>
      <c r="D167">
        <f>Parameters!C$5+t_period*Parameters!D$5+(Parameters!F$5+Parameters!E$5*price_per_ticket)*Costs!A167</f>
        <v>182.22499999999999</v>
      </c>
    </row>
    <row r="168" spans="1:4" x14ac:dyDescent="0.25">
      <c r="A168">
        <f t="shared" si="2"/>
        <v>166</v>
      </c>
      <c r="B168" s="1">
        <f>Parameters!C$4+t_period*Parameters!D$4+(Parameters!F$4+Parameters!E$4*price_per_ticket)*Costs!A168</f>
        <v>122.00999999999999</v>
      </c>
      <c r="C168">
        <f>Parameters!C$3+t_period*Parameters!D$3+(Parameters!F$3+Parameters!E$3*price_per_ticket)*Costs!A168</f>
        <v>166</v>
      </c>
      <c r="D168">
        <f>Parameters!C$5+t_period*Parameters!D$5+(Parameters!F$5+Parameters!E$5*price_per_ticket)*Costs!A168</f>
        <v>182.61</v>
      </c>
    </row>
    <row r="169" spans="1:4" x14ac:dyDescent="0.25">
      <c r="A169">
        <f t="shared" si="2"/>
        <v>167</v>
      </c>
      <c r="B169" s="1">
        <f>Parameters!C$4+t_period*Parameters!D$4+(Parameters!F$4+Parameters!E$4*price_per_ticket)*Costs!A169</f>
        <v>122.745</v>
      </c>
      <c r="C169">
        <f>Parameters!C$3+t_period*Parameters!D$3+(Parameters!F$3+Parameters!E$3*price_per_ticket)*Costs!A169</f>
        <v>167</v>
      </c>
      <c r="D169">
        <f>Parameters!C$5+t_period*Parameters!D$5+(Parameters!F$5+Parameters!E$5*price_per_ticket)*Costs!A169</f>
        <v>182.995</v>
      </c>
    </row>
    <row r="170" spans="1:4" x14ac:dyDescent="0.25">
      <c r="A170">
        <f t="shared" si="2"/>
        <v>168</v>
      </c>
      <c r="B170" s="1">
        <f>Parameters!C$4+t_period*Parameters!D$4+(Parameters!F$4+Parameters!E$4*price_per_ticket)*Costs!A170</f>
        <v>123.48</v>
      </c>
      <c r="C170">
        <f>Parameters!C$3+t_period*Parameters!D$3+(Parameters!F$3+Parameters!E$3*price_per_ticket)*Costs!A170</f>
        <v>168</v>
      </c>
      <c r="D170">
        <f>Parameters!C$5+t_period*Parameters!D$5+(Parameters!F$5+Parameters!E$5*price_per_ticket)*Costs!A170</f>
        <v>183.38</v>
      </c>
    </row>
    <row r="171" spans="1:4" x14ac:dyDescent="0.25">
      <c r="A171">
        <f t="shared" si="2"/>
        <v>169</v>
      </c>
      <c r="B171" s="1">
        <f>Parameters!C$4+t_period*Parameters!D$4+(Parameters!F$4+Parameters!E$4*price_per_ticket)*Costs!A171</f>
        <v>124.215</v>
      </c>
      <c r="C171">
        <f>Parameters!C$3+t_period*Parameters!D$3+(Parameters!F$3+Parameters!E$3*price_per_ticket)*Costs!A171</f>
        <v>169</v>
      </c>
      <c r="D171">
        <f>Parameters!C$5+t_period*Parameters!D$5+(Parameters!F$5+Parameters!E$5*price_per_ticket)*Costs!A171</f>
        <v>183.76499999999999</v>
      </c>
    </row>
    <row r="172" spans="1:4" x14ac:dyDescent="0.25">
      <c r="A172">
        <f t="shared" si="2"/>
        <v>170</v>
      </c>
      <c r="B172" s="1">
        <f>Parameters!C$4+t_period*Parameters!D$4+(Parameters!F$4+Parameters!E$4*price_per_ticket)*Costs!A172</f>
        <v>124.95</v>
      </c>
      <c r="C172">
        <f>Parameters!C$3+t_period*Parameters!D$3+(Parameters!F$3+Parameters!E$3*price_per_ticket)*Costs!A172</f>
        <v>170</v>
      </c>
      <c r="D172">
        <f>Parameters!C$5+t_period*Parameters!D$5+(Parameters!F$5+Parameters!E$5*price_per_ticket)*Costs!A172</f>
        <v>184.15</v>
      </c>
    </row>
    <row r="173" spans="1:4" x14ac:dyDescent="0.25">
      <c r="A173">
        <f t="shared" si="2"/>
        <v>171</v>
      </c>
      <c r="B173" s="1">
        <f>Parameters!C$4+t_period*Parameters!D$4+(Parameters!F$4+Parameters!E$4*price_per_ticket)*Costs!A173</f>
        <v>125.685</v>
      </c>
      <c r="C173">
        <f>Parameters!C$3+t_period*Parameters!D$3+(Parameters!F$3+Parameters!E$3*price_per_ticket)*Costs!A173</f>
        <v>171</v>
      </c>
      <c r="D173">
        <f>Parameters!C$5+t_period*Parameters!D$5+(Parameters!F$5+Parameters!E$5*price_per_ticket)*Costs!A173</f>
        <v>184.53500000000003</v>
      </c>
    </row>
    <row r="174" spans="1:4" x14ac:dyDescent="0.25">
      <c r="A174">
        <f t="shared" si="2"/>
        <v>172</v>
      </c>
      <c r="B174" s="1">
        <f>Parameters!C$4+t_period*Parameters!D$4+(Parameters!F$4+Parameters!E$4*price_per_ticket)*Costs!A174</f>
        <v>126.42</v>
      </c>
      <c r="C174">
        <f>Parameters!C$3+t_period*Parameters!D$3+(Parameters!F$3+Parameters!E$3*price_per_ticket)*Costs!A174</f>
        <v>172</v>
      </c>
      <c r="D174">
        <f>Parameters!C$5+t_period*Parameters!D$5+(Parameters!F$5+Parameters!E$5*price_per_ticket)*Costs!A174</f>
        <v>184.92000000000002</v>
      </c>
    </row>
    <row r="175" spans="1:4" x14ac:dyDescent="0.25">
      <c r="A175">
        <f t="shared" si="2"/>
        <v>173</v>
      </c>
      <c r="B175" s="1">
        <f>Parameters!C$4+t_period*Parameters!D$4+(Parameters!F$4+Parameters!E$4*price_per_ticket)*Costs!A175</f>
        <v>127.155</v>
      </c>
      <c r="C175">
        <f>Parameters!C$3+t_period*Parameters!D$3+(Parameters!F$3+Parameters!E$3*price_per_ticket)*Costs!A175</f>
        <v>173</v>
      </c>
      <c r="D175">
        <f>Parameters!C$5+t_period*Parameters!D$5+(Parameters!F$5+Parameters!E$5*price_per_ticket)*Costs!A175</f>
        <v>185.30500000000001</v>
      </c>
    </row>
    <row r="176" spans="1:4" x14ac:dyDescent="0.25">
      <c r="A176">
        <f t="shared" si="2"/>
        <v>174</v>
      </c>
      <c r="B176" s="1">
        <f>Parameters!C$4+t_period*Parameters!D$4+(Parameters!F$4+Parameters!E$4*price_per_ticket)*Costs!A176</f>
        <v>127.89</v>
      </c>
      <c r="C176">
        <f>Parameters!C$3+t_period*Parameters!D$3+(Parameters!F$3+Parameters!E$3*price_per_ticket)*Costs!A176</f>
        <v>174</v>
      </c>
      <c r="D176">
        <f>Parameters!C$5+t_period*Parameters!D$5+(Parameters!F$5+Parameters!E$5*price_per_ticket)*Costs!A176</f>
        <v>185.69</v>
      </c>
    </row>
    <row r="177" spans="1:4" x14ac:dyDescent="0.25">
      <c r="A177">
        <f t="shared" si="2"/>
        <v>175</v>
      </c>
      <c r="B177" s="1">
        <f>Parameters!C$4+t_period*Parameters!D$4+(Parameters!F$4+Parameters!E$4*price_per_ticket)*Costs!A177</f>
        <v>128.625</v>
      </c>
      <c r="C177">
        <f>Parameters!C$3+t_period*Parameters!D$3+(Parameters!F$3+Parameters!E$3*price_per_ticket)*Costs!A177</f>
        <v>175</v>
      </c>
      <c r="D177">
        <f>Parameters!C$5+t_period*Parameters!D$5+(Parameters!F$5+Parameters!E$5*price_per_ticket)*Costs!A177</f>
        <v>186.07499999999999</v>
      </c>
    </row>
    <row r="178" spans="1:4" x14ac:dyDescent="0.25">
      <c r="A178">
        <f t="shared" si="2"/>
        <v>176</v>
      </c>
      <c r="B178" s="1">
        <f>Parameters!C$4+t_period*Parameters!D$4+(Parameters!F$4+Parameters!E$4*price_per_ticket)*Costs!A178</f>
        <v>129.35999999999999</v>
      </c>
      <c r="C178">
        <f>Parameters!C$3+t_period*Parameters!D$3+(Parameters!F$3+Parameters!E$3*price_per_ticket)*Costs!A178</f>
        <v>176</v>
      </c>
      <c r="D178">
        <f>Parameters!C$5+t_period*Parameters!D$5+(Parameters!F$5+Parameters!E$5*price_per_ticket)*Costs!A178</f>
        <v>186.46</v>
      </c>
    </row>
    <row r="179" spans="1:4" x14ac:dyDescent="0.25">
      <c r="A179">
        <f t="shared" si="2"/>
        <v>177</v>
      </c>
      <c r="B179" s="1">
        <f>Parameters!C$4+t_period*Parameters!D$4+(Parameters!F$4+Parameters!E$4*price_per_ticket)*Costs!A179</f>
        <v>130.095</v>
      </c>
      <c r="C179">
        <f>Parameters!C$3+t_period*Parameters!D$3+(Parameters!F$3+Parameters!E$3*price_per_ticket)*Costs!A179</f>
        <v>177</v>
      </c>
      <c r="D179">
        <f>Parameters!C$5+t_period*Parameters!D$5+(Parameters!F$5+Parameters!E$5*price_per_ticket)*Costs!A179</f>
        <v>186.845</v>
      </c>
    </row>
    <row r="180" spans="1:4" x14ac:dyDescent="0.25">
      <c r="A180">
        <f t="shared" si="2"/>
        <v>178</v>
      </c>
      <c r="B180" s="1">
        <f>Parameters!C$4+t_period*Parameters!D$4+(Parameters!F$4+Parameters!E$4*price_per_ticket)*Costs!A180</f>
        <v>130.82999999999998</v>
      </c>
      <c r="C180">
        <f>Parameters!C$3+t_period*Parameters!D$3+(Parameters!F$3+Parameters!E$3*price_per_ticket)*Costs!A180</f>
        <v>178</v>
      </c>
      <c r="D180">
        <f>Parameters!C$5+t_period*Parameters!D$5+(Parameters!F$5+Parameters!E$5*price_per_ticket)*Costs!A180</f>
        <v>187.23000000000002</v>
      </c>
    </row>
    <row r="181" spans="1:4" x14ac:dyDescent="0.25">
      <c r="A181">
        <f t="shared" si="2"/>
        <v>179</v>
      </c>
      <c r="B181" s="1">
        <f>Parameters!C$4+t_period*Parameters!D$4+(Parameters!F$4+Parameters!E$4*price_per_ticket)*Costs!A181</f>
        <v>131.565</v>
      </c>
      <c r="C181">
        <f>Parameters!C$3+t_period*Parameters!D$3+(Parameters!F$3+Parameters!E$3*price_per_ticket)*Costs!A181</f>
        <v>179</v>
      </c>
      <c r="D181">
        <f>Parameters!C$5+t_period*Parameters!D$5+(Parameters!F$5+Parameters!E$5*price_per_ticket)*Costs!A181</f>
        <v>187.61500000000001</v>
      </c>
    </row>
    <row r="182" spans="1:4" x14ac:dyDescent="0.25">
      <c r="A182">
        <f t="shared" si="2"/>
        <v>180</v>
      </c>
      <c r="B182" s="1">
        <f>Parameters!C$4+t_period*Parameters!D$4+(Parameters!F$4+Parameters!E$4*price_per_ticket)*Costs!A182</f>
        <v>132.30000000000001</v>
      </c>
      <c r="C182">
        <f>Parameters!C$3+t_period*Parameters!D$3+(Parameters!F$3+Parameters!E$3*price_per_ticket)*Costs!A182</f>
        <v>180</v>
      </c>
      <c r="D182">
        <f>Parameters!C$5+t_period*Parameters!D$5+(Parameters!F$5+Parameters!E$5*price_per_ticket)*Costs!A182</f>
        <v>188</v>
      </c>
    </row>
    <row r="183" spans="1:4" x14ac:dyDescent="0.25">
      <c r="A183">
        <f t="shared" si="2"/>
        <v>181</v>
      </c>
      <c r="B183" s="1">
        <f>Parameters!C$4+t_period*Parameters!D$4+(Parameters!F$4+Parameters!E$4*price_per_ticket)*Costs!A183</f>
        <v>133.035</v>
      </c>
      <c r="C183">
        <f>Parameters!C$3+t_period*Parameters!D$3+(Parameters!F$3+Parameters!E$3*price_per_ticket)*Costs!A183</f>
        <v>181</v>
      </c>
      <c r="D183">
        <f>Parameters!C$5+t_period*Parameters!D$5+(Parameters!F$5+Parameters!E$5*price_per_ticket)*Costs!A183</f>
        <v>188.38499999999999</v>
      </c>
    </row>
    <row r="184" spans="1:4" x14ac:dyDescent="0.25">
      <c r="A184">
        <f t="shared" si="2"/>
        <v>182</v>
      </c>
      <c r="B184" s="1">
        <f>Parameters!C$4+t_period*Parameters!D$4+(Parameters!F$4+Parameters!E$4*price_per_ticket)*Costs!A184</f>
        <v>133.77000000000001</v>
      </c>
      <c r="C184">
        <f>Parameters!C$3+t_period*Parameters!D$3+(Parameters!F$3+Parameters!E$3*price_per_ticket)*Costs!A184</f>
        <v>182</v>
      </c>
      <c r="D184">
        <f>Parameters!C$5+t_period*Parameters!D$5+(Parameters!F$5+Parameters!E$5*price_per_ticket)*Costs!A184</f>
        <v>188.77</v>
      </c>
    </row>
    <row r="185" spans="1:4" x14ac:dyDescent="0.25">
      <c r="A185">
        <f t="shared" si="2"/>
        <v>183</v>
      </c>
      <c r="B185" s="1">
        <f>Parameters!C$4+t_period*Parameters!D$4+(Parameters!F$4+Parameters!E$4*price_per_ticket)*Costs!A185</f>
        <v>134.505</v>
      </c>
      <c r="C185">
        <f>Parameters!C$3+t_period*Parameters!D$3+(Parameters!F$3+Parameters!E$3*price_per_ticket)*Costs!A185</f>
        <v>183</v>
      </c>
      <c r="D185">
        <f>Parameters!C$5+t_period*Parameters!D$5+(Parameters!F$5+Parameters!E$5*price_per_ticket)*Costs!A185</f>
        <v>189.155</v>
      </c>
    </row>
    <row r="186" spans="1:4" x14ac:dyDescent="0.25">
      <c r="A186">
        <f t="shared" si="2"/>
        <v>184</v>
      </c>
      <c r="B186" s="1">
        <f>Parameters!C$4+t_period*Parameters!D$4+(Parameters!F$4+Parameters!E$4*price_per_ticket)*Costs!A186</f>
        <v>135.24</v>
      </c>
      <c r="C186">
        <f>Parameters!C$3+t_period*Parameters!D$3+(Parameters!F$3+Parameters!E$3*price_per_ticket)*Costs!A186</f>
        <v>184</v>
      </c>
      <c r="D186">
        <f>Parameters!C$5+t_period*Parameters!D$5+(Parameters!F$5+Parameters!E$5*price_per_ticket)*Costs!A186</f>
        <v>189.54000000000002</v>
      </c>
    </row>
    <row r="187" spans="1:4" x14ac:dyDescent="0.25">
      <c r="A187">
        <f t="shared" si="2"/>
        <v>185</v>
      </c>
      <c r="B187" s="1">
        <f>Parameters!C$4+t_period*Parameters!D$4+(Parameters!F$4+Parameters!E$4*price_per_ticket)*Costs!A187</f>
        <v>135.97499999999999</v>
      </c>
      <c r="C187">
        <f>Parameters!C$3+t_period*Parameters!D$3+(Parameters!F$3+Parameters!E$3*price_per_ticket)*Costs!A187</f>
        <v>185</v>
      </c>
      <c r="D187">
        <f>Parameters!C$5+t_period*Parameters!D$5+(Parameters!F$5+Parameters!E$5*price_per_ticket)*Costs!A187</f>
        <v>189.92500000000001</v>
      </c>
    </row>
    <row r="188" spans="1:4" x14ac:dyDescent="0.25">
      <c r="A188">
        <f t="shared" si="2"/>
        <v>186</v>
      </c>
      <c r="B188" s="1">
        <f>Parameters!C$4+t_period*Parameters!D$4+(Parameters!F$4+Parameters!E$4*price_per_ticket)*Costs!A188</f>
        <v>136.71</v>
      </c>
      <c r="C188">
        <f>Parameters!C$3+t_period*Parameters!D$3+(Parameters!F$3+Parameters!E$3*price_per_ticket)*Costs!A188</f>
        <v>186</v>
      </c>
      <c r="D188">
        <f>Parameters!C$5+t_period*Parameters!D$5+(Parameters!F$5+Parameters!E$5*price_per_ticket)*Costs!A188</f>
        <v>190.31</v>
      </c>
    </row>
    <row r="189" spans="1:4" x14ac:dyDescent="0.25">
      <c r="A189">
        <f t="shared" si="2"/>
        <v>187</v>
      </c>
      <c r="B189" s="1">
        <f>Parameters!C$4+t_period*Parameters!D$4+(Parameters!F$4+Parameters!E$4*price_per_ticket)*Costs!A189</f>
        <v>137.44499999999999</v>
      </c>
      <c r="C189">
        <f>Parameters!C$3+t_period*Parameters!D$3+(Parameters!F$3+Parameters!E$3*price_per_ticket)*Costs!A189</f>
        <v>187</v>
      </c>
      <c r="D189">
        <f>Parameters!C$5+t_period*Parameters!D$5+(Parameters!F$5+Parameters!E$5*price_per_ticket)*Costs!A189</f>
        <v>190.69499999999999</v>
      </c>
    </row>
    <row r="190" spans="1:4" x14ac:dyDescent="0.25">
      <c r="A190">
        <f t="shared" si="2"/>
        <v>188</v>
      </c>
      <c r="B190" s="1">
        <f>Parameters!C$4+t_period*Parameters!D$4+(Parameters!F$4+Parameters!E$4*price_per_ticket)*Costs!A190</f>
        <v>138.18</v>
      </c>
      <c r="C190">
        <f>Parameters!C$3+t_period*Parameters!D$3+(Parameters!F$3+Parameters!E$3*price_per_ticket)*Costs!A190</f>
        <v>188</v>
      </c>
      <c r="D190">
        <f>Parameters!C$5+t_period*Parameters!D$5+(Parameters!F$5+Parameters!E$5*price_per_ticket)*Costs!A190</f>
        <v>191.07999999999998</v>
      </c>
    </row>
    <row r="191" spans="1:4" x14ac:dyDescent="0.25">
      <c r="A191">
        <f t="shared" si="2"/>
        <v>189</v>
      </c>
      <c r="B191" s="1">
        <f>Parameters!C$4+t_period*Parameters!D$4+(Parameters!F$4+Parameters!E$4*price_per_ticket)*Costs!A191</f>
        <v>138.91499999999999</v>
      </c>
      <c r="C191">
        <f>Parameters!C$3+t_period*Parameters!D$3+(Parameters!F$3+Parameters!E$3*price_per_ticket)*Costs!A191</f>
        <v>189</v>
      </c>
      <c r="D191">
        <f>Parameters!C$5+t_period*Parameters!D$5+(Parameters!F$5+Parameters!E$5*price_per_ticket)*Costs!A191</f>
        <v>191.465</v>
      </c>
    </row>
    <row r="192" spans="1:4" x14ac:dyDescent="0.25">
      <c r="A192">
        <f t="shared" si="2"/>
        <v>190</v>
      </c>
      <c r="B192" s="1">
        <f>Parameters!C$4+t_period*Parameters!D$4+(Parameters!F$4+Parameters!E$4*price_per_ticket)*Costs!A192</f>
        <v>139.65</v>
      </c>
      <c r="C192">
        <f>Parameters!C$3+t_period*Parameters!D$3+(Parameters!F$3+Parameters!E$3*price_per_ticket)*Costs!A192</f>
        <v>190</v>
      </c>
      <c r="D192">
        <f>Parameters!C$5+t_period*Parameters!D$5+(Parameters!F$5+Parameters!E$5*price_per_ticket)*Costs!A192</f>
        <v>191.85000000000002</v>
      </c>
    </row>
    <row r="193" spans="1:4" x14ac:dyDescent="0.25">
      <c r="A193">
        <f t="shared" si="2"/>
        <v>191</v>
      </c>
      <c r="B193" s="1">
        <f>Parameters!C$4+t_period*Parameters!D$4+(Parameters!F$4+Parameters!E$4*price_per_ticket)*Costs!A193</f>
        <v>140.38499999999999</v>
      </c>
      <c r="C193">
        <f>Parameters!C$3+t_period*Parameters!D$3+(Parameters!F$3+Parameters!E$3*price_per_ticket)*Costs!A193</f>
        <v>191</v>
      </c>
      <c r="D193">
        <f>Parameters!C$5+t_period*Parameters!D$5+(Parameters!F$5+Parameters!E$5*price_per_ticket)*Costs!A193</f>
        <v>192.23500000000001</v>
      </c>
    </row>
    <row r="194" spans="1:4" x14ac:dyDescent="0.25">
      <c r="A194">
        <f t="shared" si="2"/>
        <v>192</v>
      </c>
      <c r="B194" s="1">
        <f>Parameters!C$4+t_period*Parameters!D$4+(Parameters!F$4+Parameters!E$4*price_per_ticket)*Costs!A194</f>
        <v>141.12</v>
      </c>
      <c r="C194">
        <f>Parameters!C$3+t_period*Parameters!D$3+(Parameters!F$3+Parameters!E$3*price_per_ticket)*Costs!A194</f>
        <v>192</v>
      </c>
      <c r="D194">
        <f>Parameters!C$5+t_period*Parameters!D$5+(Parameters!F$5+Parameters!E$5*price_per_ticket)*Costs!A194</f>
        <v>192.62</v>
      </c>
    </row>
    <row r="195" spans="1:4" x14ac:dyDescent="0.25">
      <c r="A195">
        <f t="shared" si="2"/>
        <v>193</v>
      </c>
      <c r="B195" s="1">
        <f>Parameters!C$4+t_period*Parameters!D$4+(Parameters!F$4+Parameters!E$4*price_per_ticket)*Costs!A195</f>
        <v>141.85499999999999</v>
      </c>
      <c r="C195">
        <f>Parameters!C$3+t_period*Parameters!D$3+(Parameters!F$3+Parameters!E$3*price_per_ticket)*Costs!A195</f>
        <v>193</v>
      </c>
      <c r="D195">
        <f>Parameters!C$5+t_period*Parameters!D$5+(Parameters!F$5+Parameters!E$5*price_per_ticket)*Costs!A195</f>
        <v>193.005</v>
      </c>
    </row>
    <row r="196" spans="1:4" x14ac:dyDescent="0.25">
      <c r="A196">
        <f t="shared" ref="A196:A259" si="3">A195+1</f>
        <v>194</v>
      </c>
      <c r="B196" s="1">
        <f>Parameters!C$4+t_period*Parameters!D$4+(Parameters!F$4+Parameters!E$4*price_per_ticket)*Costs!A196</f>
        <v>142.59</v>
      </c>
      <c r="C196">
        <f>Parameters!C$3+t_period*Parameters!D$3+(Parameters!F$3+Parameters!E$3*price_per_ticket)*Costs!A196</f>
        <v>194</v>
      </c>
      <c r="D196">
        <f>Parameters!C$5+t_period*Parameters!D$5+(Parameters!F$5+Parameters!E$5*price_per_ticket)*Costs!A196</f>
        <v>193.39</v>
      </c>
    </row>
    <row r="197" spans="1:4" x14ac:dyDescent="0.25">
      <c r="A197">
        <f t="shared" si="3"/>
        <v>195</v>
      </c>
      <c r="B197" s="1">
        <f>Parameters!C$4+t_period*Parameters!D$4+(Parameters!F$4+Parameters!E$4*price_per_ticket)*Costs!A197</f>
        <v>143.32499999999999</v>
      </c>
      <c r="C197">
        <f>Parameters!C$3+t_period*Parameters!D$3+(Parameters!F$3+Parameters!E$3*price_per_ticket)*Costs!A197</f>
        <v>195</v>
      </c>
      <c r="D197">
        <f>Parameters!C$5+t_period*Parameters!D$5+(Parameters!F$5+Parameters!E$5*price_per_ticket)*Costs!A197</f>
        <v>193.77500000000001</v>
      </c>
    </row>
    <row r="198" spans="1:4" x14ac:dyDescent="0.25">
      <c r="A198">
        <f t="shared" si="3"/>
        <v>196</v>
      </c>
      <c r="B198" s="1">
        <f>Parameters!C$4+t_period*Parameters!D$4+(Parameters!F$4+Parameters!E$4*price_per_ticket)*Costs!A198</f>
        <v>144.06</v>
      </c>
      <c r="C198">
        <f>Parameters!C$3+t_period*Parameters!D$3+(Parameters!F$3+Parameters!E$3*price_per_ticket)*Costs!A198</f>
        <v>196</v>
      </c>
      <c r="D198">
        <f>Parameters!C$5+t_period*Parameters!D$5+(Parameters!F$5+Parameters!E$5*price_per_ticket)*Costs!A198</f>
        <v>194.16000000000003</v>
      </c>
    </row>
    <row r="199" spans="1:4" x14ac:dyDescent="0.25">
      <c r="A199">
        <f t="shared" si="3"/>
        <v>197</v>
      </c>
      <c r="B199" s="1">
        <f>Parameters!C$4+t_period*Parameters!D$4+(Parameters!F$4+Parameters!E$4*price_per_ticket)*Costs!A199</f>
        <v>144.79499999999999</v>
      </c>
      <c r="C199">
        <f>Parameters!C$3+t_period*Parameters!D$3+(Parameters!F$3+Parameters!E$3*price_per_ticket)*Costs!A199</f>
        <v>197</v>
      </c>
      <c r="D199">
        <f>Parameters!C$5+t_period*Parameters!D$5+(Parameters!F$5+Parameters!E$5*price_per_ticket)*Costs!A199</f>
        <v>194.54500000000002</v>
      </c>
    </row>
    <row r="200" spans="1:4" x14ac:dyDescent="0.25">
      <c r="A200">
        <f t="shared" si="3"/>
        <v>198</v>
      </c>
      <c r="B200" s="1">
        <f>Parameters!C$4+t_period*Parameters!D$4+(Parameters!F$4+Parameters!E$4*price_per_ticket)*Costs!A200</f>
        <v>145.53</v>
      </c>
      <c r="C200">
        <f>Parameters!C$3+t_period*Parameters!D$3+(Parameters!F$3+Parameters!E$3*price_per_ticket)*Costs!A200</f>
        <v>198</v>
      </c>
      <c r="D200">
        <f>Parameters!C$5+t_period*Parameters!D$5+(Parameters!F$5+Parameters!E$5*price_per_ticket)*Costs!A200</f>
        <v>194.93</v>
      </c>
    </row>
    <row r="201" spans="1:4" x14ac:dyDescent="0.25">
      <c r="A201">
        <f t="shared" si="3"/>
        <v>199</v>
      </c>
      <c r="B201" s="1">
        <f>Parameters!C$4+t_period*Parameters!D$4+(Parameters!F$4+Parameters!E$4*price_per_ticket)*Costs!A201</f>
        <v>146.26499999999999</v>
      </c>
      <c r="C201">
        <f>Parameters!C$3+t_period*Parameters!D$3+(Parameters!F$3+Parameters!E$3*price_per_ticket)*Costs!A201</f>
        <v>199</v>
      </c>
      <c r="D201">
        <f>Parameters!C$5+t_period*Parameters!D$5+(Parameters!F$5+Parameters!E$5*price_per_ticket)*Costs!A201</f>
        <v>195.315</v>
      </c>
    </row>
    <row r="202" spans="1:4" x14ac:dyDescent="0.25">
      <c r="A202">
        <f t="shared" si="3"/>
        <v>200</v>
      </c>
      <c r="B202" s="1">
        <f>Parameters!C$4+t_period*Parameters!D$4+(Parameters!F$4+Parameters!E$4*price_per_ticket)*Costs!A202</f>
        <v>147</v>
      </c>
      <c r="C202">
        <f>Parameters!C$3+t_period*Parameters!D$3+(Parameters!F$3+Parameters!E$3*price_per_ticket)*Costs!A202</f>
        <v>200</v>
      </c>
      <c r="D202">
        <f>Parameters!C$5+t_period*Parameters!D$5+(Parameters!F$5+Parameters!E$5*price_per_ticket)*Costs!A202</f>
        <v>195.7</v>
      </c>
    </row>
    <row r="203" spans="1:4" x14ac:dyDescent="0.25">
      <c r="A203">
        <f t="shared" ref="A203:A266" si="4">A202+1</f>
        <v>201</v>
      </c>
      <c r="B203" s="1">
        <f>Parameters!C$4+t_period*Parameters!D$4+(Parameters!F$4+Parameters!E$4*price_per_ticket)*Costs!A203</f>
        <v>147.73499999999999</v>
      </c>
      <c r="C203">
        <f>Parameters!C$3+t_period*Parameters!D$3+(Parameters!F$3+Parameters!E$3*price_per_ticket)*Costs!A203</f>
        <v>201</v>
      </c>
      <c r="D203">
        <f>Parameters!C$5+t_period*Parameters!D$5+(Parameters!F$5+Parameters!E$5*price_per_ticket)*Costs!A203</f>
        <v>196.08500000000001</v>
      </c>
    </row>
    <row r="204" spans="1:4" x14ac:dyDescent="0.25">
      <c r="A204">
        <f t="shared" si="4"/>
        <v>202</v>
      </c>
      <c r="B204" s="1">
        <f>Parameters!C$4+t_period*Parameters!D$4+(Parameters!F$4+Parameters!E$4*price_per_ticket)*Costs!A204</f>
        <v>148.47</v>
      </c>
      <c r="C204">
        <f>Parameters!C$3+t_period*Parameters!D$3+(Parameters!F$3+Parameters!E$3*price_per_ticket)*Costs!A204</f>
        <v>202</v>
      </c>
      <c r="D204">
        <f>Parameters!C$5+t_period*Parameters!D$5+(Parameters!F$5+Parameters!E$5*price_per_ticket)*Costs!A204</f>
        <v>196.47</v>
      </c>
    </row>
    <row r="205" spans="1:4" x14ac:dyDescent="0.25">
      <c r="A205">
        <f t="shared" si="4"/>
        <v>203</v>
      </c>
      <c r="B205" s="1">
        <f>Parameters!C$4+t_period*Parameters!D$4+(Parameters!F$4+Parameters!E$4*price_per_ticket)*Costs!A205</f>
        <v>149.20499999999998</v>
      </c>
      <c r="C205">
        <f>Parameters!C$3+t_period*Parameters!D$3+(Parameters!F$3+Parameters!E$3*price_per_ticket)*Costs!A205</f>
        <v>203</v>
      </c>
      <c r="D205">
        <f>Parameters!C$5+t_period*Parameters!D$5+(Parameters!F$5+Parameters!E$5*price_per_ticket)*Costs!A205</f>
        <v>196.85500000000002</v>
      </c>
    </row>
    <row r="206" spans="1:4" x14ac:dyDescent="0.25">
      <c r="A206">
        <f t="shared" si="4"/>
        <v>204</v>
      </c>
      <c r="B206" s="1">
        <f>Parameters!C$4+t_period*Parameters!D$4+(Parameters!F$4+Parameters!E$4*price_per_ticket)*Costs!A206</f>
        <v>149.94</v>
      </c>
      <c r="C206">
        <f>Parameters!C$3+t_period*Parameters!D$3+(Parameters!F$3+Parameters!E$3*price_per_ticket)*Costs!A206</f>
        <v>204</v>
      </c>
      <c r="D206">
        <f>Parameters!C$5+t_period*Parameters!D$5+(Parameters!F$5+Parameters!E$5*price_per_ticket)*Costs!A206</f>
        <v>197.24</v>
      </c>
    </row>
    <row r="207" spans="1:4" x14ac:dyDescent="0.25">
      <c r="A207">
        <f t="shared" si="4"/>
        <v>205</v>
      </c>
      <c r="B207" s="1">
        <f>Parameters!C$4+t_period*Parameters!D$4+(Parameters!F$4+Parameters!E$4*price_per_ticket)*Costs!A207</f>
        <v>150.67500000000001</v>
      </c>
      <c r="C207">
        <f>Parameters!C$3+t_period*Parameters!D$3+(Parameters!F$3+Parameters!E$3*price_per_ticket)*Costs!A207</f>
        <v>205</v>
      </c>
      <c r="D207">
        <f>Parameters!C$5+t_period*Parameters!D$5+(Parameters!F$5+Parameters!E$5*price_per_ticket)*Costs!A207</f>
        <v>197.625</v>
      </c>
    </row>
    <row r="208" spans="1:4" x14ac:dyDescent="0.25">
      <c r="A208">
        <f t="shared" si="4"/>
        <v>206</v>
      </c>
      <c r="B208" s="1">
        <f>Parameters!C$4+t_period*Parameters!D$4+(Parameters!F$4+Parameters!E$4*price_per_ticket)*Costs!A208</f>
        <v>151.41</v>
      </c>
      <c r="C208">
        <f>Parameters!C$3+t_period*Parameters!D$3+(Parameters!F$3+Parameters!E$3*price_per_ticket)*Costs!A208</f>
        <v>206</v>
      </c>
      <c r="D208">
        <f>Parameters!C$5+t_period*Parameters!D$5+(Parameters!F$5+Parameters!E$5*price_per_ticket)*Costs!A208</f>
        <v>198.01</v>
      </c>
    </row>
    <row r="209" spans="1:4" x14ac:dyDescent="0.25">
      <c r="A209">
        <f t="shared" si="4"/>
        <v>207</v>
      </c>
      <c r="B209" s="1">
        <f>Parameters!C$4+t_period*Parameters!D$4+(Parameters!F$4+Parameters!E$4*price_per_ticket)*Costs!A209</f>
        <v>152.14500000000001</v>
      </c>
      <c r="C209">
        <f>Parameters!C$3+t_period*Parameters!D$3+(Parameters!F$3+Parameters!E$3*price_per_ticket)*Costs!A209</f>
        <v>207</v>
      </c>
      <c r="D209">
        <f>Parameters!C$5+t_period*Parameters!D$5+(Parameters!F$5+Parameters!E$5*price_per_ticket)*Costs!A209</f>
        <v>198.39500000000001</v>
      </c>
    </row>
    <row r="210" spans="1:4" x14ac:dyDescent="0.25">
      <c r="A210">
        <f t="shared" si="4"/>
        <v>208</v>
      </c>
      <c r="B210" s="1">
        <f>Parameters!C$4+t_period*Parameters!D$4+(Parameters!F$4+Parameters!E$4*price_per_ticket)*Costs!A210</f>
        <v>152.88</v>
      </c>
      <c r="C210">
        <f>Parameters!C$3+t_period*Parameters!D$3+(Parameters!F$3+Parameters!E$3*price_per_ticket)*Costs!A210</f>
        <v>208</v>
      </c>
      <c r="D210">
        <f>Parameters!C$5+t_period*Parameters!D$5+(Parameters!F$5+Parameters!E$5*price_per_ticket)*Costs!A210</f>
        <v>198.78</v>
      </c>
    </row>
    <row r="211" spans="1:4" x14ac:dyDescent="0.25">
      <c r="A211">
        <f t="shared" si="4"/>
        <v>209</v>
      </c>
      <c r="B211" s="1">
        <f>Parameters!C$4+t_period*Parameters!D$4+(Parameters!F$4+Parameters!E$4*price_per_ticket)*Costs!A211</f>
        <v>153.61500000000001</v>
      </c>
      <c r="C211">
        <f>Parameters!C$3+t_period*Parameters!D$3+(Parameters!F$3+Parameters!E$3*price_per_ticket)*Costs!A211</f>
        <v>209</v>
      </c>
      <c r="D211">
        <f>Parameters!C$5+t_period*Parameters!D$5+(Parameters!F$5+Parameters!E$5*price_per_ticket)*Costs!A211</f>
        <v>199.16500000000002</v>
      </c>
    </row>
    <row r="212" spans="1:4" x14ac:dyDescent="0.25">
      <c r="A212">
        <f t="shared" si="4"/>
        <v>210</v>
      </c>
      <c r="B212" s="1">
        <f>Parameters!C$4+t_period*Parameters!D$4+(Parameters!F$4+Parameters!E$4*price_per_ticket)*Costs!A212</f>
        <v>154.35</v>
      </c>
      <c r="C212">
        <f>Parameters!C$3+t_period*Parameters!D$3+(Parameters!F$3+Parameters!E$3*price_per_ticket)*Costs!A212</f>
        <v>210</v>
      </c>
      <c r="D212">
        <f>Parameters!C$5+t_period*Parameters!D$5+(Parameters!F$5+Parameters!E$5*price_per_ticket)*Costs!A212</f>
        <v>199.55</v>
      </c>
    </row>
    <row r="213" spans="1:4" x14ac:dyDescent="0.25">
      <c r="A213">
        <f t="shared" si="4"/>
        <v>211</v>
      </c>
      <c r="B213" s="1">
        <f>Parameters!C$4+t_period*Parameters!D$4+(Parameters!F$4+Parameters!E$4*price_per_ticket)*Costs!A213</f>
        <v>155.08500000000001</v>
      </c>
      <c r="C213">
        <f>Parameters!C$3+t_period*Parameters!D$3+(Parameters!F$3+Parameters!E$3*price_per_ticket)*Costs!A213</f>
        <v>211</v>
      </c>
      <c r="D213">
        <f>Parameters!C$5+t_period*Parameters!D$5+(Parameters!F$5+Parameters!E$5*price_per_ticket)*Costs!A213</f>
        <v>199.935</v>
      </c>
    </row>
    <row r="214" spans="1:4" x14ac:dyDescent="0.25">
      <c r="A214">
        <f t="shared" si="4"/>
        <v>212</v>
      </c>
      <c r="B214" s="1">
        <f>Parameters!C$4+t_period*Parameters!D$4+(Parameters!F$4+Parameters!E$4*price_per_ticket)*Costs!A214</f>
        <v>155.82</v>
      </c>
      <c r="C214">
        <f>Parameters!C$3+t_period*Parameters!D$3+(Parameters!F$3+Parameters!E$3*price_per_ticket)*Costs!A214</f>
        <v>212</v>
      </c>
      <c r="D214">
        <f>Parameters!C$5+t_period*Parameters!D$5+(Parameters!F$5+Parameters!E$5*price_per_ticket)*Costs!A214</f>
        <v>200.32</v>
      </c>
    </row>
    <row r="215" spans="1:4" x14ac:dyDescent="0.25">
      <c r="A215">
        <f t="shared" si="4"/>
        <v>213</v>
      </c>
      <c r="B215" s="1">
        <f>Parameters!C$4+t_period*Parameters!D$4+(Parameters!F$4+Parameters!E$4*price_per_ticket)*Costs!A215</f>
        <v>156.55500000000001</v>
      </c>
      <c r="C215">
        <f>Parameters!C$3+t_period*Parameters!D$3+(Parameters!F$3+Parameters!E$3*price_per_ticket)*Costs!A215</f>
        <v>213</v>
      </c>
      <c r="D215">
        <f>Parameters!C$5+t_period*Parameters!D$5+(Parameters!F$5+Parameters!E$5*price_per_ticket)*Costs!A215</f>
        <v>200.70499999999998</v>
      </c>
    </row>
    <row r="216" spans="1:4" x14ac:dyDescent="0.25">
      <c r="A216">
        <f t="shared" si="4"/>
        <v>214</v>
      </c>
      <c r="B216" s="1">
        <f>Parameters!C$4+t_period*Parameters!D$4+(Parameters!F$4+Parameters!E$4*price_per_ticket)*Costs!A216</f>
        <v>157.29</v>
      </c>
      <c r="C216">
        <f>Parameters!C$3+t_period*Parameters!D$3+(Parameters!F$3+Parameters!E$3*price_per_ticket)*Costs!A216</f>
        <v>214</v>
      </c>
      <c r="D216">
        <f>Parameters!C$5+t_period*Parameters!D$5+(Parameters!F$5+Parameters!E$5*price_per_ticket)*Costs!A216</f>
        <v>201.09</v>
      </c>
    </row>
    <row r="217" spans="1:4" x14ac:dyDescent="0.25">
      <c r="A217">
        <f t="shared" si="4"/>
        <v>215</v>
      </c>
      <c r="B217" s="1">
        <f>Parameters!C$4+t_period*Parameters!D$4+(Parameters!F$4+Parameters!E$4*price_per_ticket)*Costs!A217</f>
        <v>158.02500000000001</v>
      </c>
      <c r="C217">
        <f>Parameters!C$3+t_period*Parameters!D$3+(Parameters!F$3+Parameters!E$3*price_per_ticket)*Costs!A217</f>
        <v>215</v>
      </c>
      <c r="D217">
        <f>Parameters!C$5+t_period*Parameters!D$5+(Parameters!F$5+Parameters!E$5*price_per_ticket)*Costs!A217</f>
        <v>201.47500000000002</v>
      </c>
    </row>
    <row r="218" spans="1:4" x14ac:dyDescent="0.25">
      <c r="A218">
        <f t="shared" si="4"/>
        <v>216</v>
      </c>
      <c r="B218" s="1">
        <f>Parameters!C$4+t_period*Parameters!D$4+(Parameters!F$4+Parameters!E$4*price_per_ticket)*Costs!A218</f>
        <v>158.76</v>
      </c>
      <c r="C218">
        <f>Parameters!C$3+t_period*Parameters!D$3+(Parameters!F$3+Parameters!E$3*price_per_ticket)*Costs!A218</f>
        <v>216</v>
      </c>
      <c r="D218">
        <f>Parameters!C$5+t_period*Parameters!D$5+(Parameters!F$5+Parameters!E$5*price_per_ticket)*Costs!A218</f>
        <v>201.86</v>
      </c>
    </row>
    <row r="219" spans="1:4" x14ac:dyDescent="0.25">
      <c r="A219">
        <f t="shared" si="4"/>
        <v>217</v>
      </c>
      <c r="B219" s="1">
        <f>Parameters!C$4+t_period*Parameters!D$4+(Parameters!F$4+Parameters!E$4*price_per_ticket)*Costs!A219</f>
        <v>159.495</v>
      </c>
      <c r="C219">
        <f>Parameters!C$3+t_period*Parameters!D$3+(Parameters!F$3+Parameters!E$3*price_per_ticket)*Costs!A219</f>
        <v>217</v>
      </c>
      <c r="D219">
        <f>Parameters!C$5+t_period*Parameters!D$5+(Parameters!F$5+Parameters!E$5*price_per_ticket)*Costs!A219</f>
        <v>202.245</v>
      </c>
    </row>
    <row r="220" spans="1:4" x14ac:dyDescent="0.25">
      <c r="A220">
        <f t="shared" si="4"/>
        <v>218</v>
      </c>
      <c r="B220" s="1">
        <f>Parameters!C$4+t_period*Parameters!D$4+(Parameters!F$4+Parameters!E$4*price_per_ticket)*Costs!A220</f>
        <v>160.22999999999999</v>
      </c>
      <c r="C220">
        <f>Parameters!C$3+t_period*Parameters!D$3+(Parameters!F$3+Parameters!E$3*price_per_ticket)*Costs!A220</f>
        <v>218</v>
      </c>
      <c r="D220">
        <f>Parameters!C$5+t_period*Parameters!D$5+(Parameters!F$5+Parameters!E$5*price_per_ticket)*Costs!A220</f>
        <v>202.63</v>
      </c>
    </row>
    <row r="221" spans="1:4" x14ac:dyDescent="0.25">
      <c r="A221">
        <f t="shared" si="4"/>
        <v>219</v>
      </c>
      <c r="B221" s="1">
        <f>Parameters!C$4+t_period*Parameters!D$4+(Parameters!F$4+Parameters!E$4*price_per_ticket)*Costs!A221</f>
        <v>160.965</v>
      </c>
      <c r="C221">
        <f>Parameters!C$3+t_period*Parameters!D$3+(Parameters!F$3+Parameters!E$3*price_per_ticket)*Costs!A221</f>
        <v>219</v>
      </c>
      <c r="D221">
        <f>Parameters!C$5+t_period*Parameters!D$5+(Parameters!F$5+Parameters!E$5*price_per_ticket)*Costs!A221</f>
        <v>203.01499999999999</v>
      </c>
    </row>
    <row r="222" spans="1:4" x14ac:dyDescent="0.25">
      <c r="A222">
        <f t="shared" si="4"/>
        <v>220</v>
      </c>
      <c r="B222" s="1">
        <f>Parameters!C$4+t_period*Parameters!D$4+(Parameters!F$4+Parameters!E$4*price_per_ticket)*Costs!A222</f>
        <v>161.69999999999999</v>
      </c>
      <c r="C222">
        <f>Parameters!C$3+t_period*Parameters!D$3+(Parameters!F$3+Parameters!E$3*price_per_ticket)*Costs!A222</f>
        <v>220</v>
      </c>
      <c r="D222">
        <f>Parameters!C$5+t_period*Parameters!D$5+(Parameters!F$5+Parameters!E$5*price_per_ticket)*Costs!A222</f>
        <v>203.4</v>
      </c>
    </row>
    <row r="223" spans="1:4" x14ac:dyDescent="0.25">
      <c r="A223">
        <f t="shared" si="4"/>
        <v>221</v>
      </c>
      <c r="B223" s="1">
        <f>Parameters!C$4+t_period*Parameters!D$4+(Parameters!F$4+Parameters!E$4*price_per_ticket)*Costs!A223</f>
        <v>162.435</v>
      </c>
      <c r="C223">
        <f>Parameters!C$3+t_period*Parameters!D$3+(Parameters!F$3+Parameters!E$3*price_per_ticket)*Costs!A223</f>
        <v>221</v>
      </c>
      <c r="D223">
        <f>Parameters!C$5+t_period*Parameters!D$5+(Parameters!F$5+Parameters!E$5*price_per_ticket)*Costs!A223</f>
        <v>203.78500000000003</v>
      </c>
    </row>
    <row r="224" spans="1:4" x14ac:dyDescent="0.25">
      <c r="A224">
        <f t="shared" si="4"/>
        <v>222</v>
      </c>
      <c r="B224" s="1">
        <f>Parameters!C$4+t_period*Parameters!D$4+(Parameters!F$4+Parameters!E$4*price_per_ticket)*Costs!A224</f>
        <v>163.16999999999999</v>
      </c>
      <c r="C224">
        <f>Parameters!C$3+t_period*Parameters!D$3+(Parameters!F$3+Parameters!E$3*price_per_ticket)*Costs!A224</f>
        <v>222</v>
      </c>
      <c r="D224">
        <f>Parameters!C$5+t_period*Parameters!D$5+(Parameters!F$5+Parameters!E$5*price_per_ticket)*Costs!A224</f>
        <v>204.17000000000002</v>
      </c>
    </row>
    <row r="225" spans="1:4" x14ac:dyDescent="0.25">
      <c r="A225">
        <f t="shared" si="4"/>
        <v>223</v>
      </c>
      <c r="B225" s="1">
        <f>Parameters!C$4+t_period*Parameters!D$4+(Parameters!F$4+Parameters!E$4*price_per_ticket)*Costs!A225</f>
        <v>163.905</v>
      </c>
      <c r="C225">
        <f>Parameters!C$3+t_period*Parameters!D$3+(Parameters!F$3+Parameters!E$3*price_per_ticket)*Costs!A225</f>
        <v>223</v>
      </c>
      <c r="D225">
        <f>Parameters!C$5+t_period*Parameters!D$5+(Parameters!F$5+Parameters!E$5*price_per_ticket)*Costs!A225</f>
        <v>204.55500000000001</v>
      </c>
    </row>
    <row r="226" spans="1:4" x14ac:dyDescent="0.25">
      <c r="A226">
        <f t="shared" si="4"/>
        <v>224</v>
      </c>
      <c r="B226" s="1">
        <f>Parameters!C$4+t_period*Parameters!D$4+(Parameters!F$4+Parameters!E$4*price_per_ticket)*Costs!A226</f>
        <v>164.64</v>
      </c>
      <c r="C226">
        <f>Parameters!C$3+t_period*Parameters!D$3+(Parameters!F$3+Parameters!E$3*price_per_ticket)*Costs!A226</f>
        <v>224</v>
      </c>
      <c r="D226">
        <f>Parameters!C$5+t_period*Parameters!D$5+(Parameters!F$5+Parameters!E$5*price_per_ticket)*Costs!A226</f>
        <v>204.94</v>
      </c>
    </row>
    <row r="227" spans="1:4" x14ac:dyDescent="0.25">
      <c r="A227">
        <f t="shared" si="4"/>
        <v>225</v>
      </c>
      <c r="B227" s="1">
        <f>Parameters!C$4+t_period*Parameters!D$4+(Parameters!F$4+Parameters!E$4*price_per_ticket)*Costs!A227</f>
        <v>165.375</v>
      </c>
      <c r="C227">
        <f>Parameters!C$3+t_period*Parameters!D$3+(Parameters!F$3+Parameters!E$3*price_per_ticket)*Costs!A227</f>
        <v>225</v>
      </c>
      <c r="D227">
        <f>Parameters!C$5+t_period*Parameters!D$5+(Parameters!F$5+Parameters!E$5*price_per_ticket)*Costs!A227</f>
        <v>205.32499999999999</v>
      </c>
    </row>
    <row r="228" spans="1:4" x14ac:dyDescent="0.25">
      <c r="A228">
        <f t="shared" si="4"/>
        <v>226</v>
      </c>
      <c r="B228" s="1">
        <f>Parameters!C$4+t_period*Parameters!D$4+(Parameters!F$4+Parameters!E$4*price_per_ticket)*Costs!A228</f>
        <v>166.10999999999999</v>
      </c>
      <c r="C228">
        <f>Parameters!C$3+t_period*Parameters!D$3+(Parameters!F$3+Parameters!E$3*price_per_ticket)*Costs!A228</f>
        <v>226</v>
      </c>
      <c r="D228">
        <f>Parameters!C$5+t_period*Parameters!D$5+(Parameters!F$5+Parameters!E$5*price_per_ticket)*Costs!A228</f>
        <v>205.71</v>
      </c>
    </row>
    <row r="229" spans="1:4" x14ac:dyDescent="0.25">
      <c r="A229">
        <f t="shared" si="4"/>
        <v>227</v>
      </c>
      <c r="B229" s="1">
        <f>Parameters!C$4+t_period*Parameters!D$4+(Parameters!F$4+Parameters!E$4*price_per_ticket)*Costs!A229</f>
        <v>166.845</v>
      </c>
      <c r="C229">
        <f>Parameters!C$3+t_period*Parameters!D$3+(Parameters!F$3+Parameters!E$3*price_per_ticket)*Costs!A229</f>
        <v>227</v>
      </c>
      <c r="D229">
        <f>Parameters!C$5+t_period*Parameters!D$5+(Parameters!F$5+Parameters!E$5*price_per_ticket)*Costs!A229</f>
        <v>206.095</v>
      </c>
    </row>
    <row r="230" spans="1:4" x14ac:dyDescent="0.25">
      <c r="A230">
        <f t="shared" si="4"/>
        <v>228</v>
      </c>
      <c r="B230" s="1">
        <f>Parameters!C$4+t_period*Parameters!D$4+(Parameters!F$4+Parameters!E$4*price_per_ticket)*Costs!A230</f>
        <v>167.57999999999998</v>
      </c>
      <c r="C230">
        <f>Parameters!C$3+t_period*Parameters!D$3+(Parameters!F$3+Parameters!E$3*price_per_ticket)*Costs!A230</f>
        <v>228</v>
      </c>
      <c r="D230">
        <f>Parameters!C$5+t_period*Parameters!D$5+(Parameters!F$5+Parameters!E$5*price_per_ticket)*Costs!A230</f>
        <v>206.48000000000002</v>
      </c>
    </row>
    <row r="231" spans="1:4" x14ac:dyDescent="0.25">
      <c r="A231">
        <f t="shared" si="4"/>
        <v>229</v>
      </c>
      <c r="B231" s="1">
        <f>Parameters!C$4+t_period*Parameters!D$4+(Parameters!F$4+Parameters!E$4*price_per_ticket)*Costs!A231</f>
        <v>168.315</v>
      </c>
      <c r="C231">
        <f>Parameters!C$3+t_period*Parameters!D$3+(Parameters!F$3+Parameters!E$3*price_per_ticket)*Costs!A231</f>
        <v>229</v>
      </c>
      <c r="D231">
        <f>Parameters!C$5+t_period*Parameters!D$5+(Parameters!F$5+Parameters!E$5*price_per_ticket)*Costs!A231</f>
        <v>206.86500000000001</v>
      </c>
    </row>
    <row r="232" spans="1:4" x14ac:dyDescent="0.25">
      <c r="A232">
        <f t="shared" si="4"/>
        <v>230</v>
      </c>
      <c r="B232" s="1">
        <f>Parameters!C$4+t_period*Parameters!D$4+(Parameters!F$4+Parameters!E$4*price_per_ticket)*Costs!A232</f>
        <v>169.04999999999998</v>
      </c>
      <c r="C232">
        <f>Parameters!C$3+t_period*Parameters!D$3+(Parameters!F$3+Parameters!E$3*price_per_ticket)*Costs!A232</f>
        <v>230</v>
      </c>
      <c r="D232">
        <f>Parameters!C$5+t_period*Parameters!D$5+(Parameters!F$5+Parameters!E$5*price_per_ticket)*Costs!A232</f>
        <v>207.25</v>
      </c>
    </row>
    <row r="233" spans="1:4" x14ac:dyDescent="0.25">
      <c r="A233">
        <f t="shared" si="4"/>
        <v>231</v>
      </c>
      <c r="B233" s="1">
        <f>Parameters!C$4+t_period*Parameters!D$4+(Parameters!F$4+Parameters!E$4*price_per_ticket)*Costs!A233</f>
        <v>169.785</v>
      </c>
      <c r="C233">
        <f>Parameters!C$3+t_period*Parameters!D$3+(Parameters!F$3+Parameters!E$3*price_per_ticket)*Costs!A233</f>
        <v>231</v>
      </c>
      <c r="D233">
        <f>Parameters!C$5+t_period*Parameters!D$5+(Parameters!F$5+Parameters!E$5*price_per_ticket)*Costs!A233</f>
        <v>207.63499999999999</v>
      </c>
    </row>
    <row r="234" spans="1:4" x14ac:dyDescent="0.25">
      <c r="A234">
        <f t="shared" si="4"/>
        <v>232</v>
      </c>
      <c r="B234" s="1">
        <f>Parameters!C$4+t_period*Parameters!D$4+(Parameters!F$4+Parameters!E$4*price_per_ticket)*Costs!A234</f>
        <v>170.52</v>
      </c>
      <c r="C234">
        <f>Parameters!C$3+t_period*Parameters!D$3+(Parameters!F$3+Parameters!E$3*price_per_ticket)*Costs!A234</f>
        <v>232</v>
      </c>
      <c r="D234">
        <f>Parameters!C$5+t_period*Parameters!D$5+(Parameters!F$5+Parameters!E$5*price_per_ticket)*Costs!A234</f>
        <v>208.02</v>
      </c>
    </row>
    <row r="235" spans="1:4" x14ac:dyDescent="0.25">
      <c r="A235">
        <f t="shared" si="4"/>
        <v>233</v>
      </c>
      <c r="B235" s="1">
        <f>Parameters!C$4+t_period*Parameters!D$4+(Parameters!F$4+Parameters!E$4*price_per_ticket)*Costs!A235</f>
        <v>171.255</v>
      </c>
      <c r="C235">
        <f>Parameters!C$3+t_period*Parameters!D$3+(Parameters!F$3+Parameters!E$3*price_per_ticket)*Costs!A235</f>
        <v>233</v>
      </c>
      <c r="D235">
        <f>Parameters!C$5+t_period*Parameters!D$5+(Parameters!F$5+Parameters!E$5*price_per_ticket)*Costs!A235</f>
        <v>208.405</v>
      </c>
    </row>
    <row r="236" spans="1:4" x14ac:dyDescent="0.25">
      <c r="A236">
        <f t="shared" si="4"/>
        <v>234</v>
      </c>
      <c r="B236" s="1">
        <f>Parameters!C$4+t_period*Parameters!D$4+(Parameters!F$4+Parameters!E$4*price_per_ticket)*Costs!A236</f>
        <v>171.99</v>
      </c>
      <c r="C236">
        <f>Parameters!C$3+t_period*Parameters!D$3+(Parameters!F$3+Parameters!E$3*price_per_ticket)*Costs!A236</f>
        <v>234</v>
      </c>
      <c r="D236">
        <f>Parameters!C$5+t_period*Parameters!D$5+(Parameters!F$5+Parameters!E$5*price_per_ticket)*Costs!A236</f>
        <v>208.79000000000002</v>
      </c>
    </row>
    <row r="237" spans="1:4" x14ac:dyDescent="0.25">
      <c r="A237">
        <f t="shared" si="4"/>
        <v>235</v>
      </c>
      <c r="B237" s="1">
        <f>Parameters!C$4+t_period*Parameters!D$4+(Parameters!F$4+Parameters!E$4*price_per_ticket)*Costs!A237</f>
        <v>172.72499999999999</v>
      </c>
      <c r="C237">
        <f>Parameters!C$3+t_period*Parameters!D$3+(Parameters!F$3+Parameters!E$3*price_per_ticket)*Costs!A237</f>
        <v>235</v>
      </c>
      <c r="D237">
        <f>Parameters!C$5+t_period*Parameters!D$5+(Parameters!F$5+Parameters!E$5*price_per_ticket)*Costs!A237</f>
        <v>209.17500000000001</v>
      </c>
    </row>
    <row r="238" spans="1:4" x14ac:dyDescent="0.25">
      <c r="A238">
        <f t="shared" si="4"/>
        <v>236</v>
      </c>
      <c r="B238" s="1">
        <f>Parameters!C$4+t_period*Parameters!D$4+(Parameters!F$4+Parameters!E$4*price_per_ticket)*Costs!A238</f>
        <v>173.46</v>
      </c>
      <c r="C238">
        <f>Parameters!C$3+t_period*Parameters!D$3+(Parameters!F$3+Parameters!E$3*price_per_ticket)*Costs!A238</f>
        <v>236</v>
      </c>
      <c r="D238">
        <f>Parameters!C$5+t_period*Parameters!D$5+(Parameters!F$5+Parameters!E$5*price_per_ticket)*Costs!A238</f>
        <v>209.56</v>
      </c>
    </row>
    <row r="239" spans="1:4" x14ac:dyDescent="0.25">
      <c r="A239">
        <f t="shared" si="4"/>
        <v>237</v>
      </c>
      <c r="B239" s="1">
        <f>Parameters!C$4+t_period*Parameters!D$4+(Parameters!F$4+Parameters!E$4*price_per_ticket)*Costs!A239</f>
        <v>174.19499999999999</v>
      </c>
      <c r="C239">
        <f>Parameters!C$3+t_period*Parameters!D$3+(Parameters!F$3+Parameters!E$3*price_per_ticket)*Costs!A239</f>
        <v>237</v>
      </c>
      <c r="D239">
        <f>Parameters!C$5+t_period*Parameters!D$5+(Parameters!F$5+Parameters!E$5*price_per_ticket)*Costs!A239</f>
        <v>209.94499999999999</v>
      </c>
    </row>
    <row r="240" spans="1:4" x14ac:dyDescent="0.25">
      <c r="A240">
        <f t="shared" si="4"/>
        <v>238</v>
      </c>
      <c r="B240" s="1">
        <f>Parameters!C$4+t_period*Parameters!D$4+(Parameters!F$4+Parameters!E$4*price_per_ticket)*Costs!A240</f>
        <v>174.93</v>
      </c>
      <c r="C240">
        <f>Parameters!C$3+t_period*Parameters!D$3+(Parameters!F$3+Parameters!E$3*price_per_ticket)*Costs!A240</f>
        <v>238</v>
      </c>
      <c r="D240">
        <f>Parameters!C$5+t_period*Parameters!D$5+(Parameters!F$5+Parameters!E$5*price_per_ticket)*Costs!A240</f>
        <v>210.32999999999998</v>
      </c>
    </row>
    <row r="241" spans="1:4" x14ac:dyDescent="0.25">
      <c r="A241">
        <f t="shared" si="4"/>
        <v>239</v>
      </c>
      <c r="B241" s="1">
        <f>Parameters!C$4+t_period*Parameters!D$4+(Parameters!F$4+Parameters!E$4*price_per_ticket)*Costs!A241</f>
        <v>175.66499999999999</v>
      </c>
      <c r="C241">
        <f>Parameters!C$3+t_period*Parameters!D$3+(Parameters!F$3+Parameters!E$3*price_per_ticket)*Costs!A241</f>
        <v>239</v>
      </c>
      <c r="D241">
        <f>Parameters!C$5+t_period*Parameters!D$5+(Parameters!F$5+Parameters!E$5*price_per_ticket)*Costs!A241</f>
        <v>210.715</v>
      </c>
    </row>
    <row r="242" spans="1:4" x14ac:dyDescent="0.25">
      <c r="A242">
        <f t="shared" si="4"/>
        <v>240</v>
      </c>
      <c r="B242" s="1">
        <f>Parameters!C$4+t_period*Parameters!D$4+(Parameters!F$4+Parameters!E$4*price_per_ticket)*Costs!A242</f>
        <v>176.4</v>
      </c>
      <c r="C242">
        <f>Parameters!C$3+t_period*Parameters!D$3+(Parameters!F$3+Parameters!E$3*price_per_ticket)*Costs!A242</f>
        <v>240</v>
      </c>
      <c r="D242">
        <f>Parameters!C$5+t_period*Parameters!D$5+(Parameters!F$5+Parameters!E$5*price_per_ticket)*Costs!A242</f>
        <v>211.10000000000002</v>
      </c>
    </row>
    <row r="243" spans="1:4" x14ac:dyDescent="0.25">
      <c r="A243">
        <f t="shared" si="4"/>
        <v>241</v>
      </c>
      <c r="B243" s="1">
        <f>Parameters!C$4+t_period*Parameters!D$4+(Parameters!F$4+Parameters!E$4*price_per_ticket)*Costs!A243</f>
        <v>177.13499999999999</v>
      </c>
      <c r="C243">
        <f>Parameters!C$3+t_period*Parameters!D$3+(Parameters!F$3+Parameters!E$3*price_per_ticket)*Costs!A243</f>
        <v>241</v>
      </c>
      <c r="D243">
        <f>Parameters!C$5+t_period*Parameters!D$5+(Parameters!F$5+Parameters!E$5*price_per_ticket)*Costs!A243</f>
        <v>211.48500000000001</v>
      </c>
    </row>
    <row r="244" spans="1:4" x14ac:dyDescent="0.25">
      <c r="A244">
        <f t="shared" si="4"/>
        <v>242</v>
      </c>
      <c r="B244" s="1">
        <f>Parameters!C$4+t_period*Parameters!D$4+(Parameters!F$4+Parameters!E$4*price_per_ticket)*Costs!A244</f>
        <v>177.87</v>
      </c>
      <c r="C244">
        <f>Parameters!C$3+t_period*Parameters!D$3+(Parameters!F$3+Parameters!E$3*price_per_ticket)*Costs!A244</f>
        <v>242</v>
      </c>
      <c r="D244">
        <f>Parameters!C$5+t_period*Parameters!D$5+(Parameters!F$5+Parameters!E$5*price_per_ticket)*Costs!A244</f>
        <v>211.87</v>
      </c>
    </row>
    <row r="245" spans="1:4" x14ac:dyDescent="0.25">
      <c r="A245">
        <f t="shared" si="4"/>
        <v>243</v>
      </c>
      <c r="B245" s="1">
        <f>Parameters!C$4+t_period*Parameters!D$4+(Parameters!F$4+Parameters!E$4*price_per_ticket)*Costs!A245</f>
        <v>178.60499999999999</v>
      </c>
      <c r="C245">
        <f>Parameters!C$3+t_period*Parameters!D$3+(Parameters!F$3+Parameters!E$3*price_per_ticket)*Costs!A245</f>
        <v>243</v>
      </c>
      <c r="D245">
        <f>Parameters!C$5+t_period*Parameters!D$5+(Parameters!F$5+Parameters!E$5*price_per_ticket)*Costs!A245</f>
        <v>212.255</v>
      </c>
    </row>
    <row r="246" spans="1:4" x14ac:dyDescent="0.25">
      <c r="A246">
        <f t="shared" si="4"/>
        <v>244</v>
      </c>
      <c r="B246" s="1">
        <f>Parameters!C$4+t_period*Parameters!D$4+(Parameters!F$4+Parameters!E$4*price_per_ticket)*Costs!A246</f>
        <v>179.34</v>
      </c>
      <c r="C246">
        <f>Parameters!C$3+t_period*Parameters!D$3+(Parameters!F$3+Parameters!E$3*price_per_ticket)*Costs!A246</f>
        <v>244</v>
      </c>
      <c r="D246">
        <f>Parameters!C$5+t_period*Parameters!D$5+(Parameters!F$5+Parameters!E$5*price_per_ticket)*Costs!A246</f>
        <v>212.64</v>
      </c>
    </row>
    <row r="247" spans="1:4" x14ac:dyDescent="0.25">
      <c r="A247">
        <f t="shared" si="4"/>
        <v>245</v>
      </c>
      <c r="B247" s="1">
        <f>Parameters!C$4+t_period*Parameters!D$4+(Parameters!F$4+Parameters!E$4*price_per_ticket)*Costs!A247</f>
        <v>180.07499999999999</v>
      </c>
      <c r="C247">
        <f>Parameters!C$3+t_period*Parameters!D$3+(Parameters!F$3+Parameters!E$3*price_per_ticket)*Costs!A247</f>
        <v>245</v>
      </c>
      <c r="D247">
        <f>Parameters!C$5+t_period*Parameters!D$5+(Parameters!F$5+Parameters!E$5*price_per_ticket)*Costs!A247</f>
        <v>213.02500000000001</v>
      </c>
    </row>
    <row r="248" spans="1:4" x14ac:dyDescent="0.25">
      <c r="A248">
        <f t="shared" si="4"/>
        <v>246</v>
      </c>
      <c r="B248" s="1">
        <f>Parameters!C$4+t_period*Parameters!D$4+(Parameters!F$4+Parameters!E$4*price_per_ticket)*Costs!A248</f>
        <v>180.81</v>
      </c>
      <c r="C248">
        <f>Parameters!C$3+t_period*Parameters!D$3+(Parameters!F$3+Parameters!E$3*price_per_ticket)*Costs!A248</f>
        <v>246</v>
      </c>
      <c r="D248">
        <f>Parameters!C$5+t_period*Parameters!D$5+(Parameters!F$5+Parameters!E$5*price_per_ticket)*Costs!A248</f>
        <v>213.41000000000003</v>
      </c>
    </row>
    <row r="249" spans="1:4" x14ac:dyDescent="0.25">
      <c r="A249">
        <f t="shared" si="4"/>
        <v>247</v>
      </c>
      <c r="B249" s="1">
        <f>Parameters!C$4+t_period*Parameters!D$4+(Parameters!F$4+Parameters!E$4*price_per_ticket)*Costs!A249</f>
        <v>181.54499999999999</v>
      </c>
      <c r="C249">
        <f>Parameters!C$3+t_period*Parameters!D$3+(Parameters!F$3+Parameters!E$3*price_per_ticket)*Costs!A249</f>
        <v>247</v>
      </c>
      <c r="D249">
        <f>Parameters!C$5+t_period*Parameters!D$5+(Parameters!F$5+Parameters!E$5*price_per_ticket)*Costs!A249</f>
        <v>213.79500000000002</v>
      </c>
    </row>
    <row r="250" spans="1:4" x14ac:dyDescent="0.25">
      <c r="A250">
        <f t="shared" si="4"/>
        <v>248</v>
      </c>
      <c r="B250" s="1">
        <f>Parameters!C$4+t_period*Parameters!D$4+(Parameters!F$4+Parameters!E$4*price_per_ticket)*Costs!A250</f>
        <v>182.28</v>
      </c>
      <c r="C250">
        <f>Parameters!C$3+t_period*Parameters!D$3+(Parameters!F$3+Parameters!E$3*price_per_ticket)*Costs!A250</f>
        <v>248</v>
      </c>
      <c r="D250">
        <f>Parameters!C$5+t_period*Parameters!D$5+(Parameters!F$5+Parameters!E$5*price_per_ticket)*Costs!A250</f>
        <v>214.18</v>
      </c>
    </row>
    <row r="251" spans="1:4" x14ac:dyDescent="0.25">
      <c r="A251">
        <f t="shared" si="4"/>
        <v>249</v>
      </c>
      <c r="B251" s="1">
        <f>Parameters!C$4+t_period*Parameters!D$4+(Parameters!F$4+Parameters!E$4*price_per_ticket)*Costs!A251</f>
        <v>183.01499999999999</v>
      </c>
      <c r="C251">
        <f>Parameters!C$3+t_period*Parameters!D$3+(Parameters!F$3+Parameters!E$3*price_per_ticket)*Costs!A251</f>
        <v>249</v>
      </c>
      <c r="D251">
        <f>Parameters!C$5+t_period*Parameters!D$5+(Parameters!F$5+Parameters!E$5*price_per_ticket)*Costs!A251</f>
        <v>214.565</v>
      </c>
    </row>
    <row r="252" spans="1:4" x14ac:dyDescent="0.25">
      <c r="A252">
        <f t="shared" si="4"/>
        <v>250</v>
      </c>
      <c r="B252" s="1">
        <f>Parameters!C$4+t_period*Parameters!D$4+(Parameters!F$4+Parameters!E$4*price_per_ticket)*Costs!A252</f>
        <v>183.75</v>
      </c>
      <c r="C252">
        <f>Parameters!C$3+t_period*Parameters!D$3+(Parameters!F$3+Parameters!E$3*price_per_ticket)*Costs!A252</f>
        <v>250</v>
      </c>
      <c r="D252">
        <f>Parameters!C$5+t_period*Parameters!D$5+(Parameters!F$5+Parameters!E$5*price_per_ticket)*Costs!A252</f>
        <v>214.95</v>
      </c>
    </row>
    <row r="253" spans="1:4" x14ac:dyDescent="0.25">
      <c r="A253">
        <f t="shared" si="4"/>
        <v>251</v>
      </c>
      <c r="B253" s="1">
        <f>Parameters!C$4+t_period*Parameters!D$4+(Parameters!F$4+Parameters!E$4*price_per_ticket)*Costs!A253</f>
        <v>184.48499999999999</v>
      </c>
      <c r="C253">
        <f>Parameters!C$3+t_period*Parameters!D$3+(Parameters!F$3+Parameters!E$3*price_per_ticket)*Costs!A253</f>
        <v>251</v>
      </c>
      <c r="D253">
        <f>Parameters!C$5+t_period*Parameters!D$5+(Parameters!F$5+Parameters!E$5*price_per_ticket)*Costs!A253</f>
        <v>215.33500000000001</v>
      </c>
    </row>
    <row r="254" spans="1:4" x14ac:dyDescent="0.25">
      <c r="A254">
        <f t="shared" si="4"/>
        <v>252</v>
      </c>
      <c r="B254" s="1">
        <f>Parameters!C$4+t_period*Parameters!D$4+(Parameters!F$4+Parameters!E$4*price_per_ticket)*Costs!A254</f>
        <v>185.22</v>
      </c>
      <c r="C254">
        <f>Parameters!C$3+t_period*Parameters!D$3+(Parameters!F$3+Parameters!E$3*price_per_ticket)*Costs!A254</f>
        <v>252</v>
      </c>
      <c r="D254">
        <f>Parameters!C$5+t_period*Parameters!D$5+(Parameters!F$5+Parameters!E$5*price_per_ticket)*Costs!A254</f>
        <v>215.72</v>
      </c>
    </row>
    <row r="255" spans="1:4" x14ac:dyDescent="0.25">
      <c r="A255">
        <f t="shared" si="4"/>
        <v>253</v>
      </c>
      <c r="B255" s="1">
        <f>Parameters!C$4+t_period*Parameters!D$4+(Parameters!F$4+Parameters!E$4*price_per_ticket)*Costs!A255</f>
        <v>185.95499999999998</v>
      </c>
      <c r="C255">
        <f>Parameters!C$3+t_period*Parameters!D$3+(Parameters!F$3+Parameters!E$3*price_per_ticket)*Costs!A255</f>
        <v>253</v>
      </c>
      <c r="D255">
        <f>Parameters!C$5+t_period*Parameters!D$5+(Parameters!F$5+Parameters!E$5*price_per_ticket)*Costs!A255</f>
        <v>216.10500000000002</v>
      </c>
    </row>
    <row r="256" spans="1:4" x14ac:dyDescent="0.25">
      <c r="A256">
        <f t="shared" si="4"/>
        <v>254</v>
      </c>
      <c r="B256" s="1">
        <f>Parameters!C$4+t_period*Parameters!D$4+(Parameters!F$4+Parameters!E$4*price_per_ticket)*Costs!A256</f>
        <v>186.69</v>
      </c>
      <c r="C256">
        <f>Parameters!C$3+t_period*Parameters!D$3+(Parameters!F$3+Parameters!E$3*price_per_ticket)*Costs!A256</f>
        <v>254</v>
      </c>
      <c r="D256">
        <f>Parameters!C$5+t_period*Parameters!D$5+(Parameters!F$5+Parameters!E$5*price_per_ticket)*Costs!A256</f>
        <v>216.49</v>
      </c>
    </row>
    <row r="257" spans="1:4" x14ac:dyDescent="0.25">
      <c r="A257">
        <f t="shared" si="4"/>
        <v>255</v>
      </c>
      <c r="B257" s="1">
        <f>Parameters!C$4+t_period*Parameters!D$4+(Parameters!F$4+Parameters!E$4*price_per_ticket)*Costs!A257</f>
        <v>187.42499999999998</v>
      </c>
      <c r="C257">
        <f>Parameters!C$3+t_period*Parameters!D$3+(Parameters!F$3+Parameters!E$3*price_per_ticket)*Costs!A257</f>
        <v>255</v>
      </c>
      <c r="D257">
        <f>Parameters!C$5+t_period*Parameters!D$5+(Parameters!F$5+Parameters!E$5*price_per_ticket)*Costs!A257</f>
        <v>216.875</v>
      </c>
    </row>
    <row r="258" spans="1:4" x14ac:dyDescent="0.25">
      <c r="A258">
        <f t="shared" si="4"/>
        <v>256</v>
      </c>
      <c r="B258" s="1">
        <f>Parameters!C$4+t_period*Parameters!D$4+(Parameters!F$4+Parameters!E$4*price_per_ticket)*Costs!A258</f>
        <v>188.16</v>
      </c>
      <c r="C258">
        <f>Parameters!C$3+t_period*Parameters!D$3+(Parameters!F$3+Parameters!E$3*price_per_ticket)*Costs!A258</f>
        <v>256</v>
      </c>
      <c r="D258">
        <f>Parameters!C$5+t_period*Parameters!D$5+(Parameters!F$5+Parameters!E$5*price_per_ticket)*Costs!A258</f>
        <v>217.26</v>
      </c>
    </row>
    <row r="259" spans="1:4" x14ac:dyDescent="0.25">
      <c r="A259">
        <f t="shared" si="4"/>
        <v>257</v>
      </c>
      <c r="B259" s="1">
        <f>Parameters!C$4+t_period*Parameters!D$4+(Parameters!F$4+Parameters!E$4*price_per_ticket)*Costs!A259</f>
        <v>188.89500000000001</v>
      </c>
      <c r="C259">
        <f>Parameters!C$3+t_period*Parameters!D$3+(Parameters!F$3+Parameters!E$3*price_per_ticket)*Costs!A259</f>
        <v>257</v>
      </c>
      <c r="D259">
        <f>Parameters!C$5+t_period*Parameters!D$5+(Parameters!F$5+Parameters!E$5*price_per_ticket)*Costs!A259</f>
        <v>217.64500000000001</v>
      </c>
    </row>
    <row r="260" spans="1:4" x14ac:dyDescent="0.25">
      <c r="A260">
        <f t="shared" si="4"/>
        <v>258</v>
      </c>
      <c r="B260" s="1">
        <f>Parameters!C$4+t_period*Parameters!D$4+(Parameters!F$4+Parameters!E$4*price_per_ticket)*Costs!A260</f>
        <v>189.63</v>
      </c>
      <c r="C260">
        <f>Parameters!C$3+t_period*Parameters!D$3+(Parameters!F$3+Parameters!E$3*price_per_ticket)*Costs!A260</f>
        <v>258</v>
      </c>
      <c r="D260">
        <f>Parameters!C$5+t_period*Parameters!D$5+(Parameters!F$5+Parameters!E$5*price_per_ticket)*Costs!A260</f>
        <v>218.03</v>
      </c>
    </row>
    <row r="261" spans="1:4" x14ac:dyDescent="0.25">
      <c r="A261">
        <f t="shared" si="4"/>
        <v>259</v>
      </c>
      <c r="B261" s="1">
        <f>Parameters!C$4+t_period*Parameters!D$4+(Parameters!F$4+Parameters!E$4*price_per_ticket)*Costs!A261</f>
        <v>190.36500000000001</v>
      </c>
      <c r="C261">
        <f>Parameters!C$3+t_period*Parameters!D$3+(Parameters!F$3+Parameters!E$3*price_per_ticket)*Costs!A261</f>
        <v>259</v>
      </c>
      <c r="D261">
        <f>Parameters!C$5+t_period*Parameters!D$5+(Parameters!F$5+Parameters!E$5*price_per_ticket)*Costs!A261</f>
        <v>218.41500000000002</v>
      </c>
    </row>
    <row r="262" spans="1:4" x14ac:dyDescent="0.25">
      <c r="A262">
        <f t="shared" si="4"/>
        <v>260</v>
      </c>
      <c r="B262" s="1">
        <f>Parameters!C$4+t_period*Parameters!D$4+(Parameters!F$4+Parameters!E$4*price_per_ticket)*Costs!A262</f>
        <v>191.1</v>
      </c>
      <c r="C262">
        <f>Parameters!C$3+t_period*Parameters!D$3+(Parameters!F$3+Parameters!E$3*price_per_ticket)*Costs!A262</f>
        <v>260</v>
      </c>
      <c r="D262">
        <f>Parameters!C$5+t_period*Parameters!D$5+(Parameters!F$5+Parameters!E$5*price_per_ticket)*Costs!A262</f>
        <v>218.8</v>
      </c>
    </row>
    <row r="263" spans="1:4" x14ac:dyDescent="0.25">
      <c r="A263">
        <f t="shared" si="4"/>
        <v>261</v>
      </c>
      <c r="B263" s="1">
        <f>Parameters!C$4+t_period*Parameters!D$4+(Parameters!F$4+Parameters!E$4*price_per_ticket)*Costs!A263</f>
        <v>191.83500000000001</v>
      </c>
      <c r="C263">
        <f>Parameters!C$3+t_period*Parameters!D$3+(Parameters!F$3+Parameters!E$3*price_per_ticket)*Costs!A263</f>
        <v>261</v>
      </c>
      <c r="D263">
        <f>Parameters!C$5+t_period*Parameters!D$5+(Parameters!F$5+Parameters!E$5*price_per_ticket)*Costs!A263</f>
        <v>219.185</v>
      </c>
    </row>
    <row r="264" spans="1:4" x14ac:dyDescent="0.25">
      <c r="A264">
        <f t="shared" si="4"/>
        <v>262</v>
      </c>
      <c r="B264" s="1">
        <f>Parameters!C$4+t_period*Parameters!D$4+(Parameters!F$4+Parameters!E$4*price_per_ticket)*Costs!A264</f>
        <v>192.57</v>
      </c>
      <c r="C264">
        <f>Parameters!C$3+t_period*Parameters!D$3+(Parameters!F$3+Parameters!E$3*price_per_ticket)*Costs!A264</f>
        <v>262</v>
      </c>
      <c r="D264">
        <f>Parameters!C$5+t_period*Parameters!D$5+(Parameters!F$5+Parameters!E$5*price_per_ticket)*Costs!A264</f>
        <v>219.57</v>
      </c>
    </row>
    <row r="265" spans="1:4" x14ac:dyDescent="0.25">
      <c r="A265">
        <f t="shared" si="4"/>
        <v>263</v>
      </c>
      <c r="B265" s="1">
        <f>Parameters!C$4+t_period*Parameters!D$4+(Parameters!F$4+Parameters!E$4*price_per_ticket)*Costs!A265</f>
        <v>193.30500000000001</v>
      </c>
      <c r="C265">
        <f>Parameters!C$3+t_period*Parameters!D$3+(Parameters!F$3+Parameters!E$3*price_per_ticket)*Costs!A265</f>
        <v>263</v>
      </c>
      <c r="D265">
        <f>Parameters!C$5+t_period*Parameters!D$5+(Parameters!F$5+Parameters!E$5*price_per_ticket)*Costs!A265</f>
        <v>219.95499999999998</v>
      </c>
    </row>
    <row r="266" spans="1:4" x14ac:dyDescent="0.25">
      <c r="A266">
        <f t="shared" si="4"/>
        <v>264</v>
      </c>
      <c r="B266" s="1">
        <f>Parameters!C$4+t_period*Parameters!D$4+(Parameters!F$4+Parameters!E$4*price_per_ticket)*Costs!A266</f>
        <v>194.04</v>
      </c>
      <c r="C266">
        <f>Parameters!C$3+t_period*Parameters!D$3+(Parameters!F$3+Parameters!E$3*price_per_ticket)*Costs!A266</f>
        <v>264</v>
      </c>
      <c r="D266">
        <f>Parameters!C$5+t_period*Parameters!D$5+(Parameters!F$5+Parameters!E$5*price_per_ticket)*Costs!A266</f>
        <v>220.34</v>
      </c>
    </row>
    <row r="267" spans="1:4" x14ac:dyDescent="0.25">
      <c r="A267">
        <f t="shared" ref="A267:A330" si="5">A266+1</f>
        <v>265</v>
      </c>
      <c r="B267" s="1">
        <f>Parameters!C$4+t_period*Parameters!D$4+(Parameters!F$4+Parameters!E$4*price_per_ticket)*Costs!A267</f>
        <v>194.77500000000001</v>
      </c>
      <c r="C267">
        <f>Parameters!C$3+t_period*Parameters!D$3+(Parameters!F$3+Parameters!E$3*price_per_ticket)*Costs!A267</f>
        <v>265</v>
      </c>
      <c r="D267">
        <f>Parameters!C$5+t_period*Parameters!D$5+(Parameters!F$5+Parameters!E$5*price_per_ticket)*Costs!A267</f>
        <v>220.72500000000002</v>
      </c>
    </row>
    <row r="268" spans="1:4" x14ac:dyDescent="0.25">
      <c r="A268">
        <f t="shared" si="5"/>
        <v>266</v>
      </c>
      <c r="B268" s="1">
        <f>Parameters!C$4+t_period*Parameters!D$4+(Parameters!F$4+Parameters!E$4*price_per_ticket)*Costs!A268</f>
        <v>195.51</v>
      </c>
      <c r="C268">
        <f>Parameters!C$3+t_period*Parameters!D$3+(Parameters!F$3+Parameters!E$3*price_per_ticket)*Costs!A268</f>
        <v>266</v>
      </c>
      <c r="D268">
        <f>Parameters!C$5+t_period*Parameters!D$5+(Parameters!F$5+Parameters!E$5*price_per_ticket)*Costs!A268</f>
        <v>221.11</v>
      </c>
    </row>
    <row r="269" spans="1:4" x14ac:dyDescent="0.25">
      <c r="A269">
        <f t="shared" si="5"/>
        <v>267</v>
      </c>
      <c r="B269" s="1">
        <f>Parameters!C$4+t_period*Parameters!D$4+(Parameters!F$4+Parameters!E$4*price_per_ticket)*Costs!A269</f>
        <v>196.245</v>
      </c>
      <c r="C269">
        <f>Parameters!C$3+t_period*Parameters!D$3+(Parameters!F$3+Parameters!E$3*price_per_ticket)*Costs!A269</f>
        <v>267</v>
      </c>
      <c r="D269">
        <f>Parameters!C$5+t_period*Parameters!D$5+(Parameters!F$5+Parameters!E$5*price_per_ticket)*Costs!A269</f>
        <v>221.495</v>
      </c>
    </row>
    <row r="270" spans="1:4" x14ac:dyDescent="0.25">
      <c r="A270">
        <f t="shared" si="5"/>
        <v>268</v>
      </c>
      <c r="B270" s="1">
        <f>Parameters!C$4+t_period*Parameters!D$4+(Parameters!F$4+Parameters!E$4*price_per_ticket)*Costs!A270</f>
        <v>196.98</v>
      </c>
      <c r="C270">
        <f>Parameters!C$3+t_period*Parameters!D$3+(Parameters!F$3+Parameters!E$3*price_per_ticket)*Costs!A270</f>
        <v>268</v>
      </c>
      <c r="D270">
        <f>Parameters!C$5+t_period*Parameters!D$5+(Parameters!F$5+Parameters!E$5*price_per_ticket)*Costs!A270</f>
        <v>221.88</v>
      </c>
    </row>
    <row r="271" spans="1:4" x14ac:dyDescent="0.25">
      <c r="A271">
        <f t="shared" si="5"/>
        <v>269</v>
      </c>
      <c r="B271" s="1">
        <f>Parameters!C$4+t_period*Parameters!D$4+(Parameters!F$4+Parameters!E$4*price_per_ticket)*Costs!A271</f>
        <v>197.715</v>
      </c>
      <c r="C271">
        <f>Parameters!C$3+t_period*Parameters!D$3+(Parameters!F$3+Parameters!E$3*price_per_ticket)*Costs!A271</f>
        <v>269</v>
      </c>
      <c r="D271">
        <f>Parameters!C$5+t_period*Parameters!D$5+(Parameters!F$5+Parameters!E$5*price_per_ticket)*Costs!A271</f>
        <v>222.26499999999999</v>
      </c>
    </row>
    <row r="272" spans="1:4" x14ac:dyDescent="0.25">
      <c r="A272">
        <f t="shared" si="5"/>
        <v>270</v>
      </c>
      <c r="B272" s="1">
        <f>Parameters!C$4+t_period*Parameters!D$4+(Parameters!F$4+Parameters!E$4*price_per_ticket)*Costs!A272</f>
        <v>198.45</v>
      </c>
      <c r="C272">
        <f>Parameters!C$3+t_period*Parameters!D$3+(Parameters!F$3+Parameters!E$3*price_per_ticket)*Costs!A272</f>
        <v>270</v>
      </c>
      <c r="D272">
        <f>Parameters!C$5+t_period*Parameters!D$5+(Parameters!F$5+Parameters!E$5*price_per_ticket)*Costs!A272</f>
        <v>222.65</v>
      </c>
    </row>
    <row r="273" spans="1:4" x14ac:dyDescent="0.25">
      <c r="A273">
        <f t="shared" si="5"/>
        <v>271</v>
      </c>
      <c r="B273" s="1">
        <f>Parameters!C$4+t_period*Parameters!D$4+(Parameters!F$4+Parameters!E$4*price_per_ticket)*Costs!A273</f>
        <v>199.185</v>
      </c>
      <c r="C273">
        <f>Parameters!C$3+t_period*Parameters!D$3+(Parameters!F$3+Parameters!E$3*price_per_ticket)*Costs!A273</f>
        <v>271</v>
      </c>
      <c r="D273">
        <f>Parameters!C$5+t_period*Parameters!D$5+(Parameters!F$5+Parameters!E$5*price_per_ticket)*Costs!A273</f>
        <v>223.03500000000003</v>
      </c>
    </row>
    <row r="274" spans="1:4" x14ac:dyDescent="0.25">
      <c r="A274">
        <f t="shared" si="5"/>
        <v>272</v>
      </c>
      <c r="B274" s="1">
        <f>Parameters!C$4+t_period*Parameters!D$4+(Parameters!F$4+Parameters!E$4*price_per_ticket)*Costs!A274</f>
        <v>199.92</v>
      </c>
      <c r="C274">
        <f>Parameters!C$3+t_period*Parameters!D$3+(Parameters!F$3+Parameters!E$3*price_per_ticket)*Costs!A274</f>
        <v>272</v>
      </c>
      <c r="D274">
        <f>Parameters!C$5+t_period*Parameters!D$5+(Parameters!F$5+Parameters!E$5*price_per_ticket)*Costs!A274</f>
        <v>223.42000000000002</v>
      </c>
    </row>
    <row r="275" spans="1:4" x14ac:dyDescent="0.25">
      <c r="A275">
        <f t="shared" si="5"/>
        <v>273</v>
      </c>
      <c r="B275" s="1">
        <f>Parameters!C$4+t_period*Parameters!D$4+(Parameters!F$4+Parameters!E$4*price_per_ticket)*Costs!A275</f>
        <v>200.655</v>
      </c>
      <c r="C275">
        <f>Parameters!C$3+t_period*Parameters!D$3+(Parameters!F$3+Parameters!E$3*price_per_ticket)*Costs!A275</f>
        <v>273</v>
      </c>
      <c r="D275">
        <f>Parameters!C$5+t_period*Parameters!D$5+(Parameters!F$5+Parameters!E$5*price_per_ticket)*Costs!A275</f>
        <v>223.80500000000001</v>
      </c>
    </row>
    <row r="276" spans="1:4" x14ac:dyDescent="0.25">
      <c r="A276">
        <f t="shared" si="5"/>
        <v>274</v>
      </c>
      <c r="B276" s="1">
        <f>Parameters!C$4+t_period*Parameters!D$4+(Parameters!F$4+Parameters!E$4*price_per_ticket)*Costs!A276</f>
        <v>201.39</v>
      </c>
      <c r="C276">
        <f>Parameters!C$3+t_period*Parameters!D$3+(Parameters!F$3+Parameters!E$3*price_per_ticket)*Costs!A276</f>
        <v>274</v>
      </c>
      <c r="D276">
        <f>Parameters!C$5+t_period*Parameters!D$5+(Parameters!F$5+Parameters!E$5*price_per_ticket)*Costs!A276</f>
        <v>224.19</v>
      </c>
    </row>
    <row r="277" spans="1:4" x14ac:dyDescent="0.25">
      <c r="A277">
        <f t="shared" si="5"/>
        <v>275</v>
      </c>
      <c r="B277" s="1">
        <f>Parameters!C$4+t_period*Parameters!D$4+(Parameters!F$4+Parameters!E$4*price_per_ticket)*Costs!A277</f>
        <v>202.125</v>
      </c>
      <c r="C277">
        <f>Parameters!C$3+t_period*Parameters!D$3+(Parameters!F$3+Parameters!E$3*price_per_ticket)*Costs!A277</f>
        <v>275</v>
      </c>
      <c r="D277">
        <f>Parameters!C$5+t_period*Parameters!D$5+(Parameters!F$5+Parameters!E$5*price_per_ticket)*Costs!A277</f>
        <v>224.57499999999999</v>
      </c>
    </row>
    <row r="278" spans="1:4" x14ac:dyDescent="0.25">
      <c r="A278">
        <f t="shared" si="5"/>
        <v>276</v>
      </c>
      <c r="B278" s="1">
        <f>Parameters!C$4+t_period*Parameters!D$4+(Parameters!F$4+Parameters!E$4*price_per_ticket)*Costs!A278</f>
        <v>202.85999999999999</v>
      </c>
      <c r="C278">
        <f>Parameters!C$3+t_period*Parameters!D$3+(Parameters!F$3+Parameters!E$3*price_per_ticket)*Costs!A278</f>
        <v>276</v>
      </c>
      <c r="D278">
        <f>Parameters!C$5+t_period*Parameters!D$5+(Parameters!F$5+Parameters!E$5*price_per_ticket)*Costs!A278</f>
        <v>224.96</v>
      </c>
    </row>
    <row r="279" spans="1:4" x14ac:dyDescent="0.25">
      <c r="A279">
        <f t="shared" si="5"/>
        <v>277</v>
      </c>
      <c r="B279" s="1">
        <f>Parameters!C$4+t_period*Parameters!D$4+(Parameters!F$4+Parameters!E$4*price_per_ticket)*Costs!A279</f>
        <v>203.595</v>
      </c>
      <c r="C279">
        <f>Parameters!C$3+t_period*Parameters!D$3+(Parameters!F$3+Parameters!E$3*price_per_ticket)*Costs!A279</f>
        <v>277</v>
      </c>
      <c r="D279">
        <f>Parameters!C$5+t_period*Parameters!D$5+(Parameters!F$5+Parameters!E$5*price_per_ticket)*Costs!A279</f>
        <v>225.345</v>
      </c>
    </row>
    <row r="280" spans="1:4" x14ac:dyDescent="0.25">
      <c r="A280">
        <f t="shared" si="5"/>
        <v>278</v>
      </c>
      <c r="B280" s="1">
        <f>Parameters!C$4+t_period*Parameters!D$4+(Parameters!F$4+Parameters!E$4*price_per_ticket)*Costs!A280</f>
        <v>204.32999999999998</v>
      </c>
      <c r="C280">
        <f>Parameters!C$3+t_period*Parameters!D$3+(Parameters!F$3+Parameters!E$3*price_per_ticket)*Costs!A280</f>
        <v>278</v>
      </c>
      <c r="D280">
        <f>Parameters!C$5+t_period*Parameters!D$5+(Parameters!F$5+Parameters!E$5*price_per_ticket)*Costs!A280</f>
        <v>225.73000000000002</v>
      </c>
    </row>
    <row r="281" spans="1:4" x14ac:dyDescent="0.25">
      <c r="A281">
        <f t="shared" si="5"/>
        <v>279</v>
      </c>
      <c r="B281" s="1">
        <f>Parameters!C$4+t_period*Parameters!D$4+(Parameters!F$4+Parameters!E$4*price_per_ticket)*Costs!A281</f>
        <v>205.065</v>
      </c>
      <c r="C281">
        <f>Parameters!C$3+t_period*Parameters!D$3+(Parameters!F$3+Parameters!E$3*price_per_ticket)*Costs!A281</f>
        <v>279</v>
      </c>
      <c r="D281">
        <f>Parameters!C$5+t_period*Parameters!D$5+(Parameters!F$5+Parameters!E$5*price_per_ticket)*Costs!A281</f>
        <v>226.11500000000001</v>
      </c>
    </row>
    <row r="282" spans="1:4" x14ac:dyDescent="0.25">
      <c r="A282">
        <f t="shared" si="5"/>
        <v>280</v>
      </c>
      <c r="B282" s="1">
        <f>Parameters!C$4+t_period*Parameters!D$4+(Parameters!F$4+Parameters!E$4*price_per_ticket)*Costs!A282</f>
        <v>205.79999999999998</v>
      </c>
      <c r="C282">
        <f>Parameters!C$3+t_period*Parameters!D$3+(Parameters!F$3+Parameters!E$3*price_per_ticket)*Costs!A282</f>
        <v>280</v>
      </c>
      <c r="D282">
        <f>Parameters!C$5+t_period*Parameters!D$5+(Parameters!F$5+Parameters!E$5*price_per_ticket)*Costs!A282</f>
        <v>226.5</v>
      </c>
    </row>
    <row r="283" spans="1:4" x14ac:dyDescent="0.25">
      <c r="A283">
        <f t="shared" si="5"/>
        <v>281</v>
      </c>
      <c r="B283" s="1">
        <f>Parameters!C$4+t_period*Parameters!D$4+(Parameters!F$4+Parameters!E$4*price_per_ticket)*Costs!A283</f>
        <v>206.535</v>
      </c>
      <c r="C283">
        <f>Parameters!C$3+t_period*Parameters!D$3+(Parameters!F$3+Parameters!E$3*price_per_ticket)*Costs!A283</f>
        <v>281</v>
      </c>
      <c r="D283">
        <f>Parameters!C$5+t_period*Parameters!D$5+(Parameters!F$5+Parameters!E$5*price_per_ticket)*Costs!A283</f>
        <v>226.88499999999999</v>
      </c>
    </row>
    <row r="284" spans="1:4" x14ac:dyDescent="0.25">
      <c r="A284">
        <f t="shared" si="5"/>
        <v>282</v>
      </c>
      <c r="B284" s="1">
        <f>Parameters!C$4+t_period*Parameters!D$4+(Parameters!F$4+Parameters!E$4*price_per_ticket)*Costs!A284</f>
        <v>207.27</v>
      </c>
      <c r="C284">
        <f>Parameters!C$3+t_period*Parameters!D$3+(Parameters!F$3+Parameters!E$3*price_per_ticket)*Costs!A284</f>
        <v>282</v>
      </c>
      <c r="D284">
        <f>Parameters!C$5+t_period*Parameters!D$5+(Parameters!F$5+Parameters!E$5*price_per_ticket)*Costs!A284</f>
        <v>227.27</v>
      </c>
    </row>
    <row r="285" spans="1:4" x14ac:dyDescent="0.25">
      <c r="A285">
        <f t="shared" si="5"/>
        <v>283</v>
      </c>
      <c r="B285" s="1">
        <f>Parameters!C$4+t_period*Parameters!D$4+(Parameters!F$4+Parameters!E$4*price_per_ticket)*Costs!A285</f>
        <v>208.005</v>
      </c>
      <c r="C285">
        <f>Parameters!C$3+t_period*Parameters!D$3+(Parameters!F$3+Parameters!E$3*price_per_ticket)*Costs!A285</f>
        <v>283</v>
      </c>
      <c r="D285">
        <f>Parameters!C$5+t_period*Parameters!D$5+(Parameters!F$5+Parameters!E$5*price_per_ticket)*Costs!A285</f>
        <v>227.655</v>
      </c>
    </row>
    <row r="286" spans="1:4" x14ac:dyDescent="0.25">
      <c r="A286">
        <f t="shared" si="5"/>
        <v>284</v>
      </c>
      <c r="B286" s="1">
        <f>Parameters!C$4+t_period*Parameters!D$4+(Parameters!F$4+Parameters!E$4*price_per_ticket)*Costs!A286</f>
        <v>208.74</v>
      </c>
      <c r="C286">
        <f>Parameters!C$3+t_period*Parameters!D$3+(Parameters!F$3+Parameters!E$3*price_per_ticket)*Costs!A286</f>
        <v>284</v>
      </c>
      <c r="D286">
        <f>Parameters!C$5+t_period*Parameters!D$5+(Parameters!F$5+Parameters!E$5*price_per_ticket)*Costs!A286</f>
        <v>228.04000000000002</v>
      </c>
    </row>
    <row r="287" spans="1:4" x14ac:dyDescent="0.25">
      <c r="A287">
        <f t="shared" si="5"/>
        <v>285</v>
      </c>
      <c r="B287" s="1">
        <f>Parameters!C$4+t_period*Parameters!D$4+(Parameters!F$4+Parameters!E$4*price_per_ticket)*Costs!A287</f>
        <v>209.47499999999999</v>
      </c>
      <c r="C287">
        <f>Parameters!C$3+t_period*Parameters!D$3+(Parameters!F$3+Parameters!E$3*price_per_ticket)*Costs!A287</f>
        <v>285</v>
      </c>
      <c r="D287">
        <f>Parameters!C$5+t_period*Parameters!D$5+(Parameters!F$5+Parameters!E$5*price_per_ticket)*Costs!A287</f>
        <v>228.42500000000001</v>
      </c>
    </row>
    <row r="288" spans="1:4" x14ac:dyDescent="0.25">
      <c r="A288">
        <f t="shared" si="5"/>
        <v>286</v>
      </c>
      <c r="B288" s="1">
        <f>Parameters!C$4+t_period*Parameters!D$4+(Parameters!F$4+Parameters!E$4*price_per_ticket)*Costs!A288</f>
        <v>210.21</v>
      </c>
      <c r="C288">
        <f>Parameters!C$3+t_period*Parameters!D$3+(Parameters!F$3+Parameters!E$3*price_per_ticket)*Costs!A288</f>
        <v>286</v>
      </c>
      <c r="D288">
        <f>Parameters!C$5+t_period*Parameters!D$5+(Parameters!F$5+Parameters!E$5*price_per_ticket)*Costs!A288</f>
        <v>228.81</v>
      </c>
    </row>
    <row r="289" spans="1:4" x14ac:dyDescent="0.25">
      <c r="A289">
        <f t="shared" si="5"/>
        <v>287</v>
      </c>
      <c r="B289" s="1">
        <f>Parameters!C$4+t_period*Parameters!D$4+(Parameters!F$4+Parameters!E$4*price_per_ticket)*Costs!A289</f>
        <v>210.94499999999999</v>
      </c>
      <c r="C289">
        <f>Parameters!C$3+t_period*Parameters!D$3+(Parameters!F$3+Parameters!E$3*price_per_ticket)*Costs!A289</f>
        <v>287</v>
      </c>
      <c r="D289">
        <f>Parameters!C$5+t_period*Parameters!D$5+(Parameters!F$5+Parameters!E$5*price_per_ticket)*Costs!A289</f>
        <v>229.19499999999999</v>
      </c>
    </row>
    <row r="290" spans="1:4" x14ac:dyDescent="0.25">
      <c r="A290">
        <f t="shared" si="5"/>
        <v>288</v>
      </c>
      <c r="B290" s="1">
        <f>Parameters!C$4+t_period*Parameters!D$4+(Parameters!F$4+Parameters!E$4*price_per_ticket)*Costs!A290</f>
        <v>211.68</v>
      </c>
      <c r="C290">
        <f>Parameters!C$3+t_period*Parameters!D$3+(Parameters!F$3+Parameters!E$3*price_per_ticket)*Costs!A290</f>
        <v>288</v>
      </c>
      <c r="D290">
        <f>Parameters!C$5+t_period*Parameters!D$5+(Parameters!F$5+Parameters!E$5*price_per_ticket)*Costs!A290</f>
        <v>229.57999999999998</v>
      </c>
    </row>
    <row r="291" spans="1:4" x14ac:dyDescent="0.25">
      <c r="A291">
        <f t="shared" si="5"/>
        <v>289</v>
      </c>
      <c r="B291" s="1">
        <f>Parameters!C$4+t_period*Parameters!D$4+(Parameters!F$4+Parameters!E$4*price_per_ticket)*Costs!A291</f>
        <v>212.41499999999999</v>
      </c>
      <c r="C291">
        <f>Parameters!C$3+t_period*Parameters!D$3+(Parameters!F$3+Parameters!E$3*price_per_ticket)*Costs!A291</f>
        <v>289</v>
      </c>
      <c r="D291">
        <f>Parameters!C$5+t_period*Parameters!D$5+(Parameters!F$5+Parameters!E$5*price_per_ticket)*Costs!A291</f>
        <v>229.965</v>
      </c>
    </row>
    <row r="292" spans="1:4" x14ac:dyDescent="0.25">
      <c r="A292">
        <f t="shared" si="5"/>
        <v>290</v>
      </c>
      <c r="B292" s="1">
        <f>Parameters!C$4+t_period*Parameters!D$4+(Parameters!F$4+Parameters!E$4*price_per_ticket)*Costs!A292</f>
        <v>213.15</v>
      </c>
      <c r="C292">
        <f>Parameters!C$3+t_period*Parameters!D$3+(Parameters!F$3+Parameters!E$3*price_per_ticket)*Costs!A292</f>
        <v>290</v>
      </c>
      <c r="D292">
        <f>Parameters!C$5+t_period*Parameters!D$5+(Parameters!F$5+Parameters!E$5*price_per_ticket)*Costs!A292</f>
        <v>230.35000000000002</v>
      </c>
    </row>
    <row r="293" spans="1:4" x14ac:dyDescent="0.25">
      <c r="A293">
        <f t="shared" si="5"/>
        <v>291</v>
      </c>
      <c r="B293" s="1">
        <f>Parameters!C$4+t_period*Parameters!D$4+(Parameters!F$4+Parameters!E$4*price_per_ticket)*Costs!A293</f>
        <v>213.88499999999999</v>
      </c>
      <c r="C293">
        <f>Parameters!C$3+t_period*Parameters!D$3+(Parameters!F$3+Parameters!E$3*price_per_ticket)*Costs!A293</f>
        <v>291</v>
      </c>
      <c r="D293">
        <f>Parameters!C$5+t_period*Parameters!D$5+(Parameters!F$5+Parameters!E$5*price_per_ticket)*Costs!A293</f>
        <v>230.73500000000001</v>
      </c>
    </row>
    <row r="294" spans="1:4" x14ac:dyDescent="0.25">
      <c r="A294">
        <f t="shared" si="5"/>
        <v>292</v>
      </c>
      <c r="B294" s="1">
        <f>Parameters!C$4+t_period*Parameters!D$4+(Parameters!F$4+Parameters!E$4*price_per_ticket)*Costs!A294</f>
        <v>214.62</v>
      </c>
      <c r="C294">
        <f>Parameters!C$3+t_period*Parameters!D$3+(Parameters!F$3+Parameters!E$3*price_per_ticket)*Costs!A294</f>
        <v>292</v>
      </c>
      <c r="D294">
        <f>Parameters!C$5+t_period*Parameters!D$5+(Parameters!F$5+Parameters!E$5*price_per_ticket)*Costs!A294</f>
        <v>231.12</v>
      </c>
    </row>
    <row r="295" spans="1:4" x14ac:dyDescent="0.25">
      <c r="A295">
        <f t="shared" si="5"/>
        <v>293</v>
      </c>
      <c r="B295" s="1">
        <f>Parameters!C$4+t_period*Parameters!D$4+(Parameters!F$4+Parameters!E$4*price_per_ticket)*Costs!A295</f>
        <v>215.35499999999999</v>
      </c>
      <c r="C295">
        <f>Parameters!C$3+t_period*Parameters!D$3+(Parameters!F$3+Parameters!E$3*price_per_ticket)*Costs!A295</f>
        <v>293</v>
      </c>
      <c r="D295">
        <f>Parameters!C$5+t_period*Parameters!D$5+(Parameters!F$5+Parameters!E$5*price_per_ticket)*Costs!A295</f>
        <v>231.505</v>
      </c>
    </row>
    <row r="296" spans="1:4" x14ac:dyDescent="0.25">
      <c r="A296">
        <f t="shared" si="5"/>
        <v>294</v>
      </c>
      <c r="B296" s="1">
        <f>Parameters!C$4+t_period*Parameters!D$4+(Parameters!F$4+Parameters!E$4*price_per_ticket)*Costs!A296</f>
        <v>216.09</v>
      </c>
      <c r="C296">
        <f>Parameters!C$3+t_period*Parameters!D$3+(Parameters!F$3+Parameters!E$3*price_per_ticket)*Costs!A296</f>
        <v>294</v>
      </c>
      <c r="D296">
        <f>Parameters!C$5+t_period*Parameters!D$5+(Parameters!F$5+Parameters!E$5*price_per_ticket)*Costs!A296</f>
        <v>231.89</v>
      </c>
    </row>
    <row r="297" spans="1:4" x14ac:dyDescent="0.25">
      <c r="A297">
        <f t="shared" si="5"/>
        <v>295</v>
      </c>
      <c r="B297" s="1">
        <f>Parameters!C$4+t_period*Parameters!D$4+(Parameters!F$4+Parameters!E$4*price_per_ticket)*Costs!A297</f>
        <v>216.82499999999999</v>
      </c>
      <c r="C297">
        <f>Parameters!C$3+t_period*Parameters!D$3+(Parameters!F$3+Parameters!E$3*price_per_ticket)*Costs!A297</f>
        <v>295</v>
      </c>
      <c r="D297">
        <f>Parameters!C$5+t_period*Parameters!D$5+(Parameters!F$5+Parameters!E$5*price_per_ticket)*Costs!A297</f>
        <v>232.27500000000001</v>
      </c>
    </row>
    <row r="298" spans="1:4" x14ac:dyDescent="0.25">
      <c r="A298">
        <f t="shared" si="5"/>
        <v>296</v>
      </c>
      <c r="B298" s="1">
        <f>Parameters!C$4+t_period*Parameters!D$4+(Parameters!F$4+Parameters!E$4*price_per_ticket)*Costs!A298</f>
        <v>217.56</v>
      </c>
      <c r="C298">
        <f>Parameters!C$3+t_period*Parameters!D$3+(Parameters!F$3+Parameters!E$3*price_per_ticket)*Costs!A298</f>
        <v>296</v>
      </c>
      <c r="D298">
        <f>Parameters!C$5+t_period*Parameters!D$5+(Parameters!F$5+Parameters!E$5*price_per_ticket)*Costs!A298</f>
        <v>232.66000000000003</v>
      </c>
    </row>
    <row r="299" spans="1:4" x14ac:dyDescent="0.25">
      <c r="A299">
        <f t="shared" si="5"/>
        <v>297</v>
      </c>
      <c r="B299" s="1">
        <f>Parameters!C$4+t_period*Parameters!D$4+(Parameters!F$4+Parameters!E$4*price_per_ticket)*Costs!A299</f>
        <v>218.29499999999999</v>
      </c>
      <c r="C299">
        <f>Parameters!C$3+t_period*Parameters!D$3+(Parameters!F$3+Parameters!E$3*price_per_ticket)*Costs!A299</f>
        <v>297</v>
      </c>
      <c r="D299">
        <f>Parameters!C$5+t_period*Parameters!D$5+(Parameters!F$5+Parameters!E$5*price_per_ticket)*Costs!A299</f>
        <v>233.04500000000002</v>
      </c>
    </row>
    <row r="300" spans="1:4" x14ac:dyDescent="0.25">
      <c r="A300">
        <f t="shared" si="5"/>
        <v>298</v>
      </c>
      <c r="B300" s="1">
        <f>Parameters!C$4+t_period*Parameters!D$4+(Parameters!F$4+Parameters!E$4*price_per_ticket)*Costs!A300</f>
        <v>219.03</v>
      </c>
      <c r="C300">
        <f>Parameters!C$3+t_period*Parameters!D$3+(Parameters!F$3+Parameters!E$3*price_per_ticket)*Costs!A300</f>
        <v>298</v>
      </c>
      <c r="D300">
        <f>Parameters!C$5+t_period*Parameters!D$5+(Parameters!F$5+Parameters!E$5*price_per_ticket)*Costs!A300</f>
        <v>233.43</v>
      </c>
    </row>
    <row r="301" spans="1:4" x14ac:dyDescent="0.25">
      <c r="A301">
        <f t="shared" si="5"/>
        <v>299</v>
      </c>
      <c r="B301" s="1">
        <f>Parameters!C$4+t_period*Parameters!D$4+(Parameters!F$4+Parameters!E$4*price_per_ticket)*Costs!A301</f>
        <v>219.76499999999999</v>
      </c>
      <c r="C301">
        <f>Parameters!C$3+t_period*Parameters!D$3+(Parameters!F$3+Parameters!E$3*price_per_ticket)*Costs!A301</f>
        <v>299</v>
      </c>
      <c r="D301">
        <f>Parameters!C$5+t_period*Parameters!D$5+(Parameters!F$5+Parameters!E$5*price_per_ticket)*Costs!A301</f>
        <v>233.815</v>
      </c>
    </row>
    <row r="302" spans="1:4" x14ac:dyDescent="0.25">
      <c r="A302">
        <f t="shared" si="5"/>
        <v>300</v>
      </c>
      <c r="B302" s="1">
        <f>Parameters!C$4+t_period*Parameters!D$4+(Parameters!F$4+Parameters!E$4*price_per_ticket)*Costs!A302</f>
        <v>220.5</v>
      </c>
      <c r="C302">
        <f>Parameters!C$3+t_period*Parameters!D$3+(Parameters!F$3+Parameters!E$3*price_per_ticket)*Costs!A302</f>
        <v>300</v>
      </c>
      <c r="D302">
        <f>Parameters!C$5+t_period*Parameters!D$5+(Parameters!F$5+Parameters!E$5*price_per_ticket)*Costs!A302</f>
        <v>234.2</v>
      </c>
    </row>
    <row r="303" spans="1:4" x14ac:dyDescent="0.25">
      <c r="A303">
        <f t="shared" si="5"/>
        <v>301</v>
      </c>
      <c r="B303" s="1">
        <f>Parameters!C$4+t_period*Parameters!D$4+(Parameters!F$4+Parameters!E$4*price_per_ticket)*Costs!A303</f>
        <v>221.23499999999999</v>
      </c>
      <c r="C303">
        <f>Parameters!C$3+t_period*Parameters!D$3+(Parameters!F$3+Parameters!E$3*price_per_ticket)*Costs!A303</f>
        <v>301</v>
      </c>
      <c r="D303">
        <f>Parameters!C$5+t_period*Parameters!D$5+(Parameters!F$5+Parameters!E$5*price_per_ticket)*Costs!A303</f>
        <v>234.58500000000001</v>
      </c>
    </row>
    <row r="304" spans="1:4" x14ac:dyDescent="0.25">
      <c r="A304">
        <f t="shared" si="5"/>
        <v>302</v>
      </c>
      <c r="B304" s="1">
        <f>Parameters!C$4+t_period*Parameters!D$4+(Parameters!F$4+Parameters!E$4*price_per_ticket)*Costs!A304</f>
        <v>221.97</v>
      </c>
      <c r="C304">
        <f>Parameters!C$3+t_period*Parameters!D$3+(Parameters!F$3+Parameters!E$3*price_per_ticket)*Costs!A304</f>
        <v>302</v>
      </c>
      <c r="D304">
        <f>Parameters!C$5+t_period*Parameters!D$5+(Parameters!F$5+Parameters!E$5*price_per_ticket)*Costs!A304</f>
        <v>234.97</v>
      </c>
    </row>
    <row r="305" spans="1:4" x14ac:dyDescent="0.25">
      <c r="A305">
        <f t="shared" si="5"/>
        <v>303</v>
      </c>
      <c r="B305" s="1">
        <f>Parameters!C$4+t_period*Parameters!D$4+(Parameters!F$4+Parameters!E$4*price_per_ticket)*Costs!A305</f>
        <v>222.70499999999998</v>
      </c>
      <c r="C305">
        <f>Parameters!C$3+t_period*Parameters!D$3+(Parameters!F$3+Parameters!E$3*price_per_ticket)*Costs!A305</f>
        <v>303</v>
      </c>
      <c r="D305">
        <f>Parameters!C$5+t_period*Parameters!D$5+(Parameters!F$5+Parameters!E$5*price_per_ticket)*Costs!A305</f>
        <v>235.35500000000002</v>
      </c>
    </row>
    <row r="306" spans="1:4" x14ac:dyDescent="0.25">
      <c r="A306">
        <f t="shared" si="5"/>
        <v>304</v>
      </c>
      <c r="B306" s="1">
        <f>Parameters!C$4+t_period*Parameters!D$4+(Parameters!F$4+Parameters!E$4*price_per_ticket)*Costs!A306</f>
        <v>223.44</v>
      </c>
      <c r="C306">
        <f>Parameters!C$3+t_period*Parameters!D$3+(Parameters!F$3+Parameters!E$3*price_per_ticket)*Costs!A306</f>
        <v>304</v>
      </c>
      <c r="D306">
        <f>Parameters!C$5+t_period*Parameters!D$5+(Parameters!F$5+Parameters!E$5*price_per_ticket)*Costs!A306</f>
        <v>235.74</v>
      </c>
    </row>
    <row r="307" spans="1:4" x14ac:dyDescent="0.25">
      <c r="A307">
        <f t="shared" si="5"/>
        <v>305</v>
      </c>
      <c r="B307" s="1">
        <f>Parameters!C$4+t_period*Parameters!D$4+(Parameters!F$4+Parameters!E$4*price_per_ticket)*Costs!A307</f>
        <v>224.17499999999998</v>
      </c>
      <c r="C307">
        <f>Parameters!C$3+t_period*Parameters!D$3+(Parameters!F$3+Parameters!E$3*price_per_ticket)*Costs!A307</f>
        <v>305</v>
      </c>
      <c r="D307">
        <f>Parameters!C$5+t_period*Parameters!D$5+(Parameters!F$5+Parameters!E$5*price_per_ticket)*Costs!A307</f>
        <v>236.125</v>
      </c>
    </row>
    <row r="308" spans="1:4" x14ac:dyDescent="0.25">
      <c r="A308">
        <f t="shared" si="5"/>
        <v>306</v>
      </c>
      <c r="B308" s="1">
        <f>Parameters!C$4+t_period*Parameters!D$4+(Parameters!F$4+Parameters!E$4*price_per_ticket)*Costs!A308</f>
        <v>224.91</v>
      </c>
      <c r="C308">
        <f>Parameters!C$3+t_period*Parameters!D$3+(Parameters!F$3+Parameters!E$3*price_per_ticket)*Costs!A308</f>
        <v>306</v>
      </c>
      <c r="D308">
        <f>Parameters!C$5+t_period*Parameters!D$5+(Parameters!F$5+Parameters!E$5*price_per_ticket)*Costs!A308</f>
        <v>236.51</v>
      </c>
    </row>
    <row r="309" spans="1:4" x14ac:dyDescent="0.25">
      <c r="A309">
        <f t="shared" si="5"/>
        <v>307</v>
      </c>
      <c r="B309" s="1">
        <f>Parameters!C$4+t_period*Parameters!D$4+(Parameters!F$4+Parameters!E$4*price_per_ticket)*Costs!A309</f>
        <v>225.64499999999998</v>
      </c>
      <c r="C309">
        <f>Parameters!C$3+t_period*Parameters!D$3+(Parameters!F$3+Parameters!E$3*price_per_ticket)*Costs!A309</f>
        <v>307</v>
      </c>
      <c r="D309">
        <f>Parameters!C$5+t_period*Parameters!D$5+(Parameters!F$5+Parameters!E$5*price_per_ticket)*Costs!A309</f>
        <v>236.89500000000001</v>
      </c>
    </row>
    <row r="310" spans="1:4" x14ac:dyDescent="0.25">
      <c r="A310">
        <f t="shared" si="5"/>
        <v>308</v>
      </c>
      <c r="B310" s="1">
        <f>Parameters!C$4+t_period*Parameters!D$4+(Parameters!F$4+Parameters!E$4*price_per_ticket)*Costs!A310</f>
        <v>226.38</v>
      </c>
      <c r="C310">
        <f>Parameters!C$3+t_period*Parameters!D$3+(Parameters!F$3+Parameters!E$3*price_per_ticket)*Costs!A310</f>
        <v>308</v>
      </c>
      <c r="D310">
        <f>Parameters!C$5+t_period*Parameters!D$5+(Parameters!F$5+Parameters!E$5*price_per_ticket)*Costs!A310</f>
        <v>237.28</v>
      </c>
    </row>
    <row r="311" spans="1:4" x14ac:dyDescent="0.25">
      <c r="A311">
        <f t="shared" si="5"/>
        <v>309</v>
      </c>
      <c r="B311" s="1">
        <f>Parameters!C$4+t_period*Parameters!D$4+(Parameters!F$4+Parameters!E$4*price_per_ticket)*Costs!A311</f>
        <v>227.11500000000001</v>
      </c>
      <c r="C311">
        <f>Parameters!C$3+t_period*Parameters!D$3+(Parameters!F$3+Parameters!E$3*price_per_ticket)*Costs!A311</f>
        <v>309</v>
      </c>
      <c r="D311">
        <f>Parameters!C$5+t_period*Parameters!D$5+(Parameters!F$5+Parameters!E$5*price_per_ticket)*Costs!A311</f>
        <v>237.66500000000002</v>
      </c>
    </row>
    <row r="312" spans="1:4" x14ac:dyDescent="0.25">
      <c r="A312">
        <f t="shared" si="5"/>
        <v>310</v>
      </c>
      <c r="B312" s="1">
        <f>Parameters!C$4+t_period*Parameters!D$4+(Parameters!F$4+Parameters!E$4*price_per_ticket)*Costs!A312</f>
        <v>227.85</v>
      </c>
      <c r="C312">
        <f>Parameters!C$3+t_period*Parameters!D$3+(Parameters!F$3+Parameters!E$3*price_per_ticket)*Costs!A312</f>
        <v>310</v>
      </c>
      <c r="D312">
        <f>Parameters!C$5+t_period*Parameters!D$5+(Parameters!F$5+Parameters!E$5*price_per_ticket)*Costs!A312</f>
        <v>238.05</v>
      </c>
    </row>
    <row r="313" spans="1:4" x14ac:dyDescent="0.25">
      <c r="A313">
        <f t="shared" si="5"/>
        <v>311</v>
      </c>
      <c r="B313" s="1">
        <f>Parameters!C$4+t_period*Parameters!D$4+(Parameters!F$4+Parameters!E$4*price_per_ticket)*Costs!A313</f>
        <v>228.58500000000001</v>
      </c>
      <c r="C313">
        <f>Parameters!C$3+t_period*Parameters!D$3+(Parameters!F$3+Parameters!E$3*price_per_ticket)*Costs!A313</f>
        <v>311</v>
      </c>
      <c r="D313">
        <f>Parameters!C$5+t_period*Parameters!D$5+(Parameters!F$5+Parameters!E$5*price_per_ticket)*Costs!A313</f>
        <v>238.435</v>
      </c>
    </row>
    <row r="314" spans="1:4" x14ac:dyDescent="0.25">
      <c r="A314">
        <f t="shared" si="5"/>
        <v>312</v>
      </c>
      <c r="B314" s="1">
        <f>Parameters!C$4+t_period*Parameters!D$4+(Parameters!F$4+Parameters!E$4*price_per_ticket)*Costs!A314</f>
        <v>229.32</v>
      </c>
      <c r="C314">
        <f>Parameters!C$3+t_period*Parameters!D$3+(Parameters!F$3+Parameters!E$3*price_per_ticket)*Costs!A314</f>
        <v>312</v>
      </c>
      <c r="D314">
        <f>Parameters!C$5+t_period*Parameters!D$5+(Parameters!F$5+Parameters!E$5*price_per_ticket)*Costs!A314</f>
        <v>238.82</v>
      </c>
    </row>
    <row r="315" spans="1:4" x14ac:dyDescent="0.25">
      <c r="A315">
        <f t="shared" si="5"/>
        <v>313</v>
      </c>
      <c r="B315" s="1">
        <f>Parameters!C$4+t_period*Parameters!D$4+(Parameters!F$4+Parameters!E$4*price_per_ticket)*Costs!A315</f>
        <v>230.05500000000001</v>
      </c>
      <c r="C315">
        <f>Parameters!C$3+t_period*Parameters!D$3+(Parameters!F$3+Parameters!E$3*price_per_ticket)*Costs!A315</f>
        <v>313</v>
      </c>
      <c r="D315">
        <f>Parameters!C$5+t_period*Parameters!D$5+(Parameters!F$5+Parameters!E$5*price_per_ticket)*Costs!A315</f>
        <v>239.20500000000001</v>
      </c>
    </row>
    <row r="316" spans="1:4" x14ac:dyDescent="0.25">
      <c r="A316">
        <f t="shared" si="5"/>
        <v>314</v>
      </c>
      <c r="B316" s="1">
        <f>Parameters!C$4+t_period*Parameters!D$4+(Parameters!F$4+Parameters!E$4*price_per_ticket)*Costs!A316</f>
        <v>230.79</v>
      </c>
      <c r="C316">
        <f>Parameters!C$3+t_period*Parameters!D$3+(Parameters!F$3+Parameters!E$3*price_per_ticket)*Costs!A316</f>
        <v>314</v>
      </c>
      <c r="D316">
        <f>Parameters!C$5+t_period*Parameters!D$5+(Parameters!F$5+Parameters!E$5*price_per_ticket)*Costs!A316</f>
        <v>239.59</v>
      </c>
    </row>
    <row r="317" spans="1:4" x14ac:dyDescent="0.25">
      <c r="A317">
        <f t="shared" si="5"/>
        <v>315</v>
      </c>
      <c r="B317" s="1">
        <f>Parameters!C$4+t_period*Parameters!D$4+(Parameters!F$4+Parameters!E$4*price_per_ticket)*Costs!A317</f>
        <v>231.52500000000001</v>
      </c>
      <c r="C317">
        <f>Parameters!C$3+t_period*Parameters!D$3+(Parameters!F$3+Parameters!E$3*price_per_ticket)*Costs!A317</f>
        <v>315</v>
      </c>
      <c r="D317">
        <f>Parameters!C$5+t_period*Parameters!D$5+(Parameters!F$5+Parameters!E$5*price_per_ticket)*Costs!A317</f>
        <v>239.97500000000002</v>
      </c>
    </row>
    <row r="318" spans="1:4" x14ac:dyDescent="0.25">
      <c r="A318">
        <f t="shared" si="5"/>
        <v>316</v>
      </c>
      <c r="B318" s="1">
        <f>Parameters!C$4+t_period*Parameters!D$4+(Parameters!F$4+Parameters!E$4*price_per_ticket)*Costs!A318</f>
        <v>232.26</v>
      </c>
      <c r="C318">
        <f>Parameters!C$3+t_period*Parameters!D$3+(Parameters!F$3+Parameters!E$3*price_per_ticket)*Costs!A318</f>
        <v>316</v>
      </c>
      <c r="D318">
        <f>Parameters!C$5+t_period*Parameters!D$5+(Parameters!F$5+Parameters!E$5*price_per_ticket)*Costs!A318</f>
        <v>240.36</v>
      </c>
    </row>
    <row r="319" spans="1:4" x14ac:dyDescent="0.25">
      <c r="A319">
        <f t="shared" si="5"/>
        <v>317</v>
      </c>
      <c r="B319" s="1">
        <f>Parameters!C$4+t_period*Parameters!D$4+(Parameters!F$4+Parameters!E$4*price_per_ticket)*Costs!A319</f>
        <v>232.995</v>
      </c>
      <c r="C319">
        <f>Parameters!C$3+t_period*Parameters!D$3+(Parameters!F$3+Parameters!E$3*price_per_ticket)*Costs!A319</f>
        <v>317</v>
      </c>
      <c r="D319">
        <f>Parameters!C$5+t_period*Parameters!D$5+(Parameters!F$5+Parameters!E$5*price_per_ticket)*Costs!A319</f>
        <v>240.745</v>
      </c>
    </row>
    <row r="320" spans="1:4" x14ac:dyDescent="0.25">
      <c r="A320">
        <f t="shared" si="5"/>
        <v>318</v>
      </c>
      <c r="B320" s="1">
        <f>Parameters!C$4+t_period*Parameters!D$4+(Parameters!F$4+Parameters!E$4*price_per_ticket)*Costs!A320</f>
        <v>233.73</v>
      </c>
      <c r="C320">
        <f>Parameters!C$3+t_period*Parameters!D$3+(Parameters!F$3+Parameters!E$3*price_per_ticket)*Costs!A320</f>
        <v>318</v>
      </c>
      <c r="D320">
        <f>Parameters!C$5+t_period*Parameters!D$5+(Parameters!F$5+Parameters!E$5*price_per_ticket)*Costs!A320</f>
        <v>241.13</v>
      </c>
    </row>
    <row r="321" spans="1:4" x14ac:dyDescent="0.25">
      <c r="A321">
        <f t="shared" si="5"/>
        <v>319</v>
      </c>
      <c r="B321" s="1">
        <f>Parameters!C$4+t_period*Parameters!D$4+(Parameters!F$4+Parameters!E$4*price_per_ticket)*Costs!A321</f>
        <v>234.465</v>
      </c>
      <c r="C321">
        <f>Parameters!C$3+t_period*Parameters!D$3+(Parameters!F$3+Parameters!E$3*price_per_ticket)*Costs!A321</f>
        <v>319</v>
      </c>
      <c r="D321">
        <f>Parameters!C$5+t_period*Parameters!D$5+(Parameters!F$5+Parameters!E$5*price_per_ticket)*Costs!A321</f>
        <v>241.51499999999999</v>
      </c>
    </row>
    <row r="322" spans="1:4" x14ac:dyDescent="0.25">
      <c r="A322">
        <f t="shared" si="5"/>
        <v>320</v>
      </c>
      <c r="B322" s="1">
        <f>Parameters!C$4+t_period*Parameters!D$4+(Parameters!F$4+Parameters!E$4*price_per_ticket)*Costs!A322</f>
        <v>235.2</v>
      </c>
      <c r="C322">
        <f>Parameters!C$3+t_period*Parameters!D$3+(Parameters!F$3+Parameters!E$3*price_per_ticket)*Costs!A322</f>
        <v>320</v>
      </c>
      <c r="D322">
        <f>Parameters!C$5+t_period*Parameters!D$5+(Parameters!F$5+Parameters!E$5*price_per_ticket)*Costs!A322</f>
        <v>241.9</v>
      </c>
    </row>
    <row r="323" spans="1:4" x14ac:dyDescent="0.25">
      <c r="A323">
        <f t="shared" si="5"/>
        <v>321</v>
      </c>
      <c r="B323" s="1">
        <f>Parameters!C$4+t_period*Parameters!D$4+(Parameters!F$4+Parameters!E$4*price_per_ticket)*Costs!A323</f>
        <v>235.935</v>
      </c>
      <c r="C323">
        <f>Parameters!C$3+t_period*Parameters!D$3+(Parameters!F$3+Parameters!E$3*price_per_ticket)*Costs!A323</f>
        <v>321</v>
      </c>
      <c r="D323">
        <f>Parameters!C$5+t_period*Parameters!D$5+(Parameters!F$5+Parameters!E$5*price_per_ticket)*Costs!A323</f>
        <v>242.28500000000003</v>
      </c>
    </row>
    <row r="324" spans="1:4" x14ac:dyDescent="0.25">
      <c r="A324">
        <f t="shared" si="5"/>
        <v>322</v>
      </c>
      <c r="B324" s="1">
        <f>Parameters!C$4+t_period*Parameters!D$4+(Parameters!F$4+Parameters!E$4*price_per_ticket)*Costs!A324</f>
        <v>236.67</v>
      </c>
      <c r="C324">
        <f>Parameters!C$3+t_period*Parameters!D$3+(Parameters!F$3+Parameters!E$3*price_per_ticket)*Costs!A324</f>
        <v>322</v>
      </c>
      <c r="D324">
        <f>Parameters!C$5+t_period*Parameters!D$5+(Parameters!F$5+Parameters!E$5*price_per_ticket)*Costs!A324</f>
        <v>242.67000000000002</v>
      </c>
    </row>
    <row r="325" spans="1:4" x14ac:dyDescent="0.25">
      <c r="A325">
        <f t="shared" si="5"/>
        <v>323</v>
      </c>
      <c r="B325" s="1">
        <f>Parameters!C$4+t_period*Parameters!D$4+(Parameters!F$4+Parameters!E$4*price_per_ticket)*Costs!A325</f>
        <v>237.405</v>
      </c>
      <c r="C325">
        <f>Parameters!C$3+t_period*Parameters!D$3+(Parameters!F$3+Parameters!E$3*price_per_ticket)*Costs!A325</f>
        <v>323</v>
      </c>
      <c r="D325">
        <f>Parameters!C$5+t_period*Parameters!D$5+(Parameters!F$5+Parameters!E$5*price_per_ticket)*Costs!A325</f>
        <v>243.05500000000001</v>
      </c>
    </row>
    <row r="326" spans="1:4" x14ac:dyDescent="0.25">
      <c r="A326">
        <f t="shared" si="5"/>
        <v>324</v>
      </c>
      <c r="B326" s="1">
        <f>Parameters!C$4+t_period*Parameters!D$4+(Parameters!F$4+Parameters!E$4*price_per_ticket)*Costs!A326</f>
        <v>238.14</v>
      </c>
      <c r="C326">
        <f>Parameters!C$3+t_period*Parameters!D$3+(Parameters!F$3+Parameters!E$3*price_per_ticket)*Costs!A326</f>
        <v>324</v>
      </c>
      <c r="D326">
        <f>Parameters!C$5+t_period*Parameters!D$5+(Parameters!F$5+Parameters!E$5*price_per_ticket)*Costs!A326</f>
        <v>243.44</v>
      </c>
    </row>
    <row r="327" spans="1:4" x14ac:dyDescent="0.25">
      <c r="A327">
        <f t="shared" si="5"/>
        <v>325</v>
      </c>
      <c r="B327" s="1">
        <f>Parameters!C$4+t_period*Parameters!D$4+(Parameters!F$4+Parameters!E$4*price_per_ticket)*Costs!A327</f>
        <v>238.875</v>
      </c>
      <c r="C327">
        <f>Parameters!C$3+t_period*Parameters!D$3+(Parameters!F$3+Parameters!E$3*price_per_ticket)*Costs!A327</f>
        <v>325</v>
      </c>
      <c r="D327">
        <f>Parameters!C$5+t_period*Parameters!D$5+(Parameters!F$5+Parameters!E$5*price_per_ticket)*Costs!A327</f>
        <v>243.82499999999999</v>
      </c>
    </row>
    <row r="328" spans="1:4" x14ac:dyDescent="0.25">
      <c r="A328">
        <f t="shared" si="5"/>
        <v>326</v>
      </c>
      <c r="B328" s="1">
        <f>Parameters!C$4+t_period*Parameters!D$4+(Parameters!F$4+Parameters!E$4*price_per_ticket)*Costs!A328</f>
        <v>239.60999999999999</v>
      </c>
      <c r="C328">
        <f>Parameters!C$3+t_period*Parameters!D$3+(Parameters!F$3+Parameters!E$3*price_per_ticket)*Costs!A328</f>
        <v>326</v>
      </c>
      <c r="D328">
        <f>Parameters!C$5+t_period*Parameters!D$5+(Parameters!F$5+Parameters!E$5*price_per_ticket)*Costs!A328</f>
        <v>244.21</v>
      </c>
    </row>
    <row r="329" spans="1:4" x14ac:dyDescent="0.25">
      <c r="A329">
        <f t="shared" si="5"/>
        <v>327</v>
      </c>
      <c r="B329" s="1">
        <f>Parameters!C$4+t_period*Parameters!D$4+(Parameters!F$4+Parameters!E$4*price_per_ticket)*Costs!A329</f>
        <v>240.345</v>
      </c>
      <c r="C329">
        <f>Parameters!C$3+t_period*Parameters!D$3+(Parameters!F$3+Parameters!E$3*price_per_ticket)*Costs!A329</f>
        <v>327</v>
      </c>
      <c r="D329">
        <f>Parameters!C$5+t_period*Parameters!D$5+(Parameters!F$5+Parameters!E$5*price_per_ticket)*Costs!A329</f>
        <v>244.595</v>
      </c>
    </row>
    <row r="330" spans="1:4" x14ac:dyDescent="0.25">
      <c r="A330">
        <f t="shared" si="5"/>
        <v>328</v>
      </c>
      <c r="B330" s="1">
        <f>Parameters!C$4+t_period*Parameters!D$4+(Parameters!F$4+Parameters!E$4*price_per_ticket)*Costs!A330</f>
        <v>241.07999999999998</v>
      </c>
      <c r="C330">
        <f>Parameters!C$3+t_period*Parameters!D$3+(Parameters!F$3+Parameters!E$3*price_per_ticket)*Costs!A330</f>
        <v>328</v>
      </c>
      <c r="D330">
        <f>Parameters!C$5+t_period*Parameters!D$5+(Parameters!F$5+Parameters!E$5*price_per_ticket)*Costs!A330</f>
        <v>244.98000000000002</v>
      </c>
    </row>
    <row r="331" spans="1:4" x14ac:dyDescent="0.25">
      <c r="A331">
        <f t="shared" ref="A331:A394" si="6">A330+1</f>
        <v>329</v>
      </c>
      <c r="B331" s="1">
        <f>Parameters!C$4+t_period*Parameters!D$4+(Parameters!F$4+Parameters!E$4*price_per_ticket)*Costs!A331</f>
        <v>241.815</v>
      </c>
      <c r="C331">
        <f>Parameters!C$3+t_period*Parameters!D$3+(Parameters!F$3+Parameters!E$3*price_per_ticket)*Costs!A331</f>
        <v>329</v>
      </c>
      <c r="D331">
        <f>Parameters!C$5+t_period*Parameters!D$5+(Parameters!F$5+Parameters!E$5*price_per_ticket)*Costs!A331</f>
        <v>245.36500000000001</v>
      </c>
    </row>
    <row r="332" spans="1:4" x14ac:dyDescent="0.25">
      <c r="A332">
        <f t="shared" si="6"/>
        <v>330</v>
      </c>
      <c r="B332" s="1">
        <f>Parameters!C$4+t_period*Parameters!D$4+(Parameters!F$4+Parameters!E$4*price_per_ticket)*Costs!A332</f>
        <v>242.54999999999998</v>
      </c>
      <c r="C332">
        <f>Parameters!C$3+t_period*Parameters!D$3+(Parameters!F$3+Parameters!E$3*price_per_ticket)*Costs!A332</f>
        <v>330</v>
      </c>
      <c r="D332">
        <f>Parameters!C$5+t_period*Parameters!D$5+(Parameters!F$5+Parameters!E$5*price_per_ticket)*Costs!A332</f>
        <v>245.75</v>
      </c>
    </row>
    <row r="333" spans="1:4" x14ac:dyDescent="0.25">
      <c r="A333">
        <f t="shared" si="6"/>
        <v>331</v>
      </c>
      <c r="B333" s="1">
        <f>Parameters!C$4+t_period*Parameters!D$4+(Parameters!F$4+Parameters!E$4*price_per_ticket)*Costs!A333</f>
        <v>243.285</v>
      </c>
      <c r="C333">
        <f>Parameters!C$3+t_period*Parameters!D$3+(Parameters!F$3+Parameters!E$3*price_per_ticket)*Costs!A333</f>
        <v>331</v>
      </c>
      <c r="D333">
        <f>Parameters!C$5+t_period*Parameters!D$5+(Parameters!F$5+Parameters!E$5*price_per_ticket)*Costs!A333</f>
        <v>246.13499999999999</v>
      </c>
    </row>
    <row r="334" spans="1:4" x14ac:dyDescent="0.25">
      <c r="A334">
        <f t="shared" si="6"/>
        <v>332</v>
      </c>
      <c r="B334" s="1">
        <f>Parameters!C$4+t_period*Parameters!D$4+(Parameters!F$4+Parameters!E$4*price_per_ticket)*Costs!A334</f>
        <v>244.01999999999998</v>
      </c>
      <c r="C334">
        <f>Parameters!C$3+t_period*Parameters!D$3+(Parameters!F$3+Parameters!E$3*price_per_ticket)*Costs!A334</f>
        <v>332</v>
      </c>
      <c r="D334">
        <f>Parameters!C$5+t_period*Parameters!D$5+(Parameters!F$5+Parameters!E$5*price_per_ticket)*Costs!A334</f>
        <v>246.52</v>
      </c>
    </row>
    <row r="335" spans="1:4" x14ac:dyDescent="0.25">
      <c r="A335">
        <f t="shared" si="6"/>
        <v>333</v>
      </c>
      <c r="B335" s="1">
        <f>Parameters!C$4+t_period*Parameters!D$4+(Parameters!F$4+Parameters!E$4*price_per_ticket)*Costs!A335</f>
        <v>244.755</v>
      </c>
      <c r="C335">
        <f>Parameters!C$3+t_period*Parameters!D$3+(Parameters!F$3+Parameters!E$3*price_per_ticket)*Costs!A335</f>
        <v>333</v>
      </c>
      <c r="D335">
        <f>Parameters!C$5+t_period*Parameters!D$5+(Parameters!F$5+Parameters!E$5*price_per_ticket)*Costs!A335</f>
        <v>246.90500000000003</v>
      </c>
    </row>
    <row r="336" spans="1:4" x14ac:dyDescent="0.25">
      <c r="A336">
        <f t="shared" si="6"/>
        <v>334</v>
      </c>
      <c r="B336" s="1">
        <f>Parameters!C$4+t_period*Parameters!D$4+(Parameters!F$4+Parameters!E$4*price_per_ticket)*Costs!A336</f>
        <v>245.49</v>
      </c>
      <c r="C336">
        <f>Parameters!C$3+t_period*Parameters!D$3+(Parameters!F$3+Parameters!E$3*price_per_ticket)*Costs!A336</f>
        <v>334</v>
      </c>
      <c r="D336">
        <f>Parameters!C$5+t_period*Parameters!D$5+(Parameters!F$5+Parameters!E$5*price_per_ticket)*Costs!A336</f>
        <v>247.29000000000002</v>
      </c>
    </row>
    <row r="337" spans="1:4" x14ac:dyDescent="0.25">
      <c r="A337">
        <f t="shared" si="6"/>
        <v>335</v>
      </c>
      <c r="B337" s="1">
        <f>Parameters!C$4+t_period*Parameters!D$4+(Parameters!F$4+Parameters!E$4*price_per_ticket)*Costs!A337</f>
        <v>246.22499999999999</v>
      </c>
      <c r="C337">
        <f>Parameters!C$3+t_period*Parameters!D$3+(Parameters!F$3+Parameters!E$3*price_per_ticket)*Costs!A337</f>
        <v>335</v>
      </c>
      <c r="D337">
        <f>Parameters!C$5+t_period*Parameters!D$5+(Parameters!F$5+Parameters!E$5*price_per_ticket)*Costs!A337</f>
        <v>247.67500000000001</v>
      </c>
    </row>
    <row r="338" spans="1:4" x14ac:dyDescent="0.25">
      <c r="A338">
        <f t="shared" si="6"/>
        <v>336</v>
      </c>
      <c r="B338" s="1">
        <f>Parameters!C$4+t_period*Parameters!D$4+(Parameters!F$4+Parameters!E$4*price_per_ticket)*Costs!A338</f>
        <v>246.96</v>
      </c>
      <c r="C338">
        <f>Parameters!C$3+t_period*Parameters!D$3+(Parameters!F$3+Parameters!E$3*price_per_ticket)*Costs!A338</f>
        <v>336</v>
      </c>
      <c r="D338">
        <f>Parameters!C$5+t_period*Parameters!D$5+(Parameters!F$5+Parameters!E$5*price_per_ticket)*Costs!A338</f>
        <v>248.06</v>
      </c>
    </row>
    <row r="339" spans="1:4" x14ac:dyDescent="0.25">
      <c r="A339">
        <f t="shared" si="6"/>
        <v>337</v>
      </c>
      <c r="B339" s="1">
        <f>Parameters!C$4+t_period*Parameters!D$4+(Parameters!F$4+Parameters!E$4*price_per_ticket)*Costs!A339</f>
        <v>247.69499999999999</v>
      </c>
      <c r="C339">
        <f>Parameters!C$3+t_period*Parameters!D$3+(Parameters!F$3+Parameters!E$3*price_per_ticket)*Costs!A339</f>
        <v>337</v>
      </c>
      <c r="D339">
        <f>Parameters!C$5+t_period*Parameters!D$5+(Parameters!F$5+Parameters!E$5*price_per_ticket)*Costs!A339</f>
        <v>248.44499999999999</v>
      </c>
    </row>
    <row r="340" spans="1:4" x14ac:dyDescent="0.25">
      <c r="A340">
        <f t="shared" si="6"/>
        <v>338</v>
      </c>
      <c r="B340" s="1">
        <f>Parameters!C$4+t_period*Parameters!D$4+(Parameters!F$4+Parameters!E$4*price_per_ticket)*Costs!A340</f>
        <v>248.43</v>
      </c>
      <c r="C340">
        <f>Parameters!C$3+t_period*Parameters!D$3+(Parameters!F$3+Parameters!E$3*price_per_ticket)*Costs!A340</f>
        <v>338</v>
      </c>
      <c r="D340">
        <f>Parameters!C$5+t_period*Parameters!D$5+(Parameters!F$5+Parameters!E$5*price_per_ticket)*Costs!A340</f>
        <v>248.82999999999998</v>
      </c>
    </row>
    <row r="341" spans="1:4" x14ac:dyDescent="0.25">
      <c r="A341">
        <f t="shared" si="6"/>
        <v>339</v>
      </c>
      <c r="B341" s="1">
        <f>Parameters!C$4+t_period*Parameters!D$4+(Parameters!F$4+Parameters!E$4*price_per_ticket)*Costs!A341</f>
        <v>249.16499999999999</v>
      </c>
      <c r="C341">
        <f>Parameters!C$3+t_period*Parameters!D$3+(Parameters!F$3+Parameters!E$3*price_per_ticket)*Costs!A341</f>
        <v>339</v>
      </c>
      <c r="D341">
        <f>Parameters!C$5+t_period*Parameters!D$5+(Parameters!F$5+Parameters!E$5*price_per_ticket)*Costs!A341</f>
        <v>249.21500000000003</v>
      </c>
    </row>
    <row r="342" spans="1:4" x14ac:dyDescent="0.25">
      <c r="A342">
        <f t="shared" si="6"/>
        <v>340</v>
      </c>
      <c r="B342" s="1">
        <f>Parameters!C$4+t_period*Parameters!D$4+(Parameters!F$4+Parameters!E$4*price_per_ticket)*Costs!A342</f>
        <v>249.9</v>
      </c>
      <c r="C342">
        <f>Parameters!C$3+t_period*Parameters!D$3+(Parameters!F$3+Parameters!E$3*price_per_ticket)*Costs!A342</f>
        <v>340</v>
      </c>
      <c r="D342">
        <f>Parameters!C$5+t_period*Parameters!D$5+(Parameters!F$5+Parameters!E$5*price_per_ticket)*Costs!A342</f>
        <v>249.60000000000002</v>
      </c>
    </row>
    <row r="343" spans="1:4" x14ac:dyDescent="0.25">
      <c r="A343">
        <f t="shared" si="6"/>
        <v>341</v>
      </c>
      <c r="B343" s="1">
        <f>Parameters!C$4+t_period*Parameters!D$4+(Parameters!F$4+Parameters!E$4*price_per_ticket)*Costs!A343</f>
        <v>250.63499999999999</v>
      </c>
      <c r="C343">
        <f>Parameters!C$3+t_period*Parameters!D$3+(Parameters!F$3+Parameters!E$3*price_per_ticket)*Costs!A343</f>
        <v>341</v>
      </c>
      <c r="D343">
        <f>Parameters!C$5+t_period*Parameters!D$5+(Parameters!F$5+Parameters!E$5*price_per_ticket)*Costs!A343</f>
        <v>249.98500000000001</v>
      </c>
    </row>
    <row r="344" spans="1:4" x14ac:dyDescent="0.25">
      <c r="A344">
        <f t="shared" si="6"/>
        <v>342</v>
      </c>
      <c r="B344" s="1">
        <f>Parameters!C$4+t_period*Parameters!D$4+(Parameters!F$4+Parameters!E$4*price_per_ticket)*Costs!A344</f>
        <v>251.37</v>
      </c>
      <c r="C344">
        <f>Parameters!C$3+t_period*Parameters!D$3+(Parameters!F$3+Parameters!E$3*price_per_ticket)*Costs!A344</f>
        <v>342</v>
      </c>
      <c r="D344">
        <f>Parameters!C$5+t_period*Parameters!D$5+(Parameters!F$5+Parameters!E$5*price_per_ticket)*Costs!A344</f>
        <v>250.37</v>
      </c>
    </row>
    <row r="345" spans="1:4" x14ac:dyDescent="0.25">
      <c r="A345">
        <f t="shared" si="6"/>
        <v>343</v>
      </c>
      <c r="B345" s="1">
        <f>Parameters!C$4+t_period*Parameters!D$4+(Parameters!F$4+Parameters!E$4*price_per_ticket)*Costs!A345</f>
        <v>252.10499999999999</v>
      </c>
      <c r="C345">
        <f>Parameters!C$3+t_period*Parameters!D$3+(Parameters!F$3+Parameters!E$3*price_per_ticket)*Costs!A345</f>
        <v>343</v>
      </c>
      <c r="D345">
        <f>Parameters!C$5+t_period*Parameters!D$5+(Parameters!F$5+Parameters!E$5*price_per_ticket)*Costs!A345</f>
        <v>250.755</v>
      </c>
    </row>
    <row r="346" spans="1:4" x14ac:dyDescent="0.25">
      <c r="A346">
        <f t="shared" si="6"/>
        <v>344</v>
      </c>
      <c r="B346" s="1">
        <f>Parameters!C$4+t_period*Parameters!D$4+(Parameters!F$4+Parameters!E$4*price_per_ticket)*Costs!A346</f>
        <v>252.84</v>
      </c>
      <c r="C346">
        <f>Parameters!C$3+t_period*Parameters!D$3+(Parameters!F$3+Parameters!E$3*price_per_ticket)*Costs!A346</f>
        <v>344</v>
      </c>
      <c r="D346">
        <f>Parameters!C$5+t_period*Parameters!D$5+(Parameters!F$5+Parameters!E$5*price_per_ticket)*Costs!A346</f>
        <v>251.14</v>
      </c>
    </row>
    <row r="347" spans="1:4" x14ac:dyDescent="0.25">
      <c r="A347">
        <f t="shared" si="6"/>
        <v>345</v>
      </c>
      <c r="B347" s="1">
        <f>Parameters!C$4+t_period*Parameters!D$4+(Parameters!F$4+Parameters!E$4*price_per_ticket)*Costs!A347</f>
        <v>253.57499999999999</v>
      </c>
      <c r="C347">
        <f>Parameters!C$3+t_period*Parameters!D$3+(Parameters!F$3+Parameters!E$3*price_per_ticket)*Costs!A347</f>
        <v>345</v>
      </c>
      <c r="D347">
        <f>Parameters!C$5+t_period*Parameters!D$5+(Parameters!F$5+Parameters!E$5*price_per_ticket)*Costs!A347</f>
        <v>251.52500000000003</v>
      </c>
    </row>
    <row r="348" spans="1:4" x14ac:dyDescent="0.25">
      <c r="A348">
        <f t="shared" si="6"/>
        <v>346</v>
      </c>
      <c r="B348" s="1">
        <f>Parameters!C$4+t_period*Parameters!D$4+(Parameters!F$4+Parameters!E$4*price_per_ticket)*Costs!A348</f>
        <v>254.31</v>
      </c>
      <c r="C348">
        <f>Parameters!C$3+t_period*Parameters!D$3+(Parameters!F$3+Parameters!E$3*price_per_ticket)*Costs!A348</f>
        <v>346</v>
      </c>
      <c r="D348">
        <f>Parameters!C$5+t_period*Parameters!D$5+(Parameters!F$5+Parameters!E$5*price_per_ticket)*Costs!A348</f>
        <v>251.91000000000003</v>
      </c>
    </row>
    <row r="349" spans="1:4" x14ac:dyDescent="0.25">
      <c r="A349">
        <f t="shared" si="6"/>
        <v>347</v>
      </c>
      <c r="B349" s="1">
        <f>Parameters!C$4+t_period*Parameters!D$4+(Parameters!F$4+Parameters!E$4*price_per_ticket)*Costs!A349</f>
        <v>255.04499999999999</v>
      </c>
      <c r="C349">
        <f>Parameters!C$3+t_period*Parameters!D$3+(Parameters!F$3+Parameters!E$3*price_per_ticket)*Costs!A349</f>
        <v>347</v>
      </c>
      <c r="D349">
        <f>Parameters!C$5+t_period*Parameters!D$5+(Parameters!F$5+Parameters!E$5*price_per_ticket)*Costs!A349</f>
        <v>252.29500000000002</v>
      </c>
    </row>
    <row r="350" spans="1:4" x14ac:dyDescent="0.25">
      <c r="A350">
        <f t="shared" si="6"/>
        <v>348</v>
      </c>
      <c r="B350" s="1">
        <f>Parameters!C$4+t_period*Parameters!D$4+(Parameters!F$4+Parameters!E$4*price_per_ticket)*Costs!A350</f>
        <v>255.78</v>
      </c>
      <c r="C350">
        <f>Parameters!C$3+t_period*Parameters!D$3+(Parameters!F$3+Parameters!E$3*price_per_ticket)*Costs!A350</f>
        <v>348</v>
      </c>
      <c r="D350">
        <f>Parameters!C$5+t_period*Parameters!D$5+(Parameters!F$5+Parameters!E$5*price_per_ticket)*Costs!A350</f>
        <v>252.68</v>
      </c>
    </row>
    <row r="351" spans="1:4" x14ac:dyDescent="0.25">
      <c r="A351">
        <f t="shared" si="6"/>
        <v>349</v>
      </c>
      <c r="B351" s="1">
        <f>Parameters!C$4+t_period*Parameters!D$4+(Parameters!F$4+Parameters!E$4*price_per_ticket)*Costs!A351</f>
        <v>256.51499999999999</v>
      </c>
      <c r="C351">
        <f>Parameters!C$3+t_period*Parameters!D$3+(Parameters!F$3+Parameters!E$3*price_per_ticket)*Costs!A351</f>
        <v>349</v>
      </c>
      <c r="D351">
        <f>Parameters!C$5+t_period*Parameters!D$5+(Parameters!F$5+Parameters!E$5*price_per_ticket)*Costs!A351</f>
        <v>253.065</v>
      </c>
    </row>
    <row r="352" spans="1:4" x14ac:dyDescent="0.25">
      <c r="A352">
        <f t="shared" si="6"/>
        <v>350</v>
      </c>
      <c r="B352" s="1">
        <f>Parameters!C$4+t_period*Parameters!D$4+(Parameters!F$4+Parameters!E$4*price_per_ticket)*Costs!A352</f>
        <v>257.25</v>
      </c>
      <c r="C352">
        <f>Parameters!C$3+t_period*Parameters!D$3+(Parameters!F$3+Parameters!E$3*price_per_ticket)*Costs!A352</f>
        <v>350</v>
      </c>
      <c r="D352">
        <f>Parameters!C$5+t_period*Parameters!D$5+(Parameters!F$5+Parameters!E$5*price_per_ticket)*Costs!A352</f>
        <v>253.45</v>
      </c>
    </row>
    <row r="353" spans="1:4" x14ac:dyDescent="0.25">
      <c r="A353">
        <f t="shared" si="6"/>
        <v>351</v>
      </c>
      <c r="B353" s="1">
        <f>Parameters!C$4+t_period*Parameters!D$4+(Parameters!F$4+Parameters!E$4*price_per_ticket)*Costs!A353</f>
        <v>257.98500000000001</v>
      </c>
      <c r="C353">
        <f>Parameters!C$3+t_period*Parameters!D$3+(Parameters!F$3+Parameters!E$3*price_per_ticket)*Costs!A353</f>
        <v>351</v>
      </c>
      <c r="D353">
        <f>Parameters!C$5+t_period*Parameters!D$5+(Parameters!F$5+Parameters!E$5*price_per_ticket)*Costs!A353</f>
        <v>253.83499999999998</v>
      </c>
    </row>
    <row r="354" spans="1:4" x14ac:dyDescent="0.25">
      <c r="A354">
        <f t="shared" si="6"/>
        <v>352</v>
      </c>
      <c r="B354" s="1">
        <f>Parameters!C$4+t_period*Parameters!D$4+(Parameters!F$4+Parameters!E$4*price_per_ticket)*Costs!A354</f>
        <v>258.71999999999997</v>
      </c>
      <c r="C354">
        <f>Parameters!C$3+t_period*Parameters!D$3+(Parameters!F$3+Parameters!E$3*price_per_ticket)*Costs!A354</f>
        <v>352</v>
      </c>
      <c r="D354">
        <f>Parameters!C$5+t_period*Parameters!D$5+(Parameters!F$5+Parameters!E$5*price_per_ticket)*Costs!A354</f>
        <v>254.22000000000003</v>
      </c>
    </row>
    <row r="355" spans="1:4" x14ac:dyDescent="0.25">
      <c r="A355">
        <f t="shared" si="6"/>
        <v>353</v>
      </c>
      <c r="B355" s="1">
        <f>Parameters!C$4+t_period*Parameters!D$4+(Parameters!F$4+Parameters!E$4*price_per_ticket)*Costs!A355</f>
        <v>259.45499999999998</v>
      </c>
      <c r="C355">
        <f>Parameters!C$3+t_period*Parameters!D$3+(Parameters!F$3+Parameters!E$3*price_per_ticket)*Costs!A355</f>
        <v>353</v>
      </c>
      <c r="D355">
        <f>Parameters!C$5+t_period*Parameters!D$5+(Parameters!F$5+Parameters!E$5*price_per_ticket)*Costs!A355</f>
        <v>254.60500000000002</v>
      </c>
    </row>
    <row r="356" spans="1:4" x14ac:dyDescent="0.25">
      <c r="A356">
        <f t="shared" si="6"/>
        <v>354</v>
      </c>
      <c r="B356" s="1">
        <f>Parameters!C$4+t_period*Parameters!D$4+(Parameters!F$4+Parameters!E$4*price_per_ticket)*Costs!A356</f>
        <v>260.19</v>
      </c>
      <c r="C356">
        <f>Parameters!C$3+t_period*Parameters!D$3+(Parameters!F$3+Parameters!E$3*price_per_ticket)*Costs!A356</f>
        <v>354</v>
      </c>
      <c r="D356">
        <f>Parameters!C$5+t_period*Parameters!D$5+(Parameters!F$5+Parameters!E$5*price_per_ticket)*Costs!A356</f>
        <v>254.99</v>
      </c>
    </row>
    <row r="357" spans="1:4" x14ac:dyDescent="0.25">
      <c r="A357">
        <f t="shared" si="6"/>
        <v>355</v>
      </c>
      <c r="B357" s="1">
        <f>Parameters!C$4+t_period*Parameters!D$4+(Parameters!F$4+Parameters!E$4*price_per_ticket)*Costs!A357</f>
        <v>260.92500000000001</v>
      </c>
      <c r="C357">
        <f>Parameters!C$3+t_period*Parameters!D$3+(Parameters!F$3+Parameters!E$3*price_per_ticket)*Costs!A357</f>
        <v>355</v>
      </c>
      <c r="D357">
        <f>Parameters!C$5+t_period*Parameters!D$5+(Parameters!F$5+Parameters!E$5*price_per_ticket)*Costs!A357</f>
        <v>255.375</v>
      </c>
    </row>
    <row r="358" spans="1:4" x14ac:dyDescent="0.25">
      <c r="A358">
        <f t="shared" si="6"/>
        <v>356</v>
      </c>
      <c r="B358" s="1">
        <f>Parameters!C$4+t_period*Parameters!D$4+(Parameters!F$4+Parameters!E$4*price_per_ticket)*Costs!A358</f>
        <v>261.65999999999997</v>
      </c>
      <c r="C358">
        <f>Parameters!C$3+t_period*Parameters!D$3+(Parameters!F$3+Parameters!E$3*price_per_ticket)*Costs!A358</f>
        <v>356</v>
      </c>
      <c r="D358">
        <f>Parameters!C$5+t_period*Parameters!D$5+(Parameters!F$5+Parameters!E$5*price_per_ticket)*Costs!A358</f>
        <v>255.76</v>
      </c>
    </row>
    <row r="359" spans="1:4" x14ac:dyDescent="0.25">
      <c r="A359">
        <f t="shared" si="6"/>
        <v>357</v>
      </c>
      <c r="B359" s="1">
        <f>Parameters!C$4+t_period*Parameters!D$4+(Parameters!F$4+Parameters!E$4*price_per_ticket)*Costs!A359</f>
        <v>262.39499999999998</v>
      </c>
      <c r="C359">
        <f>Parameters!C$3+t_period*Parameters!D$3+(Parameters!F$3+Parameters!E$3*price_per_ticket)*Costs!A359</f>
        <v>357</v>
      </c>
      <c r="D359">
        <f>Parameters!C$5+t_period*Parameters!D$5+(Parameters!F$5+Parameters!E$5*price_per_ticket)*Costs!A359</f>
        <v>256.14499999999998</v>
      </c>
    </row>
    <row r="360" spans="1:4" x14ac:dyDescent="0.25">
      <c r="A360">
        <f t="shared" si="6"/>
        <v>358</v>
      </c>
      <c r="B360" s="1">
        <f>Parameters!C$4+t_period*Parameters!D$4+(Parameters!F$4+Parameters!E$4*price_per_ticket)*Costs!A360</f>
        <v>263.13</v>
      </c>
      <c r="C360">
        <f>Parameters!C$3+t_period*Parameters!D$3+(Parameters!F$3+Parameters!E$3*price_per_ticket)*Costs!A360</f>
        <v>358</v>
      </c>
      <c r="D360">
        <f>Parameters!C$5+t_period*Parameters!D$5+(Parameters!F$5+Parameters!E$5*price_per_ticket)*Costs!A360</f>
        <v>256.53000000000003</v>
      </c>
    </row>
    <row r="361" spans="1:4" x14ac:dyDescent="0.25">
      <c r="A361">
        <f t="shared" si="6"/>
        <v>359</v>
      </c>
      <c r="B361" s="1">
        <f>Parameters!C$4+t_period*Parameters!D$4+(Parameters!F$4+Parameters!E$4*price_per_ticket)*Costs!A361</f>
        <v>263.86500000000001</v>
      </c>
      <c r="C361">
        <f>Parameters!C$3+t_period*Parameters!D$3+(Parameters!F$3+Parameters!E$3*price_per_ticket)*Costs!A361</f>
        <v>359</v>
      </c>
      <c r="D361">
        <f>Parameters!C$5+t_period*Parameters!D$5+(Parameters!F$5+Parameters!E$5*price_per_ticket)*Costs!A361</f>
        <v>256.91500000000002</v>
      </c>
    </row>
    <row r="362" spans="1:4" x14ac:dyDescent="0.25">
      <c r="A362">
        <f t="shared" si="6"/>
        <v>360</v>
      </c>
      <c r="B362" s="1">
        <f>Parameters!C$4+t_period*Parameters!D$4+(Parameters!F$4+Parameters!E$4*price_per_ticket)*Costs!A362</f>
        <v>264.60000000000002</v>
      </c>
      <c r="C362">
        <f>Parameters!C$3+t_period*Parameters!D$3+(Parameters!F$3+Parameters!E$3*price_per_ticket)*Costs!A362</f>
        <v>360</v>
      </c>
      <c r="D362">
        <f>Parameters!C$5+t_period*Parameters!D$5+(Parameters!F$5+Parameters!E$5*price_per_ticket)*Costs!A362</f>
        <v>257.3</v>
      </c>
    </row>
    <row r="363" spans="1:4" x14ac:dyDescent="0.25">
      <c r="A363">
        <f t="shared" si="6"/>
        <v>361</v>
      </c>
      <c r="B363" s="1">
        <f>Parameters!C$4+t_period*Parameters!D$4+(Parameters!F$4+Parameters!E$4*price_per_ticket)*Costs!A363</f>
        <v>265.33499999999998</v>
      </c>
      <c r="C363">
        <f>Parameters!C$3+t_period*Parameters!D$3+(Parameters!F$3+Parameters!E$3*price_per_ticket)*Costs!A363</f>
        <v>361</v>
      </c>
      <c r="D363">
        <f>Parameters!C$5+t_period*Parameters!D$5+(Parameters!F$5+Parameters!E$5*price_per_ticket)*Costs!A363</f>
        <v>257.685</v>
      </c>
    </row>
    <row r="364" spans="1:4" x14ac:dyDescent="0.25">
      <c r="A364">
        <f t="shared" si="6"/>
        <v>362</v>
      </c>
      <c r="B364" s="1">
        <f>Parameters!C$4+t_period*Parameters!D$4+(Parameters!F$4+Parameters!E$4*price_per_ticket)*Costs!A364</f>
        <v>266.07</v>
      </c>
      <c r="C364">
        <f>Parameters!C$3+t_period*Parameters!D$3+(Parameters!F$3+Parameters!E$3*price_per_ticket)*Costs!A364</f>
        <v>362</v>
      </c>
      <c r="D364">
        <f>Parameters!C$5+t_period*Parameters!D$5+(Parameters!F$5+Parameters!E$5*price_per_ticket)*Costs!A364</f>
        <v>258.07</v>
      </c>
    </row>
    <row r="365" spans="1:4" x14ac:dyDescent="0.25">
      <c r="A365">
        <f t="shared" si="6"/>
        <v>363</v>
      </c>
      <c r="B365" s="1">
        <f>Parameters!C$4+t_period*Parameters!D$4+(Parameters!F$4+Parameters!E$4*price_per_ticket)*Costs!A365</f>
        <v>266.80500000000001</v>
      </c>
      <c r="C365">
        <f>Parameters!C$3+t_period*Parameters!D$3+(Parameters!F$3+Parameters!E$3*price_per_ticket)*Costs!A365</f>
        <v>363</v>
      </c>
      <c r="D365">
        <f>Parameters!C$5+t_period*Parameters!D$5+(Parameters!F$5+Parameters!E$5*price_per_ticket)*Costs!A365</f>
        <v>258.45499999999998</v>
      </c>
    </row>
    <row r="366" spans="1:4" x14ac:dyDescent="0.25">
      <c r="A366">
        <f t="shared" si="6"/>
        <v>364</v>
      </c>
      <c r="B366" s="1">
        <f>Parameters!C$4+t_period*Parameters!D$4+(Parameters!F$4+Parameters!E$4*price_per_ticket)*Costs!A366</f>
        <v>267.54000000000002</v>
      </c>
      <c r="C366">
        <f>Parameters!C$3+t_period*Parameters!D$3+(Parameters!F$3+Parameters!E$3*price_per_ticket)*Costs!A366</f>
        <v>364</v>
      </c>
      <c r="D366">
        <f>Parameters!C$5+t_period*Parameters!D$5+(Parameters!F$5+Parameters!E$5*price_per_ticket)*Costs!A366</f>
        <v>258.84000000000003</v>
      </c>
    </row>
    <row r="367" spans="1:4" x14ac:dyDescent="0.25">
      <c r="A367">
        <f t="shared" si="6"/>
        <v>365</v>
      </c>
      <c r="B367" s="1">
        <f>Parameters!C$4+t_period*Parameters!D$4+(Parameters!F$4+Parameters!E$4*price_per_ticket)*Costs!A367</f>
        <v>268.27499999999998</v>
      </c>
      <c r="C367">
        <f>Parameters!C$3+t_period*Parameters!D$3+(Parameters!F$3+Parameters!E$3*price_per_ticket)*Costs!A367</f>
        <v>365</v>
      </c>
      <c r="D367">
        <f>Parameters!C$5+t_period*Parameters!D$5+(Parameters!F$5+Parameters!E$5*price_per_ticket)*Costs!A367</f>
        <v>259.22500000000002</v>
      </c>
    </row>
    <row r="368" spans="1:4" x14ac:dyDescent="0.25">
      <c r="A368">
        <f t="shared" si="6"/>
        <v>366</v>
      </c>
      <c r="B368" s="1">
        <f>Parameters!C$4+t_period*Parameters!D$4+(Parameters!F$4+Parameters!E$4*price_per_ticket)*Costs!A368</f>
        <v>269.01</v>
      </c>
      <c r="C368">
        <f>Parameters!C$3+t_period*Parameters!D$3+(Parameters!F$3+Parameters!E$3*price_per_ticket)*Costs!A368</f>
        <v>366</v>
      </c>
      <c r="D368">
        <f>Parameters!C$5+t_period*Parameters!D$5+(Parameters!F$5+Parameters!E$5*price_per_ticket)*Costs!A368</f>
        <v>259.61</v>
      </c>
    </row>
    <row r="369" spans="1:4" x14ac:dyDescent="0.25">
      <c r="A369">
        <f t="shared" si="6"/>
        <v>367</v>
      </c>
      <c r="B369" s="1">
        <f>Parameters!C$4+t_period*Parameters!D$4+(Parameters!F$4+Parameters!E$4*price_per_ticket)*Costs!A369</f>
        <v>269.745</v>
      </c>
      <c r="C369">
        <f>Parameters!C$3+t_period*Parameters!D$3+(Parameters!F$3+Parameters!E$3*price_per_ticket)*Costs!A369</f>
        <v>367</v>
      </c>
      <c r="D369">
        <f>Parameters!C$5+t_period*Parameters!D$5+(Parameters!F$5+Parameters!E$5*price_per_ticket)*Costs!A369</f>
        <v>259.995</v>
      </c>
    </row>
    <row r="370" spans="1:4" x14ac:dyDescent="0.25">
      <c r="A370">
        <f t="shared" si="6"/>
        <v>368</v>
      </c>
      <c r="B370" s="1">
        <f>Parameters!C$4+t_period*Parameters!D$4+(Parameters!F$4+Parameters!E$4*price_per_ticket)*Costs!A370</f>
        <v>270.48</v>
      </c>
      <c r="C370">
        <f>Parameters!C$3+t_period*Parameters!D$3+(Parameters!F$3+Parameters!E$3*price_per_ticket)*Costs!A370</f>
        <v>368</v>
      </c>
      <c r="D370">
        <f>Parameters!C$5+t_period*Parameters!D$5+(Parameters!F$5+Parameters!E$5*price_per_ticket)*Costs!A370</f>
        <v>260.38</v>
      </c>
    </row>
    <row r="371" spans="1:4" x14ac:dyDescent="0.25">
      <c r="A371">
        <f t="shared" si="6"/>
        <v>369</v>
      </c>
      <c r="B371" s="1">
        <f>Parameters!C$4+t_period*Parameters!D$4+(Parameters!F$4+Parameters!E$4*price_per_ticket)*Costs!A371</f>
        <v>271.21499999999997</v>
      </c>
      <c r="C371">
        <f>Parameters!C$3+t_period*Parameters!D$3+(Parameters!F$3+Parameters!E$3*price_per_ticket)*Costs!A371</f>
        <v>369</v>
      </c>
      <c r="D371">
        <f>Parameters!C$5+t_period*Parameters!D$5+(Parameters!F$5+Parameters!E$5*price_per_ticket)*Costs!A371</f>
        <v>260.76499999999999</v>
      </c>
    </row>
    <row r="372" spans="1:4" x14ac:dyDescent="0.25">
      <c r="A372">
        <f t="shared" si="6"/>
        <v>370</v>
      </c>
      <c r="B372" s="1">
        <f>Parameters!C$4+t_period*Parameters!D$4+(Parameters!F$4+Parameters!E$4*price_per_ticket)*Costs!A372</f>
        <v>271.95</v>
      </c>
      <c r="C372">
        <f>Parameters!C$3+t_period*Parameters!D$3+(Parameters!F$3+Parameters!E$3*price_per_ticket)*Costs!A372</f>
        <v>370</v>
      </c>
      <c r="D372">
        <f>Parameters!C$5+t_period*Parameters!D$5+(Parameters!F$5+Parameters!E$5*price_per_ticket)*Costs!A372</f>
        <v>261.15000000000003</v>
      </c>
    </row>
    <row r="373" spans="1:4" x14ac:dyDescent="0.25">
      <c r="A373">
        <f t="shared" si="6"/>
        <v>371</v>
      </c>
      <c r="B373" s="1">
        <f>Parameters!C$4+t_period*Parameters!D$4+(Parameters!F$4+Parameters!E$4*price_per_ticket)*Costs!A373</f>
        <v>272.685</v>
      </c>
      <c r="C373">
        <f>Parameters!C$3+t_period*Parameters!D$3+(Parameters!F$3+Parameters!E$3*price_per_ticket)*Costs!A373</f>
        <v>371</v>
      </c>
      <c r="D373">
        <f>Parameters!C$5+t_period*Parameters!D$5+(Parameters!F$5+Parameters!E$5*price_per_ticket)*Costs!A373</f>
        <v>261.53500000000003</v>
      </c>
    </row>
    <row r="374" spans="1:4" x14ac:dyDescent="0.25">
      <c r="A374">
        <f t="shared" si="6"/>
        <v>372</v>
      </c>
      <c r="B374" s="1">
        <f>Parameters!C$4+t_period*Parameters!D$4+(Parameters!F$4+Parameters!E$4*price_per_ticket)*Costs!A374</f>
        <v>273.42</v>
      </c>
      <c r="C374">
        <f>Parameters!C$3+t_period*Parameters!D$3+(Parameters!F$3+Parameters!E$3*price_per_ticket)*Costs!A374</f>
        <v>372</v>
      </c>
      <c r="D374">
        <f>Parameters!C$5+t_period*Parameters!D$5+(Parameters!F$5+Parameters!E$5*price_per_ticket)*Costs!A374</f>
        <v>261.92</v>
      </c>
    </row>
    <row r="375" spans="1:4" x14ac:dyDescent="0.25">
      <c r="A375">
        <f t="shared" si="6"/>
        <v>373</v>
      </c>
      <c r="B375" s="1">
        <f>Parameters!C$4+t_period*Parameters!D$4+(Parameters!F$4+Parameters!E$4*price_per_ticket)*Costs!A375</f>
        <v>274.15499999999997</v>
      </c>
      <c r="C375">
        <f>Parameters!C$3+t_period*Parameters!D$3+(Parameters!F$3+Parameters!E$3*price_per_ticket)*Costs!A375</f>
        <v>373</v>
      </c>
      <c r="D375">
        <f>Parameters!C$5+t_period*Parameters!D$5+(Parameters!F$5+Parameters!E$5*price_per_ticket)*Costs!A375</f>
        <v>262.30500000000001</v>
      </c>
    </row>
    <row r="376" spans="1:4" x14ac:dyDescent="0.25">
      <c r="A376">
        <f t="shared" si="6"/>
        <v>374</v>
      </c>
      <c r="B376" s="1">
        <f>Parameters!C$4+t_period*Parameters!D$4+(Parameters!F$4+Parameters!E$4*price_per_ticket)*Costs!A376</f>
        <v>274.89</v>
      </c>
      <c r="C376">
        <f>Parameters!C$3+t_period*Parameters!D$3+(Parameters!F$3+Parameters!E$3*price_per_ticket)*Costs!A376</f>
        <v>374</v>
      </c>
      <c r="D376">
        <f>Parameters!C$5+t_period*Parameters!D$5+(Parameters!F$5+Parameters!E$5*price_per_ticket)*Costs!A376</f>
        <v>262.69</v>
      </c>
    </row>
    <row r="377" spans="1:4" x14ac:dyDescent="0.25">
      <c r="A377">
        <f t="shared" si="6"/>
        <v>375</v>
      </c>
      <c r="B377" s="1">
        <f>Parameters!C$4+t_period*Parameters!D$4+(Parameters!F$4+Parameters!E$4*price_per_ticket)*Costs!A377</f>
        <v>275.625</v>
      </c>
      <c r="C377">
        <f>Parameters!C$3+t_period*Parameters!D$3+(Parameters!F$3+Parameters!E$3*price_per_ticket)*Costs!A377</f>
        <v>375</v>
      </c>
      <c r="D377">
        <f>Parameters!C$5+t_period*Parameters!D$5+(Parameters!F$5+Parameters!E$5*price_per_ticket)*Costs!A377</f>
        <v>263.07499999999999</v>
      </c>
    </row>
    <row r="378" spans="1:4" x14ac:dyDescent="0.25">
      <c r="A378">
        <f t="shared" si="6"/>
        <v>376</v>
      </c>
      <c r="B378" s="1">
        <f>Parameters!C$4+t_period*Parameters!D$4+(Parameters!F$4+Parameters!E$4*price_per_ticket)*Costs!A378</f>
        <v>276.36</v>
      </c>
      <c r="C378">
        <f>Parameters!C$3+t_period*Parameters!D$3+(Parameters!F$3+Parameters!E$3*price_per_ticket)*Costs!A378</f>
        <v>376</v>
      </c>
      <c r="D378">
        <f>Parameters!C$5+t_period*Parameters!D$5+(Parameters!F$5+Parameters!E$5*price_per_ticket)*Costs!A378</f>
        <v>263.45999999999998</v>
      </c>
    </row>
    <row r="379" spans="1:4" x14ac:dyDescent="0.25">
      <c r="A379">
        <f t="shared" si="6"/>
        <v>377</v>
      </c>
      <c r="B379" s="1">
        <f>Parameters!C$4+t_period*Parameters!D$4+(Parameters!F$4+Parameters!E$4*price_per_ticket)*Costs!A379</f>
        <v>277.09499999999997</v>
      </c>
      <c r="C379">
        <f>Parameters!C$3+t_period*Parameters!D$3+(Parameters!F$3+Parameters!E$3*price_per_ticket)*Costs!A379</f>
        <v>377</v>
      </c>
      <c r="D379">
        <f>Parameters!C$5+t_period*Parameters!D$5+(Parameters!F$5+Parameters!E$5*price_per_ticket)*Costs!A379</f>
        <v>263.84500000000003</v>
      </c>
    </row>
    <row r="380" spans="1:4" x14ac:dyDescent="0.25">
      <c r="A380">
        <f t="shared" si="6"/>
        <v>378</v>
      </c>
      <c r="B380" s="1">
        <f>Parameters!C$4+t_period*Parameters!D$4+(Parameters!F$4+Parameters!E$4*price_per_ticket)*Costs!A380</f>
        <v>277.83</v>
      </c>
      <c r="C380">
        <f>Parameters!C$3+t_period*Parameters!D$3+(Parameters!F$3+Parameters!E$3*price_per_ticket)*Costs!A380</f>
        <v>378</v>
      </c>
      <c r="D380">
        <f>Parameters!C$5+t_period*Parameters!D$5+(Parameters!F$5+Parameters!E$5*price_per_ticket)*Costs!A380</f>
        <v>264.23</v>
      </c>
    </row>
    <row r="381" spans="1:4" x14ac:dyDescent="0.25">
      <c r="A381">
        <f t="shared" si="6"/>
        <v>379</v>
      </c>
      <c r="B381" s="1">
        <f>Parameters!C$4+t_period*Parameters!D$4+(Parameters!F$4+Parameters!E$4*price_per_ticket)*Costs!A381</f>
        <v>278.565</v>
      </c>
      <c r="C381">
        <f>Parameters!C$3+t_period*Parameters!D$3+(Parameters!F$3+Parameters!E$3*price_per_ticket)*Costs!A381</f>
        <v>379</v>
      </c>
      <c r="D381">
        <f>Parameters!C$5+t_period*Parameters!D$5+(Parameters!F$5+Parameters!E$5*price_per_ticket)*Costs!A381</f>
        <v>264.61500000000001</v>
      </c>
    </row>
    <row r="382" spans="1:4" x14ac:dyDescent="0.25">
      <c r="A382">
        <f t="shared" si="6"/>
        <v>380</v>
      </c>
      <c r="B382" s="1">
        <f>Parameters!C$4+t_period*Parameters!D$4+(Parameters!F$4+Parameters!E$4*price_per_ticket)*Costs!A382</f>
        <v>279.3</v>
      </c>
      <c r="C382">
        <f>Parameters!C$3+t_period*Parameters!D$3+(Parameters!F$3+Parameters!E$3*price_per_ticket)*Costs!A382</f>
        <v>380</v>
      </c>
      <c r="D382">
        <f>Parameters!C$5+t_period*Parameters!D$5+(Parameters!F$5+Parameters!E$5*price_per_ticket)*Costs!A382</f>
        <v>265</v>
      </c>
    </row>
    <row r="383" spans="1:4" x14ac:dyDescent="0.25">
      <c r="A383">
        <f t="shared" si="6"/>
        <v>381</v>
      </c>
      <c r="B383" s="1">
        <f>Parameters!C$4+t_period*Parameters!D$4+(Parameters!F$4+Parameters!E$4*price_per_ticket)*Costs!A383</f>
        <v>280.03499999999997</v>
      </c>
      <c r="C383">
        <f>Parameters!C$3+t_period*Parameters!D$3+(Parameters!F$3+Parameters!E$3*price_per_ticket)*Costs!A383</f>
        <v>381</v>
      </c>
      <c r="D383">
        <f>Parameters!C$5+t_period*Parameters!D$5+(Parameters!F$5+Parameters!E$5*price_per_ticket)*Costs!A383</f>
        <v>265.38499999999999</v>
      </c>
    </row>
    <row r="384" spans="1:4" x14ac:dyDescent="0.25">
      <c r="A384">
        <f t="shared" si="6"/>
        <v>382</v>
      </c>
      <c r="B384" s="1">
        <f>Parameters!C$4+t_period*Parameters!D$4+(Parameters!F$4+Parameters!E$4*price_per_ticket)*Costs!A384</f>
        <v>280.77</v>
      </c>
      <c r="C384">
        <f>Parameters!C$3+t_period*Parameters!D$3+(Parameters!F$3+Parameters!E$3*price_per_ticket)*Costs!A384</f>
        <v>382</v>
      </c>
      <c r="D384">
        <f>Parameters!C$5+t_period*Parameters!D$5+(Parameters!F$5+Parameters!E$5*price_per_ticket)*Costs!A384</f>
        <v>265.77</v>
      </c>
    </row>
    <row r="385" spans="1:4" x14ac:dyDescent="0.25">
      <c r="A385">
        <f t="shared" si="6"/>
        <v>383</v>
      </c>
      <c r="B385" s="1">
        <f>Parameters!C$4+t_period*Parameters!D$4+(Parameters!F$4+Parameters!E$4*price_per_ticket)*Costs!A385</f>
        <v>281.505</v>
      </c>
      <c r="C385">
        <f>Parameters!C$3+t_period*Parameters!D$3+(Parameters!F$3+Parameters!E$3*price_per_ticket)*Costs!A385</f>
        <v>383</v>
      </c>
      <c r="D385">
        <f>Parameters!C$5+t_period*Parameters!D$5+(Parameters!F$5+Parameters!E$5*price_per_ticket)*Costs!A385</f>
        <v>266.15500000000003</v>
      </c>
    </row>
    <row r="386" spans="1:4" x14ac:dyDescent="0.25">
      <c r="A386">
        <f t="shared" si="6"/>
        <v>384</v>
      </c>
      <c r="B386" s="1">
        <f>Parameters!C$4+t_period*Parameters!D$4+(Parameters!F$4+Parameters!E$4*price_per_ticket)*Costs!A386</f>
        <v>282.24</v>
      </c>
      <c r="C386">
        <f>Parameters!C$3+t_period*Parameters!D$3+(Parameters!F$3+Parameters!E$3*price_per_ticket)*Costs!A386</f>
        <v>384</v>
      </c>
      <c r="D386">
        <f>Parameters!C$5+t_period*Parameters!D$5+(Parameters!F$5+Parameters!E$5*price_per_ticket)*Costs!A386</f>
        <v>266.54000000000002</v>
      </c>
    </row>
    <row r="387" spans="1:4" x14ac:dyDescent="0.25">
      <c r="A387">
        <f t="shared" si="6"/>
        <v>385</v>
      </c>
      <c r="B387" s="1">
        <f>Parameters!C$4+t_period*Parameters!D$4+(Parameters!F$4+Parameters!E$4*price_per_ticket)*Costs!A387</f>
        <v>282.97500000000002</v>
      </c>
      <c r="C387">
        <f>Parameters!C$3+t_period*Parameters!D$3+(Parameters!F$3+Parameters!E$3*price_per_ticket)*Costs!A387</f>
        <v>385</v>
      </c>
      <c r="D387">
        <f>Parameters!C$5+t_period*Parameters!D$5+(Parameters!F$5+Parameters!E$5*price_per_ticket)*Costs!A387</f>
        <v>266.92500000000001</v>
      </c>
    </row>
    <row r="388" spans="1:4" x14ac:dyDescent="0.25">
      <c r="A388">
        <f t="shared" si="6"/>
        <v>386</v>
      </c>
      <c r="B388" s="1">
        <f>Parameters!C$4+t_period*Parameters!D$4+(Parameters!F$4+Parameters!E$4*price_per_ticket)*Costs!A388</f>
        <v>283.70999999999998</v>
      </c>
      <c r="C388">
        <f>Parameters!C$3+t_period*Parameters!D$3+(Parameters!F$3+Parameters!E$3*price_per_ticket)*Costs!A388</f>
        <v>386</v>
      </c>
      <c r="D388">
        <f>Parameters!C$5+t_period*Parameters!D$5+(Parameters!F$5+Parameters!E$5*price_per_ticket)*Costs!A388</f>
        <v>267.31</v>
      </c>
    </row>
    <row r="389" spans="1:4" x14ac:dyDescent="0.25">
      <c r="A389">
        <f t="shared" si="6"/>
        <v>387</v>
      </c>
      <c r="B389" s="1">
        <f>Parameters!C$4+t_period*Parameters!D$4+(Parameters!F$4+Parameters!E$4*price_per_ticket)*Costs!A389</f>
        <v>284.44499999999999</v>
      </c>
      <c r="C389">
        <f>Parameters!C$3+t_period*Parameters!D$3+(Parameters!F$3+Parameters!E$3*price_per_ticket)*Costs!A389</f>
        <v>387</v>
      </c>
      <c r="D389">
        <f>Parameters!C$5+t_period*Parameters!D$5+(Parameters!F$5+Parameters!E$5*price_per_ticket)*Costs!A389</f>
        <v>267.69499999999999</v>
      </c>
    </row>
    <row r="390" spans="1:4" x14ac:dyDescent="0.25">
      <c r="A390">
        <f t="shared" si="6"/>
        <v>388</v>
      </c>
      <c r="B390" s="1">
        <f>Parameters!C$4+t_period*Parameters!D$4+(Parameters!F$4+Parameters!E$4*price_per_ticket)*Costs!A390</f>
        <v>285.18</v>
      </c>
      <c r="C390">
        <f>Parameters!C$3+t_period*Parameters!D$3+(Parameters!F$3+Parameters!E$3*price_per_ticket)*Costs!A390</f>
        <v>388</v>
      </c>
      <c r="D390">
        <f>Parameters!C$5+t_period*Parameters!D$5+(Parameters!F$5+Parameters!E$5*price_per_ticket)*Costs!A390</f>
        <v>268.08</v>
      </c>
    </row>
    <row r="391" spans="1:4" x14ac:dyDescent="0.25">
      <c r="A391">
        <f t="shared" si="6"/>
        <v>389</v>
      </c>
      <c r="B391" s="1">
        <f>Parameters!C$4+t_period*Parameters!D$4+(Parameters!F$4+Parameters!E$4*price_per_ticket)*Costs!A391</f>
        <v>285.91500000000002</v>
      </c>
      <c r="C391">
        <f>Parameters!C$3+t_period*Parameters!D$3+(Parameters!F$3+Parameters!E$3*price_per_ticket)*Costs!A391</f>
        <v>389</v>
      </c>
      <c r="D391">
        <f>Parameters!C$5+t_period*Parameters!D$5+(Parameters!F$5+Parameters!E$5*price_per_ticket)*Costs!A391</f>
        <v>268.46500000000003</v>
      </c>
    </row>
    <row r="392" spans="1:4" x14ac:dyDescent="0.25">
      <c r="A392">
        <f t="shared" si="6"/>
        <v>390</v>
      </c>
      <c r="B392" s="1">
        <f>Parameters!C$4+t_period*Parameters!D$4+(Parameters!F$4+Parameters!E$4*price_per_ticket)*Costs!A392</f>
        <v>286.64999999999998</v>
      </c>
      <c r="C392">
        <f>Parameters!C$3+t_period*Parameters!D$3+(Parameters!F$3+Parameters!E$3*price_per_ticket)*Costs!A392</f>
        <v>390</v>
      </c>
      <c r="D392">
        <f>Parameters!C$5+t_period*Parameters!D$5+(Parameters!F$5+Parameters!E$5*price_per_ticket)*Costs!A392</f>
        <v>268.85000000000002</v>
      </c>
    </row>
    <row r="393" spans="1:4" x14ac:dyDescent="0.25">
      <c r="A393">
        <f t="shared" si="6"/>
        <v>391</v>
      </c>
      <c r="B393" s="1">
        <f>Parameters!C$4+t_period*Parameters!D$4+(Parameters!F$4+Parameters!E$4*price_per_ticket)*Costs!A393</f>
        <v>287.38499999999999</v>
      </c>
      <c r="C393">
        <f>Parameters!C$3+t_period*Parameters!D$3+(Parameters!F$3+Parameters!E$3*price_per_ticket)*Costs!A393</f>
        <v>391</v>
      </c>
      <c r="D393">
        <f>Parameters!C$5+t_period*Parameters!D$5+(Parameters!F$5+Parameters!E$5*price_per_ticket)*Costs!A393</f>
        <v>269.23500000000001</v>
      </c>
    </row>
    <row r="394" spans="1:4" x14ac:dyDescent="0.25">
      <c r="A394">
        <f t="shared" si="6"/>
        <v>392</v>
      </c>
      <c r="B394" s="1">
        <f>Parameters!C$4+t_period*Parameters!D$4+(Parameters!F$4+Parameters!E$4*price_per_ticket)*Costs!A394</f>
        <v>288.12</v>
      </c>
      <c r="C394">
        <f>Parameters!C$3+t_period*Parameters!D$3+(Parameters!F$3+Parameters!E$3*price_per_ticket)*Costs!A394</f>
        <v>392</v>
      </c>
      <c r="D394">
        <f>Parameters!C$5+t_period*Parameters!D$5+(Parameters!F$5+Parameters!E$5*price_per_ticket)*Costs!A394</f>
        <v>269.62</v>
      </c>
    </row>
    <row r="395" spans="1:4" x14ac:dyDescent="0.25">
      <c r="A395">
        <f t="shared" ref="A395:A458" si="7">A394+1</f>
        <v>393</v>
      </c>
      <c r="B395" s="1">
        <f>Parameters!C$4+t_period*Parameters!D$4+(Parameters!F$4+Parameters!E$4*price_per_ticket)*Costs!A395</f>
        <v>288.85500000000002</v>
      </c>
      <c r="C395">
        <f>Parameters!C$3+t_period*Parameters!D$3+(Parameters!F$3+Parameters!E$3*price_per_ticket)*Costs!A395</f>
        <v>393</v>
      </c>
      <c r="D395">
        <f>Parameters!C$5+t_period*Parameters!D$5+(Parameters!F$5+Parameters!E$5*price_per_ticket)*Costs!A395</f>
        <v>270.005</v>
      </c>
    </row>
    <row r="396" spans="1:4" x14ac:dyDescent="0.25">
      <c r="A396">
        <f t="shared" si="7"/>
        <v>394</v>
      </c>
      <c r="B396" s="1">
        <f>Parameters!C$4+t_period*Parameters!D$4+(Parameters!F$4+Parameters!E$4*price_per_ticket)*Costs!A396</f>
        <v>289.58999999999997</v>
      </c>
      <c r="C396">
        <f>Parameters!C$3+t_period*Parameters!D$3+(Parameters!F$3+Parameters!E$3*price_per_ticket)*Costs!A396</f>
        <v>394</v>
      </c>
      <c r="D396">
        <f>Parameters!C$5+t_period*Parameters!D$5+(Parameters!F$5+Parameters!E$5*price_per_ticket)*Costs!A396</f>
        <v>270.39</v>
      </c>
    </row>
    <row r="397" spans="1:4" x14ac:dyDescent="0.25">
      <c r="A397">
        <f t="shared" si="7"/>
        <v>395</v>
      </c>
      <c r="B397" s="1">
        <f>Parameters!C$4+t_period*Parameters!D$4+(Parameters!F$4+Parameters!E$4*price_per_ticket)*Costs!A397</f>
        <v>290.32499999999999</v>
      </c>
      <c r="C397">
        <f>Parameters!C$3+t_period*Parameters!D$3+(Parameters!F$3+Parameters!E$3*price_per_ticket)*Costs!A397</f>
        <v>395</v>
      </c>
      <c r="D397">
        <f>Parameters!C$5+t_period*Parameters!D$5+(Parameters!F$5+Parameters!E$5*price_per_ticket)*Costs!A397</f>
        <v>270.77500000000003</v>
      </c>
    </row>
    <row r="398" spans="1:4" x14ac:dyDescent="0.25">
      <c r="A398">
        <f t="shared" si="7"/>
        <v>396</v>
      </c>
      <c r="B398" s="1">
        <f>Parameters!C$4+t_period*Parameters!D$4+(Parameters!F$4+Parameters!E$4*price_per_ticket)*Costs!A398</f>
        <v>291.06</v>
      </c>
      <c r="C398">
        <f>Parameters!C$3+t_period*Parameters!D$3+(Parameters!F$3+Parameters!E$3*price_per_ticket)*Costs!A398</f>
        <v>396</v>
      </c>
      <c r="D398">
        <f>Parameters!C$5+t_period*Parameters!D$5+(Parameters!F$5+Parameters!E$5*price_per_ticket)*Costs!A398</f>
        <v>271.16000000000003</v>
      </c>
    </row>
    <row r="399" spans="1:4" x14ac:dyDescent="0.25">
      <c r="A399">
        <f t="shared" si="7"/>
        <v>397</v>
      </c>
      <c r="B399" s="1">
        <f>Parameters!C$4+t_period*Parameters!D$4+(Parameters!F$4+Parameters!E$4*price_per_ticket)*Costs!A399</f>
        <v>291.79500000000002</v>
      </c>
      <c r="C399">
        <f>Parameters!C$3+t_period*Parameters!D$3+(Parameters!F$3+Parameters!E$3*price_per_ticket)*Costs!A399</f>
        <v>397</v>
      </c>
      <c r="D399">
        <f>Parameters!C$5+t_period*Parameters!D$5+(Parameters!F$5+Parameters!E$5*price_per_ticket)*Costs!A399</f>
        <v>271.54500000000002</v>
      </c>
    </row>
    <row r="400" spans="1:4" x14ac:dyDescent="0.25">
      <c r="A400">
        <f t="shared" si="7"/>
        <v>398</v>
      </c>
      <c r="B400" s="1">
        <f>Parameters!C$4+t_period*Parameters!D$4+(Parameters!F$4+Parameters!E$4*price_per_ticket)*Costs!A400</f>
        <v>292.52999999999997</v>
      </c>
      <c r="C400">
        <f>Parameters!C$3+t_period*Parameters!D$3+(Parameters!F$3+Parameters!E$3*price_per_ticket)*Costs!A400</f>
        <v>398</v>
      </c>
      <c r="D400">
        <f>Parameters!C$5+t_period*Parameters!D$5+(Parameters!F$5+Parameters!E$5*price_per_ticket)*Costs!A400</f>
        <v>271.93</v>
      </c>
    </row>
    <row r="401" spans="1:4" x14ac:dyDescent="0.25">
      <c r="A401">
        <f t="shared" si="7"/>
        <v>399</v>
      </c>
      <c r="B401" s="1">
        <f>Parameters!C$4+t_period*Parameters!D$4+(Parameters!F$4+Parameters!E$4*price_per_ticket)*Costs!A401</f>
        <v>293.26499999999999</v>
      </c>
      <c r="C401">
        <f>Parameters!C$3+t_period*Parameters!D$3+(Parameters!F$3+Parameters!E$3*price_per_ticket)*Costs!A401</f>
        <v>399</v>
      </c>
      <c r="D401">
        <f>Parameters!C$5+t_period*Parameters!D$5+(Parameters!F$5+Parameters!E$5*price_per_ticket)*Costs!A401</f>
        <v>272.315</v>
      </c>
    </row>
    <row r="402" spans="1:4" x14ac:dyDescent="0.25">
      <c r="A402">
        <f t="shared" si="7"/>
        <v>400</v>
      </c>
      <c r="B402" s="1">
        <f>Parameters!C$4+t_period*Parameters!D$4+(Parameters!F$4+Parameters!E$4*price_per_ticket)*Costs!A402</f>
        <v>294</v>
      </c>
      <c r="C402">
        <f>Parameters!C$3+t_period*Parameters!D$3+(Parameters!F$3+Parameters!E$3*price_per_ticket)*Costs!A402</f>
        <v>400</v>
      </c>
      <c r="D402">
        <f>Parameters!C$5+t_period*Parameters!D$5+(Parameters!F$5+Parameters!E$5*price_per_ticket)*Costs!A402</f>
        <v>272.7</v>
      </c>
    </row>
    <row r="403" spans="1:4" x14ac:dyDescent="0.25">
      <c r="A403">
        <f t="shared" si="7"/>
        <v>401</v>
      </c>
      <c r="B403" s="1">
        <f>Parameters!C$4+t_period*Parameters!D$4+(Parameters!F$4+Parameters!E$4*price_per_ticket)*Costs!A403</f>
        <v>294.73500000000001</v>
      </c>
      <c r="C403">
        <f>Parameters!C$3+t_period*Parameters!D$3+(Parameters!F$3+Parameters!E$3*price_per_ticket)*Costs!A403</f>
        <v>401</v>
      </c>
      <c r="D403">
        <f>Parameters!C$5+t_period*Parameters!D$5+(Parameters!F$5+Parameters!E$5*price_per_ticket)*Costs!A403</f>
        <v>273.08499999999998</v>
      </c>
    </row>
    <row r="404" spans="1:4" x14ac:dyDescent="0.25">
      <c r="A404">
        <f t="shared" si="7"/>
        <v>402</v>
      </c>
      <c r="B404" s="1">
        <f>Parameters!C$4+t_period*Parameters!D$4+(Parameters!F$4+Parameters!E$4*price_per_ticket)*Costs!A404</f>
        <v>295.46999999999997</v>
      </c>
      <c r="C404">
        <f>Parameters!C$3+t_period*Parameters!D$3+(Parameters!F$3+Parameters!E$3*price_per_ticket)*Costs!A404</f>
        <v>402</v>
      </c>
      <c r="D404">
        <f>Parameters!C$5+t_period*Parameters!D$5+(Parameters!F$5+Parameters!E$5*price_per_ticket)*Costs!A404</f>
        <v>273.47000000000003</v>
      </c>
    </row>
    <row r="405" spans="1:4" x14ac:dyDescent="0.25">
      <c r="A405">
        <f t="shared" si="7"/>
        <v>403</v>
      </c>
      <c r="B405" s="1">
        <f>Parameters!C$4+t_period*Parameters!D$4+(Parameters!F$4+Parameters!E$4*price_per_ticket)*Costs!A405</f>
        <v>296.20499999999998</v>
      </c>
      <c r="C405">
        <f>Parameters!C$3+t_period*Parameters!D$3+(Parameters!F$3+Parameters!E$3*price_per_ticket)*Costs!A405</f>
        <v>403</v>
      </c>
      <c r="D405">
        <f>Parameters!C$5+t_period*Parameters!D$5+(Parameters!F$5+Parameters!E$5*price_per_ticket)*Costs!A405</f>
        <v>273.85500000000002</v>
      </c>
    </row>
    <row r="406" spans="1:4" x14ac:dyDescent="0.25">
      <c r="A406">
        <f t="shared" si="7"/>
        <v>404</v>
      </c>
      <c r="B406" s="1">
        <f>Parameters!C$4+t_period*Parameters!D$4+(Parameters!F$4+Parameters!E$4*price_per_ticket)*Costs!A406</f>
        <v>296.94</v>
      </c>
      <c r="C406">
        <f>Parameters!C$3+t_period*Parameters!D$3+(Parameters!F$3+Parameters!E$3*price_per_ticket)*Costs!A406</f>
        <v>404</v>
      </c>
      <c r="D406">
        <f>Parameters!C$5+t_period*Parameters!D$5+(Parameters!F$5+Parameters!E$5*price_per_ticket)*Costs!A406</f>
        <v>274.24</v>
      </c>
    </row>
    <row r="407" spans="1:4" x14ac:dyDescent="0.25">
      <c r="A407">
        <f t="shared" si="7"/>
        <v>405</v>
      </c>
      <c r="B407" s="1">
        <f>Parameters!C$4+t_period*Parameters!D$4+(Parameters!F$4+Parameters!E$4*price_per_ticket)*Costs!A407</f>
        <v>297.67500000000001</v>
      </c>
      <c r="C407">
        <f>Parameters!C$3+t_period*Parameters!D$3+(Parameters!F$3+Parameters!E$3*price_per_ticket)*Costs!A407</f>
        <v>405</v>
      </c>
      <c r="D407">
        <f>Parameters!C$5+t_period*Parameters!D$5+(Parameters!F$5+Parameters!E$5*price_per_ticket)*Costs!A407</f>
        <v>274.625</v>
      </c>
    </row>
    <row r="408" spans="1:4" x14ac:dyDescent="0.25">
      <c r="A408">
        <f t="shared" si="7"/>
        <v>406</v>
      </c>
      <c r="B408" s="1">
        <f>Parameters!C$4+t_period*Parameters!D$4+(Parameters!F$4+Parameters!E$4*price_per_ticket)*Costs!A408</f>
        <v>298.40999999999997</v>
      </c>
      <c r="C408">
        <f>Parameters!C$3+t_period*Parameters!D$3+(Parameters!F$3+Parameters!E$3*price_per_ticket)*Costs!A408</f>
        <v>406</v>
      </c>
      <c r="D408">
        <f>Parameters!C$5+t_period*Parameters!D$5+(Parameters!F$5+Parameters!E$5*price_per_ticket)*Costs!A408</f>
        <v>275.01</v>
      </c>
    </row>
    <row r="409" spans="1:4" x14ac:dyDescent="0.25">
      <c r="A409">
        <f t="shared" si="7"/>
        <v>407</v>
      </c>
      <c r="B409" s="1">
        <f>Parameters!C$4+t_period*Parameters!D$4+(Parameters!F$4+Parameters!E$4*price_per_ticket)*Costs!A409</f>
        <v>299.14499999999998</v>
      </c>
      <c r="C409">
        <f>Parameters!C$3+t_period*Parameters!D$3+(Parameters!F$3+Parameters!E$3*price_per_ticket)*Costs!A409</f>
        <v>407</v>
      </c>
      <c r="D409">
        <f>Parameters!C$5+t_period*Parameters!D$5+(Parameters!F$5+Parameters!E$5*price_per_ticket)*Costs!A409</f>
        <v>275.39499999999998</v>
      </c>
    </row>
    <row r="410" spans="1:4" x14ac:dyDescent="0.25">
      <c r="A410">
        <f t="shared" si="7"/>
        <v>408</v>
      </c>
      <c r="B410" s="1">
        <f>Parameters!C$4+t_period*Parameters!D$4+(Parameters!F$4+Parameters!E$4*price_per_ticket)*Costs!A410</f>
        <v>299.88</v>
      </c>
      <c r="C410">
        <f>Parameters!C$3+t_period*Parameters!D$3+(Parameters!F$3+Parameters!E$3*price_per_ticket)*Costs!A410</f>
        <v>408</v>
      </c>
      <c r="D410">
        <f>Parameters!C$5+t_period*Parameters!D$5+(Parameters!F$5+Parameters!E$5*price_per_ticket)*Costs!A410</f>
        <v>275.78000000000003</v>
      </c>
    </row>
    <row r="411" spans="1:4" x14ac:dyDescent="0.25">
      <c r="A411">
        <f t="shared" si="7"/>
        <v>409</v>
      </c>
      <c r="B411" s="1">
        <f>Parameters!C$4+t_period*Parameters!D$4+(Parameters!F$4+Parameters!E$4*price_per_ticket)*Costs!A411</f>
        <v>300.61500000000001</v>
      </c>
      <c r="C411">
        <f>Parameters!C$3+t_period*Parameters!D$3+(Parameters!F$3+Parameters!E$3*price_per_ticket)*Costs!A411</f>
        <v>409</v>
      </c>
      <c r="D411">
        <f>Parameters!C$5+t_period*Parameters!D$5+(Parameters!F$5+Parameters!E$5*price_per_ticket)*Costs!A411</f>
        <v>276.16500000000002</v>
      </c>
    </row>
    <row r="412" spans="1:4" x14ac:dyDescent="0.25">
      <c r="A412">
        <f t="shared" si="7"/>
        <v>410</v>
      </c>
      <c r="B412" s="1">
        <f>Parameters!C$4+t_period*Parameters!D$4+(Parameters!F$4+Parameters!E$4*price_per_ticket)*Costs!A412</f>
        <v>301.35000000000002</v>
      </c>
      <c r="C412">
        <f>Parameters!C$3+t_period*Parameters!D$3+(Parameters!F$3+Parameters!E$3*price_per_ticket)*Costs!A412</f>
        <v>410</v>
      </c>
      <c r="D412">
        <f>Parameters!C$5+t_period*Parameters!D$5+(Parameters!F$5+Parameters!E$5*price_per_ticket)*Costs!A412</f>
        <v>276.55</v>
      </c>
    </row>
    <row r="413" spans="1:4" x14ac:dyDescent="0.25">
      <c r="A413">
        <f t="shared" si="7"/>
        <v>411</v>
      </c>
      <c r="B413" s="1">
        <f>Parameters!C$4+t_period*Parameters!D$4+(Parameters!F$4+Parameters!E$4*price_per_ticket)*Costs!A413</f>
        <v>302.08499999999998</v>
      </c>
      <c r="C413">
        <f>Parameters!C$3+t_period*Parameters!D$3+(Parameters!F$3+Parameters!E$3*price_per_ticket)*Costs!A413</f>
        <v>411</v>
      </c>
      <c r="D413">
        <f>Parameters!C$5+t_period*Parameters!D$5+(Parameters!F$5+Parameters!E$5*price_per_ticket)*Costs!A413</f>
        <v>276.935</v>
      </c>
    </row>
    <row r="414" spans="1:4" x14ac:dyDescent="0.25">
      <c r="A414">
        <f t="shared" si="7"/>
        <v>412</v>
      </c>
      <c r="B414" s="1">
        <f>Parameters!C$4+t_period*Parameters!D$4+(Parameters!F$4+Parameters!E$4*price_per_ticket)*Costs!A414</f>
        <v>302.82</v>
      </c>
      <c r="C414">
        <f>Parameters!C$3+t_period*Parameters!D$3+(Parameters!F$3+Parameters!E$3*price_per_ticket)*Costs!A414</f>
        <v>412</v>
      </c>
      <c r="D414">
        <f>Parameters!C$5+t_period*Parameters!D$5+(Parameters!F$5+Parameters!E$5*price_per_ticket)*Costs!A414</f>
        <v>277.32</v>
      </c>
    </row>
    <row r="415" spans="1:4" x14ac:dyDescent="0.25">
      <c r="A415">
        <f t="shared" si="7"/>
        <v>413</v>
      </c>
      <c r="B415" s="1">
        <f>Parameters!C$4+t_period*Parameters!D$4+(Parameters!F$4+Parameters!E$4*price_per_ticket)*Costs!A415</f>
        <v>303.55500000000001</v>
      </c>
      <c r="C415">
        <f>Parameters!C$3+t_period*Parameters!D$3+(Parameters!F$3+Parameters!E$3*price_per_ticket)*Costs!A415</f>
        <v>413</v>
      </c>
      <c r="D415">
        <f>Parameters!C$5+t_period*Parameters!D$5+(Parameters!F$5+Parameters!E$5*price_per_ticket)*Costs!A415</f>
        <v>277.70499999999998</v>
      </c>
    </row>
    <row r="416" spans="1:4" x14ac:dyDescent="0.25">
      <c r="A416">
        <f t="shared" si="7"/>
        <v>414</v>
      </c>
      <c r="B416" s="1">
        <f>Parameters!C$4+t_period*Parameters!D$4+(Parameters!F$4+Parameters!E$4*price_per_ticket)*Costs!A416</f>
        <v>304.29000000000002</v>
      </c>
      <c r="C416">
        <f>Parameters!C$3+t_period*Parameters!D$3+(Parameters!F$3+Parameters!E$3*price_per_ticket)*Costs!A416</f>
        <v>414</v>
      </c>
      <c r="D416">
        <f>Parameters!C$5+t_period*Parameters!D$5+(Parameters!F$5+Parameters!E$5*price_per_ticket)*Costs!A416</f>
        <v>278.09000000000003</v>
      </c>
    </row>
    <row r="417" spans="1:4" x14ac:dyDescent="0.25">
      <c r="A417">
        <f t="shared" si="7"/>
        <v>415</v>
      </c>
      <c r="B417" s="1">
        <f>Parameters!C$4+t_period*Parameters!D$4+(Parameters!F$4+Parameters!E$4*price_per_ticket)*Costs!A417</f>
        <v>305.02499999999998</v>
      </c>
      <c r="C417">
        <f>Parameters!C$3+t_period*Parameters!D$3+(Parameters!F$3+Parameters!E$3*price_per_ticket)*Costs!A417</f>
        <v>415</v>
      </c>
      <c r="D417">
        <f>Parameters!C$5+t_period*Parameters!D$5+(Parameters!F$5+Parameters!E$5*price_per_ticket)*Costs!A417</f>
        <v>278.47500000000002</v>
      </c>
    </row>
    <row r="418" spans="1:4" x14ac:dyDescent="0.25">
      <c r="A418">
        <f t="shared" si="7"/>
        <v>416</v>
      </c>
      <c r="B418" s="1">
        <f>Parameters!C$4+t_period*Parameters!D$4+(Parameters!F$4+Parameters!E$4*price_per_ticket)*Costs!A418</f>
        <v>305.76</v>
      </c>
      <c r="C418">
        <f>Parameters!C$3+t_period*Parameters!D$3+(Parameters!F$3+Parameters!E$3*price_per_ticket)*Costs!A418</f>
        <v>416</v>
      </c>
      <c r="D418">
        <f>Parameters!C$5+t_period*Parameters!D$5+(Parameters!F$5+Parameters!E$5*price_per_ticket)*Costs!A418</f>
        <v>278.86</v>
      </c>
    </row>
    <row r="419" spans="1:4" x14ac:dyDescent="0.25">
      <c r="A419">
        <f t="shared" si="7"/>
        <v>417</v>
      </c>
      <c r="B419" s="1">
        <f>Parameters!C$4+t_period*Parameters!D$4+(Parameters!F$4+Parameters!E$4*price_per_ticket)*Costs!A419</f>
        <v>306.495</v>
      </c>
      <c r="C419">
        <f>Parameters!C$3+t_period*Parameters!D$3+(Parameters!F$3+Parameters!E$3*price_per_ticket)*Costs!A419</f>
        <v>417</v>
      </c>
      <c r="D419">
        <f>Parameters!C$5+t_period*Parameters!D$5+(Parameters!F$5+Parameters!E$5*price_per_ticket)*Costs!A419</f>
        <v>279.245</v>
      </c>
    </row>
    <row r="420" spans="1:4" x14ac:dyDescent="0.25">
      <c r="A420">
        <f t="shared" si="7"/>
        <v>418</v>
      </c>
      <c r="B420" s="1">
        <f>Parameters!C$4+t_period*Parameters!D$4+(Parameters!F$4+Parameters!E$4*price_per_ticket)*Costs!A420</f>
        <v>307.23</v>
      </c>
      <c r="C420">
        <f>Parameters!C$3+t_period*Parameters!D$3+(Parameters!F$3+Parameters!E$3*price_per_ticket)*Costs!A420</f>
        <v>418</v>
      </c>
      <c r="D420">
        <f>Parameters!C$5+t_period*Parameters!D$5+(Parameters!F$5+Parameters!E$5*price_per_ticket)*Costs!A420</f>
        <v>279.63</v>
      </c>
    </row>
    <row r="421" spans="1:4" x14ac:dyDescent="0.25">
      <c r="A421">
        <f t="shared" si="7"/>
        <v>419</v>
      </c>
      <c r="B421" s="1">
        <f>Parameters!C$4+t_period*Parameters!D$4+(Parameters!F$4+Parameters!E$4*price_per_ticket)*Costs!A421</f>
        <v>307.96499999999997</v>
      </c>
      <c r="C421">
        <f>Parameters!C$3+t_period*Parameters!D$3+(Parameters!F$3+Parameters!E$3*price_per_ticket)*Costs!A421</f>
        <v>419</v>
      </c>
      <c r="D421">
        <f>Parameters!C$5+t_period*Parameters!D$5+(Parameters!F$5+Parameters!E$5*price_per_ticket)*Costs!A421</f>
        <v>280.01499999999999</v>
      </c>
    </row>
    <row r="422" spans="1:4" x14ac:dyDescent="0.25">
      <c r="A422">
        <f t="shared" si="7"/>
        <v>420</v>
      </c>
      <c r="B422" s="1">
        <f>Parameters!C$4+t_period*Parameters!D$4+(Parameters!F$4+Parameters!E$4*price_per_ticket)*Costs!A422</f>
        <v>308.7</v>
      </c>
      <c r="C422">
        <f>Parameters!C$3+t_period*Parameters!D$3+(Parameters!F$3+Parameters!E$3*price_per_ticket)*Costs!A422</f>
        <v>420</v>
      </c>
      <c r="D422">
        <f>Parameters!C$5+t_period*Parameters!D$5+(Parameters!F$5+Parameters!E$5*price_per_ticket)*Costs!A422</f>
        <v>280.40000000000003</v>
      </c>
    </row>
    <row r="423" spans="1:4" x14ac:dyDescent="0.25">
      <c r="A423">
        <f t="shared" si="7"/>
        <v>421</v>
      </c>
      <c r="B423" s="1">
        <f>Parameters!C$4+t_period*Parameters!D$4+(Parameters!F$4+Parameters!E$4*price_per_ticket)*Costs!A423</f>
        <v>309.435</v>
      </c>
      <c r="C423">
        <f>Parameters!C$3+t_period*Parameters!D$3+(Parameters!F$3+Parameters!E$3*price_per_ticket)*Costs!A423</f>
        <v>421</v>
      </c>
      <c r="D423">
        <f>Parameters!C$5+t_period*Parameters!D$5+(Parameters!F$5+Parameters!E$5*price_per_ticket)*Costs!A423</f>
        <v>280.78500000000003</v>
      </c>
    </row>
    <row r="424" spans="1:4" x14ac:dyDescent="0.25">
      <c r="A424">
        <f t="shared" si="7"/>
        <v>422</v>
      </c>
      <c r="B424" s="1">
        <f>Parameters!C$4+t_period*Parameters!D$4+(Parameters!F$4+Parameters!E$4*price_per_ticket)*Costs!A424</f>
        <v>310.17</v>
      </c>
      <c r="C424">
        <f>Parameters!C$3+t_period*Parameters!D$3+(Parameters!F$3+Parameters!E$3*price_per_ticket)*Costs!A424</f>
        <v>422</v>
      </c>
      <c r="D424">
        <f>Parameters!C$5+t_period*Parameters!D$5+(Parameters!F$5+Parameters!E$5*price_per_ticket)*Costs!A424</f>
        <v>281.17</v>
      </c>
    </row>
    <row r="425" spans="1:4" x14ac:dyDescent="0.25">
      <c r="A425">
        <f t="shared" si="7"/>
        <v>423</v>
      </c>
      <c r="B425" s="1">
        <f>Parameters!C$4+t_period*Parameters!D$4+(Parameters!F$4+Parameters!E$4*price_per_ticket)*Costs!A425</f>
        <v>310.90499999999997</v>
      </c>
      <c r="C425">
        <f>Parameters!C$3+t_period*Parameters!D$3+(Parameters!F$3+Parameters!E$3*price_per_ticket)*Costs!A425</f>
        <v>423</v>
      </c>
      <c r="D425">
        <f>Parameters!C$5+t_period*Parameters!D$5+(Parameters!F$5+Parameters!E$5*price_per_ticket)*Costs!A425</f>
        <v>281.55500000000001</v>
      </c>
    </row>
    <row r="426" spans="1:4" x14ac:dyDescent="0.25">
      <c r="A426">
        <f t="shared" si="7"/>
        <v>424</v>
      </c>
      <c r="B426" s="1">
        <f>Parameters!C$4+t_period*Parameters!D$4+(Parameters!F$4+Parameters!E$4*price_per_ticket)*Costs!A426</f>
        <v>311.64</v>
      </c>
      <c r="C426">
        <f>Parameters!C$3+t_period*Parameters!D$3+(Parameters!F$3+Parameters!E$3*price_per_ticket)*Costs!A426</f>
        <v>424</v>
      </c>
      <c r="D426">
        <f>Parameters!C$5+t_period*Parameters!D$5+(Parameters!F$5+Parameters!E$5*price_per_ticket)*Costs!A426</f>
        <v>281.94</v>
      </c>
    </row>
    <row r="427" spans="1:4" x14ac:dyDescent="0.25">
      <c r="A427">
        <f t="shared" si="7"/>
        <v>425</v>
      </c>
      <c r="B427" s="1">
        <f>Parameters!C$4+t_period*Parameters!D$4+(Parameters!F$4+Parameters!E$4*price_per_ticket)*Costs!A427</f>
        <v>312.375</v>
      </c>
      <c r="C427">
        <f>Parameters!C$3+t_period*Parameters!D$3+(Parameters!F$3+Parameters!E$3*price_per_ticket)*Costs!A427</f>
        <v>425</v>
      </c>
      <c r="D427">
        <f>Parameters!C$5+t_period*Parameters!D$5+(Parameters!F$5+Parameters!E$5*price_per_ticket)*Costs!A427</f>
        <v>282.32499999999999</v>
      </c>
    </row>
    <row r="428" spans="1:4" x14ac:dyDescent="0.25">
      <c r="A428">
        <f t="shared" si="7"/>
        <v>426</v>
      </c>
      <c r="B428" s="1">
        <f>Parameters!C$4+t_period*Parameters!D$4+(Parameters!F$4+Parameters!E$4*price_per_ticket)*Costs!A428</f>
        <v>313.11</v>
      </c>
      <c r="C428">
        <f>Parameters!C$3+t_period*Parameters!D$3+(Parameters!F$3+Parameters!E$3*price_per_ticket)*Costs!A428</f>
        <v>426</v>
      </c>
      <c r="D428">
        <f>Parameters!C$5+t_period*Parameters!D$5+(Parameters!F$5+Parameters!E$5*price_per_ticket)*Costs!A428</f>
        <v>282.70999999999998</v>
      </c>
    </row>
    <row r="429" spans="1:4" x14ac:dyDescent="0.25">
      <c r="A429">
        <f t="shared" si="7"/>
        <v>427</v>
      </c>
      <c r="B429" s="1">
        <f>Parameters!C$4+t_period*Parameters!D$4+(Parameters!F$4+Parameters!E$4*price_per_ticket)*Costs!A429</f>
        <v>313.84499999999997</v>
      </c>
      <c r="C429">
        <f>Parameters!C$3+t_period*Parameters!D$3+(Parameters!F$3+Parameters!E$3*price_per_ticket)*Costs!A429</f>
        <v>427</v>
      </c>
      <c r="D429">
        <f>Parameters!C$5+t_period*Parameters!D$5+(Parameters!F$5+Parameters!E$5*price_per_ticket)*Costs!A429</f>
        <v>283.09500000000003</v>
      </c>
    </row>
    <row r="430" spans="1:4" x14ac:dyDescent="0.25">
      <c r="A430">
        <f t="shared" si="7"/>
        <v>428</v>
      </c>
      <c r="B430" s="1">
        <f>Parameters!C$4+t_period*Parameters!D$4+(Parameters!F$4+Parameters!E$4*price_per_ticket)*Costs!A430</f>
        <v>314.58</v>
      </c>
      <c r="C430">
        <f>Parameters!C$3+t_period*Parameters!D$3+(Parameters!F$3+Parameters!E$3*price_per_ticket)*Costs!A430</f>
        <v>428</v>
      </c>
      <c r="D430">
        <f>Parameters!C$5+t_period*Parameters!D$5+(Parameters!F$5+Parameters!E$5*price_per_ticket)*Costs!A430</f>
        <v>283.48</v>
      </c>
    </row>
    <row r="431" spans="1:4" x14ac:dyDescent="0.25">
      <c r="A431">
        <f t="shared" si="7"/>
        <v>429</v>
      </c>
      <c r="B431" s="1">
        <f>Parameters!C$4+t_period*Parameters!D$4+(Parameters!F$4+Parameters!E$4*price_per_ticket)*Costs!A431</f>
        <v>315.315</v>
      </c>
      <c r="C431">
        <f>Parameters!C$3+t_period*Parameters!D$3+(Parameters!F$3+Parameters!E$3*price_per_ticket)*Costs!A431</f>
        <v>429</v>
      </c>
      <c r="D431">
        <f>Parameters!C$5+t_period*Parameters!D$5+(Parameters!F$5+Parameters!E$5*price_per_ticket)*Costs!A431</f>
        <v>283.86500000000001</v>
      </c>
    </row>
    <row r="432" spans="1:4" x14ac:dyDescent="0.25">
      <c r="A432">
        <f t="shared" si="7"/>
        <v>430</v>
      </c>
      <c r="B432" s="1">
        <f>Parameters!C$4+t_period*Parameters!D$4+(Parameters!F$4+Parameters!E$4*price_per_ticket)*Costs!A432</f>
        <v>316.05</v>
      </c>
      <c r="C432">
        <f>Parameters!C$3+t_period*Parameters!D$3+(Parameters!F$3+Parameters!E$3*price_per_ticket)*Costs!A432</f>
        <v>430</v>
      </c>
      <c r="D432">
        <f>Parameters!C$5+t_period*Parameters!D$5+(Parameters!F$5+Parameters!E$5*price_per_ticket)*Costs!A432</f>
        <v>284.25</v>
      </c>
    </row>
    <row r="433" spans="1:4" x14ac:dyDescent="0.25">
      <c r="A433">
        <f t="shared" si="7"/>
        <v>431</v>
      </c>
      <c r="B433" s="1">
        <f>Parameters!C$4+t_period*Parameters!D$4+(Parameters!F$4+Parameters!E$4*price_per_ticket)*Costs!A433</f>
        <v>316.78499999999997</v>
      </c>
      <c r="C433">
        <f>Parameters!C$3+t_period*Parameters!D$3+(Parameters!F$3+Parameters!E$3*price_per_ticket)*Costs!A433</f>
        <v>431</v>
      </c>
      <c r="D433">
        <f>Parameters!C$5+t_period*Parameters!D$5+(Parameters!F$5+Parameters!E$5*price_per_ticket)*Costs!A433</f>
        <v>284.63499999999999</v>
      </c>
    </row>
    <row r="434" spans="1:4" x14ac:dyDescent="0.25">
      <c r="A434">
        <f t="shared" si="7"/>
        <v>432</v>
      </c>
      <c r="B434" s="1">
        <f>Parameters!C$4+t_period*Parameters!D$4+(Parameters!F$4+Parameters!E$4*price_per_ticket)*Costs!A434</f>
        <v>317.52</v>
      </c>
      <c r="C434">
        <f>Parameters!C$3+t_period*Parameters!D$3+(Parameters!F$3+Parameters!E$3*price_per_ticket)*Costs!A434</f>
        <v>432</v>
      </c>
      <c r="D434">
        <f>Parameters!C$5+t_period*Parameters!D$5+(Parameters!F$5+Parameters!E$5*price_per_ticket)*Costs!A434</f>
        <v>285.02</v>
      </c>
    </row>
    <row r="435" spans="1:4" x14ac:dyDescent="0.25">
      <c r="A435">
        <f t="shared" si="7"/>
        <v>433</v>
      </c>
      <c r="B435" s="1">
        <f>Parameters!C$4+t_period*Parameters!D$4+(Parameters!F$4+Parameters!E$4*price_per_ticket)*Costs!A435</f>
        <v>318.255</v>
      </c>
      <c r="C435">
        <f>Parameters!C$3+t_period*Parameters!D$3+(Parameters!F$3+Parameters!E$3*price_per_ticket)*Costs!A435</f>
        <v>433</v>
      </c>
      <c r="D435">
        <f>Parameters!C$5+t_period*Parameters!D$5+(Parameters!F$5+Parameters!E$5*price_per_ticket)*Costs!A435</f>
        <v>285.40500000000003</v>
      </c>
    </row>
    <row r="436" spans="1:4" x14ac:dyDescent="0.25">
      <c r="A436">
        <f t="shared" si="7"/>
        <v>434</v>
      </c>
      <c r="B436" s="1">
        <f>Parameters!C$4+t_period*Parameters!D$4+(Parameters!F$4+Parameters!E$4*price_per_ticket)*Costs!A436</f>
        <v>318.99</v>
      </c>
      <c r="C436">
        <f>Parameters!C$3+t_period*Parameters!D$3+(Parameters!F$3+Parameters!E$3*price_per_ticket)*Costs!A436</f>
        <v>434</v>
      </c>
      <c r="D436">
        <f>Parameters!C$5+t_period*Parameters!D$5+(Parameters!F$5+Parameters!E$5*price_per_ticket)*Costs!A436</f>
        <v>285.79000000000002</v>
      </c>
    </row>
    <row r="437" spans="1:4" x14ac:dyDescent="0.25">
      <c r="A437">
        <f t="shared" si="7"/>
        <v>435</v>
      </c>
      <c r="B437" s="1">
        <f>Parameters!C$4+t_period*Parameters!D$4+(Parameters!F$4+Parameters!E$4*price_per_ticket)*Costs!A437</f>
        <v>319.72499999999997</v>
      </c>
      <c r="C437">
        <f>Parameters!C$3+t_period*Parameters!D$3+(Parameters!F$3+Parameters!E$3*price_per_ticket)*Costs!A437</f>
        <v>435</v>
      </c>
      <c r="D437">
        <f>Parameters!C$5+t_period*Parameters!D$5+(Parameters!F$5+Parameters!E$5*price_per_ticket)*Costs!A437</f>
        <v>286.17500000000001</v>
      </c>
    </row>
    <row r="438" spans="1:4" x14ac:dyDescent="0.25">
      <c r="A438">
        <f t="shared" si="7"/>
        <v>436</v>
      </c>
      <c r="B438" s="1">
        <f>Parameters!C$4+t_period*Parameters!D$4+(Parameters!F$4+Parameters!E$4*price_per_ticket)*Costs!A438</f>
        <v>320.45999999999998</v>
      </c>
      <c r="C438">
        <f>Parameters!C$3+t_period*Parameters!D$3+(Parameters!F$3+Parameters!E$3*price_per_ticket)*Costs!A438</f>
        <v>436</v>
      </c>
      <c r="D438">
        <f>Parameters!C$5+t_period*Parameters!D$5+(Parameters!F$5+Parameters!E$5*price_per_ticket)*Costs!A438</f>
        <v>286.56</v>
      </c>
    </row>
    <row r="439" spans="1:4" x14ac:dyDescent="0.25">
      <c r="A439">
        <f t="shared" si="7"/>
        <v>437</v>
      </c>
      <c r="B439" s="1">
        <f>Parameters!C$4+t_period*Parameters!D$4+(Parameters!F$4+Parameters!E$4*price_per_ticket)*Costs!A439</f>
        <v>321.19499999999999</v>
      </c>
      <c r="C439">
        <f>Parameters!C$3+t_period*Parameters!D$3+(Parameters!F$3+Parameters!E$3*price_per_ticket)*Costs!A439</f>
        <v>437</v>
      </c>
      <c r="D439">
        <f>Parameters!C$5+t_period*Parameters!D$5+(Parameters!F$5+Parameters!E$5*price_per_ticket)*Costs!A439</f>
        <v>286.94499999999999</v>
      </c>
    </row>
    <row r="440" spans="1:4" x14ac:dyDescent="0.25">
      <c r="A440">
        <f t="shared" si="7"/>
        <v>438</v>
      </c>
      <c r="B440" s="1">
        <f>Parameters!C$4+t_period*Parameters!D$4+(Parameters!F$4+Parameters!E$4*price_per_ticket)*Costs!A440</f>
        <v>321.93</v>
      </c>
      <c r="C440">
        <f>Parameters!C$3+t_period*Parameters!D$3+(Parameters!F$3+Parameters!E$3*price_per_ticket)*Costs!A440</f>
        <v>438</v>
      </c>
      <c r="D440">
        <f>Parameters!C$5+t_period*Parameters!D$5+(Parameters!F$5+Parameters!E$5*price_per_ticket)*Costs!A440</f>
        <v>287.33</v>
      </c>
    </row>
    <row r="441" spans="1:4" x14ac:dyDescent="0.25">
      <c r="A441">
        <f t="shared" si="7"/>
        <v>439</v>
      </c>
      <c r="B441" s="1">
        <f>Parameters!C$4+t_period*Parameters!D$4+(Parameters!F$4+Parameters!E$4*price_per_ticket)*Costs!A441</f>
        <v>322.66500000000002</v>
      </c>
      <c r="C441">
        <f>Parameters!C$3+t_period*Parameters!D$3+(Parameters!F$3+Parameters!E$3*price_per_ticket)*Costs!A441</f>
        <v>439</v>
      </c>
      <c r="D441">
        <f>Parameters!C$5+t_period*Parameters!D$5+(Parameters!F$5+Parameters!E$5*price_per_ticket)*Costs!A441</f>
        <v>287.71500000000003</v>
      </c>
    </row>
    <row r="442" spans="1:4" x14ac:dyDescent="0.25">
      <c r="A442">
        <f t="shared" si="7"/>
        <v>440</v>
      </c>
      <c r="B442" s="1">
        <f>Parameters!C$4+t_period*Parameters!D$4+(Parameters!F$4+Parameters!E$4*price_per_ticket)*Costs!A442</f>
        <v>323.39999999999998</v>
      </c>
      <c r="C442">
        <f>Parameters!C$3+t_period*Parameters!D$3+(Parameters!F$3+Parameters!E$3*price_per_ticket)*Costs!A442</f>
        <v>440</v>
      </c>
      <c r="D442">
        <f>Parameters!C$5+t_period*Parameters!D$5+(Parameters!F$5+Parameters!E$5*price_per_ticket)*Costs!A442</f>
        <v>288.10000000000002</v>
      </c>
    </row>
    <row r="443" spans="1:4" x14ac:dyDescent="0.25">
      <c r="A443">
        <f t="shared" si="7"/>
        <v>441</v>
      </c>
      <c r="B443" s="1">
        <f>Parameters!C$4+t_period*Parameters!D$4+(Parameters!F$4+Parameters!E$4*price_per_ticket)*Costs!A443</f>
        <v>324.13499999999999</v>
      </c>
      <c r="C443">
        <f>Parameters!C$3+t_period*Parameters!D$3+(Parameters!F$3+Parameters!E$3*price_per_ticket)*Costs!A443</f>
        <v>441</v>
      </c>
      <c r="D443">
        <f>Parameters!C$5+t_period*Parameters!D$5+(Parameters!F$5+Parameters!E$5*price_per_ticket)*Costs!A443</f>
        <v>288.48500000000001</v>
      </c>
    </row>
    <row r="444" spans="1:4" x14ac:dyDescent="0.25">
      <c r="A444">
        <f t="shared" si="7"/>
        <v>442</v>
      </c>
      <c r="B444" s="1">
        <f>Parameters!C$4+t_period*Parameters!D$4+(Parameters!F$4+Parameters!E$4*price_per_ticket)*Costs!A444</f>
        <v>324.87</v>
      </c>
      <c r="C444">
        <f>Parameters!C$3+t_period*Parameters!D$3+(Parameters!F$3+Parameters!E$3*price_per_ticket)*Costs!A444</f>
        <v>442</v>
      </c>
      <c r="D444">
        <f>Parameters!C$5+t_period*Parameters!D$5+(Parameters!F$5+Parameters!E$5*price_per_ticket)*Costs!A444</f>
        <v>288.87</v>
      </c>
    </row>
    <row r="445" spans="1:4" x14ac:dyDescent="0.25">
      <c r="A445">
        <f t="shared" si="7"/>
        <v>443</v>
      </c>
      <c r="B445" s="1">
        <f>Parameters!C$4+t_period*Parameters!D$4+(Parameters!F$4+Parameters!E$4*price_per_ticket)*Costs!A445</f>
        <v>325.60500000000002</v>
      </c>
      <c r="C445">
        <f>Parameters!C$3+t_period*Parameters!D$3+(Parameters!F$3+Parameters!E$3*price_per_ticket)*Costs!A445</f>
        <v>443</v>
      </c>
      <c r="D445">
        <f>Parameters!C$5+t_period*Parameters!D$5+(Parameters!F$5+Parameters!E$5*price_per_ticket)*Costs!A445</f>
        <v>289.255</v>
      </c>
    </row>
    <row r="446" spans="1:4" x14ac:dyDescent="0.25">
      <c r="A446">
        <f t="shared" si="7"/>
        <v>444</v>
      </c>
      <c r="B446" s="1">
        <f>Parameters!C$4+t_period*Parameters!D$4+(Parameters!F$4+Parameters!E$4*price_per_ticket)*Costs!A446</f>
        <v>326.33999999999997</v>
      </c>
      <c r="C446">
        <f>Parameters!C$3+t_period*Parameters!D$3+(Parameters!F$3+Parameters!E$3*price_per_ticket)*Costs!A446</f>
        <v>444</v>
      </c>
      <c r="D446">
        <f>Parameters!C$5+t_period*Parameters!D$5+(Parameters!F$5+Parameters!E$5*price_per_ticket)*Costs!A446</f>
        <v>289.64</v>
      </c>
    </row>
    <row r="447" spans="1:4" x14ac:dyDescent="0.25">
      <c r="A447">
        <f t="shared" si="7"/>
        <v>445</v>
      </c>
      <c r="B447" s="1">
        <f>Parameters!C$4+t_period*Parameters!D$4+(Parameters!F$4+Parameters!E$4*price_per_ticket)*Costs!A447</f>
        <v>327.07499999999999</v>
      </c>
      <c r="C447">
        <f>Parameters!C$3+t_period*Parameters!D$3+(Parameters!F$3+Parameters!E$3*price_per_ticket)*Costs!A447</f>
        <v>445</v>
      </c>
      <c r="D447">
        <f>Parameters!C$5+t_period*Parameters!D$5+(Parameters!F$5+Parameters!E$5*price_per_ticket)*Costs!A447</f>
        <v>290.02500000000003</v>
      </c>
    </row>
    <row r="448" spans="1:4" x14ac:dyDescent="0.25">
      <c r="A448">
        <f t="shared" si="7"/>
        <v>446</v>
      </c>
      <c r="B448" s="1">
        <f>Parameters!C$4+t_period*Parameters!D$4+(Parameters!F$4+Parameters!E$4*price_per_ticket)*Costs!A448</f>
        <v>327.81</v>
      </c>
      <c r="C448">
        <f>Parameters!C$3+t_period*Parameters!D$3+(Parameters!F$3+Parameters!E$3*price_per_ticket)*Costs!A448</f>
        <v>446</v>
      </c>
      <c r="D448">
        <f>Parameters!C$5+t_period*Parameters!D$5+(Parameters!F$5+Parameters!E$5*price_per_ticket)*Costs!A448</f>
        <v>290.41000000000003</v>
      </c>
    </row>
    <row r="449" spans="1:4" x14ac:dyDescent="0.25">
      <c r="A449">
        <f t="shared" si="7"/>
        <v>447</v>
      </c>
      <c r="B449" s="1">
        <f>Parameters!C$4+t_period*Parameters!D$4+(Parameters!F$4+Parameters!E$4*price_per_ticket)*Costs!A449</f>
        <v>328.54500000000002</v>
      </c>
      <c r="C449">
        <f>Parameters!C$3+t_period*Parameters!D$3+(Parameters!F$3+Parameters!E$3*price_per_ticket)*Costs!A449</f>
        <v>447</v>
      </c>
      <c r="D449">
        <f>Parameters!C$5+t_period*Parameters!D$5+(Parameters!F$5+Parameters!E$5*price_per_ticket)*Costs!A449</f>
        <v>290.79500000000002</v>
      </c>
    </row>
    <row r="450" spans="1:4" x14ac:dyDescent="0.25">
      <c r="A450">
        <f t="shared" si="7"/>
        <v>448</v>
      </c>
      <c r="B450" s="1">
        <f>Parameters!C$4+t_period*Parameters!D$4+(Parameters!F$4+Parameters!E$4*price_per_ticket)*Costs!A450</f>
        <v>329.28</v>
      </c>
      <c r="C450">
        <f>Parameters!C$3+t_period*Parameters!D$3+(Parameters!F$3+Parameters!E$3*price_per_ticket)*Costs!A450</f>
        <v>448</v>
      </c>
      <c r="D450">
        <f>Parameters!C$5+t_period*Parameters!D$5+(Parameters!F$5+Parameters!E$5*price_per_ticket)*Costs!A450</f>
        <v>291.18</v>
      </c>
    </row>
    <row r="451" spans="1:4" x14ac:dyDescent="0.25">
      <c r="A451">
        <f t="shared" si="7"/>
        <v>449</v>
      </c>
      <c r="B451" s="1">
        <f>Parameters!C$4+t_period*Parameters!D$4+(Parameters!F$4+Parameters!E$4*price_per_ticket)*Costs!A451</f>
        <v>330.01499999999999</v>
      </c>
      <c r="C451">
        <f>Parameters!C$3+t_period*Parameters!D$3+(Parameters!F$3+Parameters!E$3*price_per_ticket)*Costs!A451</f>
        <v>449</v>
      </c>
      <c r="D451">
        <f>Parameters!C$5+t_period*Parameters!D$5+(Parameters!F$5+Parameters!E$5*price_per_ticket)*Costs!A451</f>
        <v>291.565</v>
      </c>
    </row>
    <row r="452" spans="1:4" x14ac:dyDescent="0.25">
      <c r="A452">
        <f t="shared" si="7"/>
        <v>450</v>
      </c>
      <c r="B452" s="1">
        <f>Parameters!C$4+t_period*Parameters!D$4+(Parameters!F$4+Parameters!E$4*price_per_ticket)*Costs!A452</f>
        <v>330.75</v>
      </c>
      <c r="C452">
        <f>Parameters!C$3+t_period*Parameters!D$3+(Parameters!F$3+Parameters!E$3*price_per_ticket)*Costs!A452</f>
        <v>450</v>
      </c>
      <c r="D452">
        <f>Parameters!C$5+t_period*Parameters!D$5+(Parameters!F$5+Parameters!E$5*price_per_ticket)*Costs!A452</f>
        <v>291.95</v>
      </c>
    </row>
    <row r="453" spans="1:4" x14ac:dyDescent="0.25">
      <c r="A453">
        <f t="shared" si="7"/>
        <v>451</v>
      </c>
      <c r="B453" s="1">
        <f>Parameters!C$4+t_period*Parameters!D$4+(Parameters!F$4+Parameters!E$4*price_per_ticket)*Costs!A453</f>
        <v>331.48500000000001</v>
      </c>
      <c r="C453">
        <f>Parameters!C$3+t_period*Parameters!D$3+(Parameters!F$3+Parameters!E$3*price_per_ticket)*Costs!A453</f>
        <v>451</v>
      </c>
      <c r="D453">
        <f>Parameters!C$5+t_period*Parameters!D$5+(Parameters!F$5+Parameters!E$5*price_per_ticket)*Costs!A453</f>
        <v>292.33499999999998</v>
      </c>
    </row>
    <row r="454" spans="1:4" x14ac:dyDescent="0.25">
      <c r="A454">
        <f t="shared" si="7"/>
        <v>452</v>
      </c>
      <c r="B454" s="1">
        <f>Parameters!C$4+t_period*Parameters!D$4+(Parameters!F$4+Parameters!E$4*price_per_ticket)*Costs!A454</f>
        <v>332.21999999999997</v>
      </c>
      <c r="C454">
        <f>Parameters!C$3+t_period*Parameters!D$3+(Parameters!F$3+Parameters!E$3*price_per_ticket)*Costs!A454</f>
        <v>452</v>
      </c>
      <c r="D454">
        <f>Parameters!C$5+t_period*Parameters!D$5+(Parameters!F$5+Parameters!E$5*price_per_ticket)*Costs!A454</f>
        <v>292.72000000000003</v>
      </c>
    </row>
    <row r="455" spans="1:4" x14ac:dyDescent="0.25">
      <c r="A455">
        <f t="shared" si="7"/>
        <v>453</v>
      </c>
      <c r="B455" s="1">
        <f>Parameters!C$4+t_period*Parameters!D$4+(Parameters!F$4+Parameters!E$4*price_per_ticket)*Costs!A455</f>
        <v>332.95499999999998</v>
      </c>
      <c r="C455">
        <f>Parameters!C$3+t_period*Parameters!D$3+(Parameters!F$3+Parameters!E$3*price_per_ticket)*Costs!A455</f>
        <v>453</v>
      </c>
      <c r="D455">
        <f>Parameters!C$5+t_period*Parameters!D$5+(Parameters!F$5+Parameters!E$5*price_per_ticket)*Costs!A455</f>
        <v>293.10500000000002</v>
      </c>
    </row>
    <row r="456" spans="1:4" x14ac:dyDescent="0.25">
      <c r="A456">
        <f t="shared" si="7"/>
        <v>454</v>
      </c>
      <c r="B456" s="1">
        <f>Parameters!C$4+t_period*Parameters!D$4+(Parameters!F$4+Parameters!E$4*price_per_ticket)*Costs!A456</f>
        <v>333.69</v>
      </c>
      <c r="C456">
        <f>Parameters!C$3+t_period*Parameters!D$3+(Parameters!F$3+Parameters!E$3*price_per_ticket)*Costs!A456</f>
        <v>454</v>
      </c>
      <c r="D456">
        <f>Parameters!C$5+t_period*Parameters!D$5+(Parameters!F$5+Parameters!E$5*price_per_ticket)*Costs!A456</f>
        <v>293.49</v>
      </c>
    </row>
    <row r="457" spans="1:4" x14ac:dyDescent="0.25">
      <c r="A457">
        <f t="shared" si="7"/>
        <v>455</v>
      </c>
      <c r="B457" s="1">
        <f>Parameters!C$4+t_period*Parameters!D$4+(Parameters!F$4+Parameters!E$4*price_per_ticket)*Costs!A457</f>
        <v>334.42500000000001</v>
      </c>
      <c r="C457">
        <f>Parameters!C$3+t_period*Parameters!D$3+(Parameters!F$3+Parameters!E$3*price_per_ticket)*Costs!A457</f>
        <v>455</v>
      </c>
      <c r="D457">
        <f>Parameters!C$5+t_period*Parameters!D$5+(Parameters!F$5+Parameters!E$5*price_per_ticket)*Costs!A457</f>
        <v>293.875</v>
      </c>
    </row>
    <row r="458" spans="1:4" x14ac:dyDescent="0.25">
      <c r="A458">
        <f t="shared" si="7"/>
        <v>456</v>
      </c>
      <c r="B458" s="1">
        <f>Parameters!C$4+t_period*Parameters!D$4+(Parameters!F$4+Parameters!E$4*price_per_ticket)*Costs!A458</f>
        <v>335.15999999999997</v>
      </c>
      <c r="C458">
        <f>Parameters!C$3+t_period*Parameters!D$3+(Parameters!F$3+Parameters!E$3*price_per_ticket)*Costs!A458</f>
        <v>456</v>
      </c>
      <c r="D458">
        <f>Parameters!C$5+t_period*Parameters!D$5+(Parameters!F$5+Parameters!E$5*price_per_ticket)*Costs!A458</f>
        <v>294.26</v>
      </c>
    </row>
    <row r="459" spans="1:4" x14ac:dyDescent="0.25">
      <c r="A459">
        <f t="shared" ref="A459:A522" si="8">A458+1</f>
        <v>457</v>
      </c>
      <c r="B459" s="1">
        <f>Parameters!C$4+t_period*Parameters!D$4+(Parameters!F$4+Parameters!E$4*price_per_ticket)*Costs!A459</f>
        <v>335.89499999999998</v>
      </c>
      <c r="C459">
        <f>Parameters!C$3+t_period*Parameters!D$3+(Parameters!F$3+Parameters!E$3*price_per_ticket)*Costs!A459</f>
        <v>457</v>
      </c>
      <c r="D459">
        <f>Parameters!C$5+t_period*Parameters!D$5+(Parameters!F$5+Parameters!E$5*price_per_ticket)*Costs!A459</f>
        <v>294.64499999999998</v>
      </c>
    </row>
    <row r="460" spans="1:4" x14ac:dyDescent="0.25">
      <c r="A460">
        <f t="shared" si="8"/>
        <v>458</v>
      </c>
      <c r="B460" s="1">
        <f>Parameters!C$4+t_period*Parameters!D$4+(Parameters!F$4+Parameters!E$4*price_per_ticket)*Costs!A460</f>
        <v>336.63</v>
      </c>
      <c r="C460">
        <f>Parameters!C$3+t_period*Parameters!D$3+(Parameters!F$3+Parameters!E$3*price_per_ticket)*Costs!A460</f>
        <v>458</v>
      </c>
      <c r="D460">
        <f>Parameters!C$5+t_period*Parameters!D$5+(Parameters!F$5+Parameters!E$5*price_per_ticket)*Costs!A460</f>
        <v>295.03000000000003</v>
      </c>
    </row>
    <row r="461" spans="1:4" x14ac:dyDescent="0.25">
      <c r="A461">
        <f t="shared" si="8"/>
        <v>459</v>
      </c>
      <c r="B461" s="1">
        <f>Parameters!C$4+t_period*Parameters!D$4+(Parameters!F$4+Parameters!E$4*price_per_ticket)*Costs!A461</f>
        <v>337.36500000000001</v>
      </c>
      <c r="C461">
        <f>Parameters!C$3+t_period*Parameters!D$3+(Parameters!F$3+Parameters!E$3*price_per_ticket)*Costs!A461</f>
        <v>459</v>
      </c>
      <c r="D461">
        <f>Parameters!C$5+t_period*Parameters!D$5+(Parameters!F$5+Parameters!E$5*price_per_ticket)*Costs!A461</f>
        <v>295.41500000000002</v>
      </c>
    </row>
    <row r="462" spans="1:4" x14ac:dyDescent="0.25">
      <c r="A462">
        <f t="shared" si="8"/>
        <v>460</v>
      </c>
      <c r="B462" s="1">
        <f>Parameters!C$4+t_period*Parameters!D$4+(Parameters!F$4+Parameters!E$4*price_per_ticket)*Costs!A462</f>
        <v>338.09999999999997</v>
      </c>
      <c r="C462">
        <f>Parameters!C$3+t_period*Parameters!D$3+(Parameters!F$3+Parameters!E$3*price_per_ticket)*Costs!A462</f>
        <v>460</v>
      </c>
      <c r="D462">
        <f>Parameters!C$5+t_period*Parameters!D$5+(Parameters!F$5+Parameters!E$5*price_per_ticket)*Costs!A462</f>
        <v>295.8</v>
      </c>
    </row>
    <row r="463" spans="1:4" x14ac:dyDescent="0.25">
      <c r="A463">
        <f t="shared" si="8"/>
        <v>461</v>
      </c>
      <c r="B463" s="1">
        <f>Parameters!C$4+t_period*Parameters!D$4+(Parameters!F$4+Parameters!E$4*price_per_ticket)*Costs!A463</f>
        <v>338.83499999999998</v>
      </c>
      <c r="C463">
        <f>Parameters!C$3+t_period*Parameters!D$3+(Parameters!F$3+Parameters!E$3*price_per_ticket)*Costs!A463</f>
        <v>461</v>
      </c>
      <c r="D463">
        <f>Parameters!C$5+t_period*Parameters!D$5+(Parameters!F$5+Parameters!E$5*price_per_ticket)*Costs!A463</f>
        <v>296.185</v>
      </c>
    </row>
    <row r="464" spans="1:4" x14ac:dyDescent="0.25">
      <c r="A464">
        <f t="shared" si="8"/>
        <v>462</v>
      </c>
      <c r="B464" s="1">
        <f>Parameters!C$4+t_period*Parameters!D$4+(Parameters!F$4+Parameters!E$4*price_per_ticket)*Costs!A464</f>
        <v>339.57</v>
      </c>
      <c r="C464">
        <f>Parameters!C$3+t_period*Parameters!D$3+(Parameters!F$3+Parameters!E$3*price_per_ticket)*Costs!A464</f>
        <v>462</v>
      </c>
      <c r="D464">
        <f>Parameters!C$5+t_period*Parameters!D$5+(Parameters!F$5+Parameters!E$5*price_per_ticket)*Costs!A464</f>
        <v>296.57</v>
      </c>
    </row>
    <row r="465" spans="1:4" x14ac:dyDescent="0.25">
      <c r="A465">
        <f t="shared" si="8"/>
        <v>463</v>
      </c>
      <c r="B465" s="1">
        <f>Parameters!C$4+t_period*Parameters!D$4+(Parameters!F$4+Parameters!E$4*price_per_ticket)*Costs!A465</f>
        <v>340.30500000000001</v>
      </c>
      <c r="C465">
        <f>Parameters!C$3+t_period*Parameters!D$3+(Parameters!F$3+Parameters!E$3*price_per_ticket)*Costs!A465</f>
        <v>463</v>
      </c>
      <c r="D465">
        <f>Parameters!C$5+t_period*Parameters!D$5+(Parameters!F$5+Parameters!E$5*price_per_ticket)*Costs!A465</f>
        <v>296.95499999999998</v>
      </c>
    </row>
    <row r="466" spans="1:4" x14ac:dyDescent="0.25">
      <c r="A466">
        <f t="shared" si="8"/>
        <v>464</v>
      </c>
      <c r="B466" s="1">
        <f>Parameters!C$4+t_period*Parameters!D$4+(Parameters!F$4+Parameters!E$4*price_per_ticket)*Costs!A466</f>
        <v>341.04</v>
      </c>
      <c r="C466">
        <f>Parameters!C$3+t_period*Parameters!D$3+(Parameters!F$3+Parameters!E$3*price_per_ticket)*Costs!A466</f>
        <v>464</v>
      </c>
      <c r="D466">
        <f>Parameters!C$5+t_period*Parameters!D$5+(Parameters!F$5+Parameters!E$5*price_per_ticket)*Costs!A466</f>
        <v>297.34000000000003</v>
      </c>
    </row>
    <row r="467" spans="1:4" x14ac:dyDescent="0.25">
      <c r="A467">
        <f t="shared" si="8"/>
        <v>465</v>
      </c>
      <c r="B467" s="1">
        <f>Parameters!C$4+t_period*Parameters!D$4+(Parameters!F$4+Parameters!E$4*price_per_ticket)*Costs!A467</f>
        <v>341.77499999999998</v>
      </c>
      <c r="C467">
        <f>Parameters!C$3+t_period*Parameters!D$3+(Parameters!F$3+Parameters!E$3*price_per_ticket)*Costs!A467</f>
        <v>465</v>
      </c>
      <c r="D467">
        <f>Parameters!C$5+t_period*Parameters!D$5+(Parameters!F$5+Parameters!E$5*price_per_ticket)*Costs!A467</f>
        <v>297.72500000000002</v>
      </c>
    </row>
    <row r="468" spans="1:4" x14ac:dyDescent="0.25">
      <c r="A468">
        <f t="shared" si="8"/>
        <v>466</v>
      </c>
      <c r="B468" s="1">
        <f>Parameters!C$4+t_period*Parameters!D$4+(Parameters!F$4+Parameters!E$4*price_per_ticket)*Costs!A468</f>
        <v>342.51</v>
      </c>
      <c r="C468">
        <f>Parameters!C$3+t_period*Parameters!D$3+(Parameters!F$3+Parameters!E$3*price_per_ticket)*Costs!A468</f>
        <v>466</v>
      </c>
      <c r="D468">
        <f>Parameters!C$5+t_period*Parameters!D$5+(Parameters!F$5+Parameters!E$5*price_per_ticket)*Costs!A468</f>
        <v>298.11</v>
      </c>
    </row>
    <row r="469" spans="1:4" x14ac:dyDescent="0.25">
      <c r="A469">
        <f t="shared" si="8"/>
        <v>467</v>
      </c>
      <c r="B469" s="1">
        <f>Parameters!C$4+t_period*Parameters!D$4+(Parameters!F$4+Parameters!E$4*price_per_ticket)*Costs!A469</f>
        <v>343.245</v>
      </c>
      <c r="C469">
        <f>Parameters!C$3+t_period*Parameters!D$3+(Parameters!F$3+Parameters!E$3*price_per_ticket)*Costs!A469</f>
        <v>467</v>
      </c>
      <c r="D469">
        <f>Parameters!C$5+t_period*Parameters!D$5+(Parameters!F$5+Parameters!E$5*price_per_ticket)*Costs!A469</f>
        <v>298.495</v>
      </c>
    </row>
    <row r="470" spans="1:4" x14ac:dyDescent="0.25">
      <c r="A470">
        <f t="shared" si="8"/>
        <v>468</v>
      </c>
      <c r="B470" s="1">
        <f>Parameters!C$4+t_period*Parameters!D$4+(Parameters!F$4+Parameters!E$4*price_per_ticket)*Costs!A470</f>
        <v>343.98</v>
      </c>
      <c r="C470">
        <f>Parameters!C$3+t_period*Parameters!D$3+(Parameters!F$3+Parameters!E$3*price_per_ticket)*Costs!A470</f>
        <v>468</v>
      </c>
      <c r="D470">
        <f>Parameters!C$5+t_period*Parameters!D$5+(Parameters!F$5+Parameters!E$5*price_per_ticket)*Costs!A470</f>
        <v>298.88</v>
      </c>
    </row>
    <row r="471" spans="1:4" x14ac:dyDescent="0.25">
      <c r="A471">
        <f t="shared" si="8"/>
        <v>469</v>
      </c>
      <c r="B471" s="1">
        <f>Parameters!C$4+t_period*Parameters!D$4+(Parameters!F$4+Parameters!E$4*price_per_ticket)*Costs!A471</f>
        <v>344.71499999999997</v>
      </c>
      <c r="C471">
        <f>Parameters!C$3+t_period*Parameters!D$3+(Parameters!F$3+Parameters!E$3*price_per_ticket)*Costs!A471</f>
        <v>469</v>
      </c>
      <c r="D471">
        <f>Parameters!C$5+t_period*Parameters!D$5+(Parameters!F$5+Parameters!E$5*price_per_ticket)*Costs!A471</f>
        <v>299.26499999999999</v>
      </c>
    </row>
    <row r="472" spans="1:4" x14ac:dyDescent="0.25">
      <c r="A472">
        <f t="shared" si="8"/>
        <v>470</v>
      </c>
      <c r="B472" s="1">
        <f>Parameters!C$4+t_period*Parameters!D$4+(Parameters!F$4+Parameters!E$4*price_per_ticket)*Costs!A472</f>
        <v>345.45</v>
      </c>
      <c r="C472">
        <f>Parameters!C$3+t_period*Parameters!D$3+(Parameters!F$3+Parameters!E$3*price_per_ticket)*Costs!A472</f>
        <v>470</v>
      </c>
      <c r="D472">
        <f>Parameters!C$5+t_period*Parameters!D$5+(Parameters!F$5+Parameters!E$5*price_per_ticket)*Costs!A472</f>
        <v>299.65000000000003</v>
      </c>
    </row>
    <row r="473" spans="1:4" x14ac:dyDescent="0.25">
      <c r="A473">
        <f t="shared" si="8"/>
        <v>471</v>
      </c>
      <c r="B473" s="1">
        <f>Parameters!C$4+t_period*Parameters!D$4+(Parameters!F$4+Parameters!E$4*price_per_ticket)*Costs!A473</f>
        <v>346.185</v>
      </c>
      <c r="C473">
        <f>Parameters!C$3+t_period*Parameters!D$3+(Parameters!F$3+Parameters!E$3*price_per_ticket)*Costs!A473</f>
        <v>471</v>
      </c>
      <c r="D473">
        <f>Parameters!C$5+t_period*Parameters!D$5+(Parameters!F$5+Parameters!E$5*price_per_ticket)*Costs!A473</f>
        <v>300.03500000000003</v>
      </c>
    </row>
    <row r="474" spans="1:4" x14ac:dyDescent="0.25">
      <c r="A474">
        <f t="shared" si="8"/>
        <v>472</v>
      </c>
      <c r="B474" s="1">
        <f>Parameters!C$4+t_period*Parameters!D$4+(Parameters!F$4+Parameters!E$4*price_per_ticket)*Costs!A474</f>
        <v>346.92</v>
      </c>
      <c r="C474">
        <f>Parameters!C$3+t_period*Parameters!D$3+(Parameters!F$3+Parameters!E$3*price_per_ticket)*Costs!A474</f>
        <v>472</v>
      </c>
      <c r="D474">
        <f>Parameters!C$5+t_period*Parameters!D$5+(Parameters!F$5+Parameters!E$5*price_per_ticket)*Costs!A474</f>
        <v>300.42</v>
      </c>
    </row>
    <row r="475" spans="1:4" x14ac:dyDescent="0.25">
      <c r="A475">
        <f t="shared" si="8"/>
        <v>473</v>
      </c>
      <c r="B475" s="1">
        <f>Parameters!C$4+t_period*Parameters!D$4+(Parameters!F$4+Parameters!E$4*price_per_ticket)*Costs!A475</f>
        <v>347.65499999999997</v>
      </c>
      <c r="C475">
        <f>Parameters!C$3+t_period*Parameters!D$3+(Parameters!F$3+Parameters!E$3*price_per_ticket)*Costs!A475</f>
        <v>473</v>
      </c>
      <c r="D475">
        <f>Parameters!C$5+t_period*Parameters!D$5+(Parameters!F$5+Parameters!E$5*price_per_ticket)*Costs!A475</f>
        <v>300.80500000000001</v>
      </c>
    </row>
    <row r="476" spans="1:4" x14ac:dyDescent="0.25">
      <c r="A476">
        <f t="shared" si="8"/>
        <v>474</v>
      </c>
      <c r="B476" s="1">
        <f>Parameters!C$4+t_period*Parameters!D$4+(Parameters!F$4+Parameters!E$4*price_per_ticket)*Costs!A476</f>
        <v>348.39</v>
      </c>
      <c r="C476">
        <f>Parameters!C$3+t_period*Parameters!D$3+(Parameters!F$3+Parameters!E$3*price_per_ticket)*Costs!A476</f>
        <v>474</v>
      </c>
      <c r="D476">
        <f>Parameters!C$5+t_period*Parameters!D$5+(Parameters!F$5+Parameters!E$5*price_per_ticket)*Costs!A476</f>
        <v>301.19</v>
      </c>
    </row>
    <row r="477" spans="1:4" x14ac:dyDescent="0.25">
      <c r="A477">
        <f t="shared" si="8"/>
        <v>475</v>
      </c>
      <c r="B477" s="1">
        <f>Parameters!C$4+t_period*Parameters!D$4+(Parameters!F$4+Parameters!E$4*price_per_ticket)*Costs!A477</f>
        <v>349.125</v>
      </c>
      <c r="C477">
        <f>Parameters!C$3+t_period*Parameters!D$3+(Parameters!F$3+Parameters!E$3*price_per_ticket)*Costs!A477</f>
        <v>475</v>
      </c>
      <c r="D477">
        <f>Parameters!C$5+t_period*Parameters!D$5+(Parameters!F$5+Parameters!E$5*price_per_ticket)*Costs!A477</f>
        <v>301.57499999999999</v>
      </c>
    </row>
    <row r="478" spans="1:4" x14ac:dyDescent="0.25">
      <c r="A478">
        <f t="shared" si="8"/>
        <v>476</v>
      </c>
      <c r="B478" s="1">
        <f>Parameters!C$4+t_period*Parameters!D$4+(Parameters!F$4+Parameters!E$4*price_per_ticket)*Costs!A478</f>
        <v>349.86</v>
      </c>
      <c r="C478">
        <f>Parameters!C$3+t_period*Parameters!D$3+(Parameters!F$3+Parameters!E$3*price_per_ticket)*Costs!A478</f>
        <v>476</v>
      </c>
      <c r="D478">
        <f>Parameters!C$5+t_period*Parameters!D$5+(Parameters!F$5+Parameters!E$5*price_per_ticket)*Costs!A478</f>
        <v>301.95999999999998</v>
      </c>
    </row>
    <row r="479" spans="1:4" x14ac:dyDescent="0.25">
      <c r="A479">
        <f t="shared" si="8"/>
        <v>477</v>
      </c>
      <c r="B479" s="1">
        <f>Parameters!C$4+t_period*Parameters!D$4+(Parameters!F$4+Parameters!E$4*price_per_ticket)*Costs!A479</f>
        <v>350.59499999999997</v>
      </c>
      <c r="C479">
        <f>Parameters!C$3+t_period*Parameters!D$3+(Parameters!F$3+Parameters!E$3*price_per_ticket)*Costs!A479</f>
        <v>477</v>
      </c>
      <c r="D479">
        <f>Parameters!C$5+t_period*Parameters!D$5+(Parameters!F$5+Parameters!E$5*price_per_ticket)*Costs!A479</f>
        <v>302.34500000000003</v>
      </c>
    </row>
    <row r="480" spans="1:4" x14ac:dyDescent="0.25">
      <c r="A480">
        <f t="shared" si="8"/>
        <v>478</v>
      </c>
      <c r="B480" s="1">
        <f>Parameters!C$4+t_period*Parameters!D$4+(Parameters!F$4+Parameters!E$4*price_per_ticket)*Costs!A480</f>
        <v>351.33</v>
      </c>
      <c r="C480">
        <f>Parameters!C$3+t_period*Parameters!D$3+(Parameters!F$3+Parameters!E$3*price_per_ticket)*Costs!A480</f>
        <v>478</v>
      </c>
      <c r="D480">
        <f>Parameters!C$5+t_period*Parameters!D$5+(Parameters!F$5+Parameters!E$5*price_per_ticket)*Costs!A480</f>
        <v>302.73</v>
      </c>
    </row>
    <row r="481" spans="1:4" x14ac:dyDescent="0.25">
      <c r="A481">
        <f t="shared" si="8"/>
        <v>479</v>
      </c>
      <c r="B481" s="1">
        <f>Parameters!C$4+t_period*Parameters!D$4+(Parameters!F$4+Parameters!E$4*price_per_ticket)*Costs!A481</f>
        <v>352.065</v>
      </c>
      <c r="C481">
        <f>Parameters!C$3+t_period*Parameters!D$3+(Parameters!F$3+Parameters!E$3*price_per_ticket)*Costs!A481</f>
        <v>479</v>
      </c>
      <c r="D481">
        <f>Parameters!C$5+t_period*Parameters!D$5+(Parameters!F$5+Parameters!E$5*price_per_ticket)*Costs!A481</f>
        <v>303.11500000000001</v>
      </c>
    </row>
    <row r="482" spans="1:4" x14ac:dyDescent="0.25">
      <c r="A482">
        <f t="shared" si="8"/>
        <v>480</v>
      </c>
      <c r="B482" s="1">
        <f>Parameters!C$4+t_period*Parameters!D$4+(Parameters!F$4+Parameters!E$4*price_per_ticket)*Costs!A482</f>
        <v>352.8</v>
      </c>
      <c r="C482">
        <f>Parameters!C$3+t_period*Parameters!D$3+(Parameters!F$3+Parameters!E$3*price_per_ticket)*Costs!A482</f>
        <v>480</v>
      </c>
      <c r="D482">
        <f>Parameters!C$5+t_period*Parameters!D$5+(Parameters!F$5+Parameters!E$5*price_per_ticket)*Costs!A482</f>
        <v>303.5</v>
      </c>
    </row>
    <row r="483" spans="1:4" x14ac:dyDescent="0.25">
      <c r="A483">
        <f t="shared" si="8"/>
        <v>481</v>
      </c>
      <c r="B483" s="1">
        <f>Parameters!C$4+t_period*Parameters!D$4+(Parameters!F$4+Parameters!E$4*price_per_ticket)*Costs!A483</f>
        <v>353.53499999999997</v>
      </c>
      <c r="C483">
        <f>Parameters!C$3+t_period*Parameters!D$3+(Parameters!F$3+Parameters!E$3*price_per_ticket)*Costs!A483</f>
        <v>481</v>
      </c>
      <c r="D483">
        <f>Parameters!C$5+t_period*Parameters!D$5+(Parameters!F$5+Parameters!E$5*price_per_ticket)*Costs!A483</f>
        <v>303.88499999999999</v>
      </c>
    </row>
    <row r="484" spans="1:4" x14ac:dyDescent="0.25">
      <c r="A484">
        <f t="shared" si="8"/>
        <v>482</v>
      </c>
      <c r="B484" s="1">
        <f>Parameters!C$4+t_period*Parameters!D$4+(Parameters!F$4+Parameters!E$4*price_per_ticket)*Costs!A484</f>
        <v>354.27</v>
      </c>
      <c r="C484">
        <f>Parameters!C$3+t_period*Parameters!D$3+(Parameters!F$3+Parameters!E$3*price_per_ticket)*Costs!A484</f>
        <v>482</v>
      </c>
      <c r="D484">
        <f>Parameters!C$5+t_period*Parameters!D$5+(Parameters!F$5+Parameters!E$5*price_per_ticket)*Costs!A484</f>
        <v>304.27</v>
      </c>
    </row>
    <row r="485" spans="1:4" x14ac:dyDescent="0.25">
      <c r="A485">
        <f t="shared" si="8"/>
        <v>483</v>
      </c>
      <c r="B485" s="1">
        <f>Parameters!C$4+t_period*Parameters!D$4+(Parameters!F$4+Parameters!E$4*price_per_ticket)*Costs!A485</f>
        <v>355.005</v>
      </c>
      <c r="C485">
        <f>Parameters!C$3+t_period*Parameters!D$3+(Parameters!F$3+Parameters!E$3*price_per_ticket)*Costs!A485</f>
        <v>483</v>
      </c>
      <c r="D485">
        <f>Parameters!C$5+t_period*Parameters!D$5+(Parameters!F$5+Parameters!E$5*price_per_ticket)*Costs!A485</f>
        <v>304.65500000000003</v>
      </c>
    </row>
    <row r="486" spans="1:4" x14ac:dyDescent="0.25">
      <c r="A486">
        <f t="shared" si="8"/>
        <v>484</v>
      </c>
      <c r="B486" s="1">
        <f>Parameters!C$4+t_period*Parameters!D$4+(Parameters!F$4+Parameters!E$4*price_per_ticket)*Costs!A486</f>
        <v>355.74</v>
      </c>
      <c r="C486">
        <f>Parameters!C$3+t_period*Parameters!D$3+(Parameters!F$3+Parameters!E$3*price_per_ticket)*Costs!A486</f>
        <v>484</v>
      </c>
      <c r="D486">
        <f>Parameters!C$5+t_period*Parameters!D$5+(Parameters!F$5+Parameters!E$5*price_per_ticket)*Costs!A486</f>
        <v>305.04000000000002</v>
      </c>
    </row>
    <row r="487" spans="1:4" x14ac:dyDescent="0.25">
      <c r="A487">
        <f t="shared" si="8"/>
        <v>485</v>
      </c>
      <c r="B487" s="1">
        <f>Parameters!C$4+t_period*Parameters!D$4+(Parameters!F$4+Parameters!E$4*price_per_ticket)*Costs!A487</f>
        <v>356.47499999999997</v>
      </c>
      <c r="C487">
        <f>Parameters!C$3+t_period*Parameters!D$3+(Parameters!F$3+Parameters!E$3*price_per_ticket)*Costs!A487</f>
        <v>485</v>
      </c>
      <c r="D487">
        <f>Parameters!C$5+t_period*Parameters!D$5+(Parameters!F$5+Parameters!E$5*price_per_ticket)*Costs!A487</f>
        <v>305.42500000000001</v>
      </c>
    </row>
    <row r="488" spans="1:4" x14ac:dyDescent="0.25">
      <c r="A488">
        <f t="shared" si="8"/>
        <v>486</v>
      </c>
      <c r="B488" s="1">
        <f>Parameters!C$4+t_period*Parameters!D$4+(Parameters!F$4+Parameters!E$4*price_per_ticket)*Costs!A488</f>
        <v>357.21</v>
      </c>
      <c r="C488">
        <f>Parameters!C$3+t_period*Parameters!D$3+(Parameters!F$3+Parameters!E$3*price_per_ticket)*Costs!A488</f>
        <v>486</v>
      </c>
      <c r="D488">
        <f>Parameters!C$5+t_period*Parameters!D$5+(Parameters!F$5+Parameters!E$5*price_per_ticket)*Costs!A488</f>
        <v>305.81</v>
      </c>
    </row>
    <row r="489" spans="1:4" x14ac:dyDescent="0.25">
      <c r="A489">
        <f t="shared" si="8"/>
        <v>487</v>
      </c>
      <c r="B489" s="1">
        <f>Parameters!C$4+t_period*Parameters!D$4+(Parameters!F$4+Parameters!E$4*price_per_ticket)*Costs!A489</f>
        <v>357.94499999999999</v>
      </c>
      <c r="C489">
        <f>Parameters!C$3+t_period*Parameters!D$3+(Parameters!F$3+Parameters!E$3*price_per_ticket)*Costs!A489</f>
        <v>487</v>
      </c>
      <c r="D489">
        <f>Parameters!C$5+t_period*Parameters!D$5+(Parameters!F$5+Parameters!E$5*price_per_ticket)*Costs!A489</f>
        <v>306.19499999999999</v>
      </c>
    </row>
    <row r="490" spans="1:4" x14ac:dyDescent="0.25">
      <c r="A490">
        <f t="shared" si="8"/>
        <v>488</v>
      </c>
      <c r="B490" s="1">
        <f>Parameters!C$4+t_period*Parameters!D$4+(Parameters!F$4+Parameters!E$4*price_per_ticket)*Costs!A490</f>
        <v>358.68</v>
      </c>
      <c r="C490">
        <f>Parameters!C$3+t_period*Parameters!D$3+(Parameters!F$3+Parameters!E$3*price_per_ticket)*Costs!A490</f>
        <v>488</v>
      </c>
      <c r="D490">
        <f>Parameters!C$5+t_period*Parameters!D$5+(Parameters!F$5+Parameters!E$5*price_per_ticket)*Costs!A490</f>
        <v>306.58</v>
      </c>
    </row>
    <row r="491" spans="1:4" x14ac:dyDescent="0.25">
      <c r="A491">
        <f t="shared" si="8"/>
        <v>489</v>
      </c>
      <c r="B491" s="1">
        <f>Parameters!C$4+t_period*Parameters!D$4+(Parameters!F$4+Parameters!E$4*price_per_ticket)*Costs!A491</f>
        <v>359.41500000000002</v>
      </c>
      <c r="C491">
        <f>Parameters!C$3+t_period*Parameters!D$3+(Parameters!F$3+Parameters!E$3*price_per_ticket)*Costs!A491</f>
        <v>489</v>
      </c>
      <c r="D491">
        <f>Parameters!C$5+t_period*Parameters!D$5+(Parameters!F$5+Parameters!E$5*price_per_ticket)*Costs!A491</f>
        <v>306.96500000000003</v>
      </c>
    </row>
    <row r="492" spans="1:4" x14ac:dyDescent="0.25">
      <c r="A492">
        <f t="shared" si="8"/>
        <v>490</v>
      </c>
      <c r="B492" s="1">
        <f>Parameters!C$4+t_period*Parameters!D$4+(Parameters!F$4+Parameters!E$4*price_per_ticket)*Costs!A492</f>
        <v>360.15</v>
      </c>
      <c r="C492">
        <f>Parameters!C$3+t_period*Parameters!D$3+(Parameters!F$3+Parameters!E$3*price_per_ticket)*Costs!A492</f>
        <v>490</v>
      </c>
      <c r="D492">
        <f>Parameters!C$5+t_period*Parameters!D$5+(Parameters!F$5+Parameters!E$5*price_per_ticket)*Costs!A492</f>
        <v>307.35000000000002</v>
      </c>
    </row>
    <row r="493" spans="1:4" x14ac:dyDescent="0.25">
      <c r="A493">
        <f t="shared" si="8"/>
        <v>491</v>
      </c>
      <c r="B493" s="1">
        <f>Parameters!C$4+t_period*Parameters!D$4+(Parameters!F$4+Parameters!E$4*price_per_ticket)*Costs!A493</f>
        <v>360.88499999999999</v>
      </c>
      <c r="C493">
        <f>Parameters!C$3+t_period*Parameters!D$3+(Parameters!F$3+Parameters!E$3*price_per_ticket)*Costs!A493</f>
        <v>491</v>
      </c>
      <c r="D493">
        <f>Parameters!C$5+t_period*Parameters!D$5+(Parameters!F$5+Parameters!E$5*price_per_ticket)*Costs!A493</f>
        <v>307.73500000000001</v>
      </c>
    </row>
    <row r="494" spans="1:4" x14ac:dyDescent="0.25">
      <c r="A494">
        <f t="shared" si="8"/>
        <v>492</v>
      </c>
      <c r="B494" s="1">
        <f>Parameters!C$4+t_period*Parameters!D$4+(Parameters!F$4+Parameters!E$4*price_per_ticket)*Costs!A494</f>
        <v>361.62</v>
      </c>
      <c r="C494">
        <f>Parameters!C$3+t_period*Parameters!D$3+(Parameters!F$3+Parameters!E$3*price_per_ticket)*Costs!A494</f>
        <v>492</v>
      </c>
      <c r="D494">
        <f>Parameters!C$5+t_period*Parameters!D$5+(Parameters!F$5+Parameters!E$5*price_per_ticket)*Costs!A494</f>
        <v>308.12</v>
      </c>
    </row>
    <row r="495" spans="1:4" x14ac:dyDescent="0.25">
      <c r="A495">
        <f t="shared" si="8"/>
        <v>493</v>
      </c>
      <c r="B495" s="1">
        <f>Parameters!C$4+t_period*Parameters!D$4+(Parameters!F$4+Parameters!E$4*price_per_ticket)*Costs!A495</f>
        <v>362.35500000000002</v>
      </c>
      <c r="C495">
        <f>Parameters!C$3+t_period*Parameters!D$3+(Parameters!F$3+Parameters!E$3*price_per_ticket)*Costs!A495</f>
        <v>493</v>
      </c>
      <c r="D495">
        <f>Parameters!C$5+t_period*Parameters!D$5+(Parameters!F$5+Parameters!E$5*price_per_ticket)*Costs!A495</f>
        <v>308.505</v>
      </c>
    </row>
    <row r="496" spans="1:4" x14ac:dyDescent="0.25">
      <c r="A496">
        <f t="shared" si="8"/>
        <v>494</v>
      </c>
      <c r="B496" s="1">
        <f>Parameters!C$4+t_period*Parameters!D$4+(Parameters!F$4+Parameters!E$4*price_per_ticket)*Costs!A496</f>
        <v>363.09</v>
      </c>
      <c r="C496">
        <f>Parameters!C$3+t_period*Parameters!D$3+(Parameters!F$3+Parameters!E$3*price_per_ticket)*Costs!A496</f>
        <v>494</v>
      </c>
      <c r="D496">
        <f>Parameters!C$5+t_period*Parameters!D$5+(Parameters!F$5+Parameters!E$5*price_per_ticket)*Costs!A496</f>
        <v>308.89</v>
      </c>
    </row>
    <row r="497" spans="1:4" x14ac:dyDescent="0.25">
      <c r="A497">
        <f t="shared" si="8"/>
        <v>495</v>
      </c>
      <c r="B497" s="1">
        <f>Parameters!C$4+t_period*Parameters!D$4+(Parameters!F$4+Parameters!E$4*price_per_ticket)*Costs!A497</f>
        <v>363.82499999999999</v>
      </c>
      <c r="C497">
        <f>Parameters!C$3+t_period*Parameters!D$3+(Parameters!F$3+Parameters!E$3*price_per_ticket)*Costs!A497</f>
        <v>495</v>
      </c>
      <c r="D497">
        <f>Parameters!C$5+t_period*Parameters!D$5+(Parameters!F$5+Parameters!E$5*price_per_ticket)*Costs!A497</f>
        <v>309.27500000000003</v>
      </c>
    </row>
    <row r="498" spans="1:4" x14ac:dyDescent="0.25">
      <c r="A498">
        <f t="shared" si="8"/>
        <v>496</v>
      </c>
      <c r="B498" s="1">
        <f>Parameters!C$4+t_period*Parameters!D$4+(Parameters!F$4+Parameters!E$4*price_per_ticket)*Costs!A498</f>
        <v>364.56</v>
      </c>
      <c r="C498">
        <f>Parameters!C$3+t_period*Parameters!D$3+(Parameters!F$3+Parameters!E$3*price_per_ticket)*Costs!A498</f>
        <v>496</v>
      </c>
      <c r="D498">
        <f>Parameters!C$5+t_period*Parameters!D$5+(Parameters!F$5+Parameters!E$5*price_per_ticket)*Costs!A498</f>
        <v>309.66000000000003</v>
      </c>
    </row>
    <row r="499" spans="1:4" x14ac:dyDescent="0.25">
      <c r="A499">
        <f t="shared" si="8"/>
        <v>497</v>
      </c>
      <c r="B499" s="1">
        <f>Parameters!C$4+t_period*Parameters!D$4+(Parameters!F$4+Parameters!E$4*price_per_ticket)*Costs!A499</f>
        <v>365.29500000000002</v>
      </c>
      <c r="C499">
        <f>Parameters!C$3+t_period*Parameters!D$3+(Parameters!F$3+Parameters!E$3*price_per_ticket)*Costs!A499</f>
        <v>497</v>
      </c>
      <c r="D499">
        <f>Parameters!C$5+t_period*Parameters!D$5+(Parameters!F$5+Parameters!E$5*price_per_ticket)*Costs!A499</f>
        <v>310.04500000000002</v>
      </c>
    </row>
    <row r="500" spans="1:4" x14ac:dyDescent="0.25">
      <c r="A500">
        <f t="shared" si="8"/>
        <v>498</v>
      </c>
      <c r="B500" s="1">
        <f>Parameters!C$4+t_period*Parameters!D$4+(Parameters!F$4+Parameters!E$4*price_per_ticket)*Costs!A500</f>
        <v>366.03</v>
      </c>
      <c r="C500">
        <f>Parameters!C$3+t_period*Parameters!D$3+(Parameters!F$3+Parameters!E$3*price_per_ticket)*Costs!A500</f>
        <v>498</v>
      </c>
      <c r="D500">
        <f>Parameters!C$5+t_period*Parameters!D$5+(Parameters!F$5+Parameters!E$5*price_per_ticket)*Costs!A500</f>
        <v>310.43</v>
      </c>
    </row>
    <row r="501" spans="1:4" x14ac:dyDescent="0.25">
      <c r="A501">
        <f t="shared" si="8"/>
        <v>499</v>
      </c>
      <c r="B501" s="1">
        <f>Parameters!C$4+t_period*Parameters!D$4+(Parameters!F$4+Parameters!E$4*price_per_ticket)*Costs!A501</f>
        <v>366.76499999999999</v>
      </c>
      <c r="C501">
        <f>Parameters!C$3+t_period*Parameters!D$3+(Parameters!F$3+Parameters!E$3*price_per_ticket)*Costs!A501</f>
        <v>499</v>
      </c>
      <c r="D501">
        <f>Parameters!C$5+t_period*Parameters!D$5+(Parameters!F$5+Parameters!E$5*price_per_ticket)*Costs!A501</f>
        <v>310.815</v>
      </c>
    </row>
    <row r="502" spans="1:4" x14ac:dyDescent="0.25">
      <c r="A502">
        <f t="shared" si="8"/>
        <v>500</v>
      </c>
      <c r="B502" s="1">
        <f>Parameters!C$4+t_period*Parameters!D$4+(Parameters!F$4+Parameters!E$4*price_per_ticket)*Costs!A502</f>
        <v>367.5</v>
      </c>
      <c r="C502">
        <f>Parameters!C$3+t_period*Parameters!D$3+(Parameters!F$3+Parameters!E$3*price_per_ticket)*Costs!A502</f>
        <v>500</v>
      </c>
      <c r="D502">
        <f>Parameters!C$5+t_period*Parameters!D$5+(Parameters!F$5+Parameters!E$5*price_per_ticket)*Costs!A502</f>
        <v>311.2</v>
      </c>
    </row>
    <row r="503" spans="1:4" x14ac:dyDescent="0.25">
      <c r="A503">
        <f t="shared" si="8"/>
        <v>501</v>
      </c>
      <c r="B503" s="1">
        <f>Parameters!C$4+t_period*Parameters!D$4+(Parameters!F$4+Parameters!E$4*price_per_ticket)*Costs!A503</f>
        <v>368.23500000000001</v>
      </c>
      <c r="C503">
        <f>Parameters!C$3+t_period*Parameters!D$3+(Parameters!F$3+Parameters!E$3*price_per_ticket)*Costs!A503</f>
        <v>501</v>
      </c>
      <c r="D503">
        <f>Parameters!C$5+t_period*Parameters!D$5+(Parameters!F$5+Parameters!E$5*price_per_ticket)*Costs!A503</f>
        <v>311.58499999999998</v>
      </c>
    </row>
    <row r="504" spans="1:4" x14ac:dyDescent="0.25">
      <c r="A504">
        <f t="shared" si="8"/>
        <v>502</v>
      </c>
      <c r="B504" s="1">
        <f>Parameters!C$4+t_period*Parameters!D$4+(Parameters!F$4+Parameters!E$4*price_per_ticket)*Costs!A504</f>
        <v>368.96999999999997</v>
      </c>
      <c r="C504">
        <f>Parameters!C$3+t_period*Parameters!D$3+(Parameters!F$3+Parameters!E$3*price_per_ticket)*Costs!A504</f>
        <v>502</v>
      </c>
      <c r="D504">
        <f>Parameters!C$5+t_period*Parameters!D$5+(Parameters!F$5+Parameters!E$5*price_per_ticket)*Costs!A504</f>
        <v>311.97000000000003</v>
      </c>
    </row>
    <row r="505" spans="1:4" x14ac:dyDescent="0.25">
      <c r="A505">
        <f t="shared" si="8"/>
        <v>503</v>
      </c>
      <c r="B505" s="1">
        <f>Parameters!C$4+t_period*Parameters!D$4+(Parameters!F$4+Parameters!E$4*price_per_ticket)*Costs!A505</f>
        <v>369.70499999999998</v>
      </c>
      <c r="C505">
        <f>Parameters!C$3+t_period*Parameters!D$3+(Parameters!F$3+Parameters!E$3*price_per_ticket)*Costs!A505</f>
        <v>503</v>
      </c>
      <c r="D505">
        <f>Parameters!C$5+t_period*Parameters!D$5+(Parameters!F$5+Parameters!E$5*price_per_ticket)*Costs!A505</f>
        <v>312.35500000000002</v>
      </c>
    </row>
    <row r="506" spans="1:4" x14ac:dyDescent="0.25">
      <c r="A506">
        <f t="shared" si="8"/>
        <v>504</v>
      </c>
      <c r="B506" s="1">
        <f>Parameters!C$4+t_period*Parameters!D$4+(Parameters!F$4+Parameters!E$4*price_per_ticket)*Costs!A506</f>
        <v>370.44</v>
      </c>
      <c r="C506">
        <f>Parameters!C$3+t_period*Parameters!D$3+(Parameters!F$3+Parameters!E$3*price_per_ticket)*Costs!A506</f>
        <v>504</v>
      </c>
      <c r="D506">
        <f>Parameters!C$5+t_period*Parameters!D$5+(Parameters!F$5+Parameters!E$5*price_per_ticket)*Costs!A506</f>
        <v>312.74</v>
      </c>
    </row>
    <row r="507" spans="1:4" x14ac:dyDescent="0.25">
      <c r="A507">
        <f t="shared" si="8"/>
        <v>505</v>
      </c>
      <c r="B507" s="1">
        <f>Parameters!C$4+t_period*Parameters!D$4+(Parameters!F$4+Parameters!E$4*price_per_ticket)*Costs!A507</f>
        <v>371.17500000000001</v>
      </c>
      <c r="C507">
        <f>Parameters!C$3+t_period*Parameters!D$3+(Parameters!F$3+Parameters!E$3*price_per_ticket)*Costs!A507</f>
        <v>505</v>
      </c>
      <c r="D507">
        <f>Parameters!C$5+t_period*Parameters!D$5+(Parameters!F$5+Parameters!E$5*price_per_ticket)*Costs!A507</f>
        <v>313.125</v>
      </c>
    </row>
    <row r="508" spans="1:4" x14ac:dyDescent="0.25">
      <c r="A508">
        <f t="shared" si="8"/>
        <v>506</v>
      </c>
      <c r="B508" s="1">
        <f>Parameters!C$4+t_period*Parameters!D$4+(Parameters!F$4+Parameters!E$4*price_per_ticket)*Costs!A508</f>
        <v>371.90999999999997</v>
      </c>
      <c r="C508">
        <f>Parameters!C$3+t_period*Parameters!D$3+(Parameters!F$3+Parameters!E$3*price_per_ticket)*Costs!A508</f>
        <v>506</v>
      </c>
      <c r="D508">
        <f>Parameters!C$5+t_period*Parameters!D$5+(Parameters!F$5+Parameters!E$5*price_per_ticket)*Costs!A508</f>
        <v>313.51</v>
      </c>
    </row>
    <row r="509" spans="1:4" x14ac:dyDescent="0.25">
      <c r="A509">
        <f t="shared" si="8"/>
        <v>507</v>
      </c>
      <c r="B509" s="1">
        <f>Parameters!C$4+t_period*Parameters!D$4+(Parameters!F$4+Parameters!E$4*price_per_ticket)*Costs!A509</f>
        <v>372.64499999999998</v>
      </c>
      <c r="C509">
        <f>Parameters!C$3+t_period*Parameters!D$3+(Parameters!F$3+Parameters!E$3*price_per_ticket)*Costs!A509</f>
        <v>507</v>
      </c>
      <c r="D509">
        <f>Parameters!C$5+t_period*Parameters!D$5+(Parameters!F$5+Parameters!E$5*price_per_ticket)*Costs!A509</f>
        <v>313.89499999999998</v>
      </c>
    </row>
    <row r="510" spans="1:4" x14ac:dyDescent="0.25">
      <c r="A510">
        <f t="shared" si="8"/>
        <v>508</v>
      </c>
      <c r="B510" s="1">
        <f>Parameters!C$4+t_period*Parameters!D$4+(Parameters!F$4+Parameters!E$4*price_per_ticket)*Costs!A510</f>
        <v>373.38</v>
      </c>
      <c r="C510">
        <f>Parameters!C$3+t_period*Parameters!D$3+(Parameters!F$3+Parameters!E$3*price_per_ticket)*Costs!A510</f>
        <v>508</v>
      </c>
      <c r="D510">
        <f>Parameters!C$5+t_period*Parameters!D$5+(Parameters!F$5+Parameters!E$5*price_per_ticket)*Costs!A510</f>
        <v>314.28000000000003</v>
      </c>
    </row>
    <row r="511" spans="1:4" x14ac:dyDescent="0.25">
      <c r="A511">
        <f t="shared" si="8"/>
        <v>509</v>
      </c>
      <c r="B511" s="1">
        <f>Parameters!C$4+t_period*Parameters!D$4+(Parameters!F$4+Parameters!E$4*price_per_ticket)*Costs!A511</f>
        <v>374.11500000000001</v>
      </c>
      <c r="C511">
        <f>Parameters!C$3+t_period*Parameters!D$3+(Parameters!F$3+Parameters!E$3*price_per_ticket)*Costs!A511</f>
        <v>509</v>
      </c>
      <c r="D511">
        <f>Parameters!C$5+t_period*Parameters!D$5+(Parameters!F$5+Parameters!E$5*price_per_ticket)*Costs!A511</f>
        <v>314.66500000000002</v>
      </c>
    </row>
    <row r="512" spans="1:4" x14ac:dyDescent="0.25">
      <c r="A512">
        <f t="shared" si="8"/>
        <v>510</v>
      </c>
      <c r="B512" s="1">
        <f>Parameters!C$4+t_period*Parameters!D$4+(Parameters!F$4+Parameters!E$4*price_per_ticket)*Costs!A512</f>
        <v>374.84999999999997</v>
      </c>
      <c r="C512">
        <f>Parameters!C$3+t_period*Parameters!D$3+(Parameters!F$3+Parameters!E$3*price_per_ticket)*Costs!A512</f>
        <v>510</v>
      </c>
      <c r="D512">
        <f>Parameters!C$5+t_period*Parameters!D$5+(Parameters!F$5+Parameters!E$5*price_per_ticket)*Costs!A512</f>
        <v>315.05</v>
      </c>
    </row>
    <row r="513" spans="1:4" x14ac:dyDescent="0.25">
      <c r="A513">
        <f t="shared" si="8"/>
        <v>511</v>
      </c>
      <c r="B513" s="1">
        <f>Parameters!C$4+t_period*Parameters!D$4+(Parameters!F$4+Parameters!E$4*price_per_ticket)*Costs!A513</f>
        <v>375.58499999999998</v>
      </c>
      <c r="C513">
        <f>Parameters!C$3+t_period*Parameters!D$3+(Parameters!F$3+Parameters!E$3*price_per_ticket)*Costs!A513</f>
        <v>511</v>
      </c>
      <c r="D513">
        <f>Parameters!C$5+t_period*Parameters!D$5+(Parameters!F$5+Parameters!E$5*price_per_ticket)*Costs!A513</f>
        <v>315.435</v>
      </c>
    </row>
    <row r="514" spans="1:4" x14ac:dyDescent="0.25">
      <c r="A514">
        <f t="shared" si="8"/>
        <v>512</v>
      </c>
      <c r="B514" s="1">
        <f>Parameters!C$4+t_period*Parameters!D$4+(Parameters!F$4+Parameters!E$4*price_per_ticket)*Costs!A514</f>
        <v>376.32</v>
      </c>
      <c r="C514">
        <f>Parameters!C$3+t_period*Parameters!D$3+(Parameters!F$3+Parameters!E$3*price_per_ticket)*Costs!A514</f>
        <v>512</v>
      </c>
      <c r="D514">
        <f>Parameters!C$5+t_period*Parameters!D$5+(Parameters!F$5+Parameters!E$5*price_per_ticket)*Costs!A514</f>
        <v>315.82</v>
      </c>
    </row>
    <row r="515" spans="1:4" x14ac:dyDescent="0.25">
      <c r="A515">
        <f t="shared" si="8"/>
        <v>513</v>
      </c>
      <c r="B515" s="1">
        <f>Parameters!C$4+t_period*Parameters!D$4+(Parameters!F$4+Parameters!E$4*price_per_ticket)*Costs!A515</f>
        <v>377.05500000000001</v>
      </c>
      <c r="C515">
        <f>Parameters!C$3+t_period*Parameters!D$3+(Parameters!F$3+Parameters!E$3*price_per_ticket)*Costs!A515</f>
        <v>513</v>
      </c>
      <c r="D515">
        <f>Parameters!C$5+t_period*Parameters!D$5+(Parameters!F$5+Parameters!E$5*price_per_ticket)*Costs!A515</f>
        <v>316.20499999999998</v>
      </c>
    </row>
    <row r="516" spans="1:4" x14ac:dyDescent="0.25">
      <c r="A516">
        <f t="shared" si="8"/>
        <v>514</v>
      </c>
      <c r="B516" s="1">
        <f>Parameters!C$4+t_period*Parameters!D$4+(Parameters!F$4+Parameters!E$4*price_per_ticket)*Costs!A516</f>
        <v>377.79</v>
      </c>
      <c r="C516">
        <f>Parameters!C$3+t_period*Parameters!D$3+(Parameters!F$3+Parameters!E$3*price_per_ticket)*Costs!A516</f>
        <v>514</v>
      </c>
      <c r="D516">
        <f>Parameters!C$5+t_period*Parameters!D$5+(Parameters!F$5+Parameters!E$5*price_per_ticket)*Costs!A516</f>
        <v>316.59000000000003</v>
      </c>
    </row>
    <row r="517" spans="1:4" x14ac:dyDescent="0.25">
      <c r="A517">
        <f t="shared" si="8"/>
        <v>515</v>
      </c>
      <c r="B517" s="1">
        <f>Parameters!C$4+t_period*Parameters!D$4+(Parameters!F$4+Parameters!E$4*price_per_ticket)*Costs!A517</f>
        <v>378.52499999999998</v>
      </c>
      <c r="C517">
        <f>Parameters!C$3+t_period*Parameters!D$3+(Parameters!F$3+Parameters!E$3*price_per_ticket)*Costs!A517</f>
        <v>515</v>
      </c>
      <c r="D517">
        <f>Parameters!C$5+t_period*Parameters!D$5+(Parameters!F$5+Parameters!E$5*price_per_ticket)*Costs!A517</f>
        <v>316.97500000000002</v>
      </c>
    </row>
    <row r="518" spans="1:4" x14ac:dyDescent="0.25">
      <c r="A518">
        <f t="shared" si="8"/>
        <v>516</v>
      </c>
      <c r="B518" s="1">
        <f>Parameters!C$4+t_period*Parameters!D$4+(Parameters!F$4+Parameters!E$4*price_per_ticket)*Costs!A518</f>
        <v>379.26</v>
      </c>
      <c r="C518">
        <f>Parameters!C$3+t_period*Parameters!D$3+(Parameters!F$3+Parameters!E$3*price_per_ticket)*Costs!A518</f>
        <v>516</v>
      </c>
      <c r="D518">
        <f>Parameters!C$5+t_period*Parameters!D$5+(Parameters!F$5+Parameters!E$5*price_per_ticket)*Costs!A518</f>
        <v>317.36</v>
      </c>
    </row>
    <row r="519" spans="1:4" x14ac:dyDescent="0.25">
      <c r="A519">
        <f t="shared" si="8"/>
        <v>517</v>
      </c>
      <c r="B519" s="1">
        <f>Parameters!C$4+t_period*Parameters!D$4+(Parameters!F$4+Parameters!E$4*price_per_ticket)*Costs!A519</f>
        <v>379.995</v>
      </c>
      <c r="C519">
        <f>Parameters!C$3+t_period*Parameters!D$3+(Parameters!F$3+Parameters!E$3*price_per_ticket)*Costs!A519</f>
        <v>517</v>
      </c>
      <c r="D519">
        <f>Parameters!C$5+t_period*Parameters!D$5+(Parameters!F$5+Parameters!E$5*price_per_ticket)*Costs!A519</f>
        <v>317.745</v>
      </c>
    </row>
    <row r="520" spans="1:4" x14ac:dyDescent="0.25">
      <c r="A520">
        <f t="shared" si="8"/>
        <v>518</v>
      </c>
      <c r="B520" s="1">
        <f>Parameters!C$4+t_period*Parameters!D$4+(Parameters!F$4+Parameters!E$4*price_per_ticket)*Costs!A520</f>
        <v>380.73</v>
      </c>
      <c r="C520">
        <f>Parameters!C$3+t_period*Parameters!D$3+(Parameters!F$3+Parameters!E$3*price_per_ticket)*Costs!A520</f>
        <v>518</v>
      </c>
      <c r="D520">
        <f>Parameters!C$5+t_period*Parameters!D$5+(Parameters!F$5+Parameters!E$5*price_per_ticket)*Costs!A520</f>
        <v>318.13</v>
      </c>
    </row>
    <row r="521" spans="1:4" x14ac:dyDescent="0.25">
      <c r="A521">
        <f t="shared" si="8"/>
        <v>519</v>
      </c>
      <c r="B521" s="1">
        <f>Parameters!C$4+t_period*Parameters!D$4+(Parameters!F$4+Parameters!E$4*price_per_ticket)*Costs!A521</f>
        <v>381.46499999999997</v>
      </c>
      <c r="C521">
        <f>Parameters!C$3+t_period*Parameters!D$3+(Parameters!F$3+Parameters!E$3*price_per_ticket)*Costs!A521</f>
        <v>519</v>
      </c>
      <c r="D521">
        <f>Parameters!C$5+t_period*Parameters!D$5+(Parameters!F$5+Parameters!E$5*price_per_ticket)*Costs!A521</f>
        <v>318.51499999999999</v>
      </c>
    </row>
    <row r="522" spans="1:4" x14ac:dyDescent="0.25">
      <c r="A522">
        <f t="shared" si="8"/>
        <v>520</v>
      </c>
      <c r="B522" s="1">
        <f>Parameters!C$4+t_period*Parameters!D$4+(Parameters!F$4+Parameters!E$4*price_per_ticket)*Costs!A522</f>
        <v>382.2</v>
      </c>
      <c r="C522">
        <f>Parameters!C$3+t_period*Parameters!D$3+(Parameters!F$3+Parameters!E$3*price_per_ticket)*Costs!A522</f>
        <v>520</v>
      </c>
      <c r="D522">
        <f>Parameters!C$5+t_period*Parameters!D$5+(Parameters!F$5+Parameters!E$5*price_per_ticket)*Costs!A522</f>
        <v>318.90000000000003</v>
      </c>
    </row>
    <row r="523" spans="1:4" x14ac:dyDescent="0.25">
      <c r="A523">
        <f t="shared" ref="A523:A586" si="9">A522+1</f>
        <v>521</v>
      </c>
      <c r="B523" s="1">
        <f>Parameters!C$4+t_period*Parameters!D$4+(Parameters!F$4+Parameters!E$4*price_per_ticket)*Costs!A523</f>
        <v>382.935</v>
      </c>
      <c r="C523">
        <f>Parameters!C$3+t_period*Parameters!D$3+(Parameters!F$3+Parameters!E$3*price_per_ticket)*Costs!A523</f>
        <v>521</v>
      </c>
      <c r="D523">
        <f>Parameters!C$5+t_period*Parameters!D$5+(Parameters!F$5+Parameters!E$5*price_per_ticket)*Costs!A523</f>
        <v>319.28500000000003</v>
      </c>
    </row>
    <row r="524" spans="1:4" x14ac:dyDescent="0.25">
      <c r="A524">
        <f t="shared" si="9"/>
        <v>522</v>
      </c>
      <c r="B524" s="1">
        <f>Parameters!C$4+t_period*Parameters!D$4+(Parameters!F$4+Parameters!E$4*price_per_ticket)*Costs!A524</f>
        <v>383.67</v>
      </c>
      <c r="C524">
        <f>Parameters!C$3+t_period*Parameters!D$3+(Parameters!F$3+Parameters!E$3*price_per_ticket)*Costs!A524</f>
        <v>522</v>
      </c>
      <c r="D524">
        <f>Parameters!C$5+t_period*Parameters!D$5+(Parameters!F$5+Parameters!E$5*price_per_ticket)*Costs!A524</f>
        <v>319.67</v>
      </c>
    </row>
    <row r="525" spans="1:4" x14ac:dyDescent="0.25">
      <c r="A525">
        <f t="shared" si="9"/>
        <v>523</v>
      </c>
      <c r="B525" s="1">
        <f>Parameters!C$4+t_period*Parameters!D$4+(Parameters!F$4+Parameters!E$4*price_per_ticket)*Costs!A525</f>
        <v>384.40499999999997</v>
      </c>
      <c r="C525">
        <f>Parameters!C$3+t_period*Parameters!D$3+(Parameters!F$3+Parameters!E$3*price_per_ticket)*Costs!A525</f>
        <v>523</v>
      </c>
      <c r="D525">
        <f>Parameters!C$5+t_period*Parameters!D$5+(Parameters!F$5+Parameters!E$5*price_per_ticket)*Costs!A525</f>
        <v>320.05500000000001</v>
      </c>
    </row>
    <row r="526" spans="1:4" x14ac:dyDescent="0.25">
      <c r="A526">
        <f t="shared" si="9"/>
        <v>524</v>
      </c>
      <c r="B526" s="1">
        <f>Parameters!C$4+t_period*Parameters!D$4+(Parameters!F$4+Parameters!E$4*price_per_ticket)*Costs!A526</f>
        <v>385.14</v>
      </c>
      <c r="C526">
        <f>Parameters!C$3+t_period*Parameters!D$3+(Parameters!F$3+Parameters!E$3*price_per_ticket)*Costs!A526</f>
        <v>524</v>
      </c>
      <c r="D526">
        <f>Parameters!C$5+t_period*Parameters!D$5+(Parameters!F$5+Parameters!E$5*price_per_ticket)*Costs!A526</f>
        <v>320.44</v>
      </c>
    </row>
    <row r="527" spans="1:4" x14ac:dyDescent="0.25">
      <c r="A527">
        <f t="shared" si="9"/>
        <v>525</v>
      </c>
      <c r="B527" s="1">
        <f>Parameters!C$4+t_period*Parameters!D$4+(Parameters!F$4+Parameters!E$4*price_per_ticket)*Costs!A527</f>
        <v>385.875</v>
      </c>
      <c r="C527">
        <f>Parameters!C$3+t_period*Parameters!D$3+(Parameters!F$3+Parameters!E$3*price_per_ticket)*Costs!A527</f>
        <v>525</v>
      </c>
      <c r="D527">
        <f>Parameters!C$5+t_period*Parameters!D$5+(Parameters!F$5+Parameters!E$5*price_per_ticket)*Costs!A527</f>
        <v>320.82499999999999</v>
      </c>
    </row>
    <row r="528" spans="1:4" x14ac:dyDescent="0.25">
      <c r="A528">
        <f t="shared" si="9"/>
        <v>526</v>
      </c>
      <c r="B528" s="1">
        <f>Parameters!C$4+t_period*Parameters!D$4+(Parameters!F$4+Parameters!E$4*price_per_ticket)*Costs!A528</f>
        <v>386.61</v>
      </c>
      <c r="C528">
        <f>Parameters!C$3+t_period*Parameters!D$3+(Parameters!F$3+Parameters!E$3*price_per_ticket)*Costs!A528</f>
        <v>526</v>
      </c>
      <c r="D528">
        <f>Parameters!C$5+t_period*Parameters!D$5+(Parameters!F$5+Parameters!E$5*price_per_ticket)*Costs!A528</f>
        <v>321.20999999999998</v>
      </c>
    </row>
    <row r="529" spans="1:4" x14ac:dyDescent="0.25">
      <c r="A529">
        <f t="shared" si="9"/>
        <v>527</v>
      </c>
      <c r="B529" s="1">
        <f>Parameters!C$4+t_period*Parameters!D$4+(Parameters!F$4+Parameters!E$4*price_per_ticket)*Costs!A529</f>
        <v>387.34499999999997</v>
      </c>
      <c r="C529">
        <f>Parameters!C$3+t_period*Parameters!D$3+(Parameters!F$3+Parameters!E$3*price_per_ticket)*Costs!A529</f>
        <v>527</v>
      </c>
      <c r="D529">
        <f>Parameters!C$5+t_period*Parameters!D$5+(Parameters!F$5+Parameters!E$5*price_per_ticket)*Costs!A529</f>
        <v>321.59500000000003</v>
      </c>
    </row>
    <row r="530" spans="1:4" x14ac:dyDescent="0.25">
      <c r="A530">
        <f t="shared" si="9"/>
        <v>528</v>
      </c>
      <c r="B530" s="1">
        <f>Parameters!C$4+t_period*Parameters!D$4+(Parameters!F$4+Parameters!E$4*price_per_ticket)*Costs!A530</f>
        <v>388.08</v>
      </c>
      <c r="C530">
        <f>Parameters!C$3+t_period*Parameters!D$3+(Parameters!F$3+Parameters!E$3*price_per_ticket)*Costs!A530</f>
        <v>528</v>
      </c>
      <c r="D530">
        <f>Parameters!C$5+t_period*Parameters!D$5+(Parameters!F$5+Parameters!E$5*price_per_ticket)*Costs!A530</f>
        <v>321.98</v>
      </c>
    </row>
    <row r="531" spans="1:4" x14ac:dyDescent="0.25">
      <c r="A531">
        <f t="shared" si="9"/>
        <v>529</v>
      </c>
      <c r="B531" s="1">
        <f>Parameters!C$4+t_period*Parameters!D$4+(Parameters!F$4+Parameters!E$4*price_per_ticket)*Costs!A531</f>
        <v>388.815</v>
      </c>
      <c r="C531">
        <f>Parameters!C$3+t_period*Parameters!D$3+(Parameters!F$3+Parameters!E$3*price_per_ticket)*Costs!A531</f>
        <v>529</v>
      </c>
      <c r="D531">
        <f>Parameters!C$5+t_period*Parameters!D$5+(Parameters!F$5+Parameters!E$5*price_per_ticket)*Costs!A531</f>
        <v>322.36500000000001</v>
      </c>
    </row>
    <row r="532" spans="1:4" x14ac:dyDescent="0.25">
      <c r="A532">
        <f t="shared" si="9"/>
        <v>530</v>
      </c>
      <c r="B532" s="1">
        <f>Parameters!C$4+t_period*Parameters!D$4+(Parameters!F$4+Parameters!E$4*price_per_ticket)*Costs!A532</f>
        <v>389.55</v>
      </c>
      <c r="C532">
        <f>Parameters!C$3+t_period*Parameters!D$3+(Parameters!F$3+Parameters!E$3*price_per_ticket)*Costs!A532</f>
        <v>530</v>
      </c>
      <c r="D532">
        <f>Parameters!C$5+t_period*Parameters!D$5+(Parameters!F$5+Parameters!E$5*price_per_ticket)*Costs!A532</f>
        <v>322.75</v>
      </c>
    </row>
    <row r="533" spans="1:4" x14ac:dyDescent="0.25">
      <c r="A533">
        <f t="shared" si="9"/>
        <v>531</v>
      </c>
      <c r="B533" s="1">
        <f>Parameters!C$4+t_period*Parameters!D$4+(Parameters!F$4+Parameters!E$4*price_per_ticket)*Costs!A533</f>
        <v>390.28499999999997</v>
      </c>
      <c r="C533">
        <f>Parameters!C$3+t_period*Parameters!D$3+(Parameters!F$3+Parameters!E$3*price_per_ticket)*Costs!A533</f>
        <v>531</v>
      </c>
      <c r="D533">
        <f>Parameters!C$5+t_period*Parameters!D$5+(Parameters!F$5+Parameters!E$5*price_per_ticket)*Costs!A533</f>
        <v>323.13499999999999</v>
      </c>
    </row>
    <row r="534" spans="1:4" x14ac:dyDescent="0.25">
      <c r="A534">
        <f t="shared" si="9"/>
        <v>532</v>
      </c>
      <c r="B534" s="1">
        <f>Parameters!C$4+t_period*Parameters!D$4+(Parameters!F$4+Parameters!E$4*price_per_ticket)*Costs!A534</f>
        <v>391.02</v>
      </c>
      <c r="C534">
        <f>Parameters!C$3+t_period*Parameters!D$3+(Parameters!F$3+Parameters!E$3*price_per_ticket)*Costs!A534</f>
        <v>532</v>
      </c>
      <c r="D534">
        <f>Parameters!C$5+t_period*Parameters!D$5+(Parameters!F$5+Parameters!E$5*price_per_ticket)*Costs!A534</f>
        <v>323.52</v>
      </c>
    </row>
    <row r="535" spans="1:4" x14ac:dyDescent="0.25">
      <c r="A535">
        <f t="shared" si="9"/>
        <v>533</v>
      </c>
      <c r="B535" s="1">
        <f>Parameters!C$4+t_period*Parameters!D$4+(Parameters!F$4+Parameters!E$4*price_per_ticket)*Costs!A535</f>
        <v>391.755</v>
      </c>
      <c r="C535">
        <f>Parameters!C$3+t_period*Parameters!D$3+(Parameters!F$3+Parameters!E$3*price_per_ticket)*Costs!A535</f>
        <v>533</v>
      </c>
      <c r="D535">
        <f>Parameters!C$5+t_period*Parameters!D$5+(Parameters!F$5+Parameters!E$5*price_per_ticket)*Costs!A535</f>
        <v>323.90500000000003</v>
      </c>
    </row>
    <row r="536" spans="1:4" x14ac:dyDescent="0.25">
      <c r="A536">
        <f t="shared" si="9"/>
        <v>534</v>
      </c>
      <c r="B536" s="1">
        <f>Parameters!C$4+t_period*Parameters!D$4+(Parameters!F$4+Parameters!E$4*price_per_ticket)*Costs!A536</f>
        <v>392.49</v>
      </c>
      <c r="C536">
        <f>Parameters!C$3+t_period*Parameters!D$3+(Parameters!F$3+Parameters!E$3*price_per_ticket)*Costs!A536</f>
        <v>534</v>
      </c>
      <c r="D536">
        <f>Parameters!C$5+t_period*Parameters!D$5+(Parameters!F$5+Parameters!E$5*price_per_ticket)*Costs!A536</f>
        <v>324.29000000000002</v>
      </c>
    </row>
    <row r="537" spans="1:4" x14ac:dyDescent="0.25">
      <c r="A537">
        <f t="shared" si="9"/>
        <v>535</v>
      </c>
      <c r="B537" s="1">
        <f>Parameters!C$4+t_period*Parameters!D$4+(Parameters!F$4+Parameters!E$4*price_per_ticket)*Costs!A537</f>
        <v>393.22499999999997</v>
      </c>
      <c r="C537">
        <f>Parameters!C$3+t_period*Parameters!D$3+(Parameters!F$3+Parameters!E$3*price_per_ticket)*Costs!A537</f>
        <v>535</v>
      </c>
      <c r="D537">
        <f>Parameters!C$5+t_period*Parameters!D$5+(Parameters!F$5+Parameters!E$5*price_per_ticket)*Costs!A537</f>
        <v>324.67500000000001</v>
      </c>
    </row>
    <row r="538" spans="1:4" x14ac:dyDescent="0.25">
      <c r="A538">
        <f t="shared" si="9"/>
        <v>536</v>
      </c>
      <c r="B538" s="1">
        <f>Parameters!C$4+t_period*Parameters!D$4+(Parameters!F$4+Parameters!E$4*price_per_ticket)*Costs!A538</f>
        <v>393.96</v>
      </c>
      <c r="C538">
        <f>Parameters!C$3+t_period*Parameters!D$3+(Parameters!F$3+Parameters!E$3*price_per_ticket)*Costs!A538</f>
        <v>536</v>
      </c>
      <c r="D538">
        <f>Parameters!C$5+t_period*Parameters!D$5+(Parameters!F$5+Parameters!E$5*price_per_ticket)*Costs!A538</f>
        <v>325.06</v>
      </c>
    </row>
    <row r="539" spans="1:4" x14ac:dyDescent="0.25">
      <c r="A539">
        <f t="shared" si="9"/>
        <v>537</v>
      </c>
      <c r="B539" s="1">
        <f>Parameters!C$4+t_period*Parameters!D$4+(Parameters!F$4+Parameters!E$4*price_per_ticket)*Costs!A539</f>
        <v>394.69499999999999</v>
      </c>
      <c r="C539">
        <f>Parameters!C$3+t_period*Parameters!D$3+(Parameters!F$3+Parameters!E$3*price_per_ticket)*Costs!A539</f>
        <v>537</v>
      </c>
      <c r="D539">
        <f>Parameters!C$5+t_period*Parameters!D$5+(Parameters!F$5+Parameters!E$5*price_per_ticket)*Costs!A539</f>
        <v>325.44499999999999</v>
      </c>
    </row>
    <row r="540" spans="1:4" x14ac:dyDescent="0.25">
      <c r="A540">
        <f t="shared" si="9"/>
        <v>538</v>
      </c>
      <c r="B540" s="1">
        <f>Parameters!C$4+t_period*Parameters!D$4+(Parameters!F$4+Parameters!E$4*price_per_ticket)*Costs!A540</f>
        <v>395.43</v>
      </c>
      <c r="C540">
        <f>Parameters!C$3+t_period*Parameters!D$3+(Parameters!F$3+Parameters!E$3*price_per_ticket)*Costs!A540</f>
        <v>538</v>
      </c>
      <c r="D540">
        <f>Parameters!C$5+t_period*Parameters!D$5+(Parameters!F$5+Parameters!E$5*price_per_ticket)*Costs!A540</f>
        <v>325.83</v>
      </c>
    </row>
    <row r="541" spans="1:4" x14ac:dyDescent="0.25">
      <c r="A541">
        <f t="shared" si="9"/>
        <v>539</v>
      </c>
      <c r="B541" s="1">
        <f>Parameters!C$4+t_period*Parameters!D$4+(Parameters!F$4+Parameters!E$4*price_per_ticket)*Costs!A541</f>
        <v>396.16500000000002</v>
      </c>
      <c r="C541">
        <f>Parameters!C$3+t_period*Parameters!D$3+(Parameters!F$3+Parameters!E$3*price_per_ticket)*Costs!A541</f>
        <v>539</v>
      </c>
      <c r="D541">
        <f>Parameters!C$5+t_period*Parameters!D$5+(Parameters!F$5+Parameters!E$5*price_per_ticket)*Costs!A541</f>
        <v>326.21500000000003</v>
      </c>
    </row>
    <row r="542" spans="1:4" x14ac:dyDescent="0.25">
      <c r="A542">
        <f t="shared" si="9"/>
        <v>540</v>
      </c>
      <c r="B542" s="1">
        <f>Parameters!C$4+t_period*Parameters!D$4+(Parameters!F$4+Parameters!E$4*price_per_ticket)*Costs!A542</f>
        <v>396.9</v>
      </c>
      <c r="C542">
        <f>Parameters!C$3+t_period*Parameters!D$3+(Parameters!F$3+Parameters!E$3*price_per_ticket)*Costs!A542</f>
        <v>540</v>
      </c>
      <c r="D542">
        <f>Parameters!C$5+t_period*Parameters!D$5+(Parameters!F$5+Parameters!E$5*price_per_ticket)*Costs!A542</f>
        <v>326.60000000000002</v>
      </c>
    </row>
    <row r="543" spans="1:4" x14ac:dyDescent="0.25">
      <c r="A543">
        <f t="shared" si="9"/>
        <v>541</v>
      </c>
      <c r="B543" s="1">
        <f>Parameters!C$4+t_period*Parameters!D$4+(Parameters!F$4+Parameters!E$4*price_per_ticket)*Costs!A543</f>
        <v>397.63499999999999</v>
      </c>
      <c r="C543">
        <f>Parameters!C$3+t_period*Parameters!D$3+(Parameters!F$3+Parameters!E$3*price_per_ticket)*Costs!A543</f>
        <v>541</v>
      </c>
      <c r="D543">
        <f>Parameters!C$5+t_period*Parameters!D$5+(Parameters!F$5+Parameters!E$5*price_per_ticket)*Costs!A543</f>
        <v>326.98500000000001</v>
      </c>
    </row>
    <row r="544" spans="1:4" x14ac:dyDescent="0.25">
      <c r="A544">
        <f t="shared" si="9"/>
        <v>542</v>
      </c>
      <c r="B544" s="1">
        <f>Parameters!C$4+t_period*Parameters!D$4+(Parameters!F$4+Parameters!E$4*price_per_ticket)*Costs!A544</f>
        <v>398.37</v>
      </c>
      <c r="C544">
        <f>Parameters!C$3+t_period*Parameters!D$3+(Parameters!F$3+Parameters!E$3*price_per_ticket)*Costs!A544</f>
        <v>542</v>
      </c>
      <c r="D544">
        <f>Parameters!C$5+t_period*Parameters!D$5+(Parameters!F$5+Parameters!E$5*price_per_ticket)*Costs!A544</f>
        <v>327.37</v>
      </c>
    </row>
    <row r="545" spans="1:4" x14ac:dyDescent="0.25">
      <c r="A545">
        <f t="shared" si="9"/>
        <v>543</v>
      </c>
      <c r="B545" s="1">
        <f>Parameters!C$4+t_period*Parameters!D$4+(Parameters!F$4+Parameters!E$4*price_per_ticket)*Costs!A545</f>
        <v>399.10500000000002</v>
      </c>
      <c r="C545">
        <f>Parameters!C$3+t_period*Parameters!D$3+(Parameters!F$3+Parameters!E$3*price_per_ticket)*Costs!A545</f>
        <v>543</v>
      </c>
      <c r="D545">
        <f>Parameters!C$5+t_period*Parameters!D$5+(Parameters!F$5+Parameters!E$5*price_per_ticket)*Costs!A545</f>
        <v>327.755</v>
      </c>
    </row>
    <row r="546" spans="1:4" x14ac:dyDescent="0.25">
      <c r="A546">
        <f t="shared" si="9"/>
        <v>544</v>
      </c>
      <c r="B546" s="1">
        <f>Parameters!C$4+t_period*Parameters!D$4+(Parameters!F$4+Parameters!E$4*price_per_ticket)*Costs!A546</f>
        <v>399.84</v>
      </c>
      <c r="C546">
        <f>Parameters!C$3+t_period*Parameters!D$3+(Parameters!F$3+Parameters!E$3*price_per_ticket)*Costs!A546</f>
        <v>544</v>
      </c>
      <c r="D546">
        <f>Parameters!C$5+t_period*Parameters!D$5+(Parameters!F$5+Parameters!E$5*price_per_ticket)*Costs!A546</f>
        <v>328.14</v>
      </c>
    </row>
    <row r="547" spans="1:4" x14ac:dyDescent="0.25">
      <c r="A547">
        <f t="shared" si="9"/>
        <v>545</v>
      </c>
      <c r="B547" s="1">
        <f>Parameters!C$4+t_period*Parameters!D$4+(Parameters!F$4+Parameters!E$4*price_per_ticket)*Costs!A547</f>
        <v>400.57499999999999</v>
      </c>
      <c r="C547">
        <f>Parameters!C$3+t_period*Parameters!D$3+(Parameters!F$3+Parameters!E$3*price_per_ticket)*Costs!A547</f>
        <v>545</v>
      </c>
      <c r="D547">
        <f>Parameters!C$5+t_period*Parameters!D$5+(Parameters!F$5+Parameters!E$5*price_per_ticket)*Costs!A547</f>
        <v>328.52500000000003</v>
      </c>
    </row>
    <row r="548" spans="1:4" x14ac:dyDescent="0.25">
      <c r="A548">
        <f t="shared" si="9"/>
        <v>546</v>
      </c>
      <c r="B548" s="1">
        <f>Parameters!C$4+t_period*Parameters!D$4+(Parameters!F$4+Parameters!E$4*price_per_ticket)*Costs!A548</f>
        <v>401.31</v>
      </c>
      <c r="C548">
        <f>Parameters!C$3+t_period*Parameters!D$3+(Parameters!F$3+Parameters!E$3*price_per_ticket)*Costs!A548</f>
        <v>546</v>
      </c>
      <c r="D548">
        <f>Parameters!C$5+t_period*Parameters!D$5+(Parameters!F$5+Parameters!E$5*price_per_ticket)*Costs!A548</f>
        <v>328.91</v>
      </c>
    </row>
    <row r="549" spans="1:4" x14ac:dyDescent="0.25">
      <c r="A549">
        <f t="shared" si="9"/>
        <v>547</v>
      </c>
      <c r="B549" s="1">
        <f>Parameters!C$4+t_period*Parameters!D$4+(Parameters!F$4+Parameters!E$4*price_per_ticket)*Costs!A549</f>
        <v>402.04500000000002</v>
      </c>
      <c r="C549">
        <f>Parameters!C$3+t_period*Parameters!D$3+(Parameters!F$3+Parameters!E$3*price_per_ticket)*Costs!A549</f>
        <v>547</v>
      </c>
      <c r="D549">
        <f>Parameters!C$5+t_period*Parameters!D$5+(Parameters!F$5+Parameters!E$5*price_per_ticket)*Costs!A549</f>
        <v>329.29500000000002</v>
      </c>
    </row>
    <row r="550" spans="1:4" x14ac:dyDescent="0.25">
      <c r="A550">
        <f t="shared" si="9"/>
        <v>548</v>
      </c>
      <c r="B550" s="1">
        <f>Parameters!C$4+t_period*Parameters!D$4+(Parameters!F$4+Parameters!E$4*price_per_ticket)*Costs!A550</f>
        <v>402.78</v>
      </c>
      <c r="C550">
        <f>Parameters!C$3+t_period*Parameters!D$3+(Parameters!F$3+Parameters!E$3*price_per_ticket)*Costs!A550</f>
        <v>548</v>
      </c>
      <c r="D550">
        <f>Parameters!C$5+t_period*Parameters!D$5+(Parameters!F$5+Parameters!E$5*price_per_ticket)*Costs!A550</f>
        <v>329.68</v>
      </c>
    </row>
    <row r="551" spans="1:4" x14ac:dyDescent="0.25">
      <c r="A551">
        <f t="shared" si="9"/>
        <v>549</v>
      </c>
      <c r="B551" s="1">
        <f>Parameters!C$4+t_period*Parameters!D$4+(Parameters!F$4+Parameters!E$4*price_per_ticket)*Costs!A551</f>
        <v>403.51499999999999</v>
      </c>
      <c r="C551">
        <f>Parameters!C$3+t_period*Parameters!D$3+(Parameters!F$3+Parameters!E$3*price_per_ticket)*Costs!A551</f>
        <v>549</v>
      </c>
      <c r="D551">
        <f>Parameters!C$5+t_period*Parameters!D$5+(Parameters!F$5+Parameters!E$5*price_per_ticket)*Costs!A551</f>
        <v>330.065</v>
      </c>
    </row>
    <row r="552" spans="1:4" x14ac:dyDescent="0.25">
      <c r="A552">
        <f t="shared" si="9"/>
        <v>550</v>
      </c>
      <c r="B552" s="1">
        <f>Parameters!C$4+t_period*Parameters!D$4+(Parameters!F$4+Parameters!E$4*price_per_ticket)*Costs!A552</f>
        <v>404.25</v>
      </c>
      <c r="C552">
        <f>Parameters!C$3+t_period*Parameters!D$3+(Parameters!F$3+Parameters!E$3*price_per_ticket)*Costs!A552</f>
        <v>550</v>
      </c>
      <c r="D552">
        <f>Parameters!C$5+t_period*Parameters!D$5+(Parameters!F$5+Parameters!E$5*price_per_ticket)*Costs!A552</f>
        <v>330.45</v>
      </c>
    </row>
    <row r="553" spans="1:4" x14ac:dyDescent="0.25">
      <c r="A553">
        <f t="shared" si="9"/>
        <v>551</v>
      </c>
      <c r="B553" s="1">
        <f>Parameters!C$4+t_period*Parameters!D$4+(Parameters!F$4+Parameters!E$4*price_per_ticket)*Costs!A553</f>
        <v>404.98500000000001</v>
      </c>
      <c r="C553">
        <f>Parameters!C$3+t_period*Parameters!D$3+(Parameters!F$3+Parameters!E$3*price_per_ticket)*Costs!A553</f>
        <v>551</v>
      </c>
      <c r="D553">
        <f>Parameters!C$5+t_period*Parameters!D$5+(Parameters!F$5+Parameters!E$5*price_per_ticket)*Costs!A553</f>
        <v>330.83499999999998</v>
      </c>
    </row>
    <row r="554" spans="1:4" x14ac:dyDescent="0.25">
      <c r="A554">
        <f t="shared" si="9"/>
        <v>552</v>
      </c>
      <c r="B554" s="1">
        <f>Parameters!C$4+t_period*Parameters!D$4+(Parameters!F$4+Parameters!E$4*price_per_ticket)*Costs!A554</f>
        <v>405.71999999999997</v>
      </c>
      <c r="C554">
        <f>Parameters!C$3+t_period*Parameters!D$3+(Parameters!F$3+Parameters!E$3*price_per_ticket)*Costs!A554</f>
        <v>552</v>
      </c>
      <c r="D554">
        <f>Parameters!C$5+t_period*Parameters!D$5+(Parameters!F$5+Parameters!E$5*price_per_ticket)*Costs!A554</f>
        <v>331.22</v>
      </c>
    </row>
    <row r="555" spans="1:4" x14ac:dyDescent="0.25">
      <c r="A555">
        <f t="shared" si="9"/>
        <v>553</v>
      </c>
      <c r="B555" s="1">
        <f>Parameters!C$4+t_period*Parameters!D$4+(Parameters!F$4+Parameters!E$4*price_per_ticket)*Costs!A555</f>
        <v>406.45499999999998</v>
      </c>
      <c r="C555">
        <f>Parameters!C$3+t_period*Parameters!D$3+(Parameters!F$3+Parameters!E$3*price_per_ticket)*Costs!A555</f>
        <v>553</v>
      </c>
      <c r="D555">
        <f>Parameters!C$5+t_period*Parameters!D$5+(Parameters!F$5+Parameters!E$5*price_per_ticket)*Costs!A555</f>
        <v>331.60500000000002</v>
      </c>
    </row>
    <row r="556" spans="1:4" x14ac:dyDescent="0.25">
      <c r="A556">
        <f t="shared" si="9"/>
        <v>554</v>
      </c>
      <c r="B556" s="1">
        <f>Parameters!C$4+t_period*Parameters!D$4+(Parameters!F$4+Parameters!E$4*price_per_ticket)*Costs!A556</f>
        <v>407.19</v>
      </c>
      <c r="C556">
        <f>Parameters!C$3+t_period*Parameters!D$3+(Parameters!F$3+Parameters!E$3*price_per_ticket)*Costs!A556</f>
        <v>554</v>
      </c>
      <c r="D556">
        <f>Parameters!C$5+t_period*Parameters!D$5+(Parameters!F$5+Parameters!E$5*price_per_ticket)*Costs!A556</f>
        <v>331.99</v>
      </c>
    </row>
    <row r="557" spans="1:4" x14ac:dyDescent="0.25">
      <c r="A557">
        <f t="shared" si="9"/>
        <v>555</v>
      </c>
      <c r="B557" s="1">
        <f>Parameters!C$4+t_period*Parameters!D$4+(Parameters!F$4+Parameters!E$4*price_per_ticket)*Costs!A557</f>
        <v>407.92500000000001</v>
      </c>
      <c r="C557">
        <f>Parameters!C$3+t_period*Parameters!D$3+(Parameters!F$3+Parameters!E$3*price_per_ticket)*Costs!A557</f>
        <v>555</v>
      </c>
      <c r="D557">
        <f>Parameters!C$5+t_period*Parameters!D$5+(Parameters!F$5+Parameters!E$5*price_per_ticket)*Costs!A557</f>
        <v>332.375</v>
      </c>
    </row>
    <row r="558" spans="1:4" x14ac:dyDescent="0.25">
      <c r="A558">
        <f t="shared" si="9"/>
        <v>556</v>
      </c>
      <c r="B558" s="1">
        <f>Parameters!C$4+t_period*Parameters!D$4+(Parameters!F$4+Parameters!E$4*price_per_ticket)*Costs!A558</f>
        <v>408.65999999999997</v>
      </c>
      <c r="C558">
        <f>Parameters!C$3+t_period*Parameters!D$3+(Parameters!F$3+Parameters!E$3*price_per_ticket)*Costs!A558</f>
        <v>556</v>
      </c>
      <c r="D558">
        <f>Parameters!C$5+t_period*Parameters!D$5+(Parameters!F$5+Parameters!E$5*price_per_ticket)*Costs!A558</f>
        <v>332.76</v>
      </c>
    </row>
    <row r="559" spans="1:4" x14ac:dyDescent="0.25">
      <c r="A559">
        <f t="shared" si="9"/>
        <v>557</v>
      </c>
      <c r="B559" s="1">
        <f>Parameters!C$4+t_period*Parameters!D$4+(Parameters!F$4+Parameters!E$4*price_per_ticket)*Costs!A559</f>
        <v>409.39499999999998</v>
      </c>
      <c r="C559">
        <f>Parameters!C$3+t_period*Parameters!D$3+(Parameters!F$3+Parameters!E$3*price_per_ticket)*Costs!A559</f>
        <v>557</v>
      </c>
      <c r="D559">
        <f>Parameters!C$5+t_period*Parameters!D$5+(Parameters!F$5+Parameters!E$5*price_per_ticket)*Costs!A559</f>
        <v>333.14499999999998</v>
      </c>
    </row>
    <row r="560" spans="1:4" x14ac:dyDescent="0.25">
      <c r="A560">
        <f t="shared" si="9"/>
        <v>558</v>
      </c>
      <c r="B560" s="1">
        <f>Parameters!C$4+t_period*Parameters!D$4+(Parameters!F$4+Parameters!E$4*price_per_ticket)*Costs!A560</f>
        <v>410.13</v>
      </c>
      <c r="C560">
        <f>Parameters!C$3+t_period*Parameters!D$3+(Parameters!F$3+Parameters!E$3*price_per_ticket)*Costs!A560</f>
        <v>558</v>
      </c>
      <c r="D560">
        <f>Parameters!C$5+t_period*Parameters!D$5+(Parameters!F$5+Parameters!E$5*price_per_ticket)*Costs!A560</f>
        <v>333.53000000000003</v>
      </c>
    </row>
    <row r="561" spans="1:4" x14ac:dyDescent="0.25">
      <c r="A561">
        <f t="shared" si="9"/>
        <v>559</v>
      </c>
      <c r="B561" s="1">
        <f>Parameters!C$4+t_period*Parameters!D$4+(Parameters!F$4+Parameters!E$4*price_per_ticket)*Costs!A561</f>
        <v>410.86500000000001</v>
      </c>
      <c r="C561">
        <f>Parameters!C$3+t_period*Parameters!D$3+(Parameters!F$3+Parameters!E$3*price_per_ticket)*Costs!A561</f>
        <v>559</v>
      </c>
      <c r="D561">
        <f>Parameters!C$5+t_period*Parameters!D$5+(Parameters!F$5+Parameters!E$5*price_per_ticket)*Costs!A561</f>
        <v>333.91500000000002</v>
      </c>
    </row>
    <row r="562" spans="1:4" x14ac:dyDescent="0.25">
      <c r="A562">
        <f t="shared" si="9"/>
        <v>560</v>
      </c>
      <c r="B562" s="1">
        <f>Parameters!C$4+t_period*Parameters!D$4+(Parameters!F$4+Parameters!E$4*price_per_ticket)*Costs!A562</f>
        <v>411.59999999999997</v>
      </c>
      <c r="C562">
        <f>Parameters!C$3+t_period*Parameters!D$3+(Parameters!F$3+Parameters!E$3*price_per_ticket)*Costs!A562</f>
        <v>560</v>
      </c>
      <c r="D562">
        <f>Parameters!C$5+t_period*Parameters!D$5+(Parameters!F$5+Parameters!E$5*price_per_ticket)*Costs!A562</f>
        <v>334.3</v>
      </c>
    </row>
    <row r="563" spans="1:4" x14ac:dyDescent="0.25">
      <c r="A563">
        <f t="shared" si="9"/>
        <v>561</v>
      </c>
      <c r="B563" s="1">
        <f>Parameters!C$4+t_period*Parameters!D$4+(Parameters!F$4+Parameters!E$4*price_per_ticket)*Costs!A563</f>
        <v>412.33499999999998</v>
      </c>
      <c r="C563">
        <f>Parameters!C$3+t_period*Parameters!D$3+(Parameters!F$3+Parameters!E$3*price_per_ticket)*Costs!A563</f>
        <v>561</v>
      </c>
      <c r="D563">
        <f>Parameters!C$5+t_period*Parameters!D$5+(Parameters!F$5+Parameters!E$5*price_per_ticket)*Costs!A563</f>
        <v>334.685</v>
      </c>
    </row>
    <row r="564" spans="1:4" x14ac:dyDescent="0.25">
      <c r="A564">
        <f t="shared" si="9"/>
        <v>562</v>
      </c>
      <c r="B564" s="1">
        <f>Parameters!C$4+t_period*Parameters!D$4+(Parameters!F$4+Parameters!E$4*price_per_ticket)*Costs!A564</f>
        <v>413.07</v>
      </c>
      <c r="C564">
        <f>Parameters!C$3+t_period*Parameters!D$3+(Parameters!F$3+Parameters!E$3*price_per_ticket)*Costs!A564</f>
        <v>562</v>
      </c>
      <c r="D564">
        <f>Parameters!C$5+t_period*Parameters!D$5+(Parameters!F$5+Parameters!E$5*price_per_ticket)*Costs!A564</f>
        <v>335.07</v>
      </c>
    </row>
    <row r="565" spans="1:4" x14ac:dyDescent="0.25">
      <c r="A565">
        <f t="shared" si="9"/>
        <v>563</v>
      </c>
      <c r="B565" s="1">
        <f>Parameters!C$4+t_period*Parameters!D$4+(Parameters!F$4+Parameters!E$4*price_per_ticket)*Costs!A565</f>
        <v>413.80500000000001</v>
      </c>
      <c r="C565">
        <f>Parameters!C$3+t_period*Parameters!D$3+(Parameters!F$3+Parameters!E$3*price_per_ticket)*Costs!A565</f>
        <v>563</v>
      </c>
      <c r="D565">
        <f>Parameters!C$5+t_period*Parameters!D$5+(Parameters!F$5+Parameters!E$5*price_per_ticket)*Costs!A565</f>
        <v>335.45499999999998</v>
      </c>
    </row>
    <row r="566" spans="1:4" x14ac:dyDescent="0.25">
      <c r="A566">
        <f t="shared" si="9"/>
        <v>564</v>
      </c>
      <c r="B566" s="1">
        <f>Parameters!C$4+t_period*Parameters!D$4+(Parameters!F$4+Parameters!E$4*price_per_ticket)*Costs!A566</f>
        <v>414.54</v>
      </c>
      <c r="C566">
        <f>Parameters!C$3+t_period*Parameters!D$3+(Parameters!F$3+Parameters!E$3*price_per_ticket)*Costs!A566</f>
        <v>564</v>
      </c>
      <c r="D566">
        <f>Parameters!C$5+t_period*Parameters!D$5+(Parameters!F$5+Parameters!E$5*price_per_ticket)*Costs!A566</f>
        <v>335.84000000000003</v>
      </c>
    </row>
    <row r="567" spans="1:4" x14ac:dyDescent="0.25">
      <c r="A567">
        <f t="shared" si="9"/>
        <v>565</v>
      </c>
      <c r="B567" s="1">
        <f>Parameters!C$4+t_period*Parameters!D$4+(Parameters!F$4+Parameters!E$4*price_per_ticket)*Costs!A567</f>
        <v>415.27499999999998</v>
      </c>
      <c r="C567">
        <f>Parameters!C$3+t_period*Parameters!D$3+(Parameters!F$3+Parameters!E$3*price_per_ticket)*Costs!A567</f>
        <v>565</v>
      </c>
      <c r="D567">
        <f>Parameters!C$5+t_period*Parameters!D$5+(Parameters!F$5+Parameters!E$5*price_per_ticket)*Costs!A567</f>
        <v>336.22500000000002</v>
      </c>
    </row>
    <row r="568" spans="1:4" x14ac:dyDescent="0.25">
      <c r="A568">
        <f t="shared" si="9"/>
        <v>566</v>
      </c>
      <c r="B568" s="1">
        <f>Parameters!C$4+t_period*Parameters!D$4+(Parameters!F$4+Parameters!E$4*price_per_ticket)*Costs!A568</f>
        <v>416.01</v>
      </c>
      <c r="C568">
        <f>Parameters!C$3+t_period*Parameters!D$3+(Parameters!F$3+Parameters!E$3*price_per_ticket)*Costs!A568</f>
        <v>566</v>
      </c>
      <c r="D568">
        <f>Parameters!C$5+t_period*Parameters!D$5+(Parameters!F$5+Parameters!E$5*price_per_ticket)*Costs!A568</f>
        <v>336.61</v>
      </c>
    </row>
    <row r="569" spans="1:4" x14ac:dyDescent="0.25">
      <c r="A569">
        <f t="shared" si="9"/>
        <v>567</v>
      </c>
      <c r="B569" s="1">
        <f>Parameters!C$4+t_period*Parameters!D$4+(Parameters!F$4+Parameters!E$4*price_per_ticket)*Costs!A569</f>
        <v>416.745</v>
      </c>
      <c r="C569">
        <f>Parameters!C$3+t_period*Parameters!D$3+(Parameters!F$3+Parameters!E$3*price_per_ticket)*Costs!A569</f>
        <v>567</v>
      </c>
      <c r="D569">
        <f>Parameters!C$5+t_period*Parameters!D$5+(Parameters!F$5+Parameters!E$5*price_per_ticket)*Costs!A569</f>
        <v>336.995</v>
      </c>
    </row>
    <row r="570" spans="1:4" x14ac:dyDescent="0.25">
      <c r="A570">
        <f t="shared" si="9"/>
        <v>568</v>
      </c>
      <c r="B570" s="1">
        <f>Parameters!C$4+t_period*Parameters!D$4+(Parameters!F$4+Parameters!E$4*price_per_ticket)*Costs!A570</f>
        <v>417.48</v>
      </c>
      <c r="C570">
        <f>Parameters!C$3+t_period*Parameters!D$3+(Parameters!F$3+Parameters!E$3*price_per_ticket)*Costs!A570</f>
        <v>568</v>
      </c>
      <c r="D570">
        <f>Parameters!C$5+t_period*Parameters!D$5+(Parameters!F$5+Parameters!E$5*price_per_ticket)*Costs!A570</f>
        <v>337.38</v>
      </c>
    </row>
    <row r="571" spans="1:4" x14ac:dyDescent="0.25">
      <c r="A571">
        <f t="shared" si="9"/>
        <v>569</v>
      </c>
      <c r="B571" s="1">
        <f>Parameters!C$4+t_period*Parameters!D$4+(Parameters!F$4+Parameters!E$4*price_per_ticket)*Costs!A571</f>
        <v>418.21499999999997</v>
      </c>
      <c r="C571">
        <f>Parameters!C$3+t_period*Parameters!D$3+(Parameters!F$3+Parameters!E$3*price_per_ticket)*Costs!A571</f>
        <v>569</v>
      </c>
      <c r="D571">
        <f>Parameters!C$5+t_period*Parameters!D$5+(Parameters!F$5+Parameters!E$5*price_per_ticket)*Costs!A571</f>
        <v>337.76499999999999</v>
      </c>
    </row>
    <row r="572" spans="1:4" x14ac:dyDescent="0.25">
      <c r="A572">
        <f t="shared" si="9"/>
        <v>570</v>
      </c>
      <c r="B572" s="1">
        <f>Parameters!C$4+t_period*Parameters!D$4+(Parameters!F$4+Parameters!E$4*price_per_ticket)*Costs!A572</f>
        <v>418.95</v>
      </c>
      <c r="C572">
        <f>Parameters!C$3+t_period*Parameters!D$3+(Parameters!F$3+Parameters!E$3*price_per_ticket)*Costs!A572</f>
        <v>570</v>
      </c>
      <c r="D572">
        <f>Parameters!C$5+t_period*Parameters!D$5+(Parameters!F$5+Parameters!E$5*price_per_ticket)*Costs!A572</f>
        <v>338.15000000000003</v>
      </c>
    </row>
    <row r="573" spans="1:4" x14ac:dyDescent="0.25">
      <c r="A573">
        <f t="shared" si="9"/>
        <v>571</v>
      </c>
      <c r="B573" s="1">
        <f>Parameters!C$4+t_period*Parameters!D$4+(Parameters!F$4+Parameters!E$4*price_per_ticket)*Costs!A573</f>
        <v>419.685</v>
      </c>
      <c r="C573">
        <f>Parameters!C$3+t_period*Parameters!D$3+(Parameters!F$3+Parameters!E$3*price_per_ticket)*Costs!A573</f>
        <v>571</v>
      </c>
      <c r="D573">
        <f>Parameters!C$5+t_period*Parameters!D$5+(Parameters!F$5+Parameters!E$5*price_per_ticket)*Costs!A573</f>
        <v>338.53500000000003</v>
      </c>
    </row>
    <row r="574" spans="1:4" x14ac:dyDescent="0.25">
      <c r="A574">
        <f t="shared" si="9"/>
        <v>572</v>
      </c>
      <c r="B574" s="1">
        <f>Parameters!C$4+t_period*Parameters!D$4+(Parameters!F$4+Parameters!E$4*price_per_ticket)*Costs!A574</f>
        <v>420.42</v>
      </c>
      <c r="C574">
        <f>Parameters!C$3+t_period*Parameters!D$3+(Parameters!F$3+Parameters!E$3*price_per_ticket)*Costs!A574</f>
        <v>572</v>
      </c>
      <c r="D574">
        <f>Parameters!C$5+t_period*Parameters!D$5+(Parameters!F$5+Parameters!E$5*price_per_ticket)*Costs!A574</f>
        <v>338.92</v>
      </c>
    </row>
    <row r="575" spans="1:4" x14ac:dyDescent="0.25">
      <c r="A575">
        <f t="shared" si="9"/>
        <v>573</v>
      </c>
      <c r="B575" s="1">
        <f>Parameters!C$4+t_period*Parameters!D$4+(Parameters!F$4+Parameters!E$4*price_per_ticket)*Costs!A575</f>
        <v>421.15499999999997</v>
      </c>
      <c r="C575">
        <f>Parameters!C$3+t_period*Parameters!D$3+(Parameters!F$3+Parameters!E$3*price_per_ticket)*Costs!A575</f>
        <v>573</v>
      </c>
      <c r="D575">
        <f>Parameters!C$5+t_period*Parameters!D$5+(Parameters!F$5+Parameters!E$5*price_per_ticket)*Costs!A575</f>
        <v>339.30500000000001</v>
      </c>
    </row>
    <row r="576" spans="1:4" x14ac:dyDescent="0.25">
      <c r="A576">
        <f t="shared" si="9"/>
        <v>574</v>
      </c>
      <c r="B576" s="1">
        <f>Parameters!C$4+t_period*Parameters!D$4+(Parameters!F$4+Parameters!E$4*price_per_ticket)*Costs!A576</f>
        <v>421.89</v>
      </c>
      <c r="C576">
        <f>Parameters!C$3+t_period*Parameters!D$3+(Parameters!F$3+Parameters!E$3*price_per_ticket)*Costs!A576</f>
        <v>574</v>
      </c>
      <c r="D576">
        <f>Parameters!C$5+t_period*Parameters!D$5+(Parameters!F$5+Parameters!E$5*price_per_ticket)*Costs!A576</f>
        <v>339.69</v>
      </c>
    </row>
    <row r="577" spans="1:4" x14ac:dyDescent="0.25">
      <c r="A577">
        <f t="shared" si="9"/>
        <v>575</v>
      </c>
      <c r="B577" s="1">
        <f>Parameters!C$4+t_period*Parameters!D$4+(Parameters!F$4+Parameters!E$4*price_per_ticket)*Costs!A577</f>
        <v>422.625</v>
      </c>
      <c r="C577">
        <f>Parameters!C$3+t_period*Parameters!D$3+(Parameters!F$3+Parameters!E$3*price_per_ticket)*Costs!A577</f>
        <v>575</v>
      </c>
      <c r="D577">
        <f>Parameters!C$5+t_period*Parameters!D$5+(Parameters!F$5+Parameters!E$5*price_per_ticket)*Costs!A577</f>
        <v>340.07499999999999</v>
      </c>
    </row>
    <row r="578" spans="1:4" x14ac:dyDescent="0.25">
      <c r="A578">
        <f t="shared" si="9"/>
        <v>576</v>
      </c>
      <c r="B578" s="1">
        <f>Parameters!C$4+t_period*Parameters!D$4+(Parameters!F$4+Parameters!E$4*price_per_ticket)*Costs!A578</f>
        <v>423.36</v>
      </c>
      <c r="C578">
        <f>Parameters!C$3+t_period*Parameters!D$3+(Parameters!F$3+Parameters!E$3*price_per_ticket)*Costs!A578</f>
        <v>576</v>
      </c>
      <c r="D578">
        <f>Parameters!C$5+t_period*Parameters!D$5+(Parameters!F$5+Parameters!E$5*price_per_ticket)*Costs!A578</f>
        <v>340.46</v>
      </c>
    </row>
    <row r="579" spans="1:4" x14ac:dyDescent="0.25">
      <c r="A579">
        <f t="shared" si="9"/>
        <v>577</v>
      </c>
      <c r="B579" s="1">
        <f>Parameters!C$4+t_period*Parameters!D$4+(Parameters!F$4+Parameters!E$4*price_per_ticket)*Costs!A579</f>
        <v>424.09499999999997</v>
      </c>
      <c r="C579">
        <f>Parameters!C$3+t_period*Parameters!D$3+(Parameters!F$3+Parameters!E$3*price_per_ticket)*Costs!A579</f>
        <v>577</v>
      </c>
      <c r="D579">
        <f>Parameters!C$5+t_period*Parameters!D$5+(Parameters!F$5+Parameters!E$5*price_per_ticket)*Costs!A579</f>
        <v>340.84500000000003</v>
      </c>
    </row>
    <row r="580" spans="1:4" x14ac:dyDescent="0.25">
      <c r="A580">
        <f t="shared" si="9"/>
        <v>578</v>
      </c>
      <c r="B580" s="1">
        <f>Parameters!C$4+t_period*Parameters!D$4+(Parameters!F$4+Parameters!E$4*price_per_ticket)*Costs!A580</f>
        <v>424.83</v>
      </c>
      <c r="C580">
        <f>Parameters!C$3+t_period*Parameters!D$3+(Parameters!F$3+Parameters!E$3*price_per_ticket)*Costs!A580</f>
        <v>578</v>
      </c>
      <c r="D580">
        <f>Parameters!C$5+t_period*Parameters!D$5+(Parameters!F$5+Parameters!E$5*price_per_ticket)*Costs!A580</f>
        <v>341.23</v>
      </c>
    </row>
    <row r="581" spans="1:4" x14ac:dyDescent="0.25">
      <c r="A581">
        <f t="shared" si="9"/>
        <v>579</v>
      </c>
      <c r="B581" s="1">
        <f>Parameters!C$4+t_period*Parameters!D$4+(Parameters!F$4+Parameters!E$4*price_per_ticket)*Costs!A581</f>
        <v>425.565</v>
      </c>
      <c r="C581">
        <f>Parameters!C$3+t_period*Parameters!D$3+(Parameters!F$3+Parameters!E$3*price_per_ticket)*Costs!A581</f>
        <v>579</v>
      </c>
      <c r="D581">
        <f>Parameters!C$5+t_period*Parameters!D$5+(Parameters!F$5+Parameters!E$5*price_per_ticket)*Costs!A581</f>
        <v>341.61500000000001</v>
      </c>
    </row>
    <row r="582" spans="1:4" x14ac:dyDescent="0.25">
      <c r="A582">
        <f t="shared" si="9"/>
        <v>580</v>
      </c>
      <c r="B582" s="1">
        <f>Parameters!C$4+t_period*Parameters!D$4+(Parameters!F$4+Parameters!E$4*price_per_ticket)*Costs!A582</f>
        <v>426.3</v>
      </c>
      <c r="C582">
        <f>Parameters!C$3+t_period*Parameters!D$3+(Parameters!F$3+Parameters!E$3*price_per_ticket)*Costs!A582</f>
        <v>580</v>
      </c>
      <c r="D582">
        <f>Parameters!C$5+t_period*Parameters!D$5+(Parameters!F$5+Parameters!E$5*price_per_ticket)*Costs!A582</f>
        <v>342</v>
      </c>
    </row>
    <row r="583" spans="1:4" x14ac:dyDescent="0.25">
      <c r="A583">
        <f t="shared" si="9"/>
        <v>581</v>
      </c>
      <c r="B583" s="1">
        <f>Parameters!C$4+t_period*Parameters!D$4+(Parameters!F$4+Parameters!E$4*price_per_ticket)*Costs!A583</f>
        <v>427.03499999999997</v>
      </c>
      <c r="C583">
        <f>Parameters!C$3+t_period*Parameters!D$3+(Parameters!F$3+Parameters!E$3*price_per_ticket)*Costs!A583</f>
        <v>581</v>
      </c>
      <c r="D583">
        <f>Parameters!C$5+t_period*Parameters!D$5+(Parameters!F$5+Parameters!E$5*price_per_ticket)*Costs!A583</f>
        <v>342.38499999999999</v>
      </c>
    </row>
    <row r="584" spans="1:4" x14ac:dyDescent="0.25">
      <c r="A584">
        <f t="shared" si="9"/>
        <v>582</v>
      </c>
      <c r="B584" s="1">
        <f>Parameters!C$4+t_period*Parameters!D$4+(Parameters!F$4+Parameters!E$4*price_per_ticket)*Costs!A584</f>
        <v>427.77</v>
      </c>
      <c r="C584">
        <f>Parameters!C$3+t_period*Parameters!D$3+(Parameters!F$3+Parameters!E$3*price_per_ticket)*Costs!A584</f>
        <v>582</v>
      </c>
      <c r="D584">
        <f>Parameters!C$5+t_period*Parameters!D$5+(Parameters!F$5+Parameters!E$5*price_per_ticket)*Costs!A584</f>
        <v>342.77</v>
      </c>
    </row>
    <row r="585" spans="1:4" x14ac:dyDescent="0.25">
      <c r="A585">
        <f t="shared" si="9"/>
        <v>583</v>
      </c>
      <c r="B585" s="1">
        <f>Parameters!C$4+t_period*Parameters!D$4+(Parameters!F$4+Parameters!E$4*price_per_ticket)*Costs!A585</f>
        <v>428.505</v>
      </c>
      <c r="C585">
        <f>Parameters!C$3+t_period*Parameters!D$3+(Parameters!F$3+Parameters!E$3*price_per_ticket)*Costs!A585</f>
        <v>583</v>
      </c>
      <c r="D585">
        <f>Parameters!C$5+t_period*Parameters!D$5+(Parameters!F$5+Parameters!E$5*price_per_ticket)*Costs!A585</f>
        <v>343.15500000000003</v>
      </c>
    </row>
    <row r="586" spans="1:4" x14ac:dyDescent="0.25">
      <c r="A586">
        <f t="shared" si="9"/>
        <v>584</v>
      </c>
      <c r="B586" s="1">
        <f>Parameters!C$4+t_period*Parameters!D$4+(Parameters!F$4+Parameters!E$4*price_per_ticket)*Costs!A586</f>
        <v>429.24</v>
      </c>
      <c r="C586">
        <f>Parameters!C$3+t_period*Parameters!D$3+(Parameters!F$3+Parameters!E$3*price_per_ticket)*Costs!A586</f>
        <v>584</v>
      </c>
      <c r="D586">
        <f>Parameters!C$5+t_period*Parameters!D$5+(Parameters!F$5+Parameters!E$5*price_per_ticket)*Costs!A586</f>
        <v>343.54</v>
      </c>
    </row>
    <row r="587" spans="1:4" x14ac:dyDescent="0.25">
      <c r="A587">
        <f t="shared" ref="A587:A650" si="10">A586+1</f>
        <v>585</v>
      </c>
      <c r="B587" s="1">
        <f>Parameters!C$4+t_period*Parameters!D$4+(Parameters!F$4+Parameters!E$4*price_per_ticket)*Costs!A587</f>
        <v>429.97499999999997</v>
      </c>
      <c r="C587">
        <f>Parameters!C$3+t_period*Parameters!D$3+(Parameters!F$3+Parameters!E$3*price_per_ticket)*Costs!A587</f>
        <v>585</v>
      </c>
      <c r="D587">
        <f>Parameters!C$5+t_period*Parameters!D$5+(Parameters!F$5+Parameters!E$5*price_per_ticket)*Costs!A587</f>
        <v>343.92500000000001</v>
      </c>
    </row>
    <row r="588" spans="1:4" x14ac:dyDescent="0.25">
      <c r="A588">
        <f t="shared" si="10"/>
        <v>586</v>
      </c>
      <c r="B588" s="1">
        <f>Parameters!C$4+t_period*Parameters!D$4+(Parameters!F$4+Parameters!E$4*price_per_ticket)*Costs!A588</f>
        <v>430.71</v>
      </c>
      <c r="C588">
        <f>Parameters!C$3+t_period*Parameters!D$3+(Parameters!F$3+Parameters!E$3*price_per_ticket)*Costs!A588</f>
        <v>586</v>
      </c>
      <c r="D588">
        <f>Parameters!C$5+t_period*Parameters!D$5+(Parameters!F$5+Parameters!E$5*price_per_ticket)*Costs!A588</f>
        <v>344.31</v>
      </c>
    </row>
    <row r="589" spans="1:4" x14ac:dyDescent="0.25">
      <c r="A589">
        <f t="shared" si="10"/>
        <v>587</v>
      </c>
      <c r="B589" s="1">
        <f>Parameters!C$4+t_period*Parameters!D$4+(Parameters!F$4+Parameters!E$4*price_per_ticket)*Costs!A589</f>
        <v>431.44499999999999</v>
      </c>
      <c r="C589">
        <f>Parameters!C$3+t_period*Parameters!D$3+(Parameters!F$3+Parameters!E$3*price_per_ticket)*Costs!A589</f>
        <v>587</v>
      </c>
      <c r="D589">
        <f>Parameters!C$5+t_period*Parameters!D$5+(Parameters!F$5+Parameters!E$5*price_per_ticket)*Costs!A589</f>
        <v>344.69499999999999</v>
      </c>
    </row>
    <row r="590" spans="1:4" x14ac:dyDescent="0.25">
      <c r="A590">
        <f t="shared" si="10"/>
        <v>588</v>
      </c>
      <c r="B590" s="1">
        <f>Parameters!C$4+t_period*Parameters!D$4+(Parameters!F$4+Parameters!E$4*price_per_ticket)*Costs!A590</f>
        <v>432.18</v>
      </c>
      <c r="C590">
        <f>Parameters!C$3+t_period*Parameters!D$3+(Parameters!F$3+Parameters!E$3*price_per_ticket)*Costs!A590</f>
        <v>588</v>
      </c>
      <c r="D590">
        <f>Parameters!C$5+t_period*Parameters!D$5+(Parameters!F$5+Parameters!E$5*price_per_ticket)*Costs!A590</f>
        <v>345.08</v>
      </c>
    </row>
    <row r="591" spans="1:4" x14ac:dyDescent="0.25">
      <c r="A591">
        <f t="shared" si="10"/>
        <v>589</v>
      </c>
      <c r="B591" s="1">
        <f>Parameters!C$4+t_period*Parameters!D$4+(Parameters!F$4+Parameters!E$4*price_per_ticket)*Costs!A591</f>
        <v>432.91500000000002</v>
      </c>
      <c r="C591">
        <f>Parameters!C$3+t_period*Parameters!D$3+(Parameters!F$3+Parameters!E$3*price_per_ticket)*Costs!A591</f>
        <v>589</v>
      </c>
      <c r="D591">
        <f>Parameters!C$5+t_period*Parameters!D$5+(Parameters!F$5+Parameters!E$5*price_per_ticket)*Costs!A591</f>
        <v>345.46500000000003</v>
      </c>
    </row>
    <row r="592" spans="1:4" x14ac:dyDescent="0.25">
      <c r="A592">
        <f t="shared" si="10"/>
        <v>590</v>
      </c>
      <c r="B592" s="1">
        <f>Parameters!C$4+t_period*Parameters!D$4+(Parameters!F$4+Parameters!E$4*price_per_ticket)*Costs!A592</f>
        <v>433.65</v>
      </c>
      <c r="C592">
        <f>Parameters!C$3+t_period*Parameters!D$3+(Parameters!F$3+Parameters!E$3*price_per_ticket)*Costs!A592</f>
        <v>590</v>
      </c>
      <c r="D592">
        <f>Parameters!C$5+t_period*Parameters!D$5+(Parameters!F$5+Parameters!E$5*price_per_ticket)*Costs!A592</f>
        <v>345.85</v>
      </c>
    </row>
    <row r="593" spans="1:4" x14ac:dyDescent="0.25">
      <c r="A593">
        <f t="shared" si="10"/>
        <v>591</v>
      </c>
      <c r="B593" s="1">
        <f>Parameters!C$4+t_period*Parameters!D$4+(Parameters!F$4+Parameters!E$4*price_per_ticket)*Costs!A593</f>
        <v>434.38499999999999</v>
      </c>
      <c r="C593">
        <f>Parameters!C$3+t_period*Parameters!D$3+(Parameters!F$3+Parameters!E$3*price_per_ticket)*Costs!A593</f>
        <v>591</v>
      </c>
      <c r="D593">
        <f>Parameters!C$5+t_period*Parameters!D$5+(Parameters!F$5+Parameters!E$5*price_per_ticket)*Costs!A593</f>
        <v>346.23500000000001</v>
      </c>
    </row>
    <row r="594" spans="1:4" x14ac:dyDescent="0.25">
      <c r="A594">
        <f t="shared" si="10"/>
        <v>592</v>
      </c>
      <c r="B594" s="1">
        <f>Parameters!C$4+t_period*Parameters!D$4+(Parameters!F$4+Parameters!E$4*price_per_ticket)*Costs!A594</f>
        <v>435.12</v>
      </c>
      <c r="C594">
        <f>Parameters!C$3+t_period*Parameters!D$3+(Parameters!F$3+Parameters!E$3*price_per_ticket)*Costs!A594</f>
        <v>592</v>
      </c>
      <c r="D594">
        <f>Parameters!C$5+t_period*Parameters!D$5+(Parameters!F$5+Parameters!E$5*price_per_ticket)*Costs!A594</f>
        <v>346.62</v>
      </c>
    </row>
    <row r="595" spans="1:4" x14ac:dyDescent="0.25">
      <c r="A595">
        <f t="shared" si="10"/>
        <v>593</v>
      </c>
      <c r="B595" s="1">
        <f>Parameters!C$4+t_period*Parameters!D$4+(Parameters!F$4+Parameters!E$4*price_per_ticket)*Costs!A595</f>
        <v>435.85500000000002</v>
      </c>
      <c r="C595">
        <f>Parameters!C$3+t_period*Parameters!D$3+(Parameters!F$3+Parameters!E$3*price_per_ticket)*Costs!A595</f>
        <v>593</v>
      </c>
      <c r="D595">
        <f>Parameters!C$5+t_period*Parameters!D$5+(Parameters!F$5+Parameters!E$5*price_per_ticket)*Costs!A595</f>
        <v>347.005</v>
      </c>
    </row>
    <row r="596" spans="1:4" x14ac:dyDescent="0.25">
      <c r="A596">
        <f t="shared" si="10"/>
        <v>594</v>
      </c>
      <c r="B596" s="1">
        <f>Parameters!C$4+t_period*Parameters!D$4+(Parameters!F$4+Parameters!E$4*price_per_ticket)*Costs!A596</f>
        <v>436.59</v>
      </c>
      <c r="C596">
        <f>Parameters!C$3+t_period*Parameters!D$3+(Parameters!F$3+Parameters!E$3*price_per_ticket)*Costs!A596</f>
        <v>594</v>
      </c>
      <c r="D596">
        <f>Parameters!C$5+t_period*Parameters!D$5+(Parameters!F$5+Parameters!E$5*price_per_ticket)*Costs!A596</f>
        <v>347.39</v>
      </c>
    </row>
    <row r="597" spans="1:4" x14ac:dyDescent="0.25">
      <c r="A597">
        <f t="shared" si="10"/>
        <v>595</v>
      </c>
      <c r="B597" s="1">
        <f>Parameters!C$4+t_period*Parameters!D$4+(Parameters!F$4+Parameters!E$4*price_per_ticket)*Costs!A597</f>
        <v>437.32499999999999</v>
      </c>
      <c r="C597">
        <f>Parameters!C$3+t_period*Parameters!D$3+(Parameters!F$3+Parameters!E$3*price_per_ticket)*Costs!A597</f>
        <v>595</v>
      </c>
      <c r="D597">
        <f>Parameters!C$5+t_period*Parameters!D$5+(Parameters!F$5+Parameters!E$5*price_per_ticket)*Costs!A597</f>
        <v>347.77500000000003</v>
      </c>
    </row>
    <row r="598" spans="1:4" x14ac:dyDescent="0.25">
      <c r="A598">
        <f t="shared" si="10"/>
        <v>596</v>
      </c>
      <c r="B598" s="1">
        <f>Parameters!C$4+t_period*Parameters!D$4+(Parameters!F$4+Parameters!E$4*price_per_ticket)*Costs!A598</f>
        <v>438.06</v>
      </c>
      <c r="C598">
        <f>Parameters!C$3+t_period*Parameters!D$3+(Parameters!F$3+Parameters!E$3*price_per_ticket)*Costs!A598</f>
        <v>596</v>
      </c>
      <c r="D598">
        <f>Parameters!C$5+t_period*Parameters!D$5+(Parameters!F$5+Parameters!E$5*price_per_ticket)*Costs!A598</f>
        <v>348.16</v>
      </c>
    </row>
    <row r="599" spans="1:4" x14ac:dyDescent="0.25">
      <c r="A599">
        <f t="shared" si="10"/>
        <v>597</v>
      </c>
      <c r="B599" s="1">
        <f>Parameters!C$4+t_period*Parameters!D$4+(Parameters!F$4+Parameters!E$4*price_per_ticket)*Costs!A599</f>
        <v>438.79500000000002</v>
      </c>
      <c r="C599">
        <f>Parameters!C$3+t_period*Parameters!D$3+(Parameters!F$3+Parameters!E$3*price_per_ticket)*Costs!A599</f>
        <v>597</v>
      </c>
      <c r="D599">
        <f>Parameters!C$5+t_period*Parameters!D$5+(Parameters!F$5+Parameters!E$5*price_per_ticket)*Costs!A599</f>
        <v>348.54500000000002</v>
      </c>
    </row>
    <row r="600" spans="1:4" x14ac:dyDescent="0.25">
      <c r="A600">
        <f t="shared" si="10"/>
        <v>598</v>
      </c>
      <c r="B600" s="1">
        <f>Parameters!C$4+t_period*Parameters!D$4+(Parameters!F$4+Parameters!E$4*price_per_ticket)*Costs!A600</f>
        <v>439.53</v>
      </c>
      <c r="C600">
        <f>Parameters!C$3+t_period*Parameters!D$3+(Parameters!F$3+Parameters!E$3*price_per_ticket)*Costs!A600</f>
        <v>598</v>
      </c>
      <c r="D600">
        <f>Parameters!C$5+t_period*Parameters!D$5+(Parameters!F$5+Parameters!E$5*price_per_ticket)*Costs!A600</f>
        <v>348.93</v>
      </c>
    </row>
    <row r="601" spans="1:4" x14ac:dyDescent="0.25">
      <c r="A601">
        <f t="shared" si="10"/>
        <v>599</v>
      </c>
      <c r="B601" s="1">
        <f>Parameters!C$4+t_period*Parameters!D$4+(Parameters!F$4+Parameters!E$4*price_per_ticket)*Costs!A601</f>
        <v>440.26499999999999</v>
      </c>
      <c r="C601">
        <f>Parameters!C$3+t_period*Parameters!D$3+(Parameters!F$3+Parameters!E$3*price_per_ticket)*Costs!A601</f>
        <v>599</v>
      </c>
      <c r="D601">
        <f>Parameters!C$5+t_period*Parameters!D$5+(Parameters!F$5+Parameters!E$5*price_per_ticket)*Costs!A601</f>
        <v>349.315</v>
      </c>
    </row>
    <row r="602" spans="1:4" x14ac:dyDescent="0.25">
      <c r="A602">
        <f t="shared" si="10"/>
        <v>600</v>
      </c>
      <c r="B602" s="1">
        <f>Parameters!C$4+t_period*Parameters!D$4+(Parameters!F$4+Parameters!E$4*price_per_ticket)*Costs!A602</f>
        <v>441</v>
      </c>
      <c r="C602">
        <f>Parameters!C$3+t_period*Parameters!D$3+(Parameters!F$3+Parameters!E$3*price_per_ticket)*Costs!A602</f>
        <v>600</v>
      </c>
      <c r="D602">
        <f>Parameters!C$5+t_period*Parameters!D$5+(Parameters!F$5+Parameters!E$5*price_per_ticket)*Costs!A602</f>
        <v>349.7</v>
      </c>
    </row>
    <row r="603" spans="1:4" x14ac:dyDescent="0.25">
      <c r="A603">
        <f t="shared" si="10"/>
        <v>601</v>
      </c>
      <c r="B603" s="1">
        <f>Parameters!C$4+t_period*Parameters!D$4+(Parameters!F$4+Parameters!E$4*price_per_ticket)*Costs!A603</f>
        <v>441.73500000000001</v>
      </c>
      <c r="C603">
        <f>Parameters!C$3+t_period*Parameters!D$3+(Parameters!F$3+Parameters!E$3*price_per_ticket)*Costs!A603</f>
        <v>601</v>
      </c>
      <c r="D603">
        <f>Parameters!C$5+t_period*Parameters!D$5+(Parameters!F$5+Parameters!E$5*price_per_ticket)*Costs!A603</f>
        <v>350.08500000000004</v>
      </c>
    </row>
    <row r="604" spans="1:4" x14ac:dyDescent="0.25">
      <c r="A604">
        <f t="shared" si="10"/>
        <v>602</v>
      </c>
      <c r="B604" s="1">
        <f>Parameters!C$4+t_period*Parameters!D$4+(Parameters!F$4+Parameters!E$4*price_per_ticket)*Costs!A604</f>
        <v>442.46999999999997</v>
      </c>
      <c r="C604">
        <f>Parameters!C$3+t_period*Parameters!D$3+(Parameters!F$3+Parameters!E$3*price_per_ticket)*Costs!A604</f>
        <v>602</v>
      </c>
      <c r="D604">
        <f>Parameters!C$5+t_period*Parameters!D$5+(Parameters!F$5+Parameters!E$5*price_per_ticket)*Costs!A604</f>
        <v>350.47</v>
      </c>
    </row>
    <row r="605" spans="1:4" x14ac:dyDescent="0.25">
      <c r="A605">
        <f t="shared" si="10"/>
        <v>603</v>
      </c>
      <c r="B605" s="1">
        <f>Parameters!C$4+t_period*Parameters!D$4+(Parameters!F$4+Parameters!E$4*price_per_ticket)*Costs!A605</f>
        <v>443.20499999999998</v>
      </c>
      <c r="C605">
        <f>Parameters!C$3+t_period*Parameters!D$3+(Parameters!F$3+Parameters!E$3*price_per_ticket)*Costs!A605</f>
        <v>603</v>
      </c>
      <c r="D605">
        <f>Parameters!C$5+t_period*Parameters!D$5+(Parameters!F$5+Parameters!E$5*price_per_ticket)*Costs!A605</f>
        <v>350.85500000000002</v>
      </c>
    </row>
    <row r="606" spans="1:4" x14ac:dyDescent="0.25">
      <c r="A606">
        <f t="shared" si="10"/>
        <v>604</v>
      </c>
      <c r="B606" s="1">
        <f>Parameters!C$4+t_period*Parameters!D$4+(Parameters!F$4+Parameters!E$4*price_per_ticket)*Costs!A606</f>
        <v>443.94</v>
      </c>
      <c r="C606">
        <f>Parameters!C$3+t_period*Parameters!D$3+(Parameters!F$3+Parameters!E$3*price_per_ticket)*Costs!A606</f>
        <v>604</v>
      </c>
      <c r="D606">
        <f>Parameters!C$5+t_period*Parameters!D$5+(Parameters!F$5+Parameters!E$5*price_per_ticket)*Costs!A606</f>
        <v>351.24</v>
      </c>
    </row>
    <row r="607" spans="1:4" x14ac:dyDescent="0.25">
      <c r="A607">
        <f t="shared" si="10"/>
        <v>605</v>
      </c>
      <c r="B607" s="1">
        <f>Parameters!C$4+t_period*Parameters!D$4+(Parameters!F$4+Parameters!E$4*price_per_ticket)*Costs!A607</f>
        <v>444.67500000000001</v>
      </c>
      <c r="C607">
        <f>Parameters!C$3+t_period*Parameters!D$3+(Parameters!F$3+Parameters!E$3*price_per_ticket)*Costs!A607</f>
        <v>605</v>
      </c>
      <c r="D607">
        <f>Parameters!C$5+t_period*Parameters!D$5+(Parameters!F$5+Parameters!E$5*price_per_ticket)*Costs!A607</f>
        <v>351.625</v>
      </c>
    </row>
    <row r="608" spans="1:4" x14ac:dyDescent="0.25">
      <c r="A608">
        <f t="shared" si="10"/>
        <v>606</v>
      </c>
      <c r="B608" s="1">
        <f>Parameters!C$4+t_period*Parameters!D$4+(Parameters!F$4+Parameters!E$4*price_per_ticket)*Costs!A608</f>
        <v>445.40999999999997</v>
      </c>
      <c r="C608">
        <f>Parameters!C$3+t_period*Parameters!D$3+(Parameters!F$3+Parameters!E$3*price_per_ticket)*Costs!A608</f>
        <v>606</v>
      </c>
      <c r="D608">
        <f>Parameters!C$5+t_period*Parameters!D$5+(Parameters!F$5+Parameters!E$5*price_per_ticket)*Costs!A608</f>
        <v>352.01</v>
      </c>
    </row>
    <row r="609" spans="1:4" x14ac:dyDescent="0.25">
      <c r="A609">
        <f t="shared" si="10"/>
        <v>607</v>
      </c>
      <c r="B609" s="1">
        <f>Parameters!C$4+t_period*Parameters!D$4+(Parameters!F$4+Parameters!E$4*price_per_ticket)*Costs!A609</f>
        <v>446.14499999999998</v>
      </c>
      <c r="C609">
        <f>Parameters!C$3+t_period*Parameters!D$3+(Parameters!F$3+Parameters!E$3*price_per_ticket)*Costs!A609</f>
        <v>607</v>
      </c>
      <c r="D609">
        <f>Parameters!C$5+t_period*Parameters!D$5+(Parameters!F$5+Parameters!E$5*price_per_ticket)*Costs!A609</f>
        <v>352.39499999999998</v>
      </c>
    </row>
    <row r="610" spans="1:4" x14ac:dyDescent="0.25">
      <c r="A610">
        <f t="shared" si="10"/>
        <v>608</v>
      </c>
      <c r="B610" s="1">
        <f>Parameters!C$4+t_period*Parameters!D$4+(Parameters!F$4+Parameters!E$4*price_per_ticket)*Costs!A610</f>
        <v>446.88</v>
      </c>
      <c r="C610">
        <f>Parameters!C$3+t_period*Parameters!D$3+(Parameters!F$3+Parameters!E$3*price_per_ticket)*Costs!A610</f>
        <v>608</v>
      </c>
      <c r="D610">
        <f>Parameters!C$5+t_period*Parameters!D$5+(Parameters!F$5+Parameters!E$5*price_per_ticket)*Costs!A610</f>
        <v>352.78000000000003</v>
      </c>
    </row>
    <row r="611" spans="1:4" x14ac:dyDescent="0.25">
      <c r="A611">
        <f t="shared" si="10"/>
        <v>609</v>
      </c>
      <c r="B611" s="1">
        <f>Parameters!C$4+t_period*Parameters!D$4+(Parameters!F$4+Parameters!E$4*price_per_ticket)*Costs!A611</f>
        <v>447.61500000000001</v>
      </c>
      <c r="C611">
        <f>Parameters!C$3+t_period*Parameters!D$3+(Parameters!F$3+Parameters!E$3*price_per_ticket)*Costs!A611</f>
        <v>609</v>
      </c>
      <c r="D611">
        <f>Parameters!C$5+t_period*Parameters!D$5+(Parameters!F$5+Parameters!E$5*price_per_ticket)*Costs!A611</f>
        <v>353.16500000000002</v>
      </c>
    </row>
    <row r="612" spans="1:4" x14ac:dyDescent="0.25">
      <c r="A612">
        <f t="shared" si="10"/>
        <v>610</v>
      </c>
      <c r="B612" s="1">
        <f>Parameters!C$4+t_period*Parameters!D$4+(Parameters!F$4+Parameters!E$4*price_per_ticket)*Costs!A612</f>
        <v>448.34999999999997</v>
      </c>
      <c r="C612">
        <f>Parameters!C$3+t_period*Parameters!D$3+(Parameters!F$3+Parameters!E$3*price_per_ticket)*Costs!A612</f>
        <v>610</v>
      </c>
      <c r="D612">
        <f>Parameters!C$5+t_period*Parameters!D$5+(Parameters!F$5+Parameters!E$5*price_per_ticket)*Costs!A612</f>
        <v>353.55</v>
      </c>
    </row>
    <row r="613" spans="1:4" x14ac:dyDescent="0.25">
      <c r="A613">
        <f t="shared" si="10"/>
        <v>611</v>
      </c>
      <c r="B613" s="1">
        <f>Parameters!C$4+t_period*Parameters!D$4+(Parameters!F$4+Parameters!E$4*price_per_ticket)*Costs!A613</f>
        <v>449.08499999999998</v>
      </c>
      <c r="C613">
        <f>Parameters!C$3+t_period*Parameters!D$3+(Parameters!F$3+Parameters!E$3*price_per_ticket)*Costs!A613</f>
        <v>611</v>
      </c>
      <c r="D613">
        <f>Parameters!C$5+t_period*Parameters!D$5+(Parameters!F$5+Parameters!E$5*price_per_ticket)*Costs!A613</f>
        <v>353.935</v>
      </c>
    </row>
    <row r="614" spans="1:4" x14ac:dyDescent="0.25">
      <c r="A614">
        <f t="shared" si="10"/>
        <v>612</v>
      </c>
      <c r="B614" s="1">
        <f>Parameters!C$4+t_period*Parameters!D$4+(Parameters!F$4+Parameters!E$4*price_per_ticket)*Costs!A614</f>
        <v>449.82</v>
      </c>
      <c r="C614">
        <f>Parameters!C$3+t_period*Parameters!D$3+(Parameters!F$3+Parameters!E$3*price_per_ticket)*Costs!A614</f>
        <v>612</v>
      </c>
      <c r="D614">
        <f>Parameters!C$5+t_period*Parameters!D$5+(Parameters!F$5+Parameters!E$5*price_per_ticket)*Costs!A614</f>
        <v>354.32</v>
      </c>
    </row>
    <row r="615" spans="1:4" x14ac:dyDescent="0.25">
      <c r="A615">
        <f t="shared" si="10"/>
        <v>613</v>
      </c>
      <c r="B615" s="1">
        <f>Parameters!C$4+t_period*Parameters!D$4+(Parameters!F$4+Parameters!E$4*price_per_ticket)*Costs!A615</f>
        <v>450.55500000000001</v>
      </c>
      <c r="C615">
        <f>Parameters!C$3+t_period*Parameters!D$3+(Parameters!F$3+Parameters!E$3*price_per_ticket)*Costs!A615</f>
        <v>613</v>
      </c>
      <c r="D615">
        <f>Parameters!C$5+t_period*Parameters!D$5+(Parameters!F$5+Parameters!E$5*price_per_ticket)*Costs!A615</f>
        <v>354.70499999999998</v>
      </c>
    </row>
    <row r="616" spans="1:4" x14ac:dyDescent="0.25">
      <c r="A616">
        <f t="shared" si="10"/>
        <v>614</v>
      </c>
      <c r="B616" s="1">
        <f>Parameters!C$4+t_period*Parameters!D$4+(Parameters!F$4+Parameters!E$4*price_per_ticket)*Costs!A616</f>
        <v>451.28999999999996</v>
      </c>
      <c r="C616">
        <f>Parameters!C$3+t_period*Parameters!D$3+(Parameters!F$3+Parameters!E$3*price_per_ticket)*Costs!A616</f>
        <v>614</v>
      </c>
      <c r="D616">
        <f>Parameters!C$5+t_period*Parameters!D$5+(Parameters!F$5+Parameters!E$5*price_per_ticket)*Costs!A616</f>
        <v>355.09000000000003</v>
      </c>
    </row>
    <row r="617" spans="1:4" x14ac:dyDescent="0.25">
      <c r="A617">
        <f t="shared" si="10"/>
        <v>615</v>
      </c>
      <c r="B617" s="1">
        <f>Parameters!C$4+t_period*Parameters!D$4+(Parameters!F$4+Parameters!E$4*price_per_ticket)*Costs!A617</f>
        <v>452.02499999999998</v>
      </c>
      <c r="C617">
        <f>Parameters!C$3+t_period*Parameters!D$3+(Parameters!F$3+Parameters!E$3*price_per_ticket)*Costs!A617</f>
        <v>615</v>
      </c>
      <c r="D617">
        <f>Parameters!C$5+t_period*Parameters!D$5+(Parameters!F$5+Parameters!E$5*price_per_ticket)*Costs!A617</f>
        <v>355.47500000000002</v>
      </c>
    </row>
    <row r="618" spans="1:4" x14ac:dyDescent="0.25">
      <c r="A618">
        <f t="shared" si="10"/>
        <v>616</v>
      </c>
      <c r="B618" s="1">
        <f>Parameters!C$4+t_period*Parameters!D$4+(Parameters!F$4+Parameters!E$4*price_per_ticket)*Costs!A618</f>
        <v>452.76</v>
      </c>
      <c r="C618">
        <f>Parameters!C$3+t_period*Parameters!D$3+(Parameters!F$3+Parameters!E$3*price_per_ticket)*Costs!A618</f>
        <v>616</v>
      </c>
      <c r="D618">
        <f>Parameters!C$5+t_period*Parameters!D$5+(Parameters!F$5+Parameters!E$5*price_per_ticket)*Costs!A618</f>
        <v>355.86</v>
      </c>
    </row>
    <row r="619" spans="1:4" x14ac:dyDescent="0.25">
      <c r="A619">
        <f t="shared" si="10"/>
        <v>617</v>
      </c>
      <c r="B619" s="1">
        <f>Parameters!C$4+t_period*Parameters!D$4+(Parameters!F$4+Parameters!E$4*price_per_ticket)*Costs!A619</f>
        <v>453.495</v>
      </c>
      <c r="C619">
        <f>Parameters!C$3+t_period*Parameters!D$3+(Parameters!F$3+Parameters!E$3*price_per_ticket)*Costs!A619</f>
        <v>617</v>
      </c>
      <c r="D619">
        <f>Parameters!C$5+t_period*Parameters!D$5+(Parameters!F$5+Parameters!E$5*price_per_ticket)*Costs!A619</f>
        <v>356.245</v>
      </c>
    </row>
    <row r="620" spans="1:4" x14ac:dyDescent="0.25">
      <c r="A620">
        <f t="shared" si="10"/>
        <v>618</v>
      </c>
      <c r="B620" s="1">
        <f>Parameters!C$4+t_period*Parameters!D$4+(Parameters!F$4+Parameters!E$4*price_per_ticket)*Costs!A620</f>
        <v>454.23</v>
      </c>
      <c r="C620">
        <f>Parameters!C$3+t_period*Parameters!D$3+(Parameters!F$3+Parameters!E$3*price_per_ticket)*Costs!A620</f>
        <v>618</v>
      </c>
      <c r="D620">
        <f>Parameters!C$5+t_period*Parameters!D$5+(Parameters!F$5+Parameters!E$5*price_per_ticket)*Costs!A620</f>
        <v>356.63</v>
      </c>
    </row>
    <row r="621" spans="1:4" x14ac:dyDescent="0.25">
      <c r="A621">
        <f t="shared" si="10"/>
        <v>619</v>
      </c>
      <c r="B621" s="1">
        <f>Parameters!C$4+t_period*Parameters!D$4+(Parameters!F$4+Parameters!E$4*price_per_ticket)*Costs!A621</f>
        <v>454.96499999999997</v>
      </c>
      <c r="C621">
        <f>Parameters!C$3+t_period*Parameters!D$3+(Parameters!F$3+Parameters!E$3*price_per_ticket)*Costs!A621</f>
        <v>619</v>
      </c>
      <c r="D621">
        <f>Parameters!C$5+t_period*Parameters!D$5+(Parameters!F$5+Parameters!E$5*price_per_ticket)*Costs!A621</f>
        <v>357.01499999999999</v>
      </c>
    </row>
    <row r="622" spans="1:4" x14ac:dyDescent="0.25">
      <c r="A622">
        <f t="shared" si="10"/>
        <v>620</v>
      </c>
      <c r="B622" s="1">
        <f>Parameters!C$4+t_period*Parameters!D$4+(Parameters!F$4+Parameters!E$4*price_per_ticket)*Costs!A622</f>
        <v>455.7</v>
      </c>
      <c r="C622">
        <f>Parameters!C$3+t_period*Parameters!D$3+(Parameters!F$3+Parameters!E$3*price_per_ticket)*Costs!A622</f>
        <v>620</v>
      </c>
      <c r="D622">
        <f>Parameters!C$5+t_period*Parameters!D$5+(Parameters!F$5+Parameters!E$5*price_per_ticket)*Costs!A622</f>
        <v>357.40000000000003</v>
      </c>
    </row>
    <row r="623" spans="1:4" x14ac:dyDescent="0.25">
      <c r="A623">
        <f t="shared" si="10"/>
        <v>621</v>
      </c>
      <c r="B623" s="1">
        <f>Parameters!C$4+t_period*Parameters!D$4+(Parameters!F$4+Parameters!E$4*price_per_ticket)*Costs!A623</f>
        <v>456.435</v>
      </c>
      <c r="C623">
        <f>Parameters!C$3+t_period*Parameters!D$3+(Parameters!F$3+Parameters!E$3*price_per_ticket)*Costs!A623</f>
        <v>621</v>
      </c>
      <c r="D623">
        <f>Parameters!C$5+t_period*Parameters!D$5+(Parameters!F$5+Parameters!E$5*price_per_ticket)*Costs!A623</f>
        <v>357.78500000000003</v>
      </c>
    </row>
    <row r="624" spans="1:4" x14ac:dyDescent="0.25">
      <c r="A624">
        <f t="shared" si="10"/>
        <v>622</v>
      </c>
      <c r="B624" s="1">
        <f>Parameters!C$4+t_period*Parameters!D$4+(Parameters!F$4+Parameters!E$4*price_per_ticket)*Costs!A624</f>
        <v>457.17</v>
      </c>
      <c r="C624">
        <f>Parameters!C$3+t_period*Parameters!D$3+(Parameters!F$3+Parameters!E$3*price_per_ticket)*Costs!A624</f>
        <v>622</v>
      </c>
      <c r="D624">
        <f>Parameters!C$5+t_period*Parameters!D$5+(Parameters!F$5+Parameters!E$5*price_per_ticket)*Costs!A624</f>
        <v>358.17</v>
      </c>
    </row>
    <row r="625" spans="1:4" x14ac:dyDescent="0.25">
      <c r="A625">
        <f t="shared" si="10"/>
        <v>623</v>
      </c>
      <c r="B625" s="1">
        <f>Parameters!C$4+t_period*Parameters!D$4+(Parameters!F$4+Parameters!E$4*price_per_ticket)*Costs!A625</f>
        <v>457.90499999999997</v>
      </c>
      <c r="C625">
        <f>Parameters!C$3+t_period*Parameters!D$3+(Parameters!F$3+Parameters!E$3*price_per_ticket)*Costs!A625</f>
        <v>623</v>
      </c>
      <c r="D625">
        <f>Parameters!C$5+t_period*Parameters!D$5+(Parameters!F$5+Parameters!E$5*price_per_ticket)*Costs!A625</f>
        <v>358.55500000000001</v>
      </c>
    </row>
    <row r="626" spans="1:4" x14ac:dyDescent="0.25">
      <c r="A626">
        <f t="shared" si="10"/>
        <v>624</v>
      </c>
      <c r="B626" s="1">
        <f>Parameters!C$4+t_period*Parameters!D$4+(Parameters!F$4+Parameters!E$4*price_per_ticket)*Costs!A626</f>
        <v>458.64</v>
      </c>
      <c r="C626">
        <f>Parameters!C$3+t_period*Parameters!D$3+(Parameters!F$3+Parameters!E$3*price_per_ticket)*Costs!A626</f>
        <v>624</v>
      </c>
      <c r="D626">
        <f>Parameters!C$5+t_period*Parameters!D$5+(Parameters!F$5+Parameters!E$5*price_per_ticket)*Costs!A626</f>
        <v>358.94</v>
      </c>
    </row>
    <row r="627" spans="1:4" x14ac:dyDescent="0.25">
      <c r="A627">
        <f t="shared" si="10"/>
        <v>625</v>
      </c>
      <c r="B627" s="1">
        <f>Parameters!C$4+t_period*Parameters!D$4+(Parameters!F$4+Parameters!E$4*price_per_ticket)*Costs!A627</f>
        <v>459.375</v>
      </c>
      <c r="C627">
        <f>Parameters!C$3+t_period*Parameters!D$3+(Parameters!F$3+Parameters!E$3*price_per_ticket)*Costs!A627</f>
        <v>625</v>
      </c>
      <c r="D627">
        <f>Parameters!C$5+t_period*Parameters!D$5+(Parameters!F$5+Parameters!E$5*price_per_ticket)*Costs!A627</f>
        <v>359.32499999999999</v>
      </c>
    </row>
    <row r="628" spans="1:4" x14ac:dyDescent="0.25">
      <c r="A628">
        <f t="shared" si="10"/>
        <v>626</v>
      </c>
      <c r="B628" s="1">
        <f>Parameters!C$4+t_period*Parameters!D$4+(Parameters!F$4+Parameters!E$4*price_per_ticket)*Costs!A628</f>
        <v>460.11</v>
      </c>
      <c r="C628">
        <f>Parameters!C$3+t_period*Parameters!D$3+(Parameters!F$3+Parameters!E$3*price_per_ticket)*Costs!A628</f>
        <v>626</v>
      </c>
      <c r="D628">
        <f>Parameters!C$5+t_period*Parameters!D$5+(Parameters!F$5+Parameters!E$5*price_per_ticket)*Costs!A628</f>
        <v>359.71000000000004</v>
      </c>
    </row>
    <row r="629" spans="1:4" x14ac:dyDescent="0.25">
      <c r="A629">
        <f t="shared" si="10"/>
        <v>627</v>
      </c>
      <c r="B629" s="1">
        <f>Parameters!C$4+t_period*Parameters!D$4+(Parameters!F$4+Parameters!E$4*price_per_ticket)*Costs!A629</f>
        <v>460.84499999999997</v>
      </c>
      <c r="C629">
        <f>Parameters!C$3+t_period*Parameters!D$3+(Parameters!F$3+Parameters!E$3*price_per_ticket)*Costs!A629</f>
        <v>627</v>
      </c>
      <c r="D629">
        <f>Parameters!C$5+t_period*Parameters!D$5+(Parameters!F$5+Parameters!E$5*price_per_ticket)*Costs!A629</f>
        <v>360.09500000000003</v>
      </c>
    </row>
    <row r="630" spans="1:4" x14ac:dyDescent="0.25">
      <c r="A630">
        <f t="shared" si="10"/>
        <v>628</v>
      </c>
      <c r="B630" s="1">
        <f>Parameters!C$4+t_period*Parameters!D$4+(Parameters!F$4+Parameters!E$4*price_per_ticket)*Costs!A630</f>
        <v>461.58</v>
      </c>
      <c r="C630">
        <f>Parameters!C$3+t_period*Parameters!D$3+(Parameters!F$3+Parameters!E$3*price_per_ticket)*Costs!A630</f>
        <v>628</v>
      </c>
      <c r="D630">
        <f>Parameters!C$5+t_period*Parameters!D$5+(Parameters!F$5+Parameters!E$5*price_per_ticket)*Costs!A630</f>
        <v>360.48</v>
      </c>
    </row>
    <row r="631" spans="1:4" x14ac:dyDescent="0.25">
      <c r="A631">
        <f t="shared" si="10"/>
        <v>629</v>
      </c>
      <c r="B631" s="1">
        <f>Parameters!C$4+t_period*Parameters!D$4+(Parameters!F$4+Parameters!E$4*price_per_ticket)*Costs!A631</f>
        <v>462.315</v>
      </c>
      <c r="C631">
        <f>Parameters!C$3+t_period*Parameters!D$3+(Parameters!F$3+Parameters!E$3*price_per_ticket)*Costs!A631</f>
        <v>629</v>
      </c>
      <c r="D631">
        <f>Parameters!C$5+t_period*Parameters!D$5+(Parameters!F$5+Parameters!E$5*price_per_ticket)*Costs!A631</f>
        <v>360.86500000000001</v>
      </c>
    </row>
    <row r="632" spans="1:4" x14ac:dyDescent="0.25">
      <c r="A632">
        <f t="shared" si="10"/>
        <v>630</v>
      </c>
      <c r="B632" s="1">
        <f>Parameters!C$4+t_period*Parameters!D$4+(Parameters!F$4+Parameters!E$4*price_per_ticket)*Costs!A632</f>
        <v>463.05</v>
      </c>
      <c r="C632">
        <f>Parameters!C$3+t_period*Parameters!D$3+(Parameters!F$3+Parameters!E$3*price_per_ticket)*Costs!A632</f>
        <v>630</v>
      </c>
      <c r="D632">
        <f>Parameters!C$5+t_period*Parameters!D$5+(Parameters!F$5+Parameters!E$5*price_per_ticket)*Costs!A632</f>
        <v>361.25</v>
      </c>
    </row>
    <row r="633" spans="1:4" x14ac:dyDescent="0.25">
      <c r="A633">
        <f t="shared" si="10"/>
        <v>631</v>
      </c>
      <c r="B633" s="1">
        <f>Parameters!C$4+t_period*Parameters!D$4+(Parameters!F$4+Parameters!E$4*price_per_ticket)*Costs!A633</f>
        <v>463.78499999999997</v>
      </c>
      <c r="C633">
        <f>Parameters!C$3+t_period*Parameters!D$3+(Parameters!F$3+Parameters!E$3*price_per_ticket)*Costs!A633</f>
        <v>631</v>
      </c>
      <c r="D633">
        <f>Parameters!C$5+t_period*Parameters!D$5+(Parameters!F$5+Parameters!E$5*price_per_ticket)*Costs!A633</f>
        <v>361.63499999999999</v>
      </c>
    </row>
    <row r="634" spans="1:4" x14ac:dyDescent="0.25">
      <c r="A634">
        <f t="shared" si="10"/>
        <v>632</v>
      </c>
      <c r="B634" s="1">
        <f>Parameters!C$4+t_period*Parameters!D$4+(Parameters!F$4+Parameters!E$4*price_per_ticket)*Costs!A634</f>
        <v>464.52</v>
      </c>
      <c r="C634">
        <f>Parameters!C$3+t_period*Parameters!D$3+(Parameters!F$3+Parameters!E$3*price_per_ticket)*Costs!A634</f>
        <v>632</v>
      </c>
      <c r="D634">
        <f>Parameters!C$5+t_period*Parameters!D$5+(Parameters!F$5+Parameters!E$5*price_per_ticket)*Costs!A634</f>
        <v>362.02</v>
      </c>
    </row>
    <row r="635" spans="1:4" x14ac:dyDescent="0.25">
      <c r="A635">
        <f t="shared" si="10"/>
        <v>633</v>
      </c>
      <c r="B635" s="1">
        <f>Parameters!C$4+t_period*Parameters!D$4+(Parameters!F$4+Parameters!E$4*price_per_ticket)*Costs!A635</f>
        <v>465.255</v>
      </c>
      <c r="C635">
        <f>Parameters!C$3+t_period*Parameters!D$3+(Parameters!F$3+Parameters!E$3*price_per_ticket)*Costs!A635</f>
        <v>633</v>
      </c>
      <c r="D635">
        <f>Parameters!C$5+t_period*Parameters!D$5+(Parameters!F$5+Parameters!E$5*price_per_ticket)*Costs!A635</f>
        <v>362.40500000000003</v>
      </c>
    </row>
    <row r="636" spans="1:4" x14ac:dyDescent="0.25">
      <c r="A636">
        <f t="shared" si="10"/>
        <v>634</v>
      </c>
      <c r="B636" s="1">
        <f>Parameters!C$4+t_period*Parameters!D$4+(Parameters!F$4+Parameters!E$4*price_per_ticket)*Costs!A636</f>
        <v>465.99</v>
      </c>
      <c r="C636">
        <f>Parameters!C$3+t_period*Parameters!D$3+(Parameters!F$3+Parameters!E$3*price_per_ticket)*Costs!A636</f>
        <v>634</v>
      </c>
      <c r="D636">
        <f>Parameters!C$5+t_period*Parameters!D$5+(Parameters!F$5+Parameters!E$5*price_per_ticket)*Costs!A636</f>
        <v>362.79</v>
      </c>
    </row>
    <row r="637" spans="1:4" x14ac:dyDescent="0.25">
      <c r="A637">
        <f t="shared" si="10"/>
        <v>635</v>
      </c>
      <c r="B637" s="1">
        <f>Parameters!C$4+t_period*Parameters!D$4+(Parameters!F$4+Parameters!E$4*price_per_ticket)*Costs!A637</f>
        <v>466.72499999999997</v>
      </c>
      <c r="C637">
        <f>Parameters!C$3+t_period*Parameters!D$3+(Parameters!F$3+Parameters!E$3*price_per_ticket)*Costs!A637</f>
        <v>635</v>
      </c>
      <c r="D637">
        <f>Parameters!C$5+t_period*Parameters!D$5+(Parameters!F$5+Parameters!E$5*price_per_ticket)*Costs!A637</f>
        <v>363.17500000000001</v>
      </c>
    </row>
    <row r="638" spans="1:4" x14ac:dyDescent="0.25">
      <c r="A638">
        <f t="shared" si="10"/>
        <v>636</v>
      </c>
      <c r="B638" s="1">
        <f>Parameters!C$4+t_period*Parameters!D$4+(Parameters!F$4+Parameters!E$4*price_per_ticket)*Costs!A638</f>
        <v>467.46</v>
      </c>
      <c r="C638">
        <f>Parameters!C$3+t_period*Parameters!D$3+(Parameters!F$3+Parameters!E$3*price_per_ticket)*Costs!A638</f>
        <v>636</v>
      </c>
      <c r="D638">
        <f>Parameters!C$5+t_period*Parameters!D$5+(Parameters!F$5+Parameters!E$5*price_per_ticket)*Costs!A638</f>
        <v>363.56</v>
      </c>
    </row>
    <row r="639" spans="1:4" x14ac:dyDescent="0.25">
      <c r="A639">
        <f t="shared" si="10"/>
        <v>637</v>
      </c>
      <c r="B639" s="1">
        <f>Parameters!C$4+t_period*Parameters!D$4+(Parameters!F$4+Parameters!E$4*price_per_ticket)*Costs!A639</f>
        <v>468.19499999999999</v>
      </c>
      <c r="C639">
        <f>Parameters!C$3+t_period*Parameters!D$3+(Parameters!F$3+Parameters!E$3*price_per_ticket)*Costs!A639</f>
        <v>637</v>
      </c>
      <c r="D639">
        <f>Parameters!C$5+t_period*Parameters!D$5+(Parameters!F$5+Parameters!E$5*price_per_ticket)*Costs!A639</f>
        <v>363.94499999999999</v>
      </c>
    </row>
    <row r="640" spans="1:4" x14ac:dyDescent="0.25">
      <c r="A640">
        <f t="shared" si="10"/>
        <v>638</v>
      </c>
      <c r="B640" s="1">
        <f>Parameters!C$4+t_period*Parameters!D$4+(Parameters!F$4+Parameters!E$4*price_per_ticket)*Costs!A640</f>
        <v>468.93</v>
      </c>
      <c r="C640">
        <f>Parameters!C$3+t_period*Parameters!D$3+(Parameters!F$3+Parameters!E$3*price_per_ticket)*Costs!A640</f>
        <v>638</v>
      </c>
      <c r="D640">
        <f>Parameters!C$5+t_period*Parameters!D$5+(Parameters!F$5+Parameters!E$5*price_per_ticket)*Costs!A640</f>
        <v>364.33</v>
      </c>
    </row>
    <row r="641" spans="1:4" x14ac:dyDescent="0.25">
      <c r="A641">
        <f t="shared" si="10"/>
        <v>639</v>
      </c>
      <c r="B641" s="1">
        <f>Parameters!C$4+t_period*Parameters!D$4+(Parameters!F$4+Parameters!E$4*price_per_ticket)*Costs!A641</f>
        <v>469.66499999999996</v>
      </c>
      <c r="C641">
        <f>Parameters!C$3+t_period*Parameters!D$3+(Parameters!F$3+Parameters!E$3*price_per_ticket)*Costs!A641</f>
        <v>639</v>
      </c>
      <c r="D641">
        <f>Parameters!C$5+t_period*Parameters!D$5+(Parameters!F$5+Parameters!E$5*price_per_ticket)*Costs!A641</f>
        <v>364.71500000000003</v>
      </c>
    </row>
    <row r="642" spans="1:4" x14ac:dyDescent="0.25">
      <c r="A642">
        <f t="shared" si="10"/>
        <v>640</v>
      </c>
      <c r="B642" s="1">
        <f>Parameters!C$4+t_period*Parameters!D$4+(Parameters!F$4+Parameters!E$4*price_per_ticket)*Costs!A642</f>
        <v>470.4</v>
      </c>
      <c r="C642">
        <f>Parameters!C$3+t_period*Parameters!D$3+(Parameters!F$3+Parameters!E$3*price_per_ticket)*Costs!A642</f>
        <v>640</v>
      </c>
      <c r="D642">
        <f>Parameters!C$5+t_period*Parameters!D$5+(Parameters!F$5+Parameters!E$5*price_per_ticket)*Costs!A642</f>
        <v>365.1</v>
      </c>
    </row>
    <row r="643" spans="1:4" x14ac:dyDescent="0.25">
      <c r="A643">
        <f t="shared" si="10"/>
        <v>641</v>
      </c>
      <c r="B643" s="1">
        <f>Parameters!C$4+t_period*Parameters!D$4+(Parameters!F$4+Parameters!E$4*price_per_ticket)*Costs!A643</f>
        <v>471.13499999999999</v>
      </c>
      <c r="C643">
        <f>Parameters!C$3+t_period*Parameters!D$3+(Parameters!F$3+Parameters!E$3*price_per_ticket)*Costs!A643</f>
        <v>641</v>
      </c>
      <c r="D643">
        <f>Parameters!C$5+t_period*Parameters!D$5+(Parameters!F$5+Parameters!E$5*price_per_ticket)*Costs!A643</f>
        <v>365.48500000000001</v>
      </c>
    </row>
    <row r="644" spans="1:4" x14ac:dyDescent="0.25">
      <c r="A644">
        <f t="shared" si="10"/>
        <v>642</v>
      </c>
      <c r="B644" s="1">
        <f>Parameters!C$4+t_period*Parameters!D$4+(Parameters!F$4+Parameters!E$4*price_per_ticket)*Costs!A644</f>
        <v>471.87</v>
      </c>
      <c r="C644">
        <f>Parameters!C$3+t_period*Parameters!D$3+(Parameters!F$3+Parameters!E$3*price_per_ticket)*Costs!A644</f>
        <v>642</v>
      </c>
      <c r="D644">
        <f>Parameters!C$5+t_period*Parameters!D$5+(Parameters!F$5+Parameters!E$5*price_per_ticket)*Costs!A644</f>
        <v>365.87</v>
      </c>
    </row>
    <row r="645" spans="1:4" x14ac:dyDescent="0.25">
      <c r="A645">
        <f t="shared" si="10"/>
        <v>643</v>
      </c>
      <c r="B645" s="1">
        <f>Parameters!C$4+t_period*Parameters!D$4+(Parameters!F$4+Parameters!E$4*price_per_ticket)*Costs!A645</f>
        <v>472.60500000000002</v>
      </c>
      <c r="C645">
        <f>Parameters!C$3+t_period*Parameters!D$3+(Parameters!F$3+Parameters!E$3*price_per_ticket)*Costs!A645</f>
        <v>643</v>
      </c>
      <c r="D645">
        <f>Parameters!C$5+t_period*Parameters!D$5+(Parameters!F$5+Parameters!E$5*price_per_ticket)*Costs!A645</f>
        <v>366.255</v>
      </c>
    </row>
    <row r="646" spans="1:4" x14ac:dyDescent="0.25">
      <c r="A646">
        <f t="shared" si="10"/>
        <v>644</v>
      </c>
      <c r="B646" s="1">
        <f>Parameters!C$4+t_period*Parameters!D$4+(Parameters!F$4+Parameters!E$4*price_per_ticket)*Costs!A646</f>
        <v>473.34</v>
      </c>
      <c r="C646">
        <f>Parameters!C$3+t_period*Parameters!D$3+(Parameters!F$3+Parameters!E$3*price_per_ticket)*Costs!A646</f>
        <v>644</v>
      </c>
      <c r="D646">
        <f>Parameters!C$5+t_period*Parameters!D$5+(Parameters!F$5+Parameters!E$5*price_per_ticket)*Costs!A646</f>
        <v>366.64</v>
      </c>
    </row>
    <row r="647" spans="1:4" x14ac:dyDescent="0.25">
      <c r="A647">
        <f t="shared" si="10"/>
        <v>645</v>
      </c>
      <c r="B647" s="1">
        <f>Parameters!C$4+t_period*Parameters!D$4+(Parameters!F$4+Parameters!E$4*price_per_ticket)*Costs!A647</f>
        <v>474.07499999999999</v>
      </c>
      <c r="C647">
        <f>Parameters!C$3+t_period*Parameters!D$3+(Parameters!F$3+Parameters!E$3*price_per_ticket)*Costs!A647</f>
        <v>645</v>
      </c>
      <c r="D647">
        <f>Parameters!C$5+t_period*Parameters!D$5+(Parameters!F$5+Parameters!E$5*price_per_ticket)*Costs!A647</f>
        <v>367.02500000000003</v>
      </c>
    </row>
    <row r="648" spans="1:4" x14ac:dyDescent="0.25">
      <c r="A648">
        <f t="shared" si="10"/>
        <v>646</v>
      </c>
      <c r="B648" s="1">
        <f>Parameters!C$4+t_period*Parameters!D$4+(Parameters!F$4+Parameters!E$4*price_per_ticket)*Costs!A648</f>
        <v>474.81</v>
      </c>
      <c r="C648">
        <f>Parameters!C$3+t_period*Parameters!D$3+(Parameters!F$3+Parameters!E$3*price_per_ticket)*Costs!A648</f>
        <v>646</v>
      </c>
      <c r="D648">
        <f>Parameters!C$5+t_period*Parameters!D$5+(Parameters!F$5+Parameters!E$5*price_per_ticket)*Costs!A648</f>
        <v>367.41</v>
      </c>
    </row>
    <row r="649" spans="1:4" x14ac:dyDescent="0.25">
      <c r="A649">
        <f t="shared" si="10"/>
        <v>647</v>
      </c>
      <c r="B649" s="1">
        <f>Parameters!C$4+t_period*Parameters!D$4+(Parameters!F$4+Parameters!E$4*price_per_ticket)*Costs!A649</f>
        <v>475.54500000000002</v>
      </c>
      <c r="C649">
        <f>Parameters!C$3+t_period*Parameters!D$3+(Parameters!F$3+Parameters!E$3*price_per_ticket)*Costs!A649</f>
        <v>647</v>
      </c>
      <c r="D649">
        <f>Parameters!C$5+t_period*Parameters!D$5+(Parameters!F$5+Parameters!E$5*price_per_ticket)*Costs!A649</f>
        <v>367.79500000000002</v>
      </c>
    </row>
    <row r="650" spans="1:4" x14ac:dyDescent="0.25">
      <c r="A650">
        <f t="shared" si="10"/>
        <v>648</v>
      </c>
      <c r="B650" s="1">
        <f>Parameters!C$4+t_period*Parameters!D$4+(Parameters!F$4+Parameters!E$4*price_per_ticket)*Costs!A650</f>
        <v>476.28</v>
      </c>
      <c r="C650">
        <f>Parameters!C$3+t_period*Parameters!D$3+(Parameters!F$3+Parameters!E$3*price_per_ticket)*Costs!A650</f>
        <v>648</v>
      </c>
      <c r="D650">
        <f>Parameters!C$5+t_period*Parameters!D$5+(Parameters!F$5+Parameters!E$5*price_per_ticket)*Costs!A650</f>
        <v>368.18</v>
      </c>
    </row>
    <row r="651" spans="1:4" x14ac:dyDescent="0.25">
      <c r="A651">
        <f t="shared" ref="A651:A700" si="11">A650+1</f>
        <v>649</v>
      </c>
      <c r="B651" s="1">
        <f>Parameters!C$4+t_period*Parameters!D$4+(Parameters!F$4+Parameters!E$4*price_per_ticket)*Costs!A651</f>
        <v>477.01499999999999</v>
      </c>
      <c r="C651">
        <f>Parameters!C$3+t_period*Parameters!D$3+(Parameters!F$3+Parameters!E$3*price_per_ticket)*Costs!A651</f>
        <v>649</v>
      </c>
      <c r="D651">
        <f>Parameters!C$5+t_period*Parameters!D$5+(Parameters!F$5+Parameters!E$5*price_per_ticket)*Costs!A651</f>
        <v>368.565</v>
      </c>
    </row>
    <row r="652" spans="1:4" x14ac:dyDescent="0.25">
      <c r="A652">
        <f t="shared" si="11"/>
        <v>650</v>
      </c>
      <c r="B652" s="1">
        <f>Parameters!C$4+t_period*Parameters!D$4+(Parameters!F$4+Parameters!E$4*price_per_ticket)*Costs!A652</f>
        <v>477.75</v>
      </c>
      <c r="C652">
        <f>Parameters!C$3+t_period*Parameters!D$3+(Parameters!F$3+Parameters!E$3*price_per_ticket)*Costs!A652</f>
        <v>650</v>
      </c>
      <c r="D652">
        <f>Parameters!C$5+t_period*Parameters!D$5+(Parameters!F$5+Parameters!E$5*price_per_ticket)*Costs!A652</f>
        <v>368.95</v>
      </c>
    </row>
    <row r="653" spans="1:4" x14ac:dyDescent="0.25">
      <c r="A653">
        <f t="shared" si="11"/>
        <v>651</v>
      </c>
      <c r="B653" s="1">
        <f>Parameters!C$4+t_period*Parameters!D$4+(Parameters!F$4+Parameters!E$4*price_per_ticket)*Costs!A653</f>
        <v>478.48500000000001</v>
      </c>
      <c r="C653">
        <f>Parameters!C$3+t_period*Parameters!D$3+(Parameters!F$3+Parameters!E$3*price_per_ticket)*Costs!A653</f>
        <v>651</v>
      </c>
      <c r="D653">
        <f>Parameters!C$5+t_period*Parameters!D$5+(Parameters!F$5+Parameters!E$5*price_per_ticket)*Costs!A653</f>
        <v>369.33500000000004</v>
      </c>
    </row>
    <row r="654" spans="1:4" x14ac:dyDescent="0.25">
      <c r="A654">
        <f t="shared" si="11"/>
        <v>652</v>
      </c>
      <c r="B654" s="1">
        <f>Parameters!C$4+t_period*Parameters!D$4+(Parameters!F$4+Parameters!E$4*price_per_ticket)*Costs!A654</f>
        <v>479.21999999999997</v>
      </c>
      <c r="C654">
        <f>Parameters!C$3+t_period*Parameters!D$3+(Parameters!F$3+Parameters!E$3*price_per_ticket)*Costs!A654</f>
        <v>652</v>
      </c>
      <c r="D654">
        <f>Parameters!C$5+t_period*Parameters!D$5+(Parameters!F$5+Parameters!E$5*price_per_ticket)*Costs!A654</f>
        <v>369.72</v>
      </c>
    </row>
    <row r="655" spans="1:4" x14ac:dyDescent="0.25">
      <c r="A655">
        <f t="shared" si="11"/>
        <v>653</v>
      </c>
      <c r="B655" s="1">
        <f>Parameters!C$4+t_period*Parameters!D$4+(Parameters!F$4+Parameters!E$4*price_per_ticket)*Costs!A655</f>
        <v>479.95499999999998</v>
      </c>
      <c r="C655">
        <f>Parameters!C$3+t_period*Parameters!D$3+(Parameters!F$3+Parameters!E$3*price_per_ticket)*Costs!A655</f>
        <v>653</v>
      </c>
      <c r="D655">
        <f>Parameters!C$5+t_period*Parameters!D$5+(Parameters!F$5+Parameters!E$5*price_per_ticket)*Costs!A655</f>
        <v>370.10500000000002</v>
      </c>
    </row>
    <row r="656" spans="1:4" x14ac:dyDescent="0.25">
      <c r="A656">
        <f t="shared" si="11"/>
        <v>654</v>
      </c>
      <c r="B656" s="1">
        <f>Parameters!C$4+t_period*Parameters!D$4+(Parameters!F$4+Parameters!E$4*price_per_ticket)*Costs!A656</f>
        <v>480.69</v>
      </c>
      <c r="C656">
        <f>Parameters!C$3+t_period*Parameters!D$3+(Parameters!F$3+Parameters!E$3*price_per_ticket)*Costs!A656</f>
        <v>654</v>
      </c>
      <c r="D656">
        <f>Parameters!C$5+t_period*Parameters!D$5+(Parameters!F$5+Parameters!E$5*price_per_ticket)*Costs!A656</f>
        <v>370.49</v>
      </c>
    </row>
    <row r="657" spans="1:4" x14ac:dyDescent="0.25">
      <c r="A657">
        <f t="shared" si="11"/>
        <v>655</v>
      </c>
      <c r="B657" s="1">
        <f>Parameters!C$4+t_period*Parameters!D$4+(Parameters!F$4+Parameters!E$4*price_per_ticket)*Costs!A657</f>
        <v>481.42500000000001</v>
      </c>
      <c r="C657">
        <f>Parameters!C$3+t_period*Parameters!D$3+(Parameters!F$3+Parameters!E$3*price_per_ticket)*Costs!A657</f>
        <v>655</v>
      </c>
      <c r="D657">
        <f>Parameters!C$5+t_period*Parameters!D$5+(Parameters!F$5+Parameters!E$5*price_per_ticket)*Costs!A657</f>
        <v>370.875</v>
      </c>
    </row>
    <row r="658" spans="1:4" x14ac:dyDescent="0.25">
      <c r="A658">
        <f t="shared" si="11"/>
        <v>656</v>
      </c>
      <c r="B658" s="1">
        <f>Parameters!C$4+t_period*Parameters!D$4+(Parameters!F$4+Parameters!E$4*price_per_ticket)*Costs!A658</f>
        <v>482.15999999999997</v>
      </c>
      <c r="C658">
        <f>Parameters!C$3+t_period*Parameters!D$3+(Parameters!F$3+Parameters!E$3*price_per_ticket)*Costs!A658</f>
        <v>656</v>
      </c>
      <c r="D658">
        <f>Parameters!C$5+t_period*Parameters!D$5+(Parameters!F$5+Parameters!E$5*price_per_ticket)*Costs!A658</f>
        <v>371.26</v>
      </c>
    </row>
    <row r="659" spans="1:4" x14ac:dyDescent="0.25">
      <c r="A659">
        <f t="shared" si="11"/>
        <v>657</v>
      </c>
      <c r="B659" s="1">
        <f>Parameters!C$4+t_period*Parameters!D$4+(Parameters!F$4+Parameters!E$4*price_per_ticket)*Costs!A659</f>
        <v>482.89499999999998</v>
      </c>
      <c r="C659">
        <f>Parameters!C$3+t_period*Parameters!D$3+(Parameters!F$3+Parameters!E$3*price_per_ticket)*Costs!A659</f>
        <v>657</v>
      </c>
      <c r="D659">
        <f>Parameters!C$5+t_period*Parameters!D$5+(Parameters!F$5+Parameters!E$5*price_per_ticket)*Costs!A659</f>
        <v>371.64499999999998</v>
      </c>
    </row>
    <row r="660" spans="1:4" x14ac:dyDescent="0.25">
      <c r="A660">
        <f t="shared" si="11"/>
        <v>658</v>
      </c>
      <c r="B660" s="1">
        <f>Parameters!C$4+t_period*Parameters!D$4+(Parameters!F$4+Parameters!E$4*price_per_ticket)*Costs!A660</f>
        <v>483.63</v>
      </c>
      <c r="C660">
        <f>Parameters!C$3+t_period*Parameters!D$3+(Parameters!F$3+Parameters!E$3*price_per_ticket)*Costs!A660</f>
        <v>658</v>
      </c>
      <c r="D660">
        <f>Parameters!C$5+t_period*Parameters!D$5+(Parameters!F$5+Parameters!E$5*price_per_ticket)*Costs!A660</f>
        <v>372.03000000000003</v>
      </c>
    </row>
    <row r="661" spans="1:4" x14ac:dyDescent="0.25">
      <c r="A661">
        <f t="shared" si="11"/>
        <v>659</v>
      </c>
      <c r="B661" s="1">
        <f>Parameters!C$4+t_period*Parameters!D$4+(Parameters!F$4+Parameters!E$4*price_per_ticket)*Costs!A661</f>
        <v>484.36500000000001</v>
      </c>
      <c r="C661">
        <f>Parameters!C$3+t_period*Parameters!D$3+(Parameters!F$3+Parameters!E$3*price_per_ticket)*Costs!A661</f>
        <v>659</v>
      </c>
      <c r="D661">
        <f>Parameters!C$5+t_period*Parameters!D$5+(Parameters!F$5+Parameters!E$5*price_per_ticket)*Costs!A661</f>
        <v>372.41500000000002</v>
      </c>
    </row>
    <row r="662" spans="1:4" x14ac:dyDescent="0.25">
      <c r="A662">
        <f t="shared" si="11"/>
        <v>660</v>
      </c>
      <c r="B662" s="1">
        <f>Parameters!C$4+t_period*Parameters!D$4+(Parameters!F$4+Parameters!E$4*price_per_ticket)*Costs!A662</f>
        <v>485.09999999999997</v>
      </c>
      <c r="C662">
        <f>Parameters!C$3+t_period*Parameters!D$3+(Parameters!F$3+Parameters!E$3*price_per_ticket)*Costs!A662</f>
        <v>660</v>
      </c>
      <c r="D662">
        <f>Parameters!C$5+t_period*Parameters!D$5+(Parameters!F$5+Parameters!E$5*price_per_ticket)*Costs!A662</f>
        <v>372.8</v>
      </c>
    </row>
    <row r="663" spans="1:4" x14ac:dyDescent="0.25">
      <c r="A663">
        <f t="shared" si="11"/>
        <v>661</v>
      </c>
      <c r="B663" s="1">
        <f>Parameters!C$4+t_period*Parameters!D$4+(Parameters!F$4+Parameters!E$4*price_per_ticket)*Costs!A663</f>
        <v>485.83499999999998</v>
      </c>
      <c r="C663">
        <f>Parameters!C$3+t_period*Parameters!D$3+(Parameters!F$3+Parameters!E$3*price_per_ticket)*Costs!A663</f>
        <v>661</v>
      </c>
      <c r="D663">
        <f>Parameters!C$5+t_period*Parameters!D$5+(Parameters!F$5+Parameters!E$5*price_per_ticket)*Costs!A663</f>
        <v>373.185</v>
      </c>
    </row>
    <row r="664" spans="1:4" x14ac:dyDescent="0.25">
      <c r="A664">
        <f t="shared" si="11"/>
        <v>662</v>
      </c>
      <c r="B664" s="1">
        <f>Parameters!C$4+t_period*Parameters!D$4+(Parameters!F$4+Parameters!E$4*price_per_ticket)*Costs!A664</f>
        <v>486.57</v>
      </c>
      <c r="C664">
        <f>Parameters!C$3+t_period*Parameters!D$3+(Parameters!F$3+Parameters!E$3*price_per_ticket)*Costs!A664</f>
        <v>662</v>
      </c>
      <c r="D664">
        <f>Parameters!C$5+t_period*Parameters!D$5+(Parameters!F$5+Parameters!E$5*price_per_ticket)*Costs!A664</f>
        <v>373.57</v>
      </c>
    </row>
    <row r="665" spans="1:4" x14ac:dyDescent="0.25">
      <c r="A665">
        <f t="shared" si="11"/>
        <v>663</v>
      </c>
      <c r="B665" s="1">
        <f>Parameters!C$4+t_period*Parameters!D$4+(Parameters!F$4+Parameters!E$4*price_per_ticket)*Costs!A665</f>
        <v>487.30500000000001</v>
      </c>
      <c r="C665">
        <f>Parameters!C$3+t_period*Parameters!D$3+(Parameters!F$3+Parameters!E$3*price_per_ticket)*Costs!A665</f>
        <v>663</v>
      </c>
      <c r="D665">
        <f>Parameters!C$5+t_period*Parameters!D$5+(Parameters!F$5+Parameters!E$5*price_per_ticket)*Costs!A665</f>
        <v>373.95499999999998</v>
      </c>
    </row>
    <row r="666" spans="1:4" x14ac:dyDescent="0.25">
      <c r="A666">
        <f t="shared" si="11"/>
        <v>664</v>
      </c>
      <c r="B666" s="1">
        <f>Parameters!C$4+t_period*Parameters!D$4+(Parameters!F$4+Parameters!E$4*price_per_ticket)*Costs!A666</f>
        <v>488.03999999999996</v>
      </c>
      <c r="C666">
        <f>Parameters!C$3+t_period*Parameters!D$3+(Parameters!F$3+Parameters!E$3*price_per_ticket)*Costs!A666</f>
        <v>664</v>
      </c>
      <c r="D666">
        <f>Parameters!C$5+t_period*Parameters!D$5+(Parameters!F$5+Parameters!E$5*price_per_ticket)*Costs!A666</f>
        <v>374.34000000000003</v>
      </c>
    </row>
    <row r="667" spans="1:4" x14ac:dyDescent="0.25">
      <c r="A667">
        <f t="shared" si="11"/>
        <v>665</v>
      </c>
      <c r="B667" s="1">
        <f>Parameters!C$4+t_period*Parameters!D$4+(Parameters!F$4+Parameters!E$4*price_per_ticket)*Costs!A667</f>
        <v>488.77499999999998</v>
      </c>
      <c r="C667">
        <f>Parameters!C$3+t_period*Parameters!D$3+(Parameters!F$3+Parameters!E$3*price_per_ticket)*Costs!A667</f>
        <v>665</v>
      </c>
      <c r="D667">
        <f>Parameters!C$5+t_period*Parameters!D$5+(Parameters!F$5+Parameters!E$5*price_per_ticket)*Costs!A667</f>
        <v>374.72500000000002</v>
      </c>
    </row>
    <row r="668" spans="1:4" x14ac:dyDescent="0.25">
      <c r="A668">
        <f t="shared" si="11"/>
        <v>666</v>
      </c>
      <c r="B668" s="1">
        <f>Parameters!C$4+t_period*Parameters!D$4+(Parameters!F$4+Parameters!E$4*price_per_ticket)*Costs!A668</f>
        <v>489.51</v>
      </c>
      <c r="C668">
        <f>Parameters!C$3+t_period*Parameters!D$3+(Parameters!F$3+Parameters!E$3*price_per_ticket)*Costs!A668</f>
        <v>666</v>
      </c>
      <c r="D668">
        <f>Parameters!C$5+t_period*Parameters!D$5+(Parameters!F$5+Parameters!E$5*price_per_ticket)*Costs!A668</f>
        <v>375.11</v>
      </c>
    </row>
    <row r="669" spans="1:4" x14ac:dyDescent="0.25">
      <c r="A669">
        <f t="shared" si="11"/>
        <v>667</v>
      </c>
      <c r="B669" s="1">
        <f>Parameters!C$4+t_period*Parameters!D$4+(Parameters!F$4+Parameters!E$4*price_per_ticket)*Costs!A669</f>
        <v>490.245</v>
      </c>
      <c r="C669">
        <f>Parameters!C$3+t_period*Parameters!D$3+(Parameters!F$3+Parameters!E$3*price_per_ticket)*Costs!A669</f>
        <v>667</v>
      </c>
      <c r="D669">
        <f>Parameters!C$5+t_period*Parameters!D$5+(Parameters!F$5+Parameters!E$5*price_per_ticket)*Costs!A669</f>
        <v>375.495</v>
      </c>
    </row>
    <row r="670" spans="1:4" x14ac:dyDescent="0.25">
      <c r="A670">
        <f t="shared" si="11"/>
        <v>668</v>
      </c>
      <c r="B670" s="1">
        <f>Parameters!C$4+t_period*Parameters!D$4+(Parameters!F$4+Parameters!E$4*price_per_ticket)*Costs!A670</f>
        <v>490.98</v>
      </c>
      <c r="C670">
        <f>Parameters!C$3+t_period*Parameters!D$3+(Parameters!F$3+Parameters!E$3*price_per_ticket)*Costs!A670</f>
        <v>668</v>
      </c>
      <c r="D670">
        <f>Parameters!C$5+t_period*Parameters!D$5+(Parameters!F$5+Parameters!E$5*price_per_ticket)*Costs!A670</f>
        <v>375.88</v>
      </c>
    </row>
    <row r="671" spans="1:4" x14ac:dyDescent="0.25">
      <c r="A671">
        <f t="shared" si="11"/>
        <v>669</v>
      </c>
      <c r="B671" s="1">
        <f>Parameters!C$4+t_period*Parameters!D$4+(Parameters!F$4+Parameters!E$4*price_per_ticket)*Costs!A671</f>
        <v>491.71499999999997</v>
      </c>
      <c r="C671">
        <f>Parameters!C$3+t_period*Parameters!D$3+(Parameters!F$3+Parameters!E$3*price_per_ticket)*Costs!A671</f>
        <v>669</v>
      </c>
      <c r="D671">
        <f>Parameters!C$5+t_period*Parameters!D$5+(Parameters!F$5+Parameters!E$5*price_per_ticket)*Costs!A671</f>
        <v>376.26499999999999</v>
      </c>
    </row>
    <row r="672" spans="1:4" x14ac:dyDescent="0.25">
      <c r="A672">
        <f t="shared" si="11"/>
        <v>670</v>
      </c>
      <c r="B672" s="1">
        <f>Parameters!C$4+t_period*Parameters!D$4+(Parameters!F$4+Parameters!E$4*price_per_ticket)*Costs!A672</f>
        <v>492.45</v>
      </c>
      <c r="C672">
        <f>Parameters!C$3+t_period*Parameters!D$3+(Parameters!F$3+Parameters!E$3*price_per_ticket)*Costs!A672</f>
        <v>670</v>
      </c>
      <c r="D672">
        <f>Parameters!C$5+t_period*Parameters!D$5+(Parameters!F$5+Parameters!E$5*price_per_ticket)*Costs!A672</f>
        <v>376.65</v>
      </c>
    </row>
    <row r="673" spans="1:4" x14ac:dyDescent="0.25">
      <c r="A673">
        <f t="shared" si="11"/>
        <v>671</v>
      </c>
      <c r="B673" s="1">
        <f>Parameters!C$4+t_period*Parameters!D$4+(Parameters!F$4+Parameters!E$4*price_per_ticket)*Costs!A673</f>
        <v>493.185</v>
      </c>
      <c r="C673">
        <f>Parameters!C$3+t_period*Parameters!D$3+(Parameters!F$3+Parameters!E$3*price_per_ticket)*Costs!A673</f>
        <v>671</v>
      </c>
      <c r="D673">
        <f>Parameters!C$5+t_period*Parameters!D$5+(Parameters!F$5+Parameters!E$5*price_per_ticket)*Costs!A673</f>
        <v>377.03499999999997</v>
      </c>
    </row>
    <row r="674" spans="1:4" x14ac:dyDescent="0.25">
      <c r="A674">
        <f t="shared" si="11"/>
        <v>672</v>
      </c>
      <c r="B674" s="1">
        <f>Parameters!C$4+t_period*Parameters!D$4+(Parameters!F$4+Parameters!E$4*price_per_ticket)*Costs!A674</f>
        <v>493.92</v>
      </c>
      <c r="C674">
        <f>Parameters!C$3+t_period*Parameters!D$3+(Parameters!F$3+Parameters!E$3*price_per_ticket)*Costs!A674</f>
        <v>672</v>
      </c>
      <c r="D674">
        <f>Parameters!C$5+t_period*Parameters!D$5+(Parameters!F$5+Parameters!E$5*price_per_ticket)*Costs!A674</f>
        <v>377.42</v>
      </c>
    </row>
    <row r="675" spans="1:4" x14ac:dyDescent="0.25">
      <c r="A675">
        <f t="shared" si="11"/>
        <v>673</v>
      </c>
      <c r="B675" s="1">
        <f>Parameters!C$4+t_period*Parameters!D$4+(Parameters!F$4+Parameters!E$4*price_per_ticket)*Costs!A675</f>
        <v>494.65499999999997</v>
      </c>
      <c r="C675">
        <f>Parameters!C$3+t_period*Parameters!D$3+(Parameters!F$3+Parameters!E$3*price_per_ticket)*Costs!A675</f>
        <v>673</v>
      </c>
      <c r="D675">
        <f>Parameters!C$5+t_period*Parameters!D$5+(Parameters!F$5+Parameters!E$5*price_per_ticket)*Costs!A675</f>
        <v>377.80500000000001</v>
      </c>
    </row>
    <row r="676" spans="1:4" x14ac:dyDescent="0.25">
      <c r="A676">
        <f t="shared" si="11"/>
        <v>674</v>
      </c>
      <c r="B676" s="1">
        <f>Parameters!C$4+t_period*Parameters!D$4+(Parameters!F$4+Parameters!E$4*price_per_ticket)*Costs!A676</f>
        <v>495.39</v>
      </c>
      <c r="C676">
        <f>Parameters!C$3+t_period*Parameters!D$3+(Parameters!F$3+Parameters!E$3*price_per_ticket)*Costs!A676</f>
        <v>674</v>
      </c>
      <c r="D676">
        <f>Parameters!C$5+t_period*Parameters!D$5+(Parameters!F$5+Parameters!E$5*price_per_ticket)*Costs!A676</f>
        <v>378.19</v>
      </c>
    </row>
    <row r="677" spans="1:4" x14ac:dyDescent="0.25">
      <c r="A677">
        <f t="shared" si="11"/>
        <v>675</v>
      </c>
      <c r="B677" s="1">
        <f>Parameters!C$4+t_period*Parameters!D$4+(Parameters!F$4+Parameters!E$4*price_per_ticket)*Costs!A677</f>
        <v>496.125</v>
      </c>
      <c r="C677">
        <f>Parameters!C$3+t_period*Parameters!D$3+(Parameters!F$3+Parameters!E$3*price_per_ticket)*Costs!A677</f>
        <v>675</v>
      </c>
      <c r="D677">
        <f>Parameters!C$5+t_period*Parameters!D$5+(Parameters!F$5+Parameters!E$5*price_per_ticket)*Costs!A677</f>
        <v>378.57499999999999</v>
      </c>
    </row>
    <row r="678" spans="1:4" x14ac:dyDescent="0.25">
      <c r="A678">
        <f t="shared" si="11"/>
        <v>676</v>
      </c>
      <c r="B678" s="1">
        <f>Parameters!C$4+t_period*Parameters!D$4+(Parameters!F$4+Parameters!E$4*price_per_ticket)*Costs!A678</f>
        <v>496.86</v>
      </c>
      <c r="C678">
        <f>Parameters!C$3+t_period*Parameters!D$3+(Parameters!F$3+Parameters!E$3*price_per_ticket)*Costs!A678</f>
        <v>676</v>
      </c>
      <c r="D678">
        <f>Parameters!C$5+t_period*Parameters!D$5+(Parameters!F$5+Parameters!E$5*price_per_ticket)*Costs!A678</f>
        <v>378.96</v>
      </c>
    </row>
    <row r="679" spans="1:4" x14ac:dyDescent="0.25">
      <c r="A679">
        <f t="shared" si="11"/>
        <v>677</v>
      </c>
      <c r="B679" s="1">
        <f>Parameters!C$4+t_period*Parameters!D$4+(Parameters!F$4+Parameters!E$4*price_per_ticket)*Costs!A679</f>
        <v>497.59499999999997</v>
      </c>
      <c r="C679">
        <f>Parameters!C$3+t_period*Parameters!D$3+(Parameters!F$3+Parameters!E$3*price_per_ticket)*Costs!A679</f>
        <v>677</v>
      </c>
      <c r="D679">
        <f>Parameters!C$5+t_period*Parameters!D$5+(Parameters!F$5+Parameters!E$5*price_per_ticket)*Costs!A679</f>
        <v>379.34499999999997</v>
      </c>
    </row>
    <row r="680" spans="1:4" x14ac:dyDescent="0.25">
      <c r="A680">
        <f t="shared" si="11"/>
        <v>678</v>
      </c>
      <c r="B680" s="1">
        <f>Parameters!C$4+t_period*Parameters!D$4+(Parameters!F$4+Parameters!E$4*price_per_ticket)*Costs!A680</f>
        <v>498.33</v>
      </c>
      <c r="C680">
        <f>Parameters!C$3+t_period*Parameters!D$3+(Parameters!F$3+Parameters!E$3*price_per_ticket)*Costs!A680</f>
        <v>678</v>
      </c>
      <c r="D680">
        <f>Parameters!C$5+t_period*Parameters!D$5+(Parameters!F$5+Parameters!E$5*price_per_ticket)*Costs!A680</f>
        <v>379.73</v>
      </c>
    </row>
    <row r="681" spans="1:4" x14ac:dyDescent="0.25">
      <c r="A681">
        <f t="shared" si="11"/>
        <v>679</v>
      </c>
      <c r="B681" s="1">
        <f>Parameters!C$4+t_period*Parameters!D$4+(Parameters!F$4+Parameters!E$4*price_per_ticket)*Costs!A681</f>
        <v>499.065</v>
      </c>
      <c r="C681">
        <f>Parameters!C$3+t_period*Parameters!D$3+(Parameters!F$3+Parameters!E$3*price_per_ticket)*Costs!A681</f>
        <v>679</v>
      </c>
      <c r="D681">
        <f>Parameters!C$5+t_period*Parameters!D$5+(Parameters!F$5+Parameters!E$5*price_per_ticket)*Costs!A681</f>
        <v>380.11500000000001</v>
      </c>
    </row>
    <row r="682" spans="1:4" x14ac:dyDescent="0.25">
      <c r="A682">
        <f t="shared" si="11"/>
        <v>680</v>
      </c>
      <c r="B682" s="1">
        <f>Parameters!C$4+t_period*Parameters!D$4+(Parameters!F$4+Parameters!E$4*price_per_ticket)*Costs!A682</f>
        <v>499.8</v>
      </c>
      <c r="C682">
        <f>Parameters!C$3+t_period*Parameters!D$3+(Parameters!F$3+Parameters!E$3*price_per_ticket)*Costs!A682</f>
        <v>680</v>
      </c>
      <c r="D682">
        <f>Parameters!C$5+t_period*Parameters!D$5+(Parameters!F$5+Parameters!E$5*price_per_ticket)*Costs!A682</f>
        <v>380.5</v>
      </c>
    </row>
    <row r="683" spans="1:4" x14ac:dyDescent="0.25">
      <c r="A683">
        <f t="shared" si="11"/>
        <v>681</v>
      </c>
      <c r="B683" s="1">
        <f>Parameters!C$4+t_period*Parameters!D$4+(Parameters!F$4+Parameters!E$4*price_per_ticket)*Costs!A683</f>
        <v>500.53499999999997</v>
      </c>
      <c r="C683">
        <f>Parameters!C$3+t_period*Parameters!D$3+(Parameters!F$3+Parameters!E$3*price_per_ticket)*Costs!A683</f>
        <v>681</v>
      </c>
      <c r="D683">
        <f>Parameters!C$5+t_period*Parameters!D$5+(Parameters!F$5+Parameters!E$5*price_per_ticket)*Costs!A683</f>
        <v>380.88499999999999</v>
      </c>
    </row>
    <row r="684" spans="1:4" x14ac:dyDescent="0.25">
      <c r="A684">
        <f t="shared" si="11"/>
        <v>682</v>
      </c>
      <c r="B684" s="1">
        <f>Parameters!C$4+t_period*Parameters!D$4+(Parameters!F$4+Parameters!E$4*price_per_ticket)*Costs!A684</f>
        <v>501.27</v>
      </c>
      <c r="C684">
        <f>Parameters!C$3+t_period*Parameters!D$3+(Parameters!F$3+Parameters!E$3*price_per_ticket)*Costs!A684</f>
        <v>682</v>
      </c>
      <c r="D684">
        <f>Parameters!C$5+t_period*Parameters!D$5+(Parameters!F$5+Parameters!E$5*price_per_ticket)*Costs!A684</f>
        <v>381.27</v>
      </c>
    </row>
    <row r="685" spans="1:4" x14ac:dyDescent="0.25">
      <c r="A685">
        <f t="shared" si="11"/>
        <v>683</v>
      </c>
      <c r="B685" s="1">
        <f>Parameters!C$4+t_period*Parameters!D$4+(Parameters!F$4+Parameters!E$4*price_per_ticket)*Costs!A685</f>
        <v>502.005</v>
      </c>
      <c r="C685">
        <f>Parameters!C$3+t_period*Parameters!D$3+(Parameters!F$3+Parameters!E$3*price_per_ticket)*Costs!A685</f>
        <v>683</v>
      </c>
      <c r="D685">
        <f>Parameters!C$5+t_period*Parameters!D$5+(Parameters!F$5+Parameters!E$5*price_per_ticket)*Costs!A685</f>
        <v>381.65499999999997</v>
      </c>
    </row>
    <row r="686" spans="1:4" x14ac:dyDescent="0.25">
      <c r="A686">
        <f t="shared" si="11"/>
        <v>684</v>
      </c>
      <c r="B686" s="1">
        <f>Parameters!C$4+t_period*Parameters!D$4+(Parameters!F$4+Parameters!E$4*price_per_ticket)*Costs!A686</f>
        <v>502.74</v>
      </c>
      <c r="C686">
        <f>Parameters!C$3+t_period*Parameters!D$3+(Parameters!F$3+Parameters!E$3*price_per_ticket)*Costs!A686</f>
        <v>684</v>
      </c>
      <c r="D686">
        <f>Parameters!C$5+t_period*Parameters!D$5+(Parameters!F$5+Parameters!E$5*price_per_ticket)*Costs!A686</f>
        <v>382.04</v>
      </c>
    </row>
    <row r="687" spans="1:4" x14ac:dyDescent="0.25">
      <c r="A687">
        <f t="shared" si="11"/>
        <v>685</v>
      </c>
      <c r="B687" s="1">
        <f>Parameters!C$4+t_period*Parameters!D$4+(Parameters!F$4+Parameters!E$4*price_per_ticket)*Costs!A687</f>
        <v>503.47499999999997</v>
      </c>
      <c r="C687">
        <f>Parameters!C$3+t_period*Parameters!D$3+(Parameters!F$3+Parameters!E$3*price_per_ticket)*Costs!A687</f>
        <v>685</v>
      </c>
      <c r="D687">
        <f>Parameters!C$5+t_period*Parameters!D$5+(Parameters!F$5+Parameters!E$5*price_per_ticket)*Costs!A687</f>
        <v>382.42500000000001</v>
      </c>
    </row>
    <row r="688" spans="1:4" x14ac:dyDescent="0.25">
      <c r="A688">
        <f t="shared" si="11"/>
        <v>686</v>
      </c>
      <c r="B688" s="1">
        <f>Parameters!C$4+t_period*Parameters!D$4+(Parameters!F$4+Parameters!E$4*price_per_ticket)*Costs!A688</f>
        <v>504.21</v>
      </c>
      <c r="C688">
        <f>Parameters!C$3+t_period*Parameters!D$3+(Parameters!F$3+Parameters!E$3*price_per_ticket)*Costs!A688</f>
        <v>686</v>
      </c>
      <c r="D688">
        <f>Parameters!C$5+t_period*Parameters!D$5+(Parameters!F$5+Parameters!E$5*price_per_ticket)*Costs!A688</f>
        <v>382.81</v>
      </c>
    </row>
    <row r="689" spans="1:4" x14ac:dyDescent="0.25">
      <c r="A689">
        <f t="shared" si="11"/>
        <v>687</v>
      </c>
      <c r="B689" s="1">
        <f>Parameters!C$4+t_period*Parameters!D$4+(Parameters!F$4+Parameters!E$4*price_per_ticket)*Costs!A689</f>
        <v>504.94499999999999</v>
      </c>
      <c r="C689">
        <f>Parameters!C$3+t_period*Parameters!D$3+(Parameters!F$3+Parameters!E$3*price_per_ticket)*Costs!A689</f>
        <v>687</v>
      </c>
      <c r="D689">
        <f>Parameters!C$5+t_period*Parameters!D$5+(Parameters!F$5+Parameters!E$5*price_per_ticket)*Costs!A689</f>
        <v>383.19499999999999</v>
      </c>
    </row>
    <row r="690" spans="1:4" x14ac:dyDescent="0.25">
      <c r="A690">
        <f t="shared" si="11"/>
        <v>688</v>
      </c>
      <c r="B690" s="1">
        <f>Parameters!C$4+t_period*Parameters!D$4+(Parameters!F$4+Parameters!E$4*price_per_ticket)*Costs!A690</f>
        <v>505.68</v>
      </c>
      <c r="C690">
        <f>Parameters!C$3+t_period*Parameters!D$3+(Parameters!F$3+Parameters!E$3*price_per_ticket)*Costs!A690</f>
        <v>688</v>
      </c>
      <c r="D690">
        <f>Parameters!C$5+t_period*Parameters!D$5+(Parameters!F$5+Parameters!E$5*price_per_ticket)*Costs!A690</f>
        <v>383.58</v>
      </c>
    </row>
    <row r="691" spans="1:4" x14ac:dyDescent="0.25">
      <c r="A691">
        <f t="shared" si="11"/>
        <v>689</v>
      </c>
      <c r="B691" s="1">
        <f>Parameters!C$4+t_period*Parameters!D$4+(Parameters!F$4+Parameters!E$4*price_per_ticket)*Costs!A691</f>
        <v>506.41499999999996</v>
      </c>
      <c r="C691">
        <f>Parameters!C$3+t_period*Parameters!D$3+(Parameters!F$3+Parameters!E$3*price_per_ticket)*Costs!A691</f>
        <v>689</v>
      </c>
      <c r="D691">
        <f>Parameters!C$5+t_period*Parameters!D$5+(Parameters!F$5+Parameters!E$5*price_per_ticket)*Costs!A691</f>
        <v>383.96499999999997</v>
      </c>
    </row>
    <row r="692" spans="1:4" x14ac:dyDescent="0.25">
      <c r="A692">
        <f t="shared" si="11"/>
        <v>690</v>
      </c>
      <c r="B692" s="1">
        <f>Parameters!C$4+t_period*Parameters!D$4+(Parameters!F$4+Parameters!E$4*price_per_ticket)*Costs!A692</f>
        <v>507.15</v>
      </c>
      <c r="C692">
        <f>Parameters!C$3+t_period*Parameters!D$3+(Parameters!F$3+Parameters!E$3*price_per_ticket)*Costs!A692</f>
        <v>690</v>
      </c>
      <c r="D692">
        <f>Parameters!C$5+t_period*Parameters!D$5+(Parameters!F$5+Parameters!E$5*price_per_ticket)*Costs!A692</f>
        <v>384.35</v>
      </c>
    </row>
    <row r="693" spans="1:4" x14ac:dyDescent="0.25">
      <c r="A693">
        <f t="shared" si="11"/>
        <v>691</v>
      </c>
      <c r="B693" s="1">
        <f>Parameters!C$4+t_period*Parameters!D$4+(Parameters!F$4+Parameters!E$4*price_per_ticket)*Costs!A693</f>
        <v>507.88499999999999</v>
      </c>
      <c r="C693">
        <f>Parameters!C$3+t_period*Parameters!D$3+(Parameters!F$3+Parameters!E$3*price_per_ticket)*Costs!A693</f>
        <v>691</v>
      </c>
      <c r="D693">
        <f>Parameters!C$5+t_period*Parameters!D$5+(Parameters!F$5+Parameters!E$5*price_per_ticket)*Costs!A693</f>
        <v>384.73500000000001</v>
      </c>
    </row>
    <row r="694" spans="1:4" x14ac:dyDescent="0.25">
      <c r="A694">
        <f t="shared" si="11"/>
        <v>692</v>
      </c>
      <c r="B694" s="1">
        <f>Parameters!C$4+t_period*Parameters!D$4+(Parameters!F$4+Parameters!E$4*price_per_ticket)*Costs!A694</f>
        <v>508.62</v>
      </c>
      <c r="C694">
        <f>Parameters!C$3+t_period*Parameters!D$3+(Parameters!F$3+Parameters!E$3*price_per_ticket)*Costs!A694</f>
        <v>692</v>
      </c>
      <c r="D694">
        <f>Parameters!C$5+t_period*Parameters!D$5+(Parameters!F$5+Parameters!E$5*price_per_ticket)*Costs!A694</f>
        <v>385.12</v>
      </c>
    </row>
    <row r="695" spans="1:4" x14ac:dyDescent="0.25">
      <c r="A695">
        <f t="shared" si="11"/>
        <v>693</v>
      </c>
      <c r="B695" s="1">
        <f>Parameters!C$4+t_period*Parameters!D$4+(Parameters!F$4+Parameters!E$4*price_per_ticket)*Costs!A695</f>
        <v>509.35500000000002</v>
      </c>
      <c r="C695">
        <f>Parameters!C$3+t_period*Parameters!D$3+(Parameters!F$3+Parameters!E$3*price_per_ticket)*Costs!A695</f>
        <v>693</v>
      </c>
      <c r="D695">
        <f>Parameters!C$5+t_period*Parameters!D$5+(Parameters!F$5+Parameters!E$5*price_per_ticket)*Costs!A695</f>
        <v>385.505</v>
      </c>
    </row>
    <row r="696" spans="1:4" x14ac:dyDescent="0.25">
      <c r="A696">
        <f t="shared" si="11"/>
        <v>694</v>
      </c>
      <c r="B696" s="1">
        <f>Parameters!C$4+t_period*Parameters!D$4+(Parameters!F$4+Parameters!E$4*price_per_ticket)*Costs!A696</f>
        <v>510.09</v>
      </c>
      <c r="C696">
        <f>Parameters!C$3+t_period*Parameters!D$3+(Parameters!F$3+Parameters!E$3*price_per_ticket)*Costs!A696</f>
        <v>694</v>
      </c>
      <c r="D696">
        <f>Parameters!C$5+t_period*Parameters!D$5+(Parameters!F$5+Parameters!E$5*price_per_ticket)*Costs!A696</f>
        <v>385.89</v>
      </c>
    </row>
    <row r="697" spans="1:4" x14ac:dyDescent="0.25">
      <c r="A697">
        <f t="shared" si="11"/>
        <v>695</v>
      </c>
      <c r="B697" s="1">
        <f>Parameters!C$4+t_period*Parameters!D$4+(Parameters!F$4+Parameters!E$4*price_per_ticket)*Costs!A697</f>
        <v>510.82499999999999</v>
      </c>
      <c r="C697">
        <f>Parameters!C$3+t_period*Parameters!D$3+(Parameters!F$3+Parameters!E$3*price_per_ticket)*Costs!A697</f>
        <v>695</v>
      </c>
      <c r="D697">
        <f>Parameters!C$5+t_period*Parameters!D$5+(Parameters!F$5+Parameters!E$5*price_per_ticket)*Costs!A697</f>
        <v>386.27499999999998</v>
      </c>
    </row>
    <row r="698" spans="1:4" x14ac:dyDescent="0.25">
      <c r="A698">
        <f t="shared" si="11"/>
        <v>696</v>
      </c>
      <c r="B698" s="1">
        <f>Parameters!C$4+t_period*Parameters!D$4+(Parameters!F$4+Parameters!E$4*price_per_ticket)*Costs!A698</f>
        <v>511.56</v>
      </c>
      <c r="C698">
        <f>Parameters!C$3+t_period*Parameters!D$3+(Parameters!F$3+Parameters!E$3*price_per_ticket)*Costs!A698</f>
        <v>696</v>
      </c>
      <c r="D698">
        <f>Parameters!C$5+t_period*Parameters!D$5+(Parameters!F$5+Parameters!E$5*price_per_ticket)*Costs!A698</f>
        <v>386.65999999999997</v>
      </c>
    </row>
    <row r="699" spans="1:4" x14ac:dyDescent="0.25">
      <c r="A699">
        <f t="shared" si="11"/>
        <v>697</v>
      </c>
      <c r="B699" s="1">
        <f>Parameters!C$4+t_period*Parameters!D$4+(Parameters!F$4+Parameters!E$4*price_per_ticket)*Costs!A699</f>
        <v>512.29499999999996</v>
      </c>
      <c r="C699">
        <f>Parameters!C$3+t_period*Parameters!D$3+(Parameters!F$3+Parameters!E$3*price_per_ticket)*Costs!A699</f>
        <v>697</v>
      </c>
      <c r="D699">
        <f>Parameters!C$5+t_period*Parameters!D$5+(Parameters!F$5+Parameters!E$5*price_per_ticket)*Costs!A699</f>
        <v>387.04500000000002</v>
      </c>
    </row>
    <row r="700" spans="1:4" x14ac:dyDescent="0.25">
      <c r="A700">
        <f t="shared" si="11"/>
        <v>698</v>
      </c>
      <c r="B700" s="1">
        <f>Parameters!C$4+t_period*Parameters!D$4+(Parameters!F$4+Parameters!E$4*price_per_ticket)*Costs!A700</f>
        <v>513.03</v>
      </c>
      <c r="C700">
        <f>Parameters!C$3+t_period*Parameters!D$3+(Parameters!F$3+Parameters!E$3*price_per_ticket)*Costs!A700</f>
        <v>698</v>
      </c>
      <c r="D700">
        <f>Parameters!C$5+t_period*Parameters!D$5+(Parameters!F$5+Parameters!E$5*price_per_ticket)*Costs!A700</f>
        <v>387.43</v>
      </c>
    </row>
    <row r="701" spans="1:4" x14ac:dyDescent="0.25">
      <c r="A701">
        <f t="shared" ref="A701:A702" si="12">A700+1</f>
        <v>699</v>
      </c>
      <c r="B701" s="1">
        <f>Parameters!C$4+t_period*Parameters!D$4+(Parameters!F$4+Parameters!E$4*price_per_ticket)*Costs!A701</f>
        <v>513.76499999999999</v>
      </c>
      <c r="C701">
        <f>Parameters!C$3+t_period*Parameters!D$3+(Parameters!F$3+Parameters!E$3*price_per_ticket)*Costs!A701</f>
        <v>699</v>
      </c>
      <c r="D701">
        <f>Parameters!C$5+t_period*Parameters!D$5+(Parameters!F$5+Parameters!E$5*price_per_ticket)*Costs!A701</f>
        <v>387.815</v>
      </c>
    </row>
    <row r="702" spans="1:4" x14ac:dyDescent="0.25">
      <c r="A702">
        <f t="shared" si="12"/>
        <v>700</v>
      </c>
      <c r="B702" s="1">
        <f>Parameters!C$4+t_period*Parameters!D$4+(Parameters!F$4+Parameters!E$4*price_per_ticket)*Costs!A702</f>
        <v>514.5</v>
      </c>
      <c r="C702">
        <f>Parameters!C$3+t_period*Parameters!D$3+(Parameters!F$3+Parameters!E$3*price_per_ticket)*Costs!A702</f>
        <v>700</v>
      </c>
      <c r="D702">
        <f>Parameters!C$5+t_period*Parameters!D$5+(Parameters!F$5+Parameters!E$5*price_per_ticket)*Costs!A702</f>
        <v>388.2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Parameters</vt:lpstr>
      <vt:lpstr>Costs</vt:lpstr>
      <vt:lpstr>price_per_ticket</vt:lpstr>
      <vt:lpstr>t_period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Gegenleitner</dc:creator>
  <cp:lastModifiedBy>Martin Gegenleitner</cp:lastModifiedBy>
  <dcterms:created xsi:type="dcterms:W3CDTF">2018-12-29T10:45:49Z</dcterms:created>
  <dcterms:modified xsi:type="dcterms:W3CDTF">2018-12-29T12:48:41Z</dcterms:modified>
</cp:coreProperties>
</file>