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D89998C-0752-4C7E-BB55-D2AB94C296E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<sst xmlns="http://schemas.openxmlformats.org/spreadsheetml/2006/main" count="71" uniqueCount="50">
  <si>
    <t>name</t>
  </si>
  <si>
    <t>address</t>
  </si>
  <si>
    <t>link</t>
  </si>
  <si>
    <t>http://web.csulb.edu/divisions/students/basic_needs_program/documents/LBResources.pdf</t>
  </si>
  <si>
    <t>North Long Beach UMC</t>
  </si>
  <si>
    <t>Grace Memorial Baptist Church</t>
  </si>
  <si>
    <t>First Baptist Church</t>
  </si>
  <si>
    <t>Lutheran Social Services</t>
  </si>
  <si>
    <t>Salvation Army</t>
  </si>
  <si>
    <t>Centro Shalom</t>
  </si>
  <si>
    <t>Catholic Charities</t>
  </si>
  <si>
    <t>Calvary Chapel N. Long Beach</t>
  </si>
  <si>
    <t>HMHY Food Pantry</t>
  </si>
  <si>
    <t>St. Gregory’s Church</t>
  </si>
  <si>
    <t>Parkcrest Christian Church: Heartwell Campus</t>
  </si>
  <si>
    <t>St Lucy’s Church</t>
  </si>
  <si>
    <t>West Side Baptist Church</t>
  </si>
  <si>
    <t>St. Athanasius Church</t>
  </si>
  <si>
    <t>Stevenson Food Pantry</t>
  </si>
  <si>
    <t>Emmanuel Presbyterian Church</t>
  </si>
  <si>
    <t>Seventh St. Church</t>
  </si>
  <si>
    <t>Latin American Comm. Center</t>
  </si>
  <si>
    <t>Parkcrest Christian Church: Lakewood Campus</t>
  </si>
  <si>
    <t>Church Of Christ</t>
  </si>
  <si>
    <t>Urban Comm. Outreach Drop‐In‐Center</t>
  </si>
  <si>
    <t>phone</t>
  </si>
  <si>
    <t>5600 Linden Avenue, Long Beach, CA 90805 (562) 422‐1635</t>
  </si>
  <si>
    <t>1021 E. 19th St., Long Beach, CA 90813 (562) 591‐4774</t>
  </si>
  <si>
    <t>1000 Pine Avenue, Long Beach, CA 90813 (562) 432‐8447</t>
  </si>
  <si>
    <t>1611 Pine Street, Long Beach, CA 90813 (562) 599‐1321</t>
  </si>
  <si>
    <t>3092 Long Beach Blvd., Long Beach, CA 90807 (562) 247‐3525</t>
  </si>
  <si>
    <t>2131 Long Beach Blvd., Long Beach, CA 90806 (562) 591‐2214</t>
  </si>
  <si>
    <t>515 East 3rd Street, Long Beach, CA 90802 (562) 432‐1440</t>
  </si>
  <si>
    <t>Christian Outreach in Action</t>
  </si>
  <si>
    <t>123 E. 14th Street, Long Beach, CA 90813 (562) 591‐1351</t>
  </si>
  <si>
    <t>5722 Lime Ave., Long Beach, CA 90805 (562) 423‐0447</t>
  </si>
  <si>
    <t>2640 Santa Fe Ave., Long Beach, CA 90810 (562) 674‐8131</t>
  </si>
  <si>
    <t>6201 Willow Street, Long Beach, CA 90815 (562) 420‐1311</t>
  </si>
  <si>
    <t>5920 Parkcrest Street, Long Beach, CA 90808 (562) 421‐9374</t>
  </si>
  <si>
    <t>2344 Cota Avenue, Long Beach, CA 90810 (562) 989‐1954</t>
  </si>
  <si>
    <t>1490 W. 23rd St., Long Beach, CA 90810 (562) 426‐2775</t>
  </si>
  <si>
    <t>: 5390 Linden Ave, Long Beach, CA 90805 (562) 423‐7986</t>
  </si>
  <si>
    <t>515 Lime Ave, Long Beach, CA 90802 (562) 674‐8131</t>
  </si>
  <si>
    <t>4017 E. 6th St., Long Beach, CA (562) 439‐8946</t>
  </si>
  <si>
    <t>668 Obispo Ave., Long Beach, CA 90814 (562) 434‐3408</t>
  </si>
  <si>
    <t>1330 Gundry Ave., Long Beach, CA 90813 (562) 570‐4006</t>
  </si>
  <si>
    <t>6236 Woodruff Ave., Lakewood, CA 90713 (562) 925‐0251</t>
  </si>
  <si>
    <t>1128 Artesia Blvd., Long Beach, CA 90805 (562) 422‐8557</t>
  </si>
  <si>
    <t>241 Cedar Ave., Long Beach, CA 90802 (562) 582‐1000</t>
  </si>
  <si>
    <t>address +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</si>
</sst>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B23" sqref="B23"/>
    </sheetView>
  </sheetViews>
  <sheetFormatPr defaultRowHeight="15" x14ac:dyDescent="0.25"/>
  <cols>
    <col min="2" max="2" width="15.5703125" bestFit="1" customWidth="1"/>
    <col min="3" max="3" width="39.42578125" bestFit="1" customWidth="1"/>
    <col min="4" max="4" width="13.7109375" bestFit="1" customWidth="1"/>
  </cols>
  <sheetData>
    <row r="1" spans="1:5" x14ac:dyDescent="0.25">
      <c r="A1" t="s">
        <v>0</v>
      </c>
      <c r="B1" t="s">
        <v>49</v>
      </c>
      <c r="C1" t="s">
        <v>1</v>
      </c>
      <c r="D1" t="s">
        <v>25</v>
      </c>
      <c r="E1" t="s">
        <v>2</v>
      </c>
    </row>
    <row r="2" spans="1:5" x14ac:dyDescent="0.25">
      <c r="A2" t="s">
        <v>4</v>
      </c>
      <c r="B2" t="s">
        <v>26</v>
      </c>
      <c r="C2" t="str">
        <f>LEFT(B2, LEN(B2)-15)</f>
        <v>5600 Linden Avenue, Long Beach, CA 90805</v>
      </c>
      <c r="D2" t="str">
        <f>RIGHT(B2, 14)</f>
        <v>(562) 422‐1635</v>
      </c>
      <c r="E2" s="1" t="s">
        <v>3</v>
      </c>
    </row>
    <row r="3" spans="1:5" x14ac:dyDescent="0.25">
      <c r="A3" t="s">
        <v>5</v>
      </c>
      <c r="B3" t="s">
        <v>27</v>
      </c>
      <c r="C3" t="str">
        <f t="shared" ref="C3:C23" si="0">LEFT(B3, LEN(B3)-15)</f>
        <v>1021 E. 19th St., Long Beach, CA 90813</v>
      </c>
      <c r="D3" t="str">
        <f t="shared" ref="D3:D23" si="1">RIGHT(B3, 14)</f>
        <v>(562) 591‐4774</v>
      </c>
      <c r="E3" s="1" t="s">
        <v>3</v>
      </c>
    </row>
    <row r="4" spans="1:5" x14ac:dyDescent="0.25">
      <c r="A4" t="s">
        <v>6</v>
      </c>
      <c r="B4" t="s">
        <v>28</v>
      </c>
      <c r="C4" t="str">
        <f t="shared" si="0"/>
        <v>1000 Pine Avenue, Long Beach, CA 90813</v>
      </c>
      <c r="D4" t="str">
        <f t="shared" si="1"/>
        <v>(562) 432‐8447</v>
      </c>
      <c r="E4" s="1" t="s">
        <v>3</v>
      </c>
    </row>
    <row r="5" spans="1:5" x14ac:dyDescent="0.25">
      <c r="A5" t="s">
        <v>7</v>
      </c>
      <c r="B5" t="s">
        <v>29</v>
      </c>
      <c r="C5" t="str">
        <f t="shared" si="0"/>
        <v>1611 Pine Street, Long Beach, CA 90813</v>
      </c>
      <c r="D5" t="str">
        <f t="shared" si="1"/>
        <v>(562) 599‐1321</v>
      </c>
      <c r="E5" s="1" t="s">
        <v>3</v>
      </c>
    </row>
    <row r="6" spans="1:5" x14ac:dyDescent="0.25">
      <c r="A6" t="s">
        <v>8</v>
      </c>
      <c r="B6" t="s">
        <v>30</v>
      </c>
      <c r="C6" t="str">
        <f t="shared" si="0"/>
        <v>3092 Long Beach Blvd., Long Beach, CA 90807</v>
      </c>
      <c r="D6" t="str">
        <f t="shared" si="1"/>
        <v>(562) 247‐3525</v>
      </c>
      <c r="E6" s="1" t="s">
        <v>3</v>
      </c>
    </row>
    <row r="7" spans="1:5" x14ac:dyDescent="0.25">
      <c r="A7" t="s">
        <v>9</v>
      </c>
      <c r="B7" t="s">
        <v>31</v>
      </c>
      <c r="C7" t="str">
        <f t="shared" si="0"/>
        <v>2131 Long Beach Blvd., Long Beach, CA 90806</v>
      </c>
      <c r="D7" t="str">
        <f t="shared" si="1"/>
        <v>(562) 591‐2214</v>
      </c>
      <c r="E7" s="1" t="s">
        <v>3</v>
      </c>
    </row>
    <row r="8" spans="1:5" x14ac:dyDescent="0.25">
      <c r="A8" t="s">
        <v>33</v>
      </c>
      <c r="B8" t="s">
        <v>32</v>
      </c>
      <c r="C8" t="str">
        <f t="shared" si="0"/>
        <v>515 East 3rd Street, Long Beach, CA 90802</v>
      </c>
      <c r="D8" t="str">
        <f t="shared" si="1"/>
        <v>(562) 432‐1440</v>
      </c>
      <c r="E8" s="1" t="s">
        <v>3</v>
      </c>
    </row>
    <row r="9" spans="1:5" x14ac:dyDescent="0.25">
      <c r="A9" t="s">
        <v>10</v>
      </c>
      <c r="B9" t="s">
        <v>34</v>
      </c>
      <c r="C9" t="str">
        <f t="shared" si="0"/>
        <v>123 E. 14th Street, Long Beach, CA 90813</v>
      </c>
      <c r="D9" t="str">
        <f t="shared" si="1"/>
        <v>(562) 591‐1351</v>
      </c>
      <c r="E9" s="1" t="s">
        <v>3</v>
      </c>
    </row>
    <row r="10" spans="1:5" x14ac:dyDescent="0.25">
      <c r="A10" t="s">
        <v>11</v>
      </c>
      <c r="B10" t="s">
        <v>35</v>
      </c>
      <c r="C10" t="str">
        <f t="shared" si="0"/>
        <v>5722 Lime Ave., Long Beach, CA 90805</v>
      </c>
      <c r="D10" t="str">
        <f t="shared" si="1"/>
        <v>(562) 423‐0447</v>
      </c>
      <c r="E10" s="1" t="s">
        <v>3</v>
      </c>
    </row>
    <row r="11" spans="1:5" x14ac:dyDescent="0.25">
      <c r="A11" t="s">
        <v>12</v>
      </c>
      <c r="B11" t="s">
        <v>36</v>
      </c>
      <c r="C11" t="str">
        <f t="shared" si="0"/>
        <v>2640 Santa Fe Ave., Long Beach, CA 90810</v>
      </c>
      <c r="D11" t="str">
        <f t="shared" si="1"/>
        <v>(562) 674‐8131</v>
      </c>
      <c r="E11" s="1" t="s">
        <v>3</v>
      </c>
    </row>
    <row r="12" spans="1:5" x14ac:dyDescent="0.25">
      <c r="A12" t="s">
        <v>13</v>
      </c>
      <c r="B12" t="s">
        <v>37</v>
      </c>
      <c r="C12" t="str">
        <f t="shared" si="0"/>
        <v>6201 Willow Street, Long Beach, CA 90815</v>
      </c>
      <c r="D12" t="str">
        <f t="shared" si="1"/>
        <v>(562) 420‐1311</v>
      </c>
      <c r="E12" s="1" t="s">
        <v>3</v>
      </c>
    </row>
    <row r="13" spans="1:5" x14ac:dyDescent="0.25">
      <c r="A13" t="s">
        <v>14</v>
      </c>
      <c r="B13" t="s">
        <v>38</v>
      </c>
      <c r="C13" t="str">
        <f t="shared" si="0"/>
        <v>5920 Parkcrest Street, Long Beach, CA 90808</v>
      </c>
      <c r="D13" t="str">
        <f t="shared" si="1"/>
        <v>(562) 421‐9374</v>
      </c>
      <c r="E13" s="1" t="s">
        <v>3</v>
      </c>
    </row>
    <row r="14" spans="1:5" x14ac:dyDescent="0.25">
      <c r="A14" t="s">
        <v>15</v>
      </c>
      <c r="B14" t="s">
        <v>39</v>
      </c>
      <c r="C14" t="str">
        <f t="shared" si="0"/>
        <v>2344 Cota Avenue, Long Beach, CA 90810</v>
      </c>
      <c r="D14" t="str">
        <f t="shared" si="1"/>
        <v>(562) 989‐1954</v>
      </c>
      <c r="E14" s="1" t="s">
        <v>3</v>
      </c>
    </row>
    <row r="15" spans="1:5" x14ac:dyDescent="0.25">
      <c r="A15" t="s">
        <v>16</v>
      </c>
      <c r="B15" t="s">
        <v>40</v>
      </c>
      <c r="C15" t="str">
        <f t="shared" si="0"/>
        <v>1490 W. 23rd St., Long Beach, CA 90810</v>
      </c>
      <c r="D15" t="str">
        <f t="shared" si="1"/>
        <v>(562) 426‐2775</v>
      </c>
      <c r="E15" s="1" t="s">
        <v>3</v>
      </c>
    </row>
    <row r="16" spans="1:5" x14ac:dyDescent="0.25">
      <c r="A16" t="s">
        <v>17</v>
      </c>
      <c r="B16" t="s">
        <v>41</v>
      </c>
      <c r="C16" t="str">
        <f t="shared" si="0"/>
        <v>: 5390 Linden Ave, Long Beach, CA 90805</v>
      </c>
      <c r="D16" t="str">
        <f t="shared" si="1"/>
        <v>(562) 423‐7986</v>
      </c>
      <c r="E16" s="1" t="s">
        <v>3</v>
      </c>
    </row>
    <row r="17" spans="1:5" x14ac:dyDescent="0.25">
      <c r="A17" t="s">
        <v>18</v>
      </c>
      <c r="B17" t="s">
        <v>42</v>
      </c>
      <c r="C17" t="str">
        <f t="shared" si="0"/>
        <v>515 Lime Ave, Long Beach, CA 90802</v>
      </c>
      <c r="D17" t="str">
        <f t="shared" si="1"/>
        <v>(562) 674‐8131</v>
      </c>
      <c r="E17" s="1" t="s">
        <v>3</v>
      </c>
    </row>
    <row r="18" spans="1:5" x14ac:dyDescent="0.25">
      <c r="A18" t="s">
        <v>19</v>
      </c>
      <c r="B18" t="s">
        <v>43</v>
      </c>
      <c r="C18" t="str">
        <f t="shared" si="0"/>
        <v>4017 E. 6th St., Long Beach, CA</v>
      </c>
      <c r="D18" t="str">
        <f t="shared" si="1"/>
        <v>(562) 439‐8946</v>
      </c>
      <c r="E18" s="1" t="s">
        <v>3</v>
      </c>
    </row>
    <row r="19" spans="1:5" x14ac:dyDescent="0.25">
      <c r="A19" t="s">
        <v>20</v>
      </c>
      <c r="B19" t="s">
        <v>44</v>
      </c>
      <c r="C19" t="str">
        <f t="shared" si="0"/>
        <v>668 Obispo Ave., Long Beach, CA 90814</v>
      </c>
      <c r="D19" t="str">
        <f t="shared" si="1"/>
        <v>(562) 434‐3408</v>
      </c>
      <c r="E19" s="1" t="s">
        <v>3</v>
      </c>
    </row>
    <row r="20" spans="1:5" x14ac:dyDescent="0.25">
      <c r="A20" t="s">
        <v>21</v>
      </c>
      <c r="B20" t="s">
        <v>45</v>
      </c>
      <c r="C20" t="str">
        <f t="shared" si="0"/>
        <v>1330 Gundry Ave., Long Beach, CA 90813</v>
      </c>
      <c r="D20" t="str">
        <f t="shared" si="1"/>
        <v>(562) 570‐4006</v>
      </c>
      <c r="E20" s="1" t="s">
        <v>3</v>
      </c>
    </row>
    <row r="21" spans="1:5" x14ac:dyDescent="0.25">
      <c r="A21" t="s">
        <v>22</v>
      </c>
      <c r="B21" t="s">
        <v>46</v>
      </c>
      <c r="C21" t="str">
        <f t="shared" si="0"/>
        <v>6236 Woodruff Ave., Lakewood, CA 90713</v>
      </c>
      <c r="D21" t="str">
        <f t="shared" si="1"/>
        <v>(562) 925‐0251</v>
      </c>
      <c r="E21" s="1" t="s">
        <v>3</v>
      </c>
    </row>
    <row r="22" spans="1:5" x14ac:dyDescent="0.25">
      <c r="A22" t="s">
        <v>23</v>
      </c>
      <c r="B22" t="s">
        <v>47</v>
      </c>
      <c r="C22" t="str">
        <f t="shared" si="0"/>
        <v>1128 Artesia Blvd., Long Beach, CA 90805</v>
      </c>
      <c r="D22" t="str">
        <f t="shared" si="1"/>
        <v>(562) 422‐8557</v>
      </c>
      <c r="E22" s="1" t="s">
        <v>3</v>
      </c>
    </row>
    <row r="23" spans="1:5" x14ac:dyDescent="0.25">
      <c r="A23" t="s">
        <v>24</v>
      </c>
      <c r="B23" t="s">
        <v>48</v>
      </c>
      <c r="C23" t="str">
        <f t="shared" si="0"/>
        <v>241 Cedar Ave., Long Beach, CA 90802</v>
      </c>
      <c r="D23" t="str">
        <f t="shared" si="1"/>
        <v>(562) 582‐1000</v>
      </c>
      <c r="E23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2019-09-24T17:43:10Z</dcterms:modified>
</cp:coreProperties>
</file>