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Programming\EECS560\Keane_Lab9\"/>
    </mc:Choice>
  </mc:AlternateContent>
  <bookViews>
    <workbookView xWindow="0" yWindow="0" windowWidth="17070" windowHeight="1225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6" i="1" l="1"/>
  <c r="I35" i="1"/>
  <c r="I34" i="1"/>
  <c r="I33" i="1"/>
  <c r="H6" i="1"/>
  <c r="P9" i="1"/>
  <c r="P12" i="1"/>
  <c r="P11" i="1"/>
  <c r="P10" i="1"/>
  <c r="P6" i="1"/>
  <c r="P5" i="1"/>
  <c r="P4" i="1"/>
  <c r="P3" i="1"/>
  <c r="H9" i="1"/>
  <c r="H12" i="1"/>
  <c r="H11" i="1"/>
  <c r="H10" i="1"/>
  <c r="H4" i="1"/>
  <c r="H5" i="1"/>
  <c r="H3" i="1"/>
</calcChain>
</file>

<file path=xl/sharedStrings.xml><?xml version="1.0" encoding="utf-8"?>
<sst xmlns="http://schemas.openxmlformats.org/spreadsheetml/2006/main" count="54" uniqueCount="14">
  <si>
    <t>100000 :</t>
  </si>
  <si>
    <t>200000 :</t>
  </si>
  <si>
    <t>400000 :</t>
  </si>
  <si>
    <t>50000 :</t>
  </si>
  <si>
    <t>Seed 1</t>
  </si>
  <si>
    <t xml:space="preserve">Seed 2 </t>
  </si>
  <si>
    <t>Seed 3</t>
  </si>
  <si>
    <t>Seed 4</t>
  </si>
  <si>
    <t>Seed 5</t>
  </si>
  <si>
    <t>Average</t>
  </si>
  <si>
    <t>Leftist Insertions:</t>
  </si>
  <si>
    <t>Skew Insertions:</t>
  </si>
  <si>
    <t>Leftist Rand:</t>
  </si>
  <si>
    <t>Skew Rand: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</si>
</sst>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r>
              <a:rPr lang="en-US"/>
              <a:t>Time vs Raw Insertions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Leftist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Sheet1!$L$15:$L$18</c:f>
              <c:numCache>
                <c:formatCode>General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200000</c:v>
                </c:pt>
                <c:pt idx="3">
                  <c:v>400000</c:v>
                </c:pt>
              </c:numCache>
            </c:numRef>
          </c:cat>
          <c:val>
            <c:numRef>
              <c:f>Sheet1!$H$3:$H$6</c:f>
              <c:numCache>
                <c:formatCode>General</c:formatCode>
                <c:ptCount val="4"/>
                <c:pt idx="0">
                  <c:v>1.6164399999999999E-2</c:v>
                </c:pt>
                <c:pt idx="1">
                  <c:v>3.1030999999999996E-2</c:v>
                </c:pt>
                <c:pt idx="2">
                  <c:v>5.7882600000000006E-2</c:v>
                </c:pt>
                <c:pt idx="3">
                  <c:v>0.13149420000000001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7A-4B8B-A150-6E14502E7E9C}"/>
            </c:ext>
          </c:extLst>
        </c:ser>
        <c:ser>
          <c:idx val="1"/>
          <c:order val="1"/>
          <c:tx>
            <c:v>Skew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Sheet1!$L$15:$L$18</c:f>
              <c:numCache>
                <c:formatCode>General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200000</c:v>
                </c:pt>
                <c:pt idx="3">
                  <c:v>400000</c:v>
                </c:pt>
              </c:numCache>
            </c:numRef>
          </c:cat>
          <c:val>
            <c:numRef>
              <c:f>Sheet1!$H$9:$H$12</c:f>
              <c:numCache>
                <c:formatCode>General</c:formatCode>
                <c:ptCount val="4"/>
                <c:pt idx="0">
                  <c:v>1.9347800000000005E-2</c:v>
                </c:pt>
                <c:pt idx="1">
                  <c:v>4.1951399999999993E-2</c:v>
                </c:pt>
                <c:pt idx="2">
                  <c:v>8.8540800000000003E-2</c:v>
                </c:pt>
                <c:pt idx="3">
                  <c:v>0.20010840000000002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7A-4B8B-A150-6E14502E7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0411135"/>
        <c:axId val="2130403647"/>
      </c:lineChart>
      <c:catAx>
        <c:axId val="2130411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r>
                  <a:rPr lang="en-US"/>
                  <a:t>Raw Insertions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en-US"/>
          </a:p>
        </c:txPr>
        <c:crossAx val="2130403647"/>
        <c:crosses val="autoZero"/>
        <c:auto val="1"/>
        <c:lblAlgn val="ctr"/>
        <c:lblOffset val="100"/>
        <c:noMultiLvlLbl val="0"/>
      </c:catAx>
      <c:valAx>
        <c:axId val="2130403647"/>
        <c:scaling>
          <c:orientation val="minMax"/>
        </c:scaling>
        <c:delete val="0"/>
        <c:axPos val="l"/>
        <c:majorGridlines>
          <c:spPr>
            <a:ln w="6350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en-US"/>
          </a:p>
        </c:txPr>
        <c:crossAx val="213041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r>
              <a:rPr lang="en-US"/>
              <a:t>Time vs Random Operations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Leftist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Sheet1!$L$15:$L$18</c:f>
              <c:numCache>
                <c:formatCode>General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200000</c:v>
                </c:pt>
                <c:pt idx="3">
                  <c:v>400000</c:v>
                </c:pt>
              </c:numCache>
            </c:numRef>
          </c:cat>
          <c:val>
            <c:numRef>
              <c:f>Sheet1!$P$3:$P$6</c:f>
              <c:numCache>
                <c:formatCode>General</c:formatCode>
                <c:ptCount val="4"/>
                <c:pt idx="0">
                  <c:v>3.6750000000000003E-3</c:v>
                </c:pt>
                <c:pt idx="1">
                  <c:v>9.8750000000000001E-3</c:v>
                </c:pt>
                <c:pt idx="2">
                  <c:v>1.9747799999999999E-2</c:v>
                </c:pt>
                <c:pt idx="3">
                  <c:v>4.3358800000000003E-2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D-4E10-B720-F19446C0FFE6}"/>
            </c:ext>
          </c:extLst>
        </c:ser>
        <c:ser>
          <c:idx val="1"/>
          <c:order val="1"/>
          <c:tx>
            <c:v>Skew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Sheet1!$L$15:$L$18</c:f>
              <c:numCache>
                <c:formatCode>General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200000</c:v>
                </c:pt>
                <c:pt idx="3">
                  <c:v>400000</c:v>
                </c:pt>
              </c:numCache>
            </c:numRef>
          </c:cat>
          <c:val>
            <c:numRef>
              <c:f>Sheet1!$P$9:$P$12</c:f>
              <c:numCache>
                <c:formatCode>General</c:formatCode>
                <c:ptCount val="4"/>
                <c:pt idx="0">
                  <c:v>3.3739999999999998E-3</c:v>
                </c:pt>
                <c:pt idx="1">
                  <c:v>8.2958000000000007E-3</c:v>
                </c:pt>
                <c:pt idx="2">
                  <c:v>2.2401399999999998E-2</c:v>
                </c:pt>
                <c:pt idx="3">
                  <c:v>4.157000000000001E-2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2D-4E10-B720-F19446C0F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0411135"/>
        <c:axId val="2130403647"/>
      </c:lineChart>
      <c:catAx>
        <c:axId val="2130411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r>
                  <a:rPr lang="en-US"/>
                  <a:t>Random Operations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en-US"/>
          </a:p>
        </c:txPr>
        <c:crossAx val="2130403647"/>
        <c:crosses val="autoZero"/>
        <c:auto val="1"/>
        <c:lblAlgn val="ctr"/>
        <c:lblOffset val="100"/>
        <c:noMultiLvlLbl val="0"/>
      </c:catAx>
      <c:valAx>
        <c:axId val="2130403647"/>
        <c:scaling>
          <c:orientation val="minMax"/>
        </c:scaling>
        <c:delete val="0"/>
        <c:axPos val="l"/>
        <c:majorGridlines>
          <c:spPr>
            <a:ln w="6350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en-US"/>
          </a:p>
        </c:txPr>
        <c:crossAx val="213041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13</xdr:row>
      <xdr:rowOff>47625</xdr:rowOff>
    </xdr:from>
    <xdr:to>
      <xdr:col>8</xdr:col>
      <xdr:colOff>169643</xdr:colOff>
      <xdr:row>27</xdr:row>
      <xdr:rowOff>114799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171450</xdr:colOff>
      <xdr:row>13</xdr:row>
      <xdr:rowOff>57150</xdr:rowOff>
    </xdr:from>
    <xdr:to>
      <xdr:col>16</xdr:col>
      <xdr:colOff>350618</xdr:colOff>
      <xdr:row>27</xdr:row>
      <xdr:rowOff>124324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Programming/EECS560/Keane_Lab6/Datui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4">
          <cell r="I14">
            <v>4.4368582000000005</v>
          </cell>
          <cell r="J14">
            <v>0.2</v>
          </cell>
        </row>
        <row r="15">
          <cell r="I15">
            <v>7.1804392000000004</v>
          </cell>
          <cell r="J15">
            <v>0.3</v>
          </cell>
        </row>
        <row r="16">
          <cell r="I16">
            <v>10.466990000000001</v>
          </cell>
          <cell r="J16">
            <v>0.4</v>
          </cell>
        </row>
        <row r="17">
          <cell r="I17">
            <v>14.923407399999999</v>
          </cell>
          <cell r="J17">
            <v>0.5</v>
          </cell>
        </row>
        <row r="18">
          <cell r="I18">
            <v>20.716733400000003</v>
          </cell>
          <cell r="J18">
            <v>0.6</v>
          </cell>
        </row>
        <row r="19">
          <cell r="I19">
            <v>29.894585599999999</v>
          </cell>
          <cell r="J19">
            <v>0.7</v>
          </cell>
        </row>
        <row r="22">
          <cell r="I22">
            <v>3.6528994000000004</v>
          </cell>
        </row>
        <row r="23">
          <cell r="I23">
            <v>5.4735849999999999</v>
          </cell>
        </row>
        <row r="24">
          <cell r="I24">
            <v>7.2577033999999996</v>
          </cell>
        </row>
        <row r="25">
          <cell r="I25">
            <v>9.0727695999999973</v>
          </cell>
        </row>
        <row r="26">
          <cell r="I26">
            <v>10.921617599999999</v>
          </cell>
        </row>
        <row r="27">
          <cell r="I27">
            <v>12.7377152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6"/>
  <sheetViews>
    <sheetView tabSelected="1" topLeftCell="B1" workbookViewId="0">
      <selection activeCell="P32" sqref="P32"/>
    </sheetView>
  </sheetViews>
  <sheetFormatPr defaultRowHeight="15" x14ac:dyDescent="0.25"/>
  <cols>
    <col min="2" max="2" width="16" bestFit="1" customWidth="1"/>
    <col min="3" max="7" width="9" bestFit="1" customWidth="1"/>
    <col min="10" max="10" width="11.42578125" bestFit="1" customWidth="1"/>
  </cols>
  <sheetData>
    <row r="2" spans="2:16" x14ac:dyDescent="0.25">
      <c r="B2" s="1" t="s">
        <v>10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s="1" t="s">
        <v>12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</row>
    <row r="3" spans="2:16" x14ac:dyDescent="0.25">
      <c r="B3" s="1" t="s">
        <v>3</v>
      </c>
      <c r="C3">
        <v>3.3529000000000003E-2</v>
      </c>
      <c r="D3">
        <v>1.1384E-2</v>
      </c>
      <c r="E3">
        <v>1.2012E-2</v>
      </c>
      <c r="F3">
        <v>1.1261E-2</v>
      </c>
      <c r="G3">
        <v>1.2636E-2</v>
      </c>
      <c r="H3">
        <f>AVERAGE(C3:G3)</f>
        <v>1.6164399999999999E-2</v>
      </c>
      <c r="J3" s="1" t="s">
        <v>3</v>
      </c>
      <c r="K3">
        <v>3.6210000000000001E-3</v>
      </c>
      <c r="L3">
        <v>3.297E-3</v>
      </c>
      <c r="M3">
        <v>3.4559999999999999E-3</v>
      </c>
      <c r="N3">
        <v>3.663E-3</v>
      </c>
      <c r="O3">
        <v>4.3379999999999998E-3</v>
      </c>
      <c r="P3">
        <f>AVERAGE(K3:O3)</f>
        <v>3.6750000000000003E-3</v>
      </c>
    </row>
    <row r="4" spans="2:16" x14ac:dyDescent="0.25">
      <c r="B4" s="1" t="s">
        <v>0</v>
      </c>
      <c r="C4">
        <v>4.7435999999999999E-2</v>
      </c>
      <c r="D4">
        <v>2.4936E-2</v>
      </c>
      <c r="E4">
        <v>2.7983999999999998E-2</v>
      </c>
      <c r="F4">
        <v>2.5329999999999998E-2</v>
      </c>
      <c r="G4">
        <v>2.9468999999999999E-2</v>
      </c>
      <c r="H4">
        <f t="shared" ref="H4:H6" si="0">AVERAGE(C4:G4)</f>
        <v>3.1030999999999996E-2</v>
      </c>
      <c r="J4" s="1" t="s">
        <v>0</v>
      </c>
      <c r="K4">
        <v>7.273E-3</v>
      </c>
      <c r="L4">
        <v>8.9809999999999994E-3</v>
      </c>
      <c r="M4">
        <v>1.1279000000000001E-2</v>
      </c>
      <c r="N4">
        <v>1.2045E-2</v>
      </c>
      <c r="O4">
        <v>9.7970000000000002E-3</v>
      </c>
      <c r="P4">
        <f t="shared" ref="P4:P6" si="1">AVERAGE(K4:O4)</f>
        <v>9.8750000000000001E-3</v>
      </c>
    </row>
    <row r="5" spans="2:16" x14ac:dyDescent="0.25">
      <c r="B5" s="1" t="s">
        <v>1</v>
      </c>
      <c r="C5">
        <v>5.3644999999999998E-2</v>
      </c>
      <c r="D5">
        <v>5.6308999999999998E-2</v>
      </c>
      <c r="E5">
        <v>6.3033000000000006E-2</v>
      </c>
      <c r="F5">
        <v>5.8143E-2</v>
      </c>
      <c r="G5">
        <v>5.8283000000000001E-2</v>
      </c>
      <c r="H5">
        <f t="shared" si="0"/>
        <v>5.7882600000000006E-2</v>
      </c>
      <c r="J5" s="1" t="s">
        <v>1</v>
      </c>
      <c r="K5">
        <v>1.6718E-2</v>
      </c>
      <c r="L5">
        <v>2.2183999999999999E-2</v>
      </c>
      <c r="M5">
        <v>2.1857000000000001E-2</v>
      </c>
      <c r="N5">
        <v>1.9373999999999999E-2</v>
      </c>
      <c r="O5">
        <v>1.8606000000000001E-2</v>
      </c>
      <c r="P5">
        <f t="shared" si="1"/>
        <v>1.9747799999999999E-2</v>
      </c>
    </row>
    <row r="6" spans="2:16" x14ac:dyDescent="0.25">
      <c r="B6" s="1" t="s">
        <v>2</v>
      </c>
      <c r="C6">
        <v>0.120159</v>
      </c>
      <c r="D6">
        <v>0.14543400000000001</v>
      </c>
      <c r="E6">
        <v>0.12171999999999999</v>
      </c>
      <c r="F6">
        <v>0.117743</v>
      </c>
      <c r="G6">
        <v>0.15241499999999999</v>
      </c>
      <c r="H6">
        <f>AVERAGE(C6:G6)</f>
        <v>0.13149420000000001</v>
      </c>
      <c r="J6" s="1" t="s">
        <v>2</v>
      </c>
      <c r="K6">
        <v>3.9968999999999998E-2</v>
      </c>
      <c r="L6">
        <v>4.4611999999999999E-2</v>
      </c>
      <c r="M6">
        <v>4.8458000000000001E-2</v>
      </c>
      <c r="N6">
        <v>4.2560000000000001E-2</v>
      </c>
      <c r="O6">
        <v>4.1195000000000002E-2</v>
      </c>
      <c r="P6">
        <f t="shared" si="1"/>
        <v>4.3358800000000003E-2</v>
      </c>
    </row>
    <row r="7" spans="2:16" x14ac:dyDescent="0.25">
      <c r="B7" s="1"/>
      <c r="J7" s="1"/>
    </row>
    <row r="8" spans="2:16" x14ac:dyDescent="0.25">
      <c r="B8" s="1" t="s">
        <v>11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J8" s="1" t="s">
        <v>13</v>
      </c>
      <c r="K8" t="s">
        <v>4</v>
      </c>
      <c r="L8" t="s">
        <v>5</v>
      </c>
      <c r="M8" t="s">
        <v>6</v>
      </c>
      <c r="N8" t="s">
        <v>7</v>
      </c>
      <c r="O8" t="s">
        <v>8</v>
      </c>
      <c r="P8" t="s">
        <v>9</v>
      </c>
    </row>
    <row r="9" spans="2:16" x14ac:dyDescent="0.25">
      <c r="B9" s="1" t="s">
        <v>3</v>
      </c>
      <c r="C9">
        <v>1.6310000000000002E-2</v>
      </c>
      <c r="D9">
        <v>1.6663000000000001E-2</v>
      </c>
      <c r="E9">
        <v>1.9650999999999998E-2</v>
      </c>
      <c r="F9">
        <v>1.7769E-2</v>
      </c>
      <c r="G9">
        <v>2.6346000000000001E-2</v>
      </c>
      <c r="H9">
        <f>AVERAGE(C9:G9)</f>
        <v>1.9347800000000005E-2</v>
      </c>
      <c r="J9" s="1" t="s">
        <v>3</v>
      </c>
      <c r="K9">
        <v>3.202E-3</v>
      </c>
      <c r="L9">
        <v>3.0799999999999998E-3</v>
      </c>
      <c r="M9">
        <v>3.3890000000000001E-3</v>
      </c>
      <c r="N9">
        <v>3.8670000000000002E-3</v>
      </c>
      <c r="O9">
        <v>3.3319999999999999E-3</v>
      </c>
      <c r="P9">
        <f>AVERAGE(K9:O9)</f>
        <v>3.3739999999999998E-3</v>
      </c>
    </row>
    <row r="10" spans="2:16" x14ac:dyDescent="0.25">
      <c r="B10" s="1" t="s">
        <v>0</v>
      </c>
      <c r="C10">
        <v>3.9940999999999997E-2</v>
      </c>
      <c r="D10">
        <v>4.2452999999999998E-2</v>
      </c>
      <c r="E10">
        <v>3.8515000000000001E-2</v>
      </c>
      <c r="F10">
        <v>4.6899999999999997E-2</v>
      </c>
      <c r="G10">
        <v>4.1947999999999999E-2</v>
      </c>
      <c r="H10">
        <f t="shared" ref="H10:H12" si="2">AVERAGE(C10:G10)</f>
        <v>4.1951399999999993E-2</v>
      </c>
      <c r="J10" s="1" t="s">
        <v>0</v>
      </c>
      <c r="K10">
        <v>9.4780000000000003E-3</v>
      </c>
      <c r="L10">
        <v>7.4780000000000003E-3</v>
      </c>
      <c r="M10">
        <v>8.0350000000000005E-3</v>
      </c>
      <c r="N10">
        <v>7.6889999999999997E-3</v>
      </c>
      <c r="O10">
        <v>8.7989999999999995E-3</v>
      </c>
      <c r="P10">
        <f t="shared" ref="P10:P12" si="3">AVERAGE(K10:O10)</f>
        <v>8.2958000000000007E-3</v>
      </c>
    </row>
    <row r="11" spans="2:16" x14ac:dyDescent="0.25">
      <c r="B11" s="1" t="s">
        <v>1</v>
      </c>
      <c r="C11">
        <v>6.8319000000000005E-2</v>
      </c>
      <c r="D11">
        <v>9.1664999999999996E-2</v>
      </c>
      <c r="E11">
        <v>9.4849000000000003E-2</v>
      </c>
      <c r="F11">
        <v>9.1004000000000002E-2</v>
      </c>
      <c r="G11">
        <v>9.6866999999999995E-2</v>
      </c>
      <c r="H11">
        <f t="shared" si="2"/>
        <v>8.8540800000000003E-2</v>
      </c>
      <c r="J11" s="1" t="s">
        <v>1</v>
      </c>
      <c r="K11">
        <v>2.2273000000000001E-2</v>
      </c>
      <c r="L11">
        <v>1.7774000000000002E-2</v>
      </c>
      <c r="M11">
        <v>2.4681999999999999E-2</v>
      </c>
      <c r="N11">
        <v>2.4365000000000001E-2</v>
      </c>
      <c r="O11">
        <v>2.2912999999999999E-2</v>
      </c>
      <c r="P11">
        <f t="shared" si="3"/>
        <v>2.2401399999999998E-2</v>
      </c>
    </row>
    <row r="12" spans="2:16" x14ac:dyDescent="0.25">
      <c r="B12" s="1" t="s">
        <v>2</v>
      </c>
      <c r="C12">
        <v>0.171597</v>
      </c>
      <c r="D12">
        <v>0.20612900000000001</v>
      </c>
      <c r="E12">
        <v>0.19781299999999999</v>
      </c>
      <c r="F12">
        <v>0.21071799999999999</v>
      </c>
      <c r="G12">
        <v>0.214285</v>
      </c>
      <c r="H12">
        <f t="shared" si="2"/>
        <v>0.20010840000000002</v>
      </c>
      <c r="J12" s="1" t="s">
        <v>2</v>
      </c>
      <c r="K12">
        <v>3.7496000000000002E-2</v>
      </c>
      <c r="L12">
        <v>4.4766E-2</v>
      </c>
      <c r="M12">
        <v>4.1305000000000001E-2</v>
      </c>
      <c r="N12">
        <v>4.0035000000000001E-2</v>
      </c>
      <c r="O12">
        <v>4.4248000000000003E-2</v>
      </c>
      <c r="P12">
        <f t="shared" si="3"/>
        <v>4.157000000000001E-2</v>
      </c>
    </row>
    <row r="15" spans="2:16" x14ac:dyDescent="0.25">
      <c r="L15">
        <v>50000</v>
      </c>
    </row>
    <row r="16" spans="2:16" x14ac:dyDescent="0.25">
      <c r="L16">
        <v>100000</v>
      </c>
    </row>
    <row r="17" spans="3:12" x14ac:dyDescent="0.25">
      <c r="L17">
        <v>200000</v>
      </c>
    </row>
    <row r="18" spans="3:12" x14ac:dyDescent="0.25">
      <c r="L18">
        <v>400000</v>
      </c>
    </row>
    <row r="32" spans="3:12" x14ac:dyDescent="0.25">
      <c r="C32" s="1"/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</row>
    <row r="33" spans="3:9" x14ac:dyDescent="0.25">
      <c r="C33" s="1" t="s">
        <v>3</v>
      </c>
      <c r="D33">
        <v>3.3529000000000003E-2</v>
      </c>
      <c r="E33">
        <v>1.1384E-2</v>
      </c>
      <c r="F33">
        <v>1.2012E-2</v>
      </c>
      <c r="G33">
        <v>1.1261E-2</v>
      </c>
      <c r="H33">
        <v>1.2636E-2</v>
      </c>
      <c r="I33">
        <f>AVERAGE(D33:H33)</f>
        <v>1.6164399999999999E-2</v>
      </c>
    </row>
    <row r="34" spans="3:9" x14ac:dyDescent="0.25">
      <c r="C34" s="1" t="s">
        <v>0</v>
      </c>
      <c r="D34">
        <v>4.7435999999999999E-2</v>
      </c>
      <c r="E34">
        <v>2.4936E-2</v>
      </c>
      <c r="F34">
        <v>2.7983999999999998E-2</v>
      </c>
      <c r="G34">
        <v>2.5329999999999998E-2</v>
      </c>
      <c r="H34">
        <v>2.9468999999999999E-2</v>
      </c>
      <c r="I34">
        <f t="shared" ref="I34:I35" si="4">AVERAGE(D34:H34)</f>
        <v>3.1030999999999996E-2</v>
      </c>
    </row>
    <row r="35" spans="3:9" x14ac:dyDescent="0.25">
      <c r="C35" s="1" t="s">
        <v>1</v>
      </c>
      <c r="D35">
        <v>5.3644999999999998E-2</v>
      </c>
      <c r="E35">
        <v>5.6308999999999998E-2</v>
      </c>
      <c r="F35">
        <v>6.3033000000000006E-2</v>
      </c>
      <c r="G35">
        <v>5.8143E-2</v>
      </c>
      <c r="H35">
        <v>5.8283000000000001E-2</v>
      </c>
      <c r="I35">
        <f t="shared" si="4"/>
        <v>5.7882600000000006E-2</v>
      </c>
    </row>
    <row r="36" spans="3:9" x14ac:dyDescent="0.25">
      <c r="C36" s="1" t="s">
        <v>2</v>
      </c>
      <c r="D36">
        <v>0.120159</v>
      </c>
      <c r="E36">
        <v>0.14543400000000001</v>
      </c>
      <c r="F36">
        <v>0.12171999999999999</v>
      </c>
      <c r="G36">
        <v>0.117743</v>
      </c>
      <c r="H36">
        <v>0.15241499999999999</v>
      </c>
      <c r="I36">
        <f>AVERAGE(D36:H36)</f>
        <v>0.13149420000000001</v>
      </c>
    </row>
  </sheetData>
  <conditionalFormatting sqref="K9:O12 L15:L18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{96485660-53AF-4077-94E1-DA52DE80B87C}</x14:id>
        </ext>
      </extLst>
    </cfRule>
  </conditionalFormatting>
  <conditionalFormatting sqref="K3:O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{EA96E05C-6349-45D0-B675-2E6A056CC4BD}</x14:id>
        </ext>
      </extLst>
    </cfRule>
  </conditionalFormatting>
  <conditionalFormatting sqref="C9:G12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{9388A91F-CA9C-455D-8351-7133BE410048}</x14:id>
        </ext>
      </extLst>
    </cfRule>
  </conditionalFormatting>
  <conditionalFormatting sqref="C3:G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{563A1598-7577-4549-99F1-3AFF563AB19F}</x14:id>
        </ext>
      </extLst>
    </cfRule>
  </conditionalFormatting>
  <conditionalFormatting sqref="H3:H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{00A38FBD-18AA-47B7-8724-23532509C076}</x14:id>
        </ext>
      </extLst>
    </cfRule>
  </conditionalFormatting>
  <conditionalFormatting sqref="H9:H1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{2C4FAD5E-40AA-44FD-A249-ED5CC73BEA55}</x14:id>
        </ext>
      </extLst>
    </cfRule>
  </conditionalFormatting>
  <conditionalFormatting sqref="P3:P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{F4F0BD40-3E6C-4A0D-9268-2DD6EC456316}</x14:id>
        </ext>
      </extLst>
    </cfRule>
  </conditionalFormatting>
  <conditionalFormatting sqref="P9:P1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{47EFB722-E40E-4A3D-8128-5FE3987DBFF1}</x14:id>
        </ext>
      </extLst>
    </cfRule>
  </conditionalFormatting>
  <conditionalFormatting sqref="K9:O1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{6349B06B-FCD4-4007-9739-7A67D82155C3}</x14:id>
        </ext>
      </extLst>
    </cfRule>
  </conditionalFormatting>
  <conditionalFormatting sqref="D33:H3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{593FA557-2A55-4890-A723-71921971B55C}</x14:id>
        </ext>
      </extLst>
    </cfRule>
  </conditionalFormatting>
  <conditionalFormatting sqref="I33:I3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{1362B36B-8DEC-4F1B-B69C-217E2A535FF6}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485660-53AF-4077-94E1-DA52DE80B8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K9:O12 L15:L18</xm:sqref>
        </x14:conditionalFormatting>
        <x14:conditionalFormatting xmlns:xm="http://schemas.microsoft.com/office/excel/2006/main">
          <x14:cfRule type="dataBar" id="{EA96E05C-6349-45D0-B675-2E6A056CC4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K3:O6</xm:sqref>
        </x14:conditionalFormatting>
        <x14:conditionalFormatting xmlns:xm="http://schemas.microsoft.com/office/excel/2006/main">
          <x14:cfRule type="dataBar" id="{9388A91F-CA9C-455D-8351-7133BE4100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C9:G12</xm:sqref>
        </x14:conditionalFormatting>
        <x14:conditionalFormatting xmlns:xm="http://schemas.microsoft.com/office/excel/2006/main">
          <x14:cfRule type="dataBar" id="{563A1598-7577-4549-99F1-3AFF563AB1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C3:G6</xm:sqref>
        </x14:conditionalFormatting>
        <x14:conditionalFormatting xmlns:xm="http://schemas.microsoft.com/office/excel/2006/main">
          <x14:cfRule type="dataBar" id="{00A38FBD-18AA-47B7-8724-23532509C0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H3:H6</xm:sqref>
        </x14:conditionalFormatting>
        <x14:conditionalFormatting xmlns:xm="http://schemas.microsoft.com/office/excel/2006/main">
          <x14:cfRule type="dataBar" id="{2C4FAD5E-40AA-44FD-A249-ED5CC73BEA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H9:H12</xm:sqref>
        </x14:conditionalFormatting>
        <x14:conditionalFormatting xmlns:xm="http://schemas.microsoft.com/office/excel/2006/main">
          <x14:cfRule type="dataBar" id="{F4F0BD40-3E6C-4A0D-9268-2DD6EC4563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P3:P6</xm:sqref>
        </x14:conditionalFormatting>
        <x14:conditionalFormatting xmlns:xm="http://schemas.microsoft.com/office/excel/2006/main">
          <x14:cfRule type="dataBar" id="{47EFB722-E40E-4A3D-8128-5FE3987DBF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P9:P12</xm:sqref>
        </x14:conditionalFormatting>
        <x14:conditionalFormatting xmlns:xm="http://schemas.microsoft.com/office/excel/2006/main">
          <x14:cfRule type="dataBar" id="{6349B06B-FCD4-4007-9739-7A67D82155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K9:O12</xm:sqref>
        </x14:conditionalFormatting>
        <x14:conditionalFormatting xmlns:xm="http://schemas.microsoft.com/office/excel/2006/main">
          <x14:cfRule type="dataBar" id="{593FA557-2A55-4890-A723-71921971B5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D33:H36</xm:sqref>
        </x14:conditionalFormatting>
        <x14:conditionalFormatting xmlns:xm="http://schemas.microsoft.com/office/excel/2006/main">
          <x14:cfRule type="dataBar" id="{1362B36B-8DEC-4F1B-B69C-217E2A535F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I33:I36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MaximusLogin</dc:creator>
  <cp:lastModifiedBy>MaximusLogin</cp:lastModifiedBy>
  <dcterms:created xsi:type="dcterms:W3CDTF">2015-11-14T23:15:53Z</dcterms:created>
  <dcterms:modified xsi:type="dcterms:W3CDTF">2015-11-15T00:19:00Z</dcterms:modified>
</cp:coreProperties>
</file>