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siromar\Downloads\"/>
    </mc:Choice>
  </mc:AlternateContent>
  <xr:revisionPtr revIDLastSave="0" documentId="13_ncr:40009_{3D682159-22E1-403D-8EFD-BCB360EDFEC9}" xr6:coauthVersionLast="47" xr6:coauthVersionMax="47" xr10:uidLastSave="{00000000-0000-0000-0000-000000000000}"/>
  <bookViews>
    <workbookView xWindow="-28920" yWindow="-120" windowWidth="29040" windowHeight="1644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D21" i="4"/>
  <c r="E51" i="4"/>
  <c r="E103" i="4"/>
  <c r="D60" i="4"/>
  <c r="D54" i="4"/>
  <c r="C15" i="4"/>
  <c r="D5" i="4"/>
  <c r="E83" i="4"/>
  <c r="D95" i="4"/>
  <c r="E93" i="4"/>
  <c r="D14" i="4"/>
  <c r="D13" i="4"/>
  <c r="E46" i="4"/>
  <c r="E87" i="4"/>
  <c r="E52" i="4"/>
  <c r="D10" i="4"/>
  <c r="E39" i="4"/>
  <c r="D22" i="4"/>
  <c r="E42" i="4"/>
  <c r="C5" i="4"/>
  <c r="E79" i="4"/>
  <c r="E75" i="4"/>
  <c r="E49" i="4"/>
  <c r="E47" i="4"/>
  <c r="E73" i="4"/>
  <c r="D42" i="4"/>
  <c r="D30" i="4"/>
  <c r="D59" i="4"/>
  <c r="D102" i="4"/>
  <c r="E54" i="4"/>
  <c r="E60" i="4"/>
  <c r="D23" i="4"/>
  <c r="E81" i="4"/>
  <c r="C13" i="4"/>
  <c r="C12" i="4"/>
  <c r="E71" i="4"/>
  <c r="E80" i="4"/>
  <c r="D64" i="4"/>
  <c r="E36" i="4"/>
  <c r="D16" i="4"/>
  <c r="E44" i="4"/>
  <c r="E33" i="4"/>
  <c r="D6" i="4"/>
  <c r="C9" i="4"/>
  <c r="C6" i="4"/>
  <c r="D55" i="4"/>
  <c r="C8" i="4"/>
  <c r="D15" i="4"/>
  <c r="E66" i="4"/>
  <c r="E105" i="4"/>
  <c r="D88" i="4"/>
  <c r="E104" i="4"/>
  <c r="D106" i="4"/>
  <c r="E91" i="4"/>
  <c r="D93" i="4"/>
  <c r="D7" i="4"/>
  <c r="E96" i="4"/>
  <c r="D85" i="4"/>
  <c r="D94" i="4"/>
  <c r="E100" i="4"/>
  <c r="D32" i="4"/>
  <c r="E43" i="4"/>
  <c r="D45" i="4"/>
  <c r="D35" i="4"/>
  <c r="D34" i="4"/>
  <c r="D43" i="4"/>
  <c r="D82" i="4"/>
  <c r="E98" i="4"/>
  <c r="E63" i="4"/>
  <c r="E89" i="4"/>
  <c r="E25" i="4"/>
  <c r="D57" i="4"/>
  <c r="D70" i="4"/>
  <c r="E35" i="4"/>
  <c r="D31" i="4"/>
  <c r="E27" i="4"/>
  <c r="D17" i="4"/>
  <c r="D65" i="4"/>
  <c r="D53" i="4"/>
  <c r="D27" i="4"/>
  <c r="E95" i="4"/>
  <c r="C10" i="4"/>
  <c r="E72" i="4"/>
  <c r="E29" i="4"/>
  <c r="E70" i="4"/>
  <c r="D11" i="4"/>
  <c r="D78" i="4"/>
  <c r="D107" i="4"/>
  <c r="E76" i="4"/>
  <c r="D72" i="4"/>
  <c r="C17" i="4"/>
  <c r="E78" i="4"/>
  <c r="E77" i="4"/>
  <c r="E55" i="4"/>
  <c r="E58" i="4"/>
  <c r="D104" i="4"/>
  <c r="D46" i="4"/>
  <c r="D38" i="4"/>
  <c r="D28" i="4"/>
  <c r="E21" i="4"/>
  <c r="D68" i="4"/>
  <c r="D105" i="4"/>
  <c r="D50" i="4"/>
  <c r="E86" i="4"/>
  <c r="E62" i="4"/>
  <c r="E94" i="4"/>
  <c r="E24" i="4"/>
  <c r="E59" i="4"/>
  <c r="E97" i="4"/>
  <c r="E84" i="4"/>
  <c r="E99" i="4"/>
  <c r="D84" i="4"/>
  <c r="C16" i="4"/>
  <c r="D91" i="4"/>
  <c r="E102" i="4"/>
  <c r="E57" i="4"/>
  <c r="E32" i="4"/>
  <c r="E92" i="4"/>
  <c r="D62" i="4"/>
  <c r="D37" i="4"/>
  <c r="D96" i="4"/>
  <c r="D40" i="4"/>
  <c r="D67" i="4"/>
  <c r="D61" i="4"/>
  <c r="D26" i="4"/>
  <c r="E101" i="4"/>
  <c r="D52" i="4"/>
  <c r="D33" i="4"/>
  <c r="E26" i="4"/>
  <c r="D36" i="4"/>
  <c r="D103" i="4"/>
  <c r="D12" i="4"/>
  <c r="D48" i="4"/>
  <c r="D3" i="4"/>
  <c r="D47" i="4"/>
  <c r="E85" i="4"/>
  <c r="E88" i="4"/>
  <c r="D92" i="4"/>
  <c r="D81" i="4"/>
  <c r="E23" i="4"/>
  <c r="C3" i="4"/>
  <c r="E31" i="4"/>
  <c r="D77" i="4"/>
  <c r="D24" i="4"/>
  <c r="C11" i="4"/>
  <c r="E90" i="4"/>
  <c r="D9" i="4"/>
  <c r="D89" i="4"/>
  <c r="E61" i="4"/>
  <c r="D75" i="4"/>
  <c r="D76" i="4"/>
  <c r="E53" i="4"/>
  <c r="E22" i="4"/>
  <c r="D79" i="4"/>
  <c r="D98" i="4"/>
  <c r="E34" i="4"/>
  <c r="D63" i="4"/>
  <c r="D8" i="4"/>
  <c r="D83" i="4"/>
  <c r="E82" i="4"/>
  <c r="E28" i="4"/>
  <c r="E45" i="4"/>
  <c r="E30" i="4"/>
  <c r="E48" i="4"/>
  <c r="E37" i="4"/>
  <c r="D29" i="4"/>
  <c r="D69" i="4"/>
  <c r="D100" i="4"/>
  <c r="D44" i="4"/>
  <c r="E38" i="4"/>
  <c r="D97" i="4"/>
  <c r="D101" i="4"/>
  <c r="D51" i="4"/>
  <c r="E50" i="4"/>
  <c r="C4" i="4"/>
  <c r="E41" i="4"/>
  <c r="D49" i="4"/>
  <c r="D90" i="4"/>
  <c r="E40" i="4"/>
  <c r="E106" i="4"/>
  <c r="D41" i="4"/>
  <c r="E68" i="4"/>
  <c r="E67" i="4"/>
  <c r="D99" i="4"/>
  <c r="D73" i="4"/>
  <c r="D74" i="4"/>
  <c r="C7" i="4"/>
  <c r="D86" i="4"/>
  <c r="D71" i="4"/>
  <c r="D80" i="4"/>
  <c r="E56" i="4"/>
  <c r="D56" i="4"/>
  <c r="E64" i="4"/>
  <c r="D58" i="4"/>
  <c r="E65" i="4"/>
  <c r="E69" i="4"/>
  <c r="E74" i="4"/>
  <c r="E107" i="4"/>
  <c r="D87" i="4"/>
  <c r="D66" i="4"/>
  <c r="D25" i="4"/>
  <c r="C14" i="4"/>
  <c r="D4" i="4"/>
  <c r="D39"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<sst xmlns="http://schemas.openxmlformats.org/spreadsheetml/2006/main" count="325" uniqueCount="158">
  <si>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</si>
  <si>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</si>
  <si>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</si>
  <si>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</si>
  <si>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</si>
  <si>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</si>
  <si>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</si>
  <si>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</si>
  <si>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</si>
  <si>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</si>
  <si>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</si>
  <si>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</si>
  <si>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</si>
  <si>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</si>
  <si>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</si>
  <si>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</si>
  <si>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</si>
  <si>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</si>
  <si>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</si>
  <si>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</si>
  <si>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</si>
  <si>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</si>
  <si>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</si>
  <si>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</si>
  <si>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</si>
  <si>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</si>
  <si>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</si>
  <si>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</si>
  <si>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</si>
  <si>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</si>
  <si>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</si>
  <si>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</si>
  <si>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</si>
  <si>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</si>
  <si>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</si>
  <si>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</si>
  <si>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</si>
  <si>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</si>
  <si>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</si>
  <si>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</si>
  <si>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</si>
  <si>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</si>
  <si>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</si>
  <si>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</si>
  <si>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</si>
  <si>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</si>
  <si>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</si>
  <si>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</si>
  <si>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</si>
  <si>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</si>
  <si>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</si>
  <si>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</si>
  <si>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</si>
  <si>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</si>
  <si>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</si>
  <si>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</si>
  <si>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</si>
  <si>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</si>
  <si>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</si>
  <si>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</si>
  <si>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</si>
  <si>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</si>
  <si>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</si>
  <si>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</si>
  <si>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</si>
  <si>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</si>
  <si>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</si>
  <si>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</si>
  <si>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</si>
  <si>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</si>
  <si>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</si>
  <si>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</si>
  <si>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</si>
  <si>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</si>
  <si>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</si>
  <si>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</si>
  <si>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</si>
  <si>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</si>
  <si>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</si>
  <si>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</si>
  <si>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</si>
  <si>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</si>
  <si>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</si>
  <si>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</si>
  <si>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</si>
  <si>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</si>
  <si>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</si>
  <si>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</si>
  <si>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</si>
  <si>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</si>
  <si>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</si>
  <si>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</si>
  <si>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</si>
  <si>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</si>
  <si>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</si>
  <si>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</si>
  <si>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</si>
  <si>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</si>
  <si>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</si>
  <si>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</si>
  <si>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</si>
  <si>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</si>
  <si>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</si>
  <si>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</si>
  <si>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</si>
  <si>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</si>
  <si>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</si>
  <si>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</si>
  <si>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</si>
  <si>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</si>
  <si>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</si>
  <si>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</si>
  <si>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</si>
  <si>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</si>
  <si>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</si>
  <si>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</si>
  <si>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</si>
  <si>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</si>
  <si>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</si>
  <si>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</si>
  <si>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</si>
  <si>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</si>
  <si>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</si>
  <si>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</si>
  <si>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</si>
  <si>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</si>
  <si>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</si>
  <si>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</si>
  <si>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</si>
  <si>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</si>
  <si>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</si>
  <si>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</si>
  <si>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</si>
  <si>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</si>
  <si>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</si>
  <si>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</si>
  <si>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</si>
  <si>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</si>
  <si>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</si>
  <si>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</si>
  <si>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</si>
  <si>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</si>
  <si>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</si>
  <si>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</si>
  <si>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</si>
  <si>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</si>
  <si>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</si>
  <si>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</si>
  <si>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</si>
  <si>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</si>
  <si>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</si>
  <si>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</si>
  <si>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</si>
  <si>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</si>
  <si>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</si>
  <si>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</si>
  <si>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</si>
  <si>
    <r>
      <t xml:space="preserve">Saison #22 - </t>
    </r>
    <r>
      <rPr>
        <b/>
        <sz val="14"/>
        <color indexed="10"/>
        <rFont val="Arial"/>
        <family val="2"/>
      </rPr>
      <t>Troisième</t>
    </r>
    <r>
      <rPr>
        <b/>
        <sz val="14"/>
        <rFont val="Arial"/>
        <family val="2"/>
      </rPr>
      <t xml:space="preserve"> série de Questionnaires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</si>
</sst>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76">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ont="1" applyFill="1" applyBorder="1" applyAlignment="1">
      <alignment horizontal="center"/>
    </xf>
    <xf numFmtId="0" fontId="13" fillId="0" borderId="1" xfId="2" applyFont="1" applyFill="1" applyBorder="1" applyAlignment="1">
      <alignment wrapText="1"/>
    </xf>
    <xf numFmtId="0" fontId="13" fillId="0" borderId="0" xfId="2" applyFont="1" applyFill="1" applyBorder="1" applyAlignment="1">
      <alignment wrapText="1"/>
    </xf>
    <xf numFmtId="0" fontId="14" fillId="0" borderId="0" xfId="0" applyFont="1"/>
    <xf numFmtId="0" fontId="0" fillId="0" borderId="0" xfId="0" applyBorder="1"/>
    <xf numFmtId="0" fontId="13" fillId="0" borderId="0" xfId="1" applyFont="1" applyFill="1" applyBorder="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Border="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applyBorder="1" applyProtection="1">
      <protection locked="0"/>
    </xf>
    <xf numFmtId="0" fontId="0" fillId="0" borderId="0" xfId="0" quotePrefix="1" applyBorder="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ont="1" applyFill="1" applyBorder="1" applyAlignment="1">
      <alignment horizontal="center"/>
    </xf>
    <xf numFmtId="0" fontId="13" fillId="2" borderId="22" xfId="2" applyFont="1"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8" xfId="0" applyFont="1" applyBorder="1" applyAlignment="1" applyProtection="1">
      <alignment vertical="top" wrapText="1"/>
    </xf>
    <xf numFmtId="0" fontId="5" fillId="0" borderId="6" xfId="0" applyFont="1" applyBorder="1" applyAlignment="1" applyProtection="1">
      <alignment vertical="top" wrapText="1"/>
    </xf>
    <xf numFmtId="0" fontId="5" fillId="0" borderId="7" xfId="0" applyFont="1" applyBorder="1" applyAlignment="1" applyProtection="1">
      <alignment vertical="top" wrapText="1"/>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0" xfId="0" applyProtection="1"/>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pplyProtection="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pplyProtection="1">
      <alignment horizontal="left" vertical="top" wrapText="1"/>
    </xf>
    <xf numFmtId="0" fontId="0" fillId="0" borderId="37" xfId="0" applyBorder="1" applyAlignment="1" applyProtection="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Border="1" applyAlignment="1" applyProtection="1">
      <alignment vertical="top" wrapText="1"/>
      <protection locked="0"/>
    </xf>
    <xf numFmtId="0" fontId="7" fillId="0" borderId="0"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xf>
    <xf numFmtId="0" fontId="0" fillId="0" borderId="0" xfId="0" applyBorder="1" applyAlignment="1">
      <alignment wrapText="1"/>
    </xf>
    <xf numFmtId="0" fontId="0" fillId="0" borderId="0" xfId="0" applyBorder="1" applyAlignment="1">
      <alignment horizontal="left" wrapText="1"/>
    </xf>
    <xf numFmtId="0" fontId="3" fillId="0" borderId="0"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Font="1" applyFill="1" applyBorder="1" applyAlignment="1">
      <alignment wrapText="1"/>
    </xf>
    <xf numFmtId="0" fontId="13" fillId="0" borderId="44" xfId="1" applyFont="1" applyFill="1" applyBorder="1" applyAlignment="1">
      <alignment wrapText="1"/>
    </xf>
    <xf numFmtId="0" fontId="13" fillId="0" borderId="45" xfId="1" applyFont="1" applyFill="1" applyBorder="1" applyAlignment="1">
      <alignment wrapText="1"/>
    </xf>
    <xf numFmtId="0" fontId="0" fillId="0" borderId="40" xfId="0" applyBorder="1"/>
    <xf numFmtId="0" fontId="13" fillId="2" borderId="21" xfId="2" applyNumberFormat="1" applyFont="1" applyFill="1" applyBorder="1" applyAlignment="1">
      <alignment horizontal="center"/>
    </xf>
    <xf numFmtId="0" fontId="0" fillId="0" borderId="0" xfId="0" quotePrefix="1" applyFill="1" applyBorder="1"/>
    <xf numFmtId="0" fontId="5" fillId="0" borderId="42" xfId="0" applyFont="1" applyBorder="1" applyAlignment="1" applyProtection="1">
      <alignment vertical="top" wrapText="1"/>
    </xf>
    <xf numFmtId="0" fontId="3" fillId="0" borderId="40" xfId="0" applyFont="1" applyBorder="1" applyAlignment="1" applyProtection="1">
      <alignment horizontal="left" vertical="top" wrapText="1"/>
    </xf>
    <xf numFmtId="0" fontId="5" fillId="0" borderId="46" xfId="0" applyFont="1" applyBorder="1" applyAlignment="1" applyProtection="1">
      <alignment vertical="top" wrapText="1"/>
    </xf>
    <xf numFmtId="0" fontId="5" fillId="0" borderId="47" xfId="0" applyFont="1" applyBorder="1" applyAlignment="1" applyProtection="1">
      <alignment vertical="top" wrapText="1"/>
    </xf>
    <xf numFmtId="0" fontId="20" fillId="0" borderId="48" xfId="0" applyFont="1" applyBorder="1" applyAlignment="1" applyProtection="1">
      <alignment vertical="top" wrapText="1"/>
    </xf>
    <xf numFmtId="0" fontId="7" fillId="0" borderId="49" xfId="0" applyFont="1" applyBorder="1" applyAlignment="1" applyProtection="1">
      <alignment horizontal="left" vertical="top" wrapText="1"/>
    </xf>
    <xf numFmtId="0" fontId="7" fillId="0" borderId="50" xfId="0" applyFont="1" applyBorder="1" applyAlignment="1" applyProtection="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16" fillId="0" borderId="0" xfId="0" applyFont="1" applyBorder="1" applyAlignment="1">
      <alignment horizontal="center"/>
    </xf>
    <xf numFmtId="0" fontId="7" fillId="0" borderId="0" xfId="0" applyFont="1" applyBorder="1" applyAlignment="1">
      <alignment horizontal="righ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Border="1" applyAlignment="1">
      <alignment vertical="top" wrapText="1"/>
    </xf>
    <xf numFmtId="0" fontId="3" fillId="0" borderId="0" xfId="0" applyFont="1" applyBorder="1" applyAlignment="1">
      <alignment vertical="top" wrapText="1"/>
    </xf>
    <xf numFmtId="0" fontId="6" fillId="0" borderId="42" xfId="0" applyFont="1" applyBorder="1" applyAlignment="1">
      <alignment vertical="top" wrapText="1"/>
    </xf>
    <xf numFmtId="0" fontId="6" fillId="0" borderId="57" xfId="0" applyFont="1" applyBorder="1" applyAlignment="1">
      <alignment vertical="top" wrapText="1"/>
    </xf>
    <xf numFmtId="0" fontId="2" fillId="0" borderId="0" xfId="0" applyFont="1" applyBorder="1" applyAlignment="1">
      <alignment vertical="top" wrapText="1"/>
    </xf>
    <xf numFmtId="0" fontId="1" fillId="0" borderId="0" xfId="0" applyFont="1" applyBorder="1" applyAlignment="1">
      <alignment vertical="top" wrapText="1"/>
    </xf>
    <xf numFmtId="0" fontId="6" fillId="0" borderId="56" xfId="0" applyFont="1" applyBorder="1" applyAlignment="1">
      <alignment vertical="top" wrapText="1"/>
    </xf>
    <xf numFmtId="0" fontId="6" fillId="0" borderId="58" xfId="0" applyFont="1" applyBorder="1" applyAlignment="1">
      <alignment vertical="top" wrapText="1"/>
    </xf>
    <xf numFmtId="0" fontId="1" fillId="0" borderId="42" xfId="0" applyFont="1" applyBorder="1" applyAlignment="1">
      <alignment vertical="top" wrapText="1"/>
    </xf>
    <xf numFmtId="0" fontId="17" fillId="0" borderId="0" xfId="0" applyFont="1" applyAlignment="1">
      <alignment horizontal="center" vertical="center"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Border="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cellStyle name="Normal_Vers BD"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4"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3"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4F53A406-CC82-D385-BBA9-4C8EF0002937}"/>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4C3EF67C-A1D8-CEA9-5EE9-9AE255B31B21}"/>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#22</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1775EA6B-E072-83C9-79DF-013EB467418A}"/>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CA256FDF-2EA9-E84E-B269-676CD2769C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5139FD0A-F749-3D1C-E257-D970603D27E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E364FCD7-E11D-7337-3736-9A59C4B8EE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A351F457-A926-3137-03F4-4E1DD8E8ADA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56"/>
  <sheetViews>
    <sheetView showGridLines="0" tabSelected="1" zoomScaleNormal="100" workbookViewId="0"/>
  </sheetViews>
  <sheetFormatPr baseColWidth="10" defaultRowHeight="12.75" x14ac:dyDescent="0.2"/>
  <cols>
    <col min="1" max="1" width="9" style="77" customWidth="1"/>
    <col min="2" max="2" width="3.42578125" bestFit="1" customWidth="1"/>
    <col min="3" max="3" width="62.5703125" style="17" customWidth="1"/>
    <col min="4" max="4" width="34.7109375" style="56" bestFit="1" customWidth="1"/>
    <col min="5" max="5" width="15.7109375" hidden="1" customWidth="1"/>
    <col min="6" max="6" width="3.42578125" hidden="1" customWidth="1"/>
    <col min="7" max="7" width="9" customWidth="1"/>
  </cols>
  <sheetData>
    <row r="1" spans="1:6" ht="24.75" customHeight="1" thickBot="1" x14ac:dyDescent="0.25">
      <c r="C1" s="124" t="s">
        <v>157</v>
      </c>
      <c r="D1" s="124"/>
      <c r="F1" s="20"/>
    </row>
    <row r="2" spans="1:6" ht="15.75" x14ac:dyDescent="0.2">
      <c r="B2" s="111" t="s">
        <v>58</v>
      </c>
      <c r="C2" s="111"/>
      <c r="D2" s="22"/>
      <c r="F2" s="20"/>
    </row>
    <row r="3" spans="1:6" ht="15.75" x14ac:dyDescent="0.2">
      <c r="B3" s="111" t="s">
        <v>48</v>
      </c>
      <c r="C3" s="111"/>
      <c r="D3" s="23"/>
      <c r="F3" s="20"/>
    </row>
    <row r="4" spans="1:6" ht="15.75" x14ac:dyDescent="0.2">
      <c r="B4" s="111" t="s">
        <v>50</v>
      </c>
      <c r="C4" s="111"/>
      <c r="D4" s="23"/>
      <c r="F4" s="20"/>
    </row>
    <row r="5" spans="1:6" ht="15.75" x14ac:dyDescent="0.2">
      <c r="B5" s="111" t="s">
        <v>52</v>
      </c>
      <c r="C5" s="111"/>
      <c r="D5" s="23"/>
      <c r="F5" s="20"/>
    </row>
    <row r="6" spans="1:6" ht="15.75" x14ac:dyDescent="0.2">
      <c r="B6" s="111" t="s">
        <v>111</v>
      </c>
      <c r="C6" s="111"/>
      <c r="D6" s="23"/>
      <c r="F6" s="20"/>
    </row>
    <row r="7" spans="1:6" ht="15.75" x14ac:dyDescent="0.2">
      <c r="B7" s="111" t="s">
        <v>109</v>
      </c>
      <c r="C7" s="111"/>
      <c r="D7" s="23"/>
      <c r="F7" s="20"/>
    </row>
    <row r="8" spans="1:6" ht="16.5" thickBot="1" x14ac:dyDescent="0.25">
      <c r="B8" s="111" t="s">
        <v>110</v>
      </c>
      <c r="C8" s="111"/>
      <c r="D8" s="24"/>
      <c r="F8" s="20"/>
    </row>
    <row r="9" spans="1:6" ht="16.5" thickBot="1" x14ac:dyDescent="0.25">
      <c r="B9" s="115"/>
      <c r="C9" s="115"/>
      <c r="D9" s="115"/>
      <c r="F9" s="20"/>
    </row>
    <row r="10" spans="1:6" ht="18.75" x14ac:dyDescent="0.2">
      <c r="B10" s="33"/>
      <c r="C10" s="35" t="s">
        <v>76</v>
      </c>
      <c r="D10" s="57" t="s">
        <v>67</v>
      </c>
      <c r="F10" s="20">
        <v>6</v>
      </c>
    </row>
    <row r="11" spans="1:6" ht="18" x14ac:dyDescent="0.2">
      <c r="B11" s="36"/>
      <c r="C11" s="37" t="s">
        <v>59</v>
      </c>
      <c r="D11" s="76"/>
      <c r="F11" s="20"/>
    </row>
    <row r="12" spans="1:6" ht="15.75" thickBot="1" x14ac:dyDescent="0.25">
      <c r="B12" s="36"/>
      <c r="C12" s="98" t="s">
        <v>117</v>
      </c>
      <c r="D12" s="70"/>
      <c r="F12" s="20"/>
    </row>
    <row r="13" spans="1:6" ht="16.5" x14ac:dyDescent="0.2">
      <c r="B13" s="112" t="s">
        <v>2</v>
      </c>
      <c r="C13" s="113"/>
      <c r="D13" s="114"/>
      <c r="F13" s="20">
        <v>7</v>
      </c>
    </row>
    <row r="14" spans="1:6" ht="15.75" x14ac:dyDescent="0.2">
      <c r="A14" s="77">
        <v>1</v>
      </c>
      <c r="B14" s="14">
        <v>1</v>
      </c>
      <c r="C14" s="27"/>
      <c r="D14" s="54"/>
      <c r="E14" s="20"/>
      <c r="F14" s="20"/>
    </row>
    <row r="15" spans="1:6" ht="15.75" x14ac:dyDescent="0.2">
      <c r="A15" s="77">
        <v>1</v>
      </c>
      <c r="B15" s="14">
        <v>2</v>
      </c>
      <c r="C15" s="27"/>
      <c r="D15" s="54"/>
      <c r="E15" s="20"/>
      <c r="F15" s="20"/>
    </row>
    <row r="16" spans="1:6" ht="15.75" x14ac:dyDescent="0.2">
      <c r="A16" s="77">
        <v>1</v>
      </c>
      <c r="B16" s="14">
        <v>3</v>
      </c>
      <c r="C16" s="27"/>
      <c r="D16" s="54"/>
      <c r="E16" s="20"/>
      <c r="F16" s="20"/>
    </row>
    <row r="17" spans="1:6" ht="15.75" x14ac:dyDescent="0.2">
      <c r="A17" s="77">
        <v>1</v>
      </c>
      <c r="B17" s="14">
        <v>4</v>
      </c>
      <c r="C17" s="27"/>
      <c r="D17" s="54"/>
      <c r="E17" s="20"/>
      <c r="F17" s="20"/>
    </row>
    <row r="18" spans="1:6" ht="16.5" x14ac:dyDescent="0.2">
      <c r="B18" s="125" t="s">
        <v>9</v>
      </c>
      <c r="C18" s="126"/>
      <c r="D18" s="127"/>
      <c r="E18" s="20"/>
      <c r="F18" s="20"/>
    </row>
    <row r="19" spans="1:6" ht="15.75" x14ac:dyDescent="0.2">
      <c r="A19" s="77">
        <v>1</v>
      </c>
      <c r="B19" s="14">
        <v>5</v>
      </c>
      <c r="C19" s="27"/>
      <c r="D19" s="54"/>
      <c r="E19" s="20"/>
      <c r="F19" s="20"/>
    </row>
    <row r="20" spans="1:6" ht="15.75" x14ac:dyDescent="0.2">
      <c r="A20" s="77">
        <v>1</v>
      </c>
      <c r="B20" s="14">
        <v>6</v>
      </c>
      <c r="C20" s="27"/>
      <c r="D20" s="54"/>
      <c r="E20" s="20"/>
      <c r="F20" s="20"/>
    </row>
    <row r="21" spans="1:6" ht="15.75" x14ac:dyDescent="0.2">
      <c r="A21" s="77">
        <v>1</v>
      </c>
      <c r="B21" s="14">
        <v>7</v>
      </c>
      <c r="C21" s="27"/>
      <c r="D21" s="54"/>
      <c r="E21" s="20"/>
      <c r="F21" s="20"/>
    </row>
    <row r="22" spans="1:6" ht="16.5" thickBot="1" x14ac:dyDescent="0.25">
      <c r="A22" s="77">
        <v>1</v>
      </c>
      <c r="B22" s="15">
        <v>8</v>
      </c>
      <c r="C22" s="28"/>
      <c r="D22" s="55"/>
      <c r="E22" s="20"/>
      <c r="F22" s="20"/>
    </row>
    <row r="23" spans="1:6" ht="13.5" thickBot="1" x14ac:dyDescent="0.25">
      <c r="B23" s="121"/>
      <c r="C23" s="121"/>
      <c r="D23" s="121"/>
      <c r="E23" s="20"/>
      <c r="F23" s="20"/>
    </row>
    <row r="24" spans="1:6" ht="18.75" customHeight="1" x14ac:dyDescent="0.2">
      <c r="B24" s="33"/>
      <c r="C24" s="35" t="s">
        <v>77</v>
      </c>
      <c r="D24" s="57" t="s">
        <v>63</v>
      </c>
      <c r="E24" s="20"/>
      <c r="F24" s="20">
        <v>5</v>
      </c>
    </row>
    <row r="25" spans="1:6" ht="18.75" customHeight="1" x14ac:dyDescent="0.2">
      <c r="B25" s="36"/>
      <c r="C25" s="37" t="s">
        <v>78</v>
      </c>
      <c r="D25" s="76"/>
      <c r="E25" s="20"/>
      <c r="F25" s="20"/>
    </row>
    <row r="26" spans="1:6" ht="23.25" thickBot="1" x14ac:dyDescent="0.25">
      <c r="B26" s="34"/>
      <c r="C26" s="98" t="s">
        <v>116</v>
      </c>
      <c r="D26" s="70"/>
      <c r="E26" s="20"/>
      <c r="F26" s="20"/>
    </row>
    <row r="27" spans="1:6" ht="15.75" x14ac:dyDescent="0.2">
      <c r="A27" s="82" t="s">
        <v>115</v>
      </c>
      <c r="B27" s="44">
        <v>1</v>
      </c>
      <c r="C27" s="30"/>
      <c r="D27" s="59"/>
      <c r="E27" s="20"/>
      <c r="F27" s="20"/>
    </row>
    <row r="28" spans="1:6" ht="15.75" x14ac:dyDescent="0.2">
      <c r="A28" s="82" t="s">
        <v>115</v>
      </c>
      <c r="B28" s="45">
        <v>2</v>
      </c>
      <c r="C28" s="27"/>
      <c r="D28" s="54"/>
      <c r="E28" s="20"/>
      <c r="F28" s="20"/>
    </row>
    <row r="29" spans="1:6" ht="15.75" x14ac:dyDescent="0.2">
      <c r="A29" s="82" t="s">
        <v>115</v>
      </c>
      <c r="B29" s="45">
        <v>3</v>
      </c>
      <c r="C29" s="27"/>
      <c r="D29" s="54"/>
      <c r="E29" s="20"/>
      <c r="F29" s="20"/>
    </row>
    <row r="30" spans="1:6" ht="15.75" x14ac:dyDescent="0.2">
      <c r="A30" s="82" t="s">
        <v>115</v>
      </c>
      <c r="B30" s="45">
        <v>4</v>
      </c>
      <c r="C30" s="27"/>
      <c r="D30" s="54"/>
      <c r="E30" s="20"/>
      <c r="F30" s="20"/>
    </row>
    <row r="31" spans="1:6" ht="16.5" thickBot="1" x14ac:dyDescent="0.25">
      <c r="A31" s="82" t="s">
        <v>115</v>
      </c>
      <c r="B31" s="46">
        <v>5</v>
      </c>
      <c r="C31" s="28"/>
      <c r="D31" s="55"/>
      <c r="E31" s="20"/>
      <c r="F31" s="20"/>
    </row>
    <row r="32" spans="1:6" ht="13.5" thickBot="1" x14ac:dyDescent="0.25">
      <c r="B32" s="123"/>
      <c r="C32" s="123"/>
      <c r="D32" s="123"/>
      <c r="E32" s="20"/>
      <c r="F32" s="20"/>
    </row>
    <row r="33" spans="1:6" ht="18.75" x14ac:dyDescent="0.2">
      <c r="B33" s="33"/>
      <c r="C33" s="35" t="s">
        <v>79</v>
      </c>
      <c r="D33" s="57" t="s">
        <v>138</v>
      </c>
      <c r="E33" s="20"/>
      <c r="F33" s="20">
        <v>3</v>
      </c>
    </row>
    <row r="34" spans="1:6" ht="18.75" customHeight="1" x14ac:dyDescent="0.2">
      <c r="B34" s="36"/>
      <c r="C34" s="37" t="s">
        <v>78</v>
      </c>
      <c r="D34" s="76"/>
      <c r="E34" s="20"/>
      <c r="F34" s="20"/>
    </row>
    <row r="35" spans="1:6" ht="23.25" thickBot="1" x14ac:dyDescent="0.25">
      <c r="B35" s="34"/>
      <c r="C35" s="98" t="s">
        <v>154</v>
      </c>
      <c r="D35" s="70"/>
      <c r="E35" s="20"/>
      <c r="F35" s="20"/>
    </row>
    <row r="36" spans="1:6" ht="15.75" x14ac:dyDescent="0.2">
      <c r="A36" s="82" t="s">
        <v>115</v>
      </c>
      <c r="B36" s="44">
        <v>1</v>
      </c>
      <c r="C36" s="30"/>
      <c r="D36" s="59"/>
      <c r="E36" s="20"/>
      <c r="F36" s="20"/>
    </row>
    <row r="37" spans="1:6" ht="15.75" x14ac:dyDescent="0.2">
      <c r="A37" s="82" t="s">
        <v>115</v>
      </c>
      <c r="B37" s="45">
        <v>2</v>
      </c>
      <c r="C37" s="27"/>
      <c r="D37" s="54"/>
      <c r="E37" s="20"/>
      <c r="F37" s="20"/>
    </row>
    <row r="38" spans="1:6" ht="15.75" x14ac:dyDescent="0.2">
      <c r="A38" s="82" t="s">
        <v>115</v>
      </c>
      <c r="B38" s="45">
        <v>3</v>
      </c>
      <c r="C38" s="27"/>
      <c r="D38" s="54"/>
      <c r="E38" s="20"/>
      <c r="F38" s="20"/>
    </row>
    <row r="39" spans="1:6" ht="15.75" x14ac:dyDescent="0.2">
      <c r="A39" s="82" t="s">
        <v>115</v>
      </c>
      <c r="B39" s="45">
        <v>4</v>
      </c>
      <c r="C39" s="27"/>
      <c r="D39" s="54"/>
      <c r="E39" s="20"/>
      <c r="F39" s="20"/>
    </row>
    <row r="40" spans="1:6" ht="16.5" thickBot="1" x14ac:dyDescent="0.25">
      <c r="A40" s="82" t="s">
        <v>115</v>
      </c>
      <c r="B40" s="46">
        <v>5</v>
      </c>
      <c r="C40" s="28"/>
      <c r="D40" s="55"/>
      <c r="E40" s="20"/>
      <c r="F40" s="20"/>
    </row>
    <row r="41" spans="1:6" ht="13.5" thickBot="1" x14ac:dyDescent="0.25">
      <c r="E41" s="20"/>
      <c r="F41" s="20"/>
    </row>
    <row r="42" spans="1:6" ht="18.75" customHeight="1" x14ac:dyDescent="0.2">
      <c r="B42" s="33"/>
      <c r="C42" s="35" t="s">
        <v>80</v>
      </c>
      <c r="D42" s="57" t="s">
        <v>139</v>
      </c>
      <c r="E42" s="20"/>
      <c r="F42" s="20">
        <v>0</v>
      </c>
    </row>
    <row r="43" spans="1:6" ht="18.75" customHeight="1" x14ac:dyDescent="0.2">
      <c r="B43" s="36"/>
      <c r="C43" s="37" t="s">
        <v>78</v>
      </c>
      <c r="D43" s="76"/>
      <c r="E43" s="20"/>
      <c r="F43" s="20"/>
    </row>
    <row r="44" spans="1:6" ht="15.75" thickBot="1" x14ac:dyDescent="0.25">
      <c r="B44" s="34"/>
      <c r="C44" s="98" t="s">
        <v>153</v>
      </c>
      <c r="D44" s="70"/>
      <c r="E44" s="20"/>
      <c r="F44" s="20"/>
    </row>
    <row r="45" spans="1:6" ht="15.75" x14ac:dyDescent="0.2">
      <c r="A45" s="82" t="s">
        <v>115</v>
      </c>
      <c r="B45" s="16">
        <v>1</v>
      </c>
      <c r="C45" s="29"/>
      <c r="D45" s="65"/>
      <c r="E45" s="20"/>
      <c r="F45" s="20"/>
    </row>
    <row r="46" spans="1:6" ht="15.75" x14ac:dyDescent="0.2">
      <c r="A46" s="82" t="s">
        <v>115</v>
      </c>
      <c r="B46" s="14">
        <v>2</v>
      </c>
      <c r="C46" s="31"/>
      <c r="D46" s="66"/>
      <c r="E46" s="20"/>
      <c r="F46" s="20"/>
    </row>
    <row r="47" spans="1:6" ht="15.75" x14ac:dyDescent="0.2">
      <c r="A47" s="82" t="s">
        <v>115</v>
      </c>
      <c r="B47" s="14">
        <v>3</v>
      </c>
      <c r="C47" s="31"/>
      <c r="D47" s="66"/>
      <c r="E47" s="20"/>
      <c r="F47" s="20"/>
    </row>
    <row r="48" spans="1:6" ht="15.75" x14ac:dyDescent="0.2">
      <c r="A48" s="82" t="s">
        <v>115</v>
      </c>
      <c r="B48" s="14">
        <v>4</v>
      </c>
      <c r="C48" s="31"/>
      <c r="D48" s="66"/>
      <c r="E48" s="20"/>
      <c r="F48" s="20"/>
    </row>
    <row r="49" spans="1:10" ht="16.5" thickBot="1" x14ac:dyDescent="0.25">
      <c r="A49" s="82" t="s">
        <v>115</v>
      </c>
      <c r="B49" s="15">
        <v>5</v>
      </c>
      <c r="C49" s="32"/>
      <c r="D49" s="67"/>
      <c r="E49" s="20"/>
      <c r="F49" s="20"/>
    </row>
    <row r="50" spans="1:10" ht="16.5" thickBot="1" x14ac:dyDescent="0.25">
      <c r="B50" s="18"/>
      <c r="C50" s="68"/>
      <c r="D50" s="69"/>
      <c r="E50" s="20"/>
      <c r="F50" s="20"/>
    </row>
    <row r="51" spans="1:10" ht="37.5" x14ac:dyDescent="0.2">
      <c r="B51" s="33"/>
      <c r="C51" s="35" t="s">
        <v>81</v>
      </c>
      <c r="D51" s="57" t="s">
        <v>155</v>
      </c>
      <c r="E51" s="20"/>
      <c r="F51" s="20">
        <v>1</v>
      </c>
    </row>
    <row r="52" spans="1:10" ht="18.75" customHeight="1" x14ac:dyDescent="0.2">
      <c r="B52" s="36"/>
      <c r="C52" s="37" t="s">
        <v>130</v>
      </c>
      <c r="D52" s="76"/>
      <c r="E52" s="20"/>
      <c r="F52" s="20"/>
    </row>
    <row r="53" spans="1:10" ht="34.5" thickBot="1" x14ac:dyDescent="0.25">
      <c r="B53" s="34"/>
      <c r="C53" s="98" t="s">
        <v>156</v>
      </c>
      <c r="D53" s="70"/>
      <c r="E53" s="20"/>
      <c r="F53" s="20"/>
    </row>
    <row r="54" spans="1:10" ht="15.75" x14ac:dyDescent="0.2">
      <c r="A54" s="77" t="s">
        <v>114</v>
      </c>
      <c r="B54" s="16">
        <v>1</v>
      </c>
      <c r="C54" s="30"/>
      <c r="D54" s="59"/>
      <c r="E54" s="20"/>
      <c r="F54" s="20"/>
    </row>
    <row r="55" spans="1:10" ht="15.75" x14ac:dyDescent="0.2">
      <c r="A55" s="77" t="s">
        <v>131</v>
      </c>
      <c r="B55" s="14">
        <v>2</v>
      </c>
      <c r="C55" s="27"/>
      <c r="D55" s="54"/>
      <c r="E55" s="20"/>
      <c r="F55" s="20"/>
    </row>
    <row r="56" spans="1:10" ht="15.75" x14ac:dyDescent="0.2">
      <c r="A56" s="77" t="s">
        <v>131</v>
      </c>
      <c r="B56" s="14">
        <v>3</v>
      </c>
      <c r="C56" s="27"/>
      <c r="D56" s="54"/>
      <c r="E56" s="20"/>
      <c r="F56" s="20"/>
    </row>
    <row r="57" spans="1:10" ht="15.75" x14ac:dyDescent="0.2">
      <c r="A57" s="77" t="s">
        <v>131</v>
      </c>
      <c r="B57" s="14">
        <v>4</v>
      </c>
      <c r="C57" s="27"/>
      <c r="D57" s="54"/>
      <c r="E57" s="20"/>
      <c r="F57" s="20"/>
    </row>
    <row r="58" spans="1:10" ht="16.5" thickBot="1" x14ac:dyDescent="0.25">
      <c r="A58" s="77" t="s">
        <v>131</v>
      </c>
      <c r="B58" s="15">
        <v>5</v>
      </c>
      <c r="C58" s="43"/>
      <c r="D58" s="55"/>
      <c r="E58" s="20"/>
      <c r="F58" s="20"/>
    </row>
    <row r="59" spans="1:10" ht="13.5" thickBot="1" x14ac:dyDescent="0.25">
      <c r="B59" s="121"/>
      <c r="C59" s="121"/>
      <c r="D59" s="121"/>
      <c r="E59" s="20"/>
      <c r="F59" s="20"/>
    </row>
    <row r="60" spans="1:10" ht="18.75" customHeight="1" x14ac:dyDescent="0.2">
      <c r="B60" s="33"/>
      <c r="C60" s="35" t="s">
        <v>82</v>
      </c>
      <c r="D60" s="57" t="str">
        <f>VLOOKUP(F60,ListeThèmes!C3:D6,2,FALSE)</f>
        <v>(Choisir un thème)</v>
      </c>
      <c r="E60" s="20"/>
      <c r="F60" s="26">
        <v>1</v>
      </c>
      <c r="G60" s="119"/>
      <c r="H60" s="119"/>
      <c r="I60" s="119"/>
      <c r="J60" s="116"/>
    </row>
    <row r="61" spans="1:10" ht="18.75" customHeight="1" x14ac:dyDescent="0.2">
      <c r="B61" s="36"/>
      <c r="C61" s="37" t="s">
        <v>129</v>
      </c>
      <c r="D61" s="76"/>
      <c r="E61" s="20"/>
      <c r="F61" s="26"/>
      <c r="G61" s="120"/>
      <c r="H61" s="120"/>
      <c r="I61" s="119"/>
      <c r="J61" s="116"/>
    </row>
    <row r="62" spans="1:10" ht="23.25" thickBot="1" x14ac:dyDescent="0.25">
      <c r="B62" s="34"/>
      <c r="C62" s="98" t="s">
        <v>136</v>
      </c>
      <c r="D62" s="70"/>
      <c r="E62" s="20"/>
      <c r="F62" s="26"/>
      <c r="G62" s="75"/>
      <c r="H62" s="75"/>
      <c r="I62" s="74"/>
      <c r="J62" s="73"/>
    </row>
    <row r="63" spans="1:10" ht="16.5" x14ac:dyDescent="0.2">
      <c r="B63" s="50"/>
      <c r="C63" s="51"/>
      <c r="D63" s="60"/>
      <c r="E63" s="20"/>
      <c r="F63" s="26"/>
      <c r="G63" s="13"/>
      <c r="H63" s="12"/>
      <c r="I63" s="12"/>
    </row>
    <row r="64" spans="1:10" ht="15.75" x14ac:dyDescent="0.2">
      <c r="A64" s="77">
        <v>1</v>
      </c>
      <c r="B64" s="14">
        <v>1</v>
      </c>
      <c r="C64" s="27"/>
      <c r="D64" s="54"/>
      <c r="E64" s="20"/>
      <c r="F64" s="26"/>
      <c r="G64" s="13"/>
      <c r="H64" s="12"/>
      <c r="I64" s="12"/>
    </row>
    <row r="65" spans="1:9" ht="15.75" x14ac:dyDescent="0.2">
      <c r="A65" s="77">
        <v>1</v>
      </c>
      <c r="B65" s="14">
        <v>2</v>
      </c>
      <c r="C65" s="27"/>
      <c r="D65" s="54"/>
      <c r="E65" s="20"/>
      <c r="F65" s="26"/>
      <c r="G65" s="13"/>
      <c r="H65" s="12"/>
      <c r="I65" s="12"/>
    </row>
    <row r="66" spans="1:9" ht="15.75" x14ac:dyDescent="0.2">
      <c r="A66" s="77">
        <v>1</v>
      </c>
      <c r="B66" s="14">
        <v>3</v>
      </c>
      <c r="C66" s="27"/>
      <c r="D66" s="54"/>
      <c r="E66" s="20"/>
      <c r="F66" s="26"/>
      <c r="G66" s="13"/>
      <c r="H66" s="12"/>
      <c r="I66" s="12"/>
    </row>
    <row r="67" spans="1:9" ht="15.75" x14ac:dyDescent="0.2">
      <c r="A67" s="77">
        <v>1</v>
      </c>
      <c r="B67" s="52">
        <v>4</v>
      </c>
      <c r="C67" s="53"/>
      <c r="D67" s="54"/>
      <c r="E67" s="20"/>
      <c r="F67" s="26"/>
      <c r="G67" s="13"/>
      <c r="H67" s="12"/>
      <c r="I67" s="12"/>
    </row>
    <row r="68" spans="1:9" ht="15.75" x14ac:dyDescent="0.2">
      <c r="A68" s="77">
        <v>1</v>
      </c>
      <c r="B68" s="14">
        <v>5</v>
      </c>
      <c r="C68" s="27"/>
      <c r="D68" s="54"/>
      <c r="E68" s="20"/>
      <c r="F68" s="20"/>
    </row>
    <row r="69" spans="1:9" ht="15.75" x14ac:dyDescent="0.2">
      <c r="A69" s="77">
        <v>1</v>
      </c>
      <c r="B69" s="14">
        <v>6</v>
      </c>
      <c r="C69" s="27"/>
      <c r="D69" s="54"/>
      <c r="E69" s="20"/>
      <c r="F69" s="20"/>
    </row>
    <row r="70" spans="1:9" ht="15.75" x14ac:dyDescent="0.2">
      <c r="A70" s="77">
        <v>1</v>
      </c>
      <c r="B70" s="14">
        <v>7</v>
      </c>
      <c r="C70" s="27"/>
      <c r="D70" s="54"/>
      <c r="E70" s="20"/>
      <c r="F70" s="20"/>
    </row>
    <row r="71" spans="1:9" ht="16.5" thickBot="1" x14ac:dyDescent="0.25">
      <c r="A71" s="77">
        <v>1</v>
      </c>
      <c r="B71" s="15">
        <v>8</v>
      </c>
      <c r="C71" s="28"/>
      <c r="D71" s="55"/>
      <c r="E71" s="20"/>
      <c r="F71" s="20"/>
    </row>
    <row r="72" spans="1:9" ht="13.5" thickBot="1" x14ac:dyDescent="0.25">
      <c r="B72" s="117"/>
      <c r="C72" s="117"/>
      <c r="D72" s="118"/>
      <c r="E72" s="20"/>
      <c r="F72" s="20"/>
    </row>
    <row r="73" spans="1:9" ht="18.75" customHeight="1" x14ac:dyDescent="0.2">
      <c r="B73" s="33"/>
      <c r="C73" s="35" t="s">
        <v>83</v>
      </c>
      <c r="D73" s="57" t="s">
        <v>140</v>
      </c>
      <c r="E73" s="20"/>
      <c r="F73" s="20">
        <v>0</v>
      </c>
    </row>
    <row r="74" spans="1:9" ht="18.75" customHeight="1" x14ac:dyDescent="0.2">
      <c r="B74" s="36"/>
      <c r="C74" s="37" t="s">
        <v>78</v>
      </c>
      <c r="D74" s="91"/>
      <c r="E74" s="20"/>
      <c r="F74" s="20"/>
    </row>
    <row r="75" spans="1:9" ht="18.75" customHeight="1" thickBot="1" x14ac:dyDescent="0.25">
      <c r="B75" s="34"/>
      <c r="C75" s="98" t="s">
        <v>153</v>
      </c>
      <c r="D75" s="58"/>
      <c r="E75" s="20"/>
      <c r="F75" s="20"/>
    </row>
    <row r="76" spans="1:9" ht="15.75" x14ac:dyDescent="0.2">
      <c r="A76" s="82" t="s">
        <v>115</v>
      </c>
      <c r="B76" s="16">
        <v>1</v>
      </c>
      <c r="C76" s="30"/>
      <c r="D76" s="59"/>
      <c r="E76" s="20"/>
      <c r="F76" s="20"/>
    </row>
    <row r="77" spans="1:9" ht="15.75" x14ac:dyDescent="0.2">
      <c r="A77" s="82" t="s">
        <v>115</v>
      </c>
      <c r="B77" s="14">
        <v>2</v>
      </c>
      <c r="C77" s="27"/>
      <c r="D77" s="54"/>
      <c r="E77" s="20"/>
      <c r="F77" s="20"/>
    </row>
    <row r="78" spans="1:9" ht="15.75" x14ac:dyDescent="0.2">
      <c r="A78" s="82" t="s">
        <v>115</v>
      </c>
      <c r="B78" s="14">
        <v>3</v>
      </c>
      <c r="C78" s="27"/>
      <c r="D78" s="54"/>
      <c r="E78" s="20"/>
      <c r="F78" s="25"/>
      <c r="G78" s="12"/>
      <c r="H78" s="12"/>
      <c r="I78" s="12"/>
    </row>
    <row r="79" spans="1:9" ht="15.75" x14ac:dyDescent="0.2">
      <c r="A79" s="82" t="s">
        <v>115</v>
      </c>
      <c r="B79" s="14">
        <v>4</v>
      </c>
      <c r="C79" s="27"/>
      <c r="D79" s="54"/>
      <c r="E79" s="20"/>
      <c r="F79" s="25"/>
      <c r="G79" s="12"/>
      <c r="H79" s="12"/>
      <c r="I79" s="12"/>
    </row>
    <row r="80" spans="1:9" ht="16.5" thickBot="1" x14ac:dyDescent="0.25">
      <c r="A80" s="82" t="s">
        <v>115</v>
      </c>
      <c r="B80" s="15">
        <v>5</v>
      </c>
      <c r="C80" s="28"/>
      <c r="D80" s="55"/>
      <c r="E80" s="20"/>
      <c r="F80" s="25"/>
      <c r="G80" s="12"/>
      <c r="H80" s="12"/>
      <c r="I80" s="12"/>
    </row>
    <row r="81" spans="1:9" ht="13.5" thickBot="1" x14ac:dyDescent="0.25">
      <c r="B81" s="121"/>
      <c r="C81" s="121"/>
      <c r="D81" s="121"/>
      <c r="E81" s="20"/>
      <c r="F81" s="26"/>
      <c r="G81" s="13"/>
      <c r="H81" s="12"/>
      <c r="I81" s="12"/>
    </row>
    <row r="82" spans="1:9" ht="18.75" customHeight="1" x14ac:dyDescent="0.2">
      <c r="B82" s="33"/>
      <c r="C82" s="35" t="s">
        <v>84</v>
      </c>
      <c r="D82" s="57" t="s">
        <v>146</v>
      </c>
      <c r="E82" s="20"/>
      <c r="F82" s="20">
        <v>0</v>
      </c>
    </row>
    <row r="83" spans="1:9" ht="18.75" customHeight="1" x14ac:dyDescent="0.2">
      <c r="B83" s="36"/>
      <c r="C83" s="37" t="s">
        <v>78</v>
      </c>
      <c r="D83" s="91"/>
      <c r="E83" s="20"/>
      <c r="F83" s="20"/>
    </row>
    <row r="84" spans="1:9" ht="15.75" thickBot="1" x14ac:dyDescent="0.25">
      <c r="B84" s="34"/>
      <c r="C84" s="98" t="s">
        <v>153</v>
      </c>
      <c r="D84" s="58"/>
      <c r="E84" s="20"/>
      <c r="F84" s="20"/>
    </row>
    <row r="85" spans="1:9" ht="15.75" x14ac:dyDescent="0.2">
      <c r="A85" s="82" t="s">
        <v>115</v>
      </c>
      <c r="B85" s="16">
        <v>1</v>
      </c>
      <c r="C85" s="30"/>
      <c r="D85" s="59"/>
      <c r="E85" s="20"/>
      <c r="F85" s="20"/>
    </row>
    <row r="86" spans="1:9" ht="15.75" x14ac:dyDescent="0.2">
      <c r="A86" s="82" t="s">
        <v>115</v>
      </c>
      <c r="B86" s="14">
        <v>2</v>
      </c>
      <c r="C86" s="27"/>
      <c r="D86" s="54"/>
      <c r="E86" s="20"/>
      <c r="F86" s="20"/>
    </row>
    <row r="87" spans="1:9" ht="15.75" x14ac:dyDescent="0.2">
      <c r="A87" s="82" t="s">
        <v>115</v>
      </c>
      <c r="B87" s="14">
        <v>3</v>
      </c>
      <c r="C87" s="27"/>
      <c r="D87" s="54"/>
      <c r="E87" s="20"/>
      <c r="F87" s="20"/>
    </row>
    <row r="88" spans="1:9" ht="15.75" x14ac:dyDescent="0.2">
      <c r="A88" s="82" t="s">
        <v>115</v>
      </c>
      <c r="B88" s="14">
        <v>4</v>
      </c>
      <c r="C88" s="27"/>
      <c r="D88" s="54"/>
      <c r="E88" s="20"/>
      <c r="F88" s="20"/>
    </row>
    <row r="89" spans="1:9" ht="16.5" thickBot="1" x14ac:dyDescent="0.25">
      <c r="A89" s="82" t="s">
        <v>115</v>
      </c>
      <c r="B89" s="15">
        <v>5</v>
      </c>
      <c r="C89" s="28"/>
      <c r="D89" s="55"/>
      <c r="E89" s="20"/>
      <c r="F89" s="20"/>
    </row>
    <row r="90" spans="1:9" ht="13.5" thickBot="1" x14ac:dyDescent="0.25">
      <c r="B90" s="123"/>
      <c r="C90" s="123"/>
      <c r="D90" s="123"/>
      <c r="E90" s="20"/>
      <c r="F90" s="20"/>
    </row>
    <row r="91" spans="1:9" ht="18.75" customHeight="1" x14ac:dyDescent="0.2">
      <c r="B91" s="33"/>
      <c r="C91" s="35" t="s">
        <v>86</v>
      </c>
      <c r="D91" s="57" t="str">
        <f>VLOOKUP(F91,ListeThèmesAvecNum,2,FALSE)</f>
        <v>(Choisir un thème)</v>
      </c>
      <c r="E91" s="20"/>
      <c r="F91" s="20">
        <v>1</v>
      </c>
    </row>
    <row r="92" spans="1:9" ht="18.75" customHeight="1" x14ac:dyDescent="0.2">
      <c r="B92" s="36"/>
      <c r="C92" s="37" t="s">
        <v>85</v>
      </c>
      <c r="D92" s="76"/>
      <c r="E92" s="20"/>
      <c r="F92" s="20"/>
    </row>
    <row r="93" spans="1:9" ht="23.25" thickBot="1" x14ac:dyDescent="0.25">
      <c r="B93" s="34"/>
      <c r="C93" s="98" t="s">
        <v>112</v>
      </c>
      <c r="D93" s="70"/>
      <c r="E93" s="20"/>
      <c r="F93" s="20"/>
    </row>
    <row r="94" spans="1:9" ht="15.75" x14ac:dyDescent="0.2">
      <c r="A94" s="77">
        <v>3</v>
      </c>
      <c r="B94" s="16">
        <v>1</v>
      </c>
      <c r="C94" s="47"/>
      <c r="D94" s="61"/>
      <c r="E94" s="20"/>
      <c r="F94" s="20"/>
    </row>
    <row r="95" spans="1:9" ht="15.75" x14ac:dyDescent="0.2">
      <c r="A95" s="77">
        <v>2</v>
      </c>
      <c r="B95" s="14">
        <v>2</v>
      </c>
      <c r="C95" s="48"/>
      <c r="D95" s="62"/>
      <c r="E95" s="20"/>
      <c r="F95" s="20"/>
    </row>
    <row r="96" spans="1:9" ht="16.5" thickBot="1" x14ac:dyDescent="0.25">
      <c r="A96" s="77">
        <v>1</v>
      </c>
      <c r="B96" s="14">
        <v>3</v>
      </c>
      <c r="C96" s="27"/>
      <c r="D96" s="54"/>
      <c r="E96" s="20"/>
      <c r="F96" s="20"/>
    </row>
    <row r="97" spans="1:6" ht="13.5" thickBot="1" x14ac:dyDescent="0.25">
      <c r="B97" s="121"/>
      <c r="C97" s="121"/>
      <c r="D97" s="122"/>
      <c r="E97" s="20"/>
      <c r="F97" s="20"/>
    </row>
    <row r="98" spans="1:6" ht="18.75" customHeight="1" x14ac:dyDescent="0.2">
      <c r="B98" s="33"/>
      <c r="C98" s="35" t="s">
        <v>87</v>
      </c>
      <c r="D98" s="57" t="str">
        <f>VLOOKUP(F98,ListeThèmes!G3:H6,2,FALSE)</f>
        <v>(Choisir un thème)</v>
      </c>
      <c r="E98" s="20"/>
      <c r="F98" s="20">
        <v>1</v>
      </c>
    </row>
    <row r="99" spans="1:6" ht="18.75" customHeight="1" x14ac:dyDescent="0.2">
      <c r="B99" s="36"/>
      <c r="C99" s="37" t="s">
        <v>90</v>
      </c>
      <c r="D99" s="76"/>
      <c r="E99" s="20"/>
      <c r="F99" s="20"/>
    </row>
    <row r="100" spans="1:6" ht="18.75" customHeight="1" thickBot="1" x14ac:dyDescent="0.25">
      <c r="B100" s="34"/>
      <c r="C100" s="98" t="s">
        <v>106</v>
      </c>
      <c r="D100" s="70"/>
      <c r="E100" s="20"/>
      <c r="F100" s="20"/>
    </row>
    <row r="101" spans="1:6" ht="15.75" x14ac:dyDescent="0.2">
      <c r="A101" s="77">
        <v>1</v>
      </c>
      <c r="B101" s="19">
        <v>1</v>
      </c>
      <c r="C101" s="41"/>
      <c r="D101" s="63"/>
      <c r="E101" s="20"/>
      <c r="F101" s="20"/>
    </row>
    <row r="102" spans="1:6" ht="15.75" x14ac:dyDescent="0.2">
      <c r="A102" s="77">
        <v>1</v>
      </c>
      <c r="B102" s="14">
        <v>2</v>
      </c>
      <c r="C102" s="27"/>
      <c r="D102" s="54"/>
      <c r="E102" s="20"/>
      <c r="F102" s="20"/>
    </row>
    <row r="103" spans="1:6" ht="15.75" x14ac:dyDescent="0.2">
      <c r="A103" s="77">
        <v>1</v>
      </c>
      <c r="B103" s="14">
        <v>3</v>
      </c>
      <c r="C103" s="27"/>
      <c r="D103" s="54"/>
      <c r="E103" s="20"/>
      <c r="F103" s="20"/>
    </row>
    <row r="104" spans="1:6" ht="16.5" thickBot="1" x14ac:dyDescent="0.25">
      <c r="A104" s="77">
        <v>1</v>
      </c>
      <c r="B104" s="15">
        <v>4</v>
      </c>
      <c r="C104" s="28"/>
      <c r="D104" s="55"/>
      <c r="E104" s="20"/>
      <c r="F104" s="20"/>
    </row>
    <row r="105" spans="1:6" ht="13.5" thickBot="1" x14ac:dyDescent="0.25">
      <c r="B105" s="121"/>
      <c r="C105" s="121"/>
      <c r="D105" s="121"/>
      <c r="E105" s="20"/>
      <c r="F105" s="20"/>
    </row>
    <row r="106" spans="1:6" ht="18.75" customHeight="1" x14ac:dyDescent="0.2">
      <c r="B106" s="33"/>
      <c r="C106" s="35" t="s">
        <v>88</v>
      </c>
      <c r="D106" s="57" t="s">
        <v>141</v>
      </c>
      <c r="E106" s="20"/>
      <c r="F106" s="20">
        <v>0</v>
      </c>
    </row>
    <row r="107" spans="1:6" ht="18.75" customHeight="1" x14ac:dyDescent="0.2">
      <c r="B107" s="36"/>
      <c r="C107" s="37" t="s">
        <v>78</v>
      </c>
      <c r="D107" s="91"/>
      <c r="E107" s="20"/>
      <c r="F107" s="20"/>
    </row>
    <row r="108" spans="1:6" ht="23.25" thickBot="1" x14ac:dyDescent="0.25">
      <c r="B108" s="34"/>
      <c r="C108" s="98" t="s">
        <v>116</v>
      </c>
      <c r="D108" s="58"/>
      <c r="E108" s="20"/>
      <c r="F108" s="20"/>
    </row>
    <row r="109" spans="1:6" ht="15.75" x14ac:dyDescent="0.2">
      <c r="A109" s="82" t="s">
        <v>115</v>
      </c>
      <c r="B109" s="16">
        <v>1</v>
      </c>
      <c r="C109" s="30"/>
      <c r="D109" s="59"/>
      <c r="E109" s="20"/>
      <c r="F109" s="20"/>
    </row>
    <row r="110" spans="1:6" ht="15.75" x14ac:dyDescent="0.2">
      <c r="A110" s="82" t="s">
        <v>115</v>
      </c>
      <c r="B110" s="14">
        <v>2</v>
      </c>
      <c r="C110" s="27"/>
      <c r="D110" s="54"/>
      <c r="E110" s="20"/>
      <c r="F110" s="20"/>
    </row>
    <row r="111" spans="1:6" ht="15.75" x14ac:dyDescent="0.2">
      <c r="A111" s="82" t="s">
        <v>115</v>
      </c>
      <c r="B111" s="14">
        <v>3</v>
      </c>
      <c r="C111" s="27"/>
      <c r="D111" s="54"/>
      <c r="E111" s="20"/>
      <c r="F111" s="20"/>
    </row>
    <row r="112" spans="1:6" ht="15.75" x14ac:dyDescent="0.2">
      <c r="A112" s="82" t="s">
        <v>115</v>
      </c>
      <c r="B112" s="14">
        <v>4</v>
      </c>
      <c r="C112" s="27"/>
      <c r="D112" s="54"/>
      <c r="E112" s="20"/>
      <c r="F112" s="20"/>
    </row>
    <row r="113" spans="1:6" ht="16.5" thickBot="1" x14ac:dyDescent="0.25">
      <c r="A113" s="82" t="s">
        <v>115</v>
      </c>
      <c r="B113" s="15">
        <v>5</v>
      </c>
      <c r="C113" s="28"/>
      <c r="D113" s="55"/>
      <c r="E113" s="20"/>
      <c r="F113" s="20"/>
    </row>
    <row r="114" spans="1:6" ht="13.5" thickBot="1" x14ac:dyDescent="0.25">
      <c r="B114" s="123"/>
      <c r="C114" s="123"/>
      <c r="D114" s="123"/>
      <c r="E114" s="20"/>
      <c r="F114" s="20"/>
    </row>
    <row r="115" spans="1:6" ht="18.75" customHeight="1" x14ac:dyDescent="0.2">
      <c r="A115" s="78"/>
      <c r="B115" s="33"/>
      <c r="C115" s="35" t="s">
        <v>89</v>
      </c>
      <c r="D115" s="57" t="s">
        <v>68</v>
      </c>
      <c r="E115" s="20"/>
      <c r="F115" s="20">
        <v>0</v>
      </c>
    </row>
    <row r="116" spans="1:6" ht="18.75" customHeight="1" x14ac:dyDescent="0.2">
      <c r="A116" s="78"/>
      <c r="B116" s="36"/>
      <c r="C116" s="37" t="s">
        <v>78</v>
      </c>
      <c r="D116" s="91"/>
      <c r="E116" s="20"/>
      <c r="F116" s="20"/>
    </row>
    <row r="117" spans="1:6" ht="23.25" thickBot="1" x14ac:dyDescent="0.25">
      <c r="A117" s="110"/>
      <c r="B117" s="34"/>
      <c r="C117" s="98" t="s">
        <v>116</v>
      </c>
      <c r="D117" s="58"/>
      <c r="E117" s="20"/>
      <c r="F117" s="20"/>
    </row>
    <row r="118" spans="1:6" ht="15.75" x14ac:dyDescent="0.2">
      <c r="A118" s="82" t="s">
        <v>115</v>
      </c>
      <c r="B118" s="16">
        <v>1</v>
      </c>
      <c r="C118" s="30"/>
      <c r="D118" s="59"/>
      <c r="E118" s="20"/>
      <c r="F118" s="20"/>
    </row>
    <row r="119" spans="1:6" ht="15.75" x14ac:dyDescent="0.2">
      <c r="A119" s="82" t="s">
        <v>115</v>
      </c>
      <c r="B119" s="14">
        <v>2</v>
      </c>
      <c r="C119" s="27"/>
      <c r="D119" s="54"/>
      <c r="E119" s="20"/>
      <c r="F119" s="20"/>
    </row>
    <row r="120" spans="1:6" ht="15.75" x14ac:dyDescent="0.2">
      <c r="A120" s="82" t="s">
        <v>115</v>
      </c>
      <c r="B120" s="14">
        <v>3</v>
      </c>
      <c r="C120" s="27"/>
      <c r="D120" s="54"/>
      <c r="E120" s="20"/>
      <c r="F120" s="20"/>
    </row>
    <row r="121" spans="1:6" ht="15.75" x14ac:dyDescent="0.2">
      <c r="A121" s="82" t="s">
        <v>115</v>
      </c>
      <c r="B121" s="14">
        <v>4</v>
      </c>
      <c r="C121" s="27"/>
      <c r="D121" s="54"/>
      <c r="E121" s="20"/>
      <c r="F121" s="20"/>
    </row>
    <row r="122" spans="1:6" ht="16.5" thickBot="1" x14ac:dyDescent="0.25">
      <c r="A122" s="82" t="s">
        <v>115</v>
      </c>
      <c r="B122" s="15">
        <v>5</v>
      </c>
      <c r="C122" s="28"/>
      <c r="D122" s="55"/>
      <c r="E122" s="20"/>
      <c r="F122" s="20"/>
    </row>
    <row r="123" spans="1:6" ht="13.5" thickBot="1" x14ac:dyDescent="0.25">
      <c r="B123" s="117"/>
      <c r="C123" s="117"/>
      <c r="D123" s="117"/>
      <c r="E123" s="20"/>
      <c r="F123" s="20"/>
    </row>
    <row r="124" spans="1:6" ht="18.75" customHeight="1" x14ac:dyDescent="0.2">
      <c r="B124" s="33"/>
      <c r="C124" s="35" t="s">
        <v>91</v>
      </c>
      <c r="D124" s="57" t="s">
        <v>132</v>
      </c>
      <c r="E124" s="20"/>
      <c r="F124" s="20">
        <v>0</v>
      </c>
    </row>
    <row r="125" spans="1:6" ht="18.75" customHeight="1" x14ac:dyDescent="0.2">
      <c r="B125" s="36"/>
      <c r="C125" s="37" t="s">
        <v>135</v>
      </c>
      <c r="D125" s="76"/>
      <c r="E125" s="20"/>
      <c r="F125" s="20"/>
    </row>
    <row r="126" spans="1:6" ht="45.75" thickBot="1" x14ac:dyDescent="0.25">
      <c r="B126" s="34"/>
      <c r="C126" s="98" t="s">
        <v>137</v>
      </c>
      <c r="D126" s="70"/>
      <c r="E126" s="20"/>
      <c r="F126" s="20"/>
    </row>
    <row r="127" spans="1:6" ht="15.75" x14ac:dyDescent="0.2">
      <c r="B127" s="92"/>
      <c r="C127" s="94" t="s">
        <v>133</v>
      </c>
      <c r="D127" s="95"/>
      <c r="E127" s="20"/>
      <c r="F127" s="20"/>
    </row>
    <row r="128" spans="1:6" ht="15.75" x14ac:dyDescent="0.2">
      <c r="B128" s="93"/>
      <c r="C128" s="97"/>
      <c r="D128" s="96"/>
      <c r="E128" s="20"/>
      <c r="F128" s="20"/>
    </row>
    <row r="129" spans="1:6" ht="15.75" x14ac:dyDescent="0.2">
      <c r="A129" s="77">
        <v>1</v>
      </c>
      <c r="B129" s="14">
        <v>1</v>
      </c>
      <c r="C129" s="30"/>
      <c r="D129" s="54"/>
      <c r="E129" s="20"/>
      <c r="F129" s="20"/>
    </row>
    <row r="130" spans="1:6" ht="15.75" x14ac:dyDescent="0.2">
      <c r="A130" s="77">
        <v>2</v>
      </c>
      <c r="B130" s="14">
        <v>2</v>
      </c>
      <c r="C130" s="27"/>
      <c r="D130" s="54"/>
      <c r="E130" s="20"/>
      <c r="F130" s="20"/>
    </row>
    <row r="131" spans="1:6" ht="15.75" x14ac:dyDescent="0.2">
      <c r="A131" s="77">
        <v>3</v>
      </c>
      <c r="B131" s="52">
        <v>3</v>
      </c>
      <c r="C131" s="53"/>
      <c r="D131" s="79"/>
      <c r="E131" s="20"/>
      <c r="F131" s="20"/>
    </row>
    <row r="132" spans="1:6" ht="15.75" x14ac:dyDescent="0.2">
      <c r="B132" s="92"/>
      <c r="C132" s="94" t="s">
        <v>134</v>
      </c>
      <c r="D132" s="95"/>
      <c r="E132" s="20"/>
      <c r="F132" s="20"/>
    </row>
    <row r="133" spans="1:6" ht="15.75" x14ac:dyDescent="0.2">
      <c r="B133" s="93"/>
      <c r="C133" s="97"/>
      <c r="D133" s="96"/>
      <c r="E133" s="20"/>
      <c r="F133" s="20"/>
    </row>
    <row r="134" spans="1:6" ht="15.75" x14ac:dyDescent="0.2">
      <c r="A134" s="77">
        <v>1</v>
      </c>
      <c r="B134" s="14">
        <v>4</v>
      </c>
      <c r="C134" s="30"/>
      <c r="D134" s="54"/>
      <c r="E134" s="20"/>
      <c r="F134" s="20"/>
    </row>
    <row r="135" spans="1:6" ht="15.75" x14ac:dyDescent="0.2">
      <c r="A135" s="77">
        <v>2</v>
      </c>
      <c r="B135" s="14">
        <v>5</v>
      </c>
      <c r="C135" s="27"/>
      <c r="D135" s="54"/>
      <c r="E135" s="20"/>
      <c r="F135" s="20"/>
    </row>
    <row r="136" spans="1:6" ht="16.5" thickBot="1" x14ac:dyDescent="0.25">
      <c r="A136" s="77">
        <v>3</v>
      </c>
      <c r="B136" s="52">
        <v>6</v>
      </c>
      <c r="C136" s="53"/>
      <c r="D136" s="79"/>
      <c r="E136" s="20"/>
      <c r="F136" s="20"/>
    </row>
    <row r="137" spans="1:6" ht="16.5" thickBot="1" x14ac:dyDescent="0.25">
      <c r="B137" s="80"/>
      <c r="C137" s="90"/>
      <c r="D137" s="81"/>
      <c r="E137" s="20"/>
      <c r="F137" s="20"/>
    </row>
    <row r="138" spans="1:6" ht="18.75" customHeight="1" x14ac:dyDescent="0.2">
      <c r="B138" s="33"/>
      <c r="C138" s="35" t="s">
        <v>92</v>
      </c>
      <c r="D138" s="57" t="s">
        <v>65</v>
      </c>
      <c r="E138" s="20"/>
      <c r="F138" s="49">
        <v>3</v>
      </c>
    </row>
    <row r="139" spans="1:6" ht="18.75" customHeight="1" x14ac:dyDescent="0.2">
      <c r="B139" s="36"/>
      <c r="C139" s="37" t="s">
        <v>104</v>
      </c>
      <c r="D139" s="76"/>
      <c r="E139" s="20"/>
      <c r="F139" s="20"/>
    </row>
    <row r="140" spans="1:6" ht="18.75" customHeight="1" thickBot="1" x14ac:dyDescent="0.25">
      <c r="B140" s="34"/>
      <c r="C140" s="98" t="s">
        <v>108</v>
      </c>
      <c r="D140" s="70"/>
      <c r="E140" s="20"/>
      <c r="F140" s="20"/>
    </row>
    <row r="141" spans="1:6" ht="15.75" x14ac:dyDescent="0.2">
      <c r="A141" s="77" t="s">
        <v>114</v>
      </c>
      <c r="B141" s="19">
        <v>1</v>
      </c>
      <c r="C141" s="41"/>
      <c r="D141" s="63"/>
      <c r="E141" s="20"/>
      <c r="F141" s="20"/>
    </row>
    <row r="142" spans="1:6" ht="15.75" x14ac:dyDescent="0.2">
      <c r="A142" s="77" t="s">
        <v>114</v>
      </c>
      <c r="B142" s="14">
        <v>2</v>
      </c>
      <c r="C142" s="30"/>
      <c r="D142" s="59"/>
      <c r="E142" s="20"/>
      <c r="F142" s="20"/>
    </row>
    <row r="143" spans="1:6" ht="15.75" x14ac:dyDescent="0.2">
      <c r="A143" s="77" t="s">
        <v>114</v>
      </c>
      <c r="B143" s="14">
        <v>3</v>
      </c>
      <c r="C143" s="30"/>
      <c r="D143" s="59"/>
      <c r="E143" s="20"/>
      <c r="F143" s="20"/>
    </row>
    <row r="144" spans="1:6" ht="15.75" x14ac:dyDescent="0.2">
      <c r="A144" s="77" t="s">
        <v>114</v>
      </c>
      <c r="B144" s="14">
        <v>4</v>
      </c>
      <c r="C144" s="30"/>
      <c r="D144" s="59"/>
      <c r="E144" s="20"/>
      <c r="F144" s="20"/>
    </row>
    <row r="145" spans="1:6" ht="15.75" x14ac:dyDescent="0.2">
      <c r="A145" s="77" t="s">
        <v>114</v>
      </c>
      <c r="B145" s="14">
        <v>5</v>
      </c>
      <c r="C145" s="30"/>
      <c r="D145" s="59"/>
      <c r="E145" s="20"/>
      <c r="F145" s="20"/>
    </row>
    <row r="146" spans="1:6" ht="15.75" x14ac:dyDescent="0.2">
      <c r="A146" s="77" t="s">
        <v>114</v>
      </c>
      <c r="B146" s="14">
        <v>6</v>
      </c>
      <c r="C146" s="30"/>
      <c r="D146" s="59"/>
      <c r="E146" s="20"/>
      <c r="F146" s="20"/>
    </row>
    <row r="147" spans="1:6" ht="15.75" x14ac:dyDescent="0.2">
      <c r="A147" s="77" t="s">
        <v>114</v>
      </c>
      <c r="B147" s="14">
        <v>7</v>
      </c>
      <c r="C147" s="30"/>
      <c r="D147" s="59"/>
      <c r="E147" s="20"/>
      <c r="F147" s="20"/>
    </row>
    <row r="148" spans="1:6" ht="15.75" x14ac:dyDescent="0.2">
      <c r="A148" s="77" t="s">
        <v>114</v>
      </c>
      <c r="B148" s="14">
        <v>8</v>
      </c>
      <c r="C148" s="30"/>
      <c r="D148" s="59"/>
      <c r="E148" s="20"/>
      <c r="F148" s="20"/>
    </row>
    <row r="149" spans="1:6" ht="15.75" x14ac:dyDescent="0.2">
      <c r="A149" s="77" t="s">
        <v>114</v>
      </c>
      <c r="B149" s="14">
        <v>9</v>
      </c>
      <c r="C149" s="30"/>
      <c r="D149" s="59"/>
      <c r="E149" s="20"/>
      <c r="F149" s="20"/>
    </row>
    <row r="150" spans="1:6" ht="16.5" thickBot="1" x14ac:dyDescent="0.25">
      <c r="A150" s="77" t="s">
        <v>114</v>
      </c>
      <c r="B150" s="15">
        <v>10</v>
      </c>
      <c r="C150" s="42"/>
      <c r="D150" s="64"/>
      <c r="E150" s="20"/>
      <c r="F150" s="20"/>
    </row>
    <row r="151" spans="1:6" ht="13.5" thickBot="1" x14ac:dyDescent="0.25">
      <c r="B151" s="121"/>
      <c r="C151" s="121"/>
      <c r="D151" s="121"/>
      <c r="E151" s="20"/>
      <c r="F151" s="20"/>
    </row>
    <row r="152" spans="1:6" ht="18.75" customHeight="1" x14ac:dyDescent="0.2">
      <c r="B152" s="33"/>
      <c r="C152" s="35" t="s">
        <v>93</v>
      </c>
      <c r="D152" s="57" t="s">
        <v>44</v>
      </c>
      <c r="E152" s="20"/>
      <c r="F152" s="20">
        <v>4</v>
      </c>
    </row>
    <row r="153" spans="1:6" ht="18.75" customHeight="1" x14ac:dyDescent="0.2">
      <c r="B153" s="36"/>
      <c r="C153" s="37" t="s">
        <v>105</v>
      </c>
      <c r="D153" s="76"/>
      <c r="E153" s="20"/>
      <c r="F153" s="20"/>
    </row>
    <row r="154" spans="1:6" ht="18.75" customHeight="1" thickBot="1" x14ac:dyDescent="0.25">
      <c r="B154" s="34"/>
      <c r="C154" s="98" t="s">
        <v>107</v>
      </c>
      <c r="D154" s="70"/>
      <c r="E154" s="20"/>
      <c r="F154" s="20"/>
    </row>
    <row r="155" spans="1:6" ht="15.75" x14ac:dyDescent="0.2">
      <c r="A155" s="82" t="s">
        <v>115</v>
      </c>
      <c r="B155" s="19">
        <v>1</v>
      </c>
      <c r="C155" s="41"/>
      <c r="D155" s="63"/>
      <c r="E155" s="20"/>
      <c r="F155" s="20"/>
    </row>
    <row r="156" spans="1:6" x14ac:dyDescent="0.2">
      <c r="B156" s="12"/>
      <c r="C156" s="71"/>
      <c r="D156" s="72"/>
    </row>
  </sheetData>
  <sheetProtection formatCells="0" formatColumns="0" formatRows="0"/>
  <mergeCells count="26">
    <mergeCell ref="C1:D1"/>
    <mergeCell ref="B151:D151"/>
    <mergeCell ref="B123:D123"/>
    <mergeCell ref="B114:D114"/>
    <mergeCell ref="B105:D105"/>
    <mergeCell ref="B59:D59"/>
    <mergeCell ref="B32:D32"/>
    <mergeCell ref="B23:D23"/>
    <mergeCell ref="B18:D18"/>
    <mergeCell ref="B5:C5"/>
    <mergeCell ref="J60:J61"/>
    <mergeCell ref="B72:D72"/>
    <mergeCell ref="G60:H60"/>
    <mergeCell ref="I60:I61"/>
    <mergeCell ref="G61:H61"/>
    <mergeCell ref="B97:D97"/>
    <mergeCell ref="B81:D81"/>
    <mergeCell ref="B90:D90"/>
    <mergeCell ref="B6:C6"/>
    <mergeCell ref="B2:C2"/>
    <mergeCell ref="B4:C4"/>
    <mergeCell ref="B3:C3"/>
    <mergeCell ref="B13:D13"/>
    <mergeCell ref="B9:D9"/>
    <mergeCell ref="B7:C7"/>
    <mergeCell ref="B8:C8"/>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1"/>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70" t="s">
        <v>58</v>
      </c>
      <c r="B2" s="171"/>
      <c r="C2" s="172">
        <v>3</v>
      </c>
      <c r="D2" s="173"/>
      <c r="G2" t="s">
        <v>63</v>
      </c>
    </row>
    <row r="3" spans="1:7" ht="15.75" x14ac:dyDescent="0.2">
      <c r="A3" s="162" t="s">
        <v>48</v>
      </c>
      <c r="B3" s="163"/>
      <c r="C3" s="164" t="s">
        <v>49</v>
      </c>
      <c r="D3" s="165"/>
      <c r="G3" t="s">
        <v>64</v>
      </c>
    </row>
    <row r="4" spans="1:7" ht="15.75" x14ac:dyDescent="0.2">
      <c r="A4" s="162" t="s">
        <v>50</v>
      </c>
      <c r="B4" s="163"/>
      <c r="C4" s="164" t="s">
        <v>51</v>
      </c>
      <c r="D4" s="165"/>
      <c r="G4" t="s">
        <v>44</v>
      </c>
    </row>
    <row r="5" spans="1:7" ht="15.75" x14ac:dyDescent="0.2">
      <c r="A5" s="162" t="s">
        <v>52</v>
      </c>
      <c r="B5" s="163"/>
      <c r="C5" s="164" t="s">
        <v>53</v>
      </c>
      <c r="D5" s="165"/>
    </row>
    <row r="6" spans="1:7" ht="15.75" x14ac:dyDescent="0.2">
      <c r="A6" s="162" t="s">
        <v>54</v>
      </c>
      <c r="B6" s="163"/>
      <c r="C6" s="164"/>
      <c r="D6" s="165"/>
    </row>
    <row r="7" spans="1:7" ht="15.75" x14ac:dyDescent="0.2">
      <c r="A7" s="162" t="s">
        <v>55</v>
      </c>
      <c r="B7" s="163"/>
      <c r="C7" s="164"/>
      <c r="D7" s="165"/>
    </row>
    <row r="8" spans="1:7" ht="16.5" thickBot="1" x14ac:dyDescent="0.25">
      <c r="A8" s="166" t="s">
        <v>56</v>
      </c>
      <c r="B8" s="167"/>
      <c r="C8" s="168"/>
      <c r="D8" s="169"/>
    </row>
    <row r="9" spans="1:7" ht="15.75" x14ac:dyDescent="0.2">
      <c r="A9" s="115"/>
      <c r="B9" s="115"/>
      <c r="C9" s="115"/>
      <c r="D9" s="115"/>
    </row>
    <row r="10" spans="1:7" ht="20.25" x14ac:dyDescent="0.2">
      <c r="A10" s="146" t="s">
        <v>57</v>
      </c>
      <c r="B10" s="146"/>
      <c r="C10" s="146"/>
      <c r="D10" s="146"/>
    </row>
    <row r="11" spans="1:7" ht="13.5" thickBot="1" x14ac:dyDescent="0.25">
      <c r="A11" s="147"/>
      <c r="B11" s="147"/>
      <c r="C11" s="147"/>
      <c r="D11" s="147"/>
    </row>
    <row r="12" spans="1:7" ht="18.75" x14ac:dyDescent="0.2">
      <c r="A12" s="138" t="s">
        <v>0</v>
      </c>
      <c r="B12" s="139"/>
      <c r="C12" s="3" t="s">
        <v>1</v>
      </c>
      <c r="D12" s="5"/>
    </row>
    <row r="13" spans="1:7" ht="19.5" thickBot="1" x14ac:dyDescent="0.25">
      <c r="A13" s="151" t="s">
        <v>59</v>
      </c>
      <c r="B13" s="152"/>
      <c r="C13" s="4" t="s">
        <v>62</v>
      </c>
      <c r="D13" s="6" t="s">
        <v>61</v>
      </c>
    </row>
    <row r="14" spans="1:7" x14ac:dyDescent="0.2">
      <c r="A14" s="153" t="s">
        <v>2</v>
      </c>
      <c r="B14" s="154"/>
      <c r="C14" s="154"/>
      <c r="D14" s="155"/>
    </row>
    <row r="15" spans="1:7" x14ac:dyDescent="0.2">
      <c r="A15" s="156"/>
      <c r="B15" s="157"/>
      <c r="C15" s="157"/>
      <c r="D15" s="158"/>
    </row>
    <row r="16" spans="1:7" ht="13.5" thickBot="1" x14ac:dyDescent="0.25">
      <c r="A16" s="159"/>
      <c r="B16" s="160"/>
      <c r="C16" s="160"/>
      <c r="D16" s="161"/>
    </row>
    <row r="17" spans="1:4" ht="16.5" thickBot="1" x14ac:dyDescent="0.25">
      <c r="A17" s="1">
        <v>1</v>
      </c>
      <c r="B17" s="136">
        <f ca="1">'Vers BD'!D22</f>
        <v>0</v>
      </c>
      <c r="C17" s="137"/>
      <c r="D17" s="2">
        <f ca="1">'Vers BD'!E22</f>
        <v>0</v>
      </c>
    </row>
    <row r="18" spans="1:4" ht="16.5" thickBot="1" x14ac:dyDescent="0.25">
      <c r="A18" s="1">
        <v>2</v>
      </c>
      <c r="B18" s="136" t="s">
        <v>3</v>
      </c>
      <c r="C18" s="137"/>
      <c r="D18" s="2" t="s">
        <v>4</v>
      </c>
    </row>
    <row r="19" spans="1:4" ht="16.5" thickBot="1" x14ac:dyDescent="0.25">
      <c r="A19" s="1">
        <v>3</v>
      </c>
      <c r="B19" s="136" t="s">
        <v>5</v>
      </c>
      <c r="C19" s="137"/>
      <c r="D19" s="2" t="s">
        <v>6</v>
      </c>
    </row>
    <row r="20" spans="1:4" ht="16.5" thickBot="1" x14ac:dyDescent="0.25">
      <c r="A20" s="1">
        <v>4</v>
      </c>
      <c r="B20" s="136" t="s">
        <v>7</v>
      </c>
      <c r="C20" s="137"/>
      <c r="D20" s="2" t="s">
        <v>8</v>
      </c>
    </row>
    <row r="21" spans="1:4" ht="17.25" thickBot="1" x14ac:dyDescent="0.25">
      <c r="A21" s="148" t="s">
        <v>9</v>
      </c>
      <c r="B21" s="149"/>
      <c r="C21" s="149"/>
      <c r="D21" s="150"/>
    </row>
    <row r="22" spans="1:4" ht="16.5" thickBot="1" x14ac:dyDescent="0.25">
      <c r="A22" s="1">
        <v>1</v>
      </c>
      <c r="B22" s="136" t="s">
        <v>10</v>
      </c>
      <c r="C22" s="137"/>
      <c r="D22" s="2" t="s">
        <v>11</v>
      </c>
    </row>
    <row r="23" spans="1:4" ht="16.5" thickBot="1" x14ac:dyDescent="0.25">
      <c r="A23" s="1">
        <v>2</v>
      </c>
      <c r="B23" s="136" t="s">
        <v>12</v>
      </c>
      <c r="C23" s="137"/>
      <c r="D23" s="2" t="s">
        <v>13</v>
      </c>
    </row>
    <row r="24" spans="1:4" ht="16.5" thickBot="1" x14ac:dyDescent="0.25">
      <c r="A24" s="1">
        <v>3</v>
      </c>
      <c r="B24" s="136" t="s">
        <v>14</v>
      </c>
      <c r="C24" s="137"/>
      <c r="D24" s="2" t="s">
        <v>15</v>
      </c>
    </row>
    <row r="25" spans="1:4" ht="16.5" thickBot="1" x14ac:dyDescent="0.25">
      <c r="A25" s="1">
        <v>4</v>
      </c>
      <c r="B25" s="136" t="s">
        <v>16</v>
      </c>
      <c r="C25" s="137"/>
      <c r="D25" s="2" t="s">
        <v>17</v>
      </c>
    </row>
    <row r="26" spans="1:4" x14ac:dyDescent="0.2">
      <c r="A26" s="121"/>
      <c r="B26" s="121"/>
      <c r="C26" s="121"/>
      <c r="D26" s="121"/>
    </row>
    <row r="27" spans="1:4" ht="20.25" x14ac:dyDescent="0.2">
      <c r="A27" s="146" t="s">
        <v>18</v>
      </c>
      <c r="B27" s="146"/>
      <c r="C27" s="146"/>
      <c r="D27" s="146"/>
    </row>
    <row r="28" spans="1:4" ht="13.5" thickBot="1" x14ac:dyDescent="0.25">
      <c r="A28" s="147"/>
      <c r="B28" s="147"/>
      <c r="C28" s="147"/>
      <c r="D28" s="147"/>
    </row>
    <row r="29" spans="1:4" ht="18.75" x14ac:dyDescent="0.2">
      <c r="A29" s="138" t="s">
        <v>19</v>
      </c>
      <c r="B29" s="139"/>
      <c r="C29" s="142" t="s">
        <v>1</v>
      </c>
      <c r="D29" s="144" t="s">
        <v>21</v>
      </c>
    </row>
    <row r="30" spans="1:4" ht="13.5" thickBot="1" x14ac:dyDescent="0.25">
      <c r="A30" s="140" t="s">
        <v>20</v>
      </c>
      <c r="B30" s="141"/>
      <c r="C30" s="143"/>
      <c r="D30" s="145"/>
    </row>
    <row r="31" spans="1:4" ht="16.5" thickBot="1" x14ac:dyDescent="0.25">
      <c r="A31" s="1">
        <v>1</v>
      </c>
      <c r="B31" s="136" t="s">
        <v>22</v>
      </c>
      <c r="C31" s="137"/>
      <c r="D31" s="2" t="s">
        <v>23</v>
      </c>
    </row>
    <row r="32" spans="1:4" ht="16.5" thickBot="1" x14ac:dyDescent="0.25">
      <c r="A32" s="1">
        <v>2</v>
      </c>
      <c r="B32" s="136" t="s">
        <v>24</v>
      </c>
      <c r="C32" s="137"/>
      <c r="D32" s="2" t="s">
        <v>25</v>
      </c>
    </row>
    <row r="33" spans="1:4" ht="32.25" thickBot="1" x14ac:dyDescent="0.25">
      <c r="A33" s="1">
        <v>3</v>
      </c>
      <c r="B33" s="136" t="s">
        <v>26</v>
      </c>
      <c r="C33" s="137"/>
      <c r="D33" s="2" t="s">
        <v>27</v>
      </c>
    </row>
    <row r="34" spans="1:4" ht="16.5" thickBot="1" x14ac:dyDescent="0.25">
      <c r="A34" s="1">
        <v>4</v>
      </c>
      <c r="B34" s="136" t="s">
        <v>28</v>
      </c>
      <c r="C34" s="137"/>
      <c r="D34" s="2" t="s">
        <v>29</v>
      </c>
    </row>
    <row r="35" spans="1:4" ht="16.5" thickBot="1" x14ac:dyDescent="0.25">
      <c r="A35" s="1">
        <v>5</v>
      </c>
      <c r="B35" s="136" t="s">
        <v>30</v>
      </c>
      <c r="C35" s="137"/>
      <c r="D35" s="2" t="s">
        <v>31</v>
      </c>
    </row>
    <row r="36" spans="1:4" ht="13.5" thickBot="1" x14ac:dyDescent="0.25">
      <c r="A36" s="123"/>
      <c r="B36" s="123"/>
      <c r="C36" s="123"/>
      <c r="D36" s="123"/>
    </row>
    <row r="37" spans="1:4" ht="18.75" x14ac:dyDescent="0.2">
      <c r="A37" s="138" t="s">
        <v>32</v>
      </c>
      <c r="B37" s="139"/>
      <c r="C37" s="142" t="s">
        <v>1</v>
      </c>
      <c r="D37" s="144" t="s">
        <v>33</v>
      </c>
    </row>
    <row r="38" spans="1:4" ht="13.5" thickBot="1" x14ac:dyDescent="0.25">
      <c r="A38" s="140" t="s">
        <v>20</v>
      </c>
      <c r="B38" s="141"/>
      <c r="C38" s="143"/>
      <c r="D38" s="145"/>
    </row>
    <row r="39" spans="1:4" ht="16.5" thickBot="1" x14ac:dyDescent="0.25">
      <c r="A39" s="1">
        <v>1</v>
      </c>
      <c r="B39" s="136" t="s">
        <v>34</v>
      </c>
      <c r="C39" s="137"/>
      <c r="D39" s="2" t="s">
        <v>35</v>
      </c>
    </row>
    <row r="40" spans="1:4" ht="16.5" thickBot="1" x14ac:dyDescent="0.25">
      <c r="A40" s="1">
        <v>2</v>
      </c>
      <c r="B40" s="136" t="s">
        <v>36</v>
      </c>
      <c r="C40" s="137"/>
      <c r="D40" s="2" t="s">
        <v>37</v>
      </c>
    </row>
    <row r="41" spans="1:4" ht="19.5" thickBot="1" x14ac:dyDescent="0.25">
      <c r="A41" s="1">
        <v>3</v>
      </c>
      <c r="B41" s="136" t="s">
        <v>38</v>
      </c>
      <c r="C41" s="137"/>
      <c r="D41" s="2" t="s">
        <v>39</v>
      </c>
    </row>
    <row r="42" spans="1:4" ht="16.5" thickBot="1" x14ac:dyDescent="0.25">
      <c r="A42" s="1">
        <v>4</v>
      </c>
      <c r="B42" s="136" t="s">
        <v>40</v>
      </c>
      <c r="C42" s="137"/>
      <c r="D42" s="2" t="s">
        <v>41</v>
      </c>
    </row>
    <row r="43" spans="1:4" ht="15.75" x14ac:dyDescent="0.2">
      <c r="A43" s="128">
        <v>5</v>
      </c>
      <c r="B43" s="130" t="s">
        <v>42</v>
      </c>
      <c r="C43" s="131"/>
      <c r="D43" s="134" t="s">
        <v>43</v>
      </c>
    </row>
    <row r="44" spans="1:4" ht="16.5" thickBot="1" x14ac:dyDescent="0.25">
      <c r="A44" s="129"/>
      <c r="B44" s="132" t="s">
        <v>60</v>
      </c>
      <c r="C44" s="133"/>
      <c r="D44" s="135"/>
    </row>
  </sheetData>
  <mergeCells count="54">
    <mergeCell ref="A2:B2"/>
    <mergeCell ref="C2:D2"/>
    <mergeCell ref="A4:B4"/>
    <mergeCell ref="C4:D4"/>
    <mergeCell ref="C3:D3"/>
    <mergeCell ref="A3:B3"/>
    <mergeCell ref="A7:B7"/>
    <mergeCell ref="C7:D7"/>
    <mergeCell ref="A8:B8"/>
    <mergeCell ref="C8:D8"/>
    <mergeCell ref="A5:B5"/>
    <mergeCell ref="C5:D5"/>
    <mergeCell ref="A6:B6"/>
    <mergeCell ref="C6:D6"/>
    <mergeCell ref="A13:B13"/>
    <mergeCell ref="A14:D16"/>
    <mergeCell ref="B17:C17"/>
    <mergeCell ref="B18:C18"/>
    <mergeCell ref="A9:D9"/>
    <mergeCell ref="A10:D10"/>
    <mergeCell ref="A11:D11"/>
    <mergeCell ref="A12:B12"/>
    <mergeCell ref="B23:C23"/>
    <mergeCell ref="B24:C24"/>
    <mergeCell ref="B25:C25"/>
    <mergeCell ref="A26:D26"/>
    <mergeCell ref="B19:C19"/>
    <mergeCell ref="B20:C20"/>
    <mergeCell ref="A21:D21"/>
    <mergeCell ref="B22:C22"/>
    <mergeCell ref="B31:C31"/>
    <mergeCell ref="B32:C32"/>
    <mergeCell ref="B33:C33"/>
    <mergeCell ref="B34:C34"/>
    <mergeCell ref="A27:D27"/>
    <mergeCell ref="A28:D28"/>
    <mergeCell ref="A29:B29"/>
    <mergeCell ref="A30:B30"/>
    <mergeCell ref="C29:C30"/>
    <mergeCell ref="D29:D30"/>
    <mergeCell ref="B35:C35"/>
    <mergeCell ref="A36:D36"/>
    <mergeCell ref="A37:B37"/>
    <mergeCell ref="A38:B38"/>
    <mergeCell ref="C37:C38"/>
    <mergeCell ref="D37:D38"/>
    <mergeCell ref="A43:A44"/>
    <mergeCell ref="B43:C43"/>
    <mergeCell ref="B44:C44"/>
    <mergeCell ref="D43:D44"/>
    <mergeCell ref="B39:C39"/>
    <mergeCell ref="B40:C40"/>
    <mergeCell ref="B41:C41"/>
    <mergeCell ref="B42:C42"/>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9"/>
  <sheetViews>
    <sheetView topLeftCell="A3" workbookViewId="0">
      <selection activeCell="D49" sqref="D49"/>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40" t="s">
        <v>69</v>
      </c>
    </row>
    <row r="2" spans="1:8" s="40" customFormat="1" x14ac:dyDescent="0.2">
      <c r="A2" s="174" t="s">
        <v>118</v>
      </c>
      <c r="B2" s="175"/>
      <c r="C2" s="174" t="s">
        <v>119</v>
      </c>
      <c r="D2" s="175"/>
      <c r="E2" s="174" t="s">
        <v>120</v>
      </c>
      <c r="F2" s="175"/>
      <c r="G2" s="174" t="s">
        <v>121</v>
      </c>
      <c r="H2" s="175"/>
    </row>
    <row r="3" spans="1:8" x14ac:dyDescent="0.2">
      <c r="A3" s="83">
        <v>1</v>
      </c>
      <c r="B3" s="84" t="s">
        <v>113</v>
      </c>
      <c r="C3" s="83">
        <v>1</v>
      </c>
      <c r="D3" s="84" t="s">
        <v>113</v>
      </c>
      <c r="E3" s="83">
        <v>1</v>
      </c>
      <c r="F3" s="84" t="s">
        <v>113</v>
      </c>
      <c r="G3" s="83">
        <v>1</v>
      </c>
      <c r="H3" s="84" t="s">
        <v>113</v>
      </c>
    </row>
    <row r="4" spans="1:8" x14ac:dyDescent="0.2">
      <c r="A4" s="83">
        <v>2</v>
      </c>
      <c r="B4" s="107" t="s">
        <v>44</v>
      </c>
      <c r="C4" s="83">
        <v>2</v>
      </c>
      <c r="D4" s="84" t="s">
        <v>140</v>
      </c>
      <c r="E4" s="83">
        <v>2</v>
      </c>
      <c r="F4" s="84" t="s">
        <v>63</v>
      </c>
      <c r="G4" s="83">
        <v>2</v>
      </c>
      <c r="H4" s="84" t="s">
        <v>44</v>
      </c>
    </row>
    <row r="5" spans="1:8" x14ac:dyDescent="0.2">
      <c r="A5" s="83">
        <v>3</v>
      </c>
      <c r="B5" s="107" t="s">
        <v>140</v>
      </c>
      <c r="C5" s="83">
        <v>3</v>
      </c>
      <c r="D5" s="84" t="s">
        <v>138</v>
      </c>
      <c r="E5" s="83">
        <v>3</v>
      </c>
      <c r="F5" s="84" t="s">
        <v>68</v>
      </c>
      <c r="G5" s="83">
        <v>3</v>
      </c>
      <c r="H5" s="84" t="s">
        <v>139</v>
      </c>
    </row>
    <row r="6" spans="1:8" x14ac:dyDescent="0.2">
      <c r="A6" s="83">
        <v>4</v>
      </c>
      <c r="B6" s="107" t="s">
        <v>138</v>
      </c>
      <c r="C6" s="83">
        <v>4</v>
      </c>
      <c r="D6" s="85" t="s">
        <v>141</v>
      </c>
      <c r="E6" s="83">
        <v>4</v>
      </c>
      <c r="F6" s="84" t="s">
        <v>146</v>
      </c>
      <c r="G6" s="83">
        <v>4</v>
      </c>
      <c r="H6" s="84" t="s">
        <v>67</v>
      </c>
    </row>
    <row r="7" spans="1:8" x14ac:dyDescent="0.2">
      <c r="A7" s="83">
        <v>5</v>
      </c>
      <c r="B7" s="107" t="s">
        <v>63</v>
      </c>
      <c r="C7" s="83"/>
      <c r="D7" s="85"/>
      <c r="E7" s="83"/>
      <c r="F7" s="87"/>
      <c r="G7" s="83"/>
      <c r="H7" s="84"/>
    </row>
    <row r="8" spans="1:8" x14ac:dyDescent="0.2">
      <c r="A8" s="83">
        <v>6</v>
      </c>
      <c r="B8" s="107" t="s">
        <v>139</v>
      </c>
      <c r="C8" s="83"/>
      <c r="D8" s="84"/>
      <c r="E8" s="83"/>
      <c r="F8" s="84"/>
      <c r="G8" s="83"/>
      <c r="H8" s="87"/>
    </row>
    <row r="9" spans="1:8" x14ac:dyDescent="0.2">
      <c r="A9" s="83">
        <v>7</v>
      </c>
      <c r="B9" s="107" t="s">
        <v>67</v>
      </c>
      <c r="C9" s="83"/>
      <c r="D9" s="84"/>
      <c r="E9" s="83"/>
      <c r="F9" s="84"/>
      <c r="G9" s="83"/>
      <c r="H9" s="84"/>
    </row>
    <row r="10" spans="1:8" x14ac:dyDescent="0.2">
      <c r="A10" s="83">
        <v>8</v>
      </c>
      <c r="B10" s="107" t="s">
        <v>141</v>
      </c>
      <c r="C10" s="83"/>
      <c r="D10" s="85"/>
      <c r="E10" s="83"/>
      <c r="F10" s="85"/>
      <c r="G10" s="83"/>
      <c r="H10" s="85"/>
    </row>
    <row r="11" spans="1:8" x14ac:dyDescent="0.2">
      <c r="A11" s="83">
        <v>9</v>
      </c>
      <c r="B11" s="107" t="s">
        <v>68</v>
      </c>
      <c r="C11" s="83"/>
      <c r="D11" s="84"/>
      <c r="E11" s="83"/>
      <c r="F11" s="87"/>
      <c r="G11" s="83"/>
      <c r="H11" s="84"/>
    </row>
    <row r="12" spans="1:8" ht="13.5" thickBot="1" x14ac:dyDescent="0.25">
      <c r="A12" s="108">
        <v>10</v>
      </c>
      <c r="B12" s="109" t="s">
        <v>146</v>
      </c>
      <c r="C12" s="108"/>
      <c r="D12" s="86"/>
      <c r="E12" s="108"/>
      <c r="F12" s="86"/>
      <c r="G12" s="108"/>
      <c r="H12" s="86"/>
    </row>
    <row r="18" spans="2:13" x14ac:dyDescent="0.2">
      <c r="B18" s="77" t="s">
        <v>118</v>
      </c>
      <c r="C18" s="101" t="s">
        <v>119</v>
      </c>
      <c r="D18" s="101" t="s">
        <v>120</v>
      </c>
      <c r="E18" s="101" t="s">
        <v>121</v>
      </c>
    </row>
    <row r="19" spans="2:13" x14ac:dyDescent="0.2">
      <c r="B19" s="100" t="s">
        <v>44</v>
      </c>
      <c r="C19" s="102" t="s">
        <v>142</v>
      </c>
      <c r="D19" s="102" t="s">
        <v>63</v>
      </c>
      <c r="E19" s="102" t="s">
        <v>44</v>
      </c>
      <c r="L19" t="s">
        <v>65</v>
      </c>
      <c r="M19">
        <v>0</v>
      </c>
    </row>
    <row r="20" spans="2:13" x14ac:dyDescent="0.2">
      <c r="B20" s="100" t="s">
        <v>142</v>
      </c>
      <c r="C20" s="102" t="s">
        <v>21</v>
      </c>
      <c r="D20" s="102" t="s">
        <v>145</v>
      </c>
      <c r="E20" s="102" t="s">
        <v>66</v>
      </c>
      <c r="L20" t="s">
        <v>142</v>
      </c>
      <c r="M20">
        <v>2</v>
      </c>
    </row>
    <row r="21" spans="2:13" x14ac:dyDescent="0.2">
      <c r="B21" s="100" t="s">
        <v>21</v>
      </c>
      <c r="C21" s="102" t="s">
        <v>67</v>
      </c>
      <c r="D21" s="102" t="s">
        <v>68</v>
      </c>
      <c r="E21" s="102" t="s">
        <v>64</v>
      </c>
      <c r="L21" t="s">
        <v>21</v>
      </c>
      <c r="M21">
        <v>2</v>
      </c>
    </row>
    <row r="22" spans="2:13" x14ac:dyDescent="0.2">
      <c r="B22" s="100" t="s">
        <v>65</v>
      </c>
      <c r="C22" s="102" t="s">
        <v>143</v>
      </c>
      <c r="D22" s="102" t="s">
        <v>144</v>
      </c>
      <c r="E22" s="102"/>
      <c r="L22" t="s">
        <v>67</v>
      </c>
      <c r="M22">
        <v>2</v>
      </c>
    </row>
    <row r="23" spans="2:13" x14ac:dyDescent="0.2">
      <c r="B23" s="100" t="s">
        <v>63</v>
      </c>
      <c r="C23" s="102" t="s">
        <v>141</v>
      </c>
      <c r="D23" s="102"/>
      <c r="E23" s="102"/>
      <c r="L23" t="s">
        <v>143</v>
      </c>
      <c r="M23">
        <v>2</v>
      </c>
    </row>
    <row r="24" spans="2:13" x14ac:dyDescent="0.2">
      <c r="B24" s="100" t="s">
        <v>66</v>
      </c>
      <c r="C24" s="102" t="s">
        <v>147</v>
      </c>
      <c r="D24" s="102"/>
      <c r="E24" s="102"/>
      <c r="L24" t="s">
        <v>141</v>
      </c>
      <c r="M24">
        <v>2</v>
      </c>
    </row>
    <row r="25" spans="2:13" x14ac:dyDescent="0.2">
      <c r="B25" s="100" t="s">
        <v>67</v>
      </c>
      <c r="C25" s="102"/>
      <c r="D25" s="102"/>
      <c r="E25" s="102"/>
      <c r="L25" t="s">
        <v>147</v>
      </c>
      <c r="M25">
        <v>2</v>
      </c>
    </row>
    <row r="26" spans="2:13" x14ac:dyDescent="0.2">
      <c r="B26" s="100" t="s">
        <v>143</v>
      </c>
      <c r="C26" s="102"/>
      <c r="D26" s="102"/>
      <c r="E26" s="102"/>
      <c r="L26" t="s">
        <v>63</v>
      </c>
      <c r="M26">
        <v>3</v>
      </c>
    </row>
    <row r="27" spans="2:13" x14ac:dyDescent="0.2">
      <c r="B27" s="100" t="s">
        <v>145</v>
      </c>
      <c r="C27" s="102"/>
      <c r="D27" s="102"/>
      <c r="E27" s="102"/>
      <c r="L27" t="s">
        <v>145</v>
      </c>
      <c r="M27">
        <v>3</v>
      </c>
    </row>
    <row r="28" spans="2:13" x14ac:dyDescent="0.2">
      <c r="B28" s="100" t="s">
        <v>141</v>
      </c>
      <c r="C28" s="102"/>
      <c r="D28" s="102"/>
      <c r="E28" s="102"/>
      <c r="L28" t="s">
        <v>68</v>
      </c>
      <c r="M28">
        <v>3</v>
      </c>
    </row>
    <row r="29" spans="2:13" x14ac:dyDescent="0.2">
      <c r="B29" s="100" t="s">
        <v>68</v>
      </c>
      <c r="C29" s="102"/>
      <c r="D29" s="102"/>
      <c r="E29" s="102"/>
      <c r="L29" t="s">
        <v>144</v>
      </c>
      <c r="M29">
        <v>3</v>
      </c>
    </row>
    <row r="30" spans="2:13" x14ac:dyDescent="0.2">
      <c r="B30" s="100" t="s">
        <v>64</v>
      </c>
      <c r="C30" s="102"/>
      <c r="D30" s="102"/>
      <c r="E30" s="102"/>
      <c r="L30" t="s">
        <v>44</v>
      </c>
      <c r="M30">
        <v>4</v>
      </c>
    </row>
    <row r="31" spans="2:13" x14ac:dyDescent="0.2">
      <c r="B31" s="100" t="s">
        <v>144</v>
      </c>
      <c r="C31" s="102"/>
      <c r="D31" s="102"/>
      <c r="E31" s="102"/>
      <c r="L31" t="s">
        <v>66</v>
      </c>
      <c r="M31">
        <v>4</v>
      </c>
    </row>
    <row r="32" spans="2:13" x14ac:dyDescent="0.2">
      <c r="B32" s="100" t="s">
        <v>147</v>
      </c>
      <c r="C32" s="102"/>
      <c r="D32" s="102"/>
      <c r="E32" s="102"/>
      <c r="L32" t="s">
        <v>64</v>
      </c>
      <c r="M32">
        <v>4</v>
      </c>
    </row>
    <row r="34" spans="2:13" x14ac:dyDescent="0.2">
      <c r="B34" s="103" t="s">
        <v>118</v>
      </c>
      <c r="C34" s="104" t="s">
        <v>119</v>
      </c>
      <c r="D34" s="104" t="s">
        <v>120</v>
      </c>
      <c r="E34" s="101" t="s">
        <v>121</v>
      </c>
    </row>
    <row r="35" spans="2:13" x14ac:dyDescent="0.2">
      <c r="B35" s="105" t="s">
        <v>44</v>
      </c>
      <c r="C35" s="106" t="s">
        <v>140</v>
      </c>
      <c r="D35" s="106" t="s">
        <v>63</v>
      </c>
      <c r="E35" s="102" t="s">
        <v>44</v>
      </c>
    </row>
    <row r="36" spans="2:13" x14ac:dyDescent="0.2">
      <c r="B36" s="105" t="s">
        <v>140</v>
      </c>
      <c r="C36" s="106" t="s">
        <v>138</v>
      </c>
      <c r="D36" s="106" t="s">
        <v>68</v>
      </c>
      <c r="E36" s="102" t="s">
        <v>139</v>
      </c>
      <c r="L36" s="13" t="s">
        <v>65</v>
      </c>
      <c r="M36" s="12">
        <v>0</v>
      </c>
    </row>
    <row r="37" spans="2:13" x14ac:dyDescent="0.2">
      <c r="B37" s="105" t="s">
        <v>138</v>
      </c>
      <c r="C37" s="106" t="s">
        <v>141</v>
      </c>
      <c r="D37" s="106" t="s">
        <v>146</v>
      </c>
      <c r="E37" s="102" t="s">
        <v>67</v>
      </c>
      <c r="F37" s="12"/>
      <c r="L37" s="12" t="s">
        <v>140</v>
      </c>
      <c r="M37" s="12">
        <v>2</v>
      </c>
    </row>
    <row r="38" spans="2:13" x14ac:dyDescent="0.2">
      <c r="B38" s="105" t="s">
        <v>63</v>
      </c>
      <c r="C38" s="106"/>
      <c r="D38" s="106"/>
      <c r="E38" s="102"/>
      <c r="L38" s="12" t="s">
        <v>138</v>
      </c>
      <c r="M38" s="12">
        <v>2</v>
      </c>
    </row>
    <row r="39" spans="2:13" x14ac:dyDescent="0.2">
      <c r="B39" s="105" t="s">
        <v>139</v>
      </c>
      <c r="C39" s="106"/>
      <c r="D39" s="106"/>
      <c r="E39" s="102"/>
      <c r="L39" s="12" t="s">
        <v>67</v>
      </c>
      <c r="M39" s="12">
        <v>2</v>
      </c>
    </row>
    <row r="40" spans="2:13" x14ac:dyDescent="0.2">
      <c r="B40" s="105" t="s">
        <v>67</v>
      </c>
      <c r="C40" s="106"/>
      <c r="D40" s="106"/>
      <c r="E40" s="102"/>
      <c r="L40" s="12" t="s">
        <v>141</v>
      </c>
      <c r="M40" s="12">
        <v>2</v>
      </c>
    </row>
    <row r="41" spans="2:13" x14ac:dyDescent="0.2">
      <c r="B41" s="105" t="s">
        <v>141</v>
      </c>
      <c r="C41" s="106"/>
      <c r="D41" s="106"/>
      <c r="E41" s="102"/>
      <c r="L41" s="12" t="s">
        <v>63</v>
      </c>
      <c r="M41" s="12">
        <v>3</v>
      </c>
    </row>
    <row r="42" spans="2:13" x14ac:dyDescent="0.2">
      <c r="B42" s="105" t="s">
        <v>68</v>
      </c>
      <c r="C42" s="106"/>
      <c r="D42" s="106"/>
      <c r="E42" s="102"/>
      <c r="L42" s="12" t="s">
        <v>68</v>
      </c>
      <c r="M42" s="12">
        <v>3</v>
      </c>
    </row>
    <row r="43" spans="2:13" x14ac:dyDescent="0.2">
      <c r="B43" s="105" t="s">
        <v>146</v>
      </c>
      <c r="D43" s="106"/>
      <c r="E43" s="102"/>
      <c r="L43" s="12" t="s">
        <v>146</v>
      </c>
      <c r="M43" s="12">
        <v>3</v>
      </c>
    </row>
    <row r="44" spans="2:13" x14ac:dyDescent="0.2">
      <c r="L44" s="12" t="s">
        <v>44</v>
      </c>
      <c r="M44" s="12">
        <v>4</v>
      </c>
    </row>
    <row r="45" spans="2:13" x14ac:dyDescent="0.2">
      <c r="L45" s="12" t="s">
        <v>139</v>
      </c>
      <c r="M45" s="12">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40"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9" t="s">
        <v>96</v>
      </c>
      <c r="B8" s="38" t="s">
        <v>123</v>
      </c>
      <c r="C8" s="38" t="s">
        <v>102</v>
      </c>
      <c r="D8" s="38" t="s">
        <v>124</v>
      </c>
      <c r="E8" s="38" t="s">
        <v>103</v>
      </c>
      <c r="F8" s="88" t="s">
        <v>122</v>
      </c>
      <c r="G8" s="38" t="s">
        <v>125</v>
      </c>
      <c r="H8" s="38" t="s">
        <v>126</v>
      </c>
    </row>
    <row r="9" spans="1:8" x14ac:dyDescent="0.2">
      <c r="A9" s="7">
        <v>1</v>
      </c>
      <c r="B9">
        <v>10</v>
      </c>
      <c r="C9" t="str">
        <f>$C$2&amp;"!"&amp;$C$3&amp;B9</f>
        <v>Auteur!D10</v>
      </c>
      <c r="D9">
        <f>B9+1</f>
        <v>11</v>
      </c>
      <c r="E9" t="str">
        <f>$C$2&amp;"!"&amp;$C$3&amp;D9</f>
        <v>Auteur!D11</v>
      </c>
      <c r="F9" s="40">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89">
        <v>1</v>
      </c>
      <c r="F12">
        <f>+F11+1</f>
        <v>17</v>
      </c>
      <c r="G12" t="str">
        <f t="shared" si="0"/>
        <v>Auteur!C17</v>
      </c>
      <c r="H12" t="str">
        <f t="shared" si="1"/>
        <v>Auteur!D17</v>
      </c>
    </row>
    <row r="13" spans="1:8" x14ac:dyDescent="0.2">
      <c r="A13" s="89">
        <v>1</v>
      </c>
      <c r="F13">
        <v>19</v>
      </c>
      <c r="G13" t="str">
        <f t="shared" si="0"/>
        <v>Auteur!C19</v>
      </c>
      <c r="H13" t="str">
        <f t="shared" si="1"/>
        <v>Auteur!D19</v>
      </c>
    </row>
    <row r="14" spans="1:8" x14ac:dyDescent="0.2">
      <c r="A14" s="89">
        <v>1</v>
      </c>
      <c r="F14">
        <f>+F13+1</f>
        <v>20</v>
      </c>
      <c r="G14" t="str">
        <f t="shared" si="0"/>
        <v>Auteur!C20</v>
      </c>
      <c r="H14" t="str">
        <f t="shared" si="1"/>
        <v>Auteur!D20</v>
      </c>
    </row>
    <row r="15" spans="1:8" x14ac:dyDescent="0.2">
      <c r="A15" s="89">
        <v>1</v>
      </c>
      <c r="F15">
        <f>+F14+1</f>
        <v>21</v>
      </c>
      <c r="G15" t="str">
        <f t="shared" si="0"/>
        <v>Auteur!C21</v>
      </c>
      <c r="H15" t="str">
        <f t="shared" si="1"/>
        <v>Auteur!D21</v>
      </c>
    </row>
    <row r="16" spans="1:8" x14ac:dyDescent="0.2">
      <c r="A16" s="89">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40">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40">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40">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40">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40">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40">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40">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40">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40">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40">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40">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40">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40">
        <v>126</v>
      </c>
      <c r="G72" t="str">
        <f>$C$2&amp;"!"&amp;$C$5&amp;F72</f>
        <v>Auteur!C126</v>
      </c>
      <c r="H72" t="str">
        <f>$C$2&amp;"!"&amp;$C$6&amp;F72</f>
        <v>Auteur!D126</v>
      </c>
    </row>
    <row r="73" spans="1:8" x14ac:dyDescent="0.2">
      <c r="A73" s="7">
        <f>A69+1</f>
        <v>13</v>
      </c>
      <c r="F73" s="99">
        <f>F72+1</f>
        <v>127</v>
      </c>
      <c r="G73" t="str">
        <f t="shared" si="2"/>
        <v>Auteur!C127</v>
      </c>
      <c r="H73" t="str">
        <f t="shared" si="3"/>
        <v>Auteur!D127</v>
      </c>
    </row>
    <row r="74" spans="1:8" x14ac:dyDescent="0.2">
      <c r="A74" s="7">
        <v>13</v>
      </c>
      <c r="F74" s="99">
        <f>F73+1</f>
        <v>128</v>
      </c>
      <c r="G74" t="str">
        <f>$C$2&amp;"!"&amp;$C$5&amp;F74</f>
        <v>Auteur!C128</v>
      </c>
      <c r="H74" t="str">
        <f>$C$2&amp;"!"&amp;$C$6&amp;F74</f>
        <v>Auteur!D128</v>
      </c>
    </row>
    <row r="75" spans="1:8" x14ac:dyDescent="0.2">
      <c r="A75" s="7">
        <v>13</v>
      </c>
      <c r="F75" s="99">
        <v>131</v>
      </c>
      <c r="G75" t="str">
        <f>$C$2&amp;"!"&amp;$C$5&amp;F75</f>
        <v>Auteur!C131</v>
      </c>
      <c r="H75" t="str">
        <f>$C$2&amp;"!"&amp;$C$6&amp;F75</f>
        <v>Auteur!D131</v>
      </c>
    </row>
    <row r="76" spans="1:8" x14ac:dyDescent="0.2">
      <c r="A76" s="7">
        <v>13</v>
      </c>
      <c r="F76" s="99">
        <f>F75+1</f>
        <v>132</v>
      </c>
      <c r="G76" t="str">
        <f>$C$2&amp;"!"&amp;$C$5&amp;F76</f>
        <v>Auteur!C132</v>
      </c>
      <c r="H76" t="str">
        <f>$C$2&amp;"!"&amp;$C$6&amp;F76</f>
        <v>Auteur!D132</v>
      </c>
    </row>
    <row r="77" spans="1:8" x14ac:dyDescent="0.2">
      <c r="A77" s="7">
        <v>13</v>
      </c>
      <c r="F77" s="99">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40">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40">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Sirois, Martin - PSSD/DSSP</cp:lastModifiedBy>
  <cp:lastPrinted>2006-07-07T10:47:07Z</cp:lastPrinted>
  <dcterms:created xsi:type="dcterms:W3CDTF">2003-07-14T16:01:14Z</dcterms:created>
  <dcterms:modified xsi:type="dcterms:W3CDTF">2023-09-01T17:52:10Z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