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5375" windowHeight="8115" tabRatio="787" activeTab="2"/>
  </bookViews>
  <sheets>
    <sheet name="presentaciòn" sheetId="12" r:id="rId1"/>
    <sheet name="Informaciòn " sheetId="1" r:id="rId2"/>
    <sheet name="Ejercicio" sheetId="17" r:id="rId3"/>
    <sheet name="TABLA DE FRECUENCIA" sheetId="2" r:id="rId4"/>
    <sheet name="Media(X)" sheetId="3" r:id="rId5"/>
    <sheet name="Mediana (Me)" sheetId="4" r:id="rId6"/>
    <sheet name="Moda(Md)" sheetId="5" r:id="rId7"/>
    <sheet name="Medidas de Dispersiòn" sheetId="11" r:id="rId8"/>
    <sheet name="Desviaciòn Media" sheetId="7" r:id="rId9"/>
    <sheet name="Desviaciòn Mediana" sheetId="8" r:id="rId10"/>
    <sheet name="Recorrido intercuatilico" sheetId="9" r:id="rId11"/>
    <sheet name="Asimetrias" sheetId="13" r:id="rId12"/>
    <sheet name="Hoja3" sheetId="16" r:id="rId13"/>
  </sheets>
  <definedNames>
    <definedName name="Z_D9D20816_A9F0_4782_8377_A95A4CC50320_.wvu.Cols" localSheetId="1" hidden="1">'Informaciòn '!$K:$L,'Informaciòn '!$JG:$JH,'Informaciòn '!$TC:$TD,'Informaciòn '!$ACY:$ACZ,'Informaciòn '!$AMU:$AMV,'Informaciòn '!$AWQ:$AWR,'Informaciòn '!$BGM:$BGN,'Informaciòn '!$BQI:$BQJ,'Informaciòn '!$CAE:$CAF,'Informaciòn '!$CKA:$CKB,'Informaciòn '!$CTW:$CTX,'Informaciòn '!$DDS:$DDT,'Informaciòn '!$DNO:$DNP,'Informaciòn '!$DXK:$DXL,'Informaciòn '!$EHG:$EHH,'Informaciòn '!$ERC:$ERD,'Informaciòn '!$FAY:$FAZ,'Informaciòn '!$FKU:$FKV,'Informaciòn '!$FUQ:$FUR,'Informaciòn '!$GEM:$GEN,'Informaciòn '!$GOI:$GOJ,'Informaciòn '!$GYE:$GYF,'Informaciòn '!$HIA:$HIB,'Informaciòn '!$HRW:$HRX,'Informaciòn '!$IBS:$IBT,'Informaciòn '!$ILO:$ILP,'Informaciòn '!$IVK:$IVL,'Informaciòn '!$JFG:$JFH,'Informaciòn '!$JPC:$JPD,'Informaciòn '!$JYY:$JYZ,'Informaciòn '!$KIU:$KIV,'Informaciòn '!$KSQ:$KSR,'Informaciòn '!$LCM:$LCN,'Informaciòn '!$LMI:$LMJ,'Informaciòn '!$LWE:$LWF,'Informaciòn '!$MGA:$MGB,'Informaciòn '!$MPW:$MPX,'Informaciòn '!$MZS:$MZT,'Informaciòn '!$NJO:$NJP,'Informaciòn '!$NTK:$NTL,'Informaciòn '!$ODG:$ODH,'Informaciòn '!$ONC:$OND,'Informaciòn '!$OWY:$OWZ,'Informaciòn '!$PGU:$PGV,'Informaciòn '!$PQQ:$PQR,'Informaciòn '!$QAM:$QAN,'Informaciòn '!$QKI:$QKJ,'Informaciòn '!$QUE:$QUF,'Informaciòn '!$REA:$REB,'Informaciòn '!$RNW:$RNX,'Informaciòn '!$RXS:$RXT,'Informaciòn '!$SHO:$SHP,'Informaciòn '!$SRK:$SRL,'Informaciòn '!$TBG:$TBH,'Informaciòn '!$TLC:$TLD,'Informaciòn '!$TUY:$TUZ,'Informaciòn '!$UEU:$UEV,'Informaciòn '!$UOQ:$UOR,'Informaciòn '!$UYM:$UYN,'Informaciòn '!$VII:$VIJ,'Informaciòn '!$VSE:$VSF,'Informaciòn '!$WCA:$WCB,'Informaciòn '!$WLW:$WLX,'Informaciòn '!$WVS:$WVT</definedName>
    <definedName name="Z_D9D20816_A9F0_4782_8377_A95A4CC50320_.wvu.Rows" localSheetId="1" hidden="1">'Informaciòn '!$15:$15</definedName>
  </definedNames>
  <calcPr calcId="145621"/>
  <customWorkbookViews>
    <customWorkbookView name="GEIDER LUIS - Vista personalizada" guid="{D9D20816-A9F0-4782-8377-A95A4CC50320}" mergeInterval="0" personalView="1" xWindow="23" yWindow="39" windowWidth="706" windowHeight="188" activeSheetId="9"/>
  </customWorkbookViews>
</workbook>
</file>

<file path=xl/calcChain.xml><?xml version="1.0" encoding="utf-8"?>
<calcChain xmlns="http://schemas.openxmlformats.org/spreadsheetml/2006/main">
  <c r="G36" i="1" l="1"/>
  <c r="H19" i="3" l="1"/>
  <c r="I35" i="1" l="1"/>
  <c r="I34" i="1"/>
  <c r="I33" i="1"/>
  <c r="I32" i="1"/>
  <c r="I31" i="1"/>
  <c r="I30" i="1"/>
  <c r="I29" i="1"/>
  <c r="I28" i="1"/>
  <c r="I27" i="1"/>
  <c r="I26" i="1"/>
  <c r="I25" i="1"/>
  <c r="I24" i="1"/>
  <c r="I23" i="1"/>
  <c r="I22" i="1"/>
  <c r="I21" i="1"/>
  <c r="I20" i="1"/>
  <c r="I19" i="1"/>
  <c r="I18" i="1"/>
  <c r="I17" i="1"/>
  <c r="I16" i="1"/>
  <c r="I15" i="1"/>
  <c r="I14" i="1"/>
  <c r="I13" i="1"/>
  <c r="I12" i="1"/>
  <c r="I11" i="1"/>
  <c r="I10" i="1"/>
</calcChain>
</file>

<file path=xl/comments1.xml><?xml version="1.0" encoding="utf-8"?>
<comments xmlns="http://schemas.openxmlformats.org/spreadsheetml/2006/main">
  <authors>
    <author>PLACIDO</author>
  </authors>
  <commentList>
    <comment ref="E9" authorId="0">
      <text>
        <r>
          <rPr>
            <b/>
            <sz val="8"/>
            <color indexed="81"/>
            <rFont val="Tahoma"/>
            <family val="2"/>
          </rPr>
          <t>PLACIDO:</t>
        </r>
        <r>
          <rPr>
            <sz val="8"/>
            <color indexed="81"/>
            <rFont val="Tahoma"/>
            <family val="2"/>
          </rPr>
          <t xml:space="preserve">
SOLICITUD DE PEDIDO
SOL,PEDIDO ESTO SE LOGRA CUANDO SE ESTA LABORANDO LA ORDEN DE TRABAJO</t>
        </r>
      </text>
    </comment>
    <comment ref="F9" authorId="0">
      <text>
        <r>
          <rPr>
            <b/>
            <sz val="8"/>
            <color indexed="81"/>
            <rFont val="Tahoma"/>
            <family val="2"/>
          </rPr>
          <t>PLACIDO: ESTO SE LOGRA CUANDO SE ESTA LLENANDO LA ORDEN DE TRABAJO PEDIR ESTO NUMEROS</t>
        </r>
        <r>
          <rPr>
            <sz val="8"/>
            <color indexed="81"/>
            <rFont val="Tahoma"/>
            <family val="2"/>
          </rPr>
          <t xml:space="preserve">
</t>
        </r>
      </text>
    </comment>
  </commentList>
</comments>
</file>

<file path=xl/sharedStrings.xml><?xml version="1.0" encoding="utf-8"?>
<sst xmlns="http://schemas.openxmlformats.org/spreadsheetml/2006/main" count="276" uniqueCount="167">
  <si>
    <t>TRABAJOS DE MANTENIMIENTO NAVAL</t>
  </si>
  <si>
    <t xml:space="preserve">CONTRATO N° : </t>
  </si>
  <si>
    <t>CONTRATISTA : SERVICIOS TECNICOS ELECTROMECANICOS PLAMEC SAS</t>
  </si>
  <si>
    <t>NIT : 900459220 - 1</t>
  </si>
  <si>
    <t xml:space="preserve">FACTURA N° :               </t>
  </si>
  <si>
    <t xml:space="preserve">PEDIDO    N° :               </t>
  </si>
  <si>
    <t>SEMANA  # 04    ENERO 23  AL 29  DEL 20112</t>
  </si>
  <si>
    <t>FECHA</t>
  </si>
  <si>
    <t>EQUIPO</t>
  </si>
  <si>
    <t>DESCRIPCION</t>
  </si>
  <si>
    <t>Valor/Unit</t>
  </si>
  <si>
    <t>V/  TOTAL</t>
  </si>
  <si>
    <t>CIA.</t>
  </si>
  <si>
    <t>TOYOTA  # 63885</t>
  </si>
  <si>
    <t>Montaje del mastil ,limpieza y lubricada de cadena, montaje de ruedas de traccion delanteras  , montaje de dispositivo de seguridad</t>
  </si>
  <si>
    <t xml:space="preserve">mtto y montage del variador ,mtto y montage de motor de la direccion , </t>
  </si>
  <si>
    <t>montaje del banco o  bloque de valvulas  ,coneccion de mangueras , prueva de sistemas</t>
  </si>
  <si>
    <t>montaje del sistema  de excualizacion .tablero, gato, parrilla , engrace . Mangueras y prueba de los sistemas quedo trabajando en buenas condiciones</t>
  </si>
  <si>
    <t>PJ LINDE # 8262</t>
  </si>
  <si>
    <t>inspeccion del sistema del timon , cambio de los   bujes del eje de soporte del timon .  pulida de contactos , limpieza en general  , cambio de conjuntos   planos  por mal estado , cambio  de muelle de gas por mal estado , quedo  laborando bien</t>
  </si>
  <si>
    <t>PJ LINDE # 0906</t>
  </si>
  <si>
    <t xml:space="preserve">inspeccion del sistema del timon , cambio del eje y bujes del eje de soporte del timon .  , pulida de contactos , limpieza en general  , cambio de balineras del motor de traccion  </t>
  </si>
  <si>
    <t>PJ LINDE # 5639</t>
  </si>
  <si>
    <t xml:space="preserve">inspeccion del sistema de traccion y el sistema electrico ,cambio de correa de traccion </t>
  </si>
  <si>
    <t>PJ LINDE # 8318</t>
  </si>
  <si>
    <t xml:space="preserve">inspeccion del sistema de traccion , cambio de conjunto plano por deformacion del material estaba de formado </t>
  </si>
  <si>
    <t>PJ LINDE # 3597</t>
  </si>
  <si>
    <t>PJ LINDE # 9591</t>
  </si>
  <si>
    <t xml:space="preserve">Se le realizo cambio de 4 ruedas  delanteras y 1 traseras  se cambiaron por mal estado </t>
  </si>
  <si>
    <t>TOYOTA 12694</t>
  </si>
  <si>
    <t xml:space="preserve">Revision  del motor  de tracion por ruido interno de los rodamientos interno , se prosede al desmonte de los sistema del equipo ,bajada del la bomba hidraulica , sistema de freno . Desconeciones de mangueras  y accesorio . desmonte del motor de traccion  . extraida los aceite hidraulicos y de transmision de los sistemas  </t>
  </si>
  <si>
    <t xml:space="preserve">Desarme de motor de traccion, limpieza, se barnizaron las bobinas del campo del motor, se cambiaron 3 balineras que estaban defectuosas, y se volvio armar el motor. </t>
  </si>
  <si>
    <t>Montaje del motor de traccion, montaje de la bomba hidraulica, montaje de sistema de freno, se le agrego aceite a los sistemas hidraulico, y de traccion 80w90,  .</t>
  </si>
  <si>
    <t>TOYOTA 63570</t>
  </si>
  <si>
    <t>revision del sistema de traccion por fuga en el motor , se procede a desconctar mangueras y conecciones electricas , bajar o desmontar . Mastil o torre de levante , desmonte de rueda delanteras , desmonte de transmision o diferencial, drenada  de aceite hidraulico</t>
  </si>
  <si>
    <t>se desarmo el motor de traccion , cambio de retenedor o sello de aceite  , barniza de campo  cambio de 2 balineras , armada del motor de traccion ,adicion de aceite 80w90</t>
  </si>
  <si>
    <t>TOYOTA  # 13061</t>
  </si>
  <si>
    <t>demonte del tablero del sistema de levante por problema del tornillo y base del soporte , bujes de sopores gastado, se le realiza limpieza general a las partes , se corrije la falla y se cambian los soportes y se en enzaya la maquina que dando  en buen estado para la operacion</t>
  </si>
  <si>
    <t>TOYOTA  # 63887</t>
  </si>
  <si>
    <t xml:space="preserve">mtto y reparacion del variador  que estaba fuera de servicios, se armaron los dipositivo o los transistores emsanblado limpieza general  </t>
  </si>
  <si>
    <t>mtto y reparacion del variador  que estaba fuera de servicios, montaje y colocada  del dispositivos de seguridad , (sensor de presion de aceite) se limpio la cadena y se le aplico lubricante cherteston , se le corijio fuja de aceite hidraulico   se probo la maquina y esta en optimas condiciones para el trabajo</t>
  </si>
  <si>
    <t>TOYOTA  # 64822</t>
  </si>
  <si>
    <t>inspeccion del sistema de excualizacion y se consiguen dos  mangueras en mal estado, de imediato se cambian las mangueras que dando en buen estado para el funcionamiento de operación</t>
  </si>
  <si>
    <t>TOYOTA  # 63570</t>
  </si>
  <si>
    <t>cambio de dos ruedas traseras por mal estado,quedo en buen estado para la operación</t>
  </si>
  <si>
    <t>TOYOTA  # 63577</t>
  </si>
  <si>
    <t>cambio de dos ruedas traseras y dos delanteras  por mal estado,quedo en buen estado para la operación</t>
  </si>
  <si>
    <t>TOYOTA  # 64816</t>
  </si>
  <si>
    <t>cambio de dos conectores por recalentamiento,estos se encotraban derretidos y en mal estado se procedio a cambiarlo y  la maquina quedo en buen estado , enderesadas de latas laterales izquierda</t>
  </si>
  <si>
    <t>TOYOTA  # 63587</t>
  </si>
  <si>
    <t>enderesada de latas lateras  derecha, que daron en optimas condiciones</t>
  </si>
  <si>
    <t>TOYOTA  # 12711</t>
  </si>
  <si>
    <t>revision del sistema de succion cambio de manguera por mal estado presentaba fugas  , quedo trabajando ok para la operación</t>
  </si>
  <si>
    <t>Li   -   Ls</t>
  </si>
  <si>
    <t>2  -   3.66</t>
  </si>
  <si>
    <t>X1 = 4</t>
  </si>
  <si>
    <t>X2 = 5</t>
  </si>
  <si>
    <t>X3 = 8</t>
  </si>
  <si>
    <t>X4 = 7</t>
  </si>
  <si>
    <t>X5 =11</t>
  </si>
  <si>
    <t>X7 = 8</t>
  </si>
  <si>
    <t>X9 = 2</t>
  </si>
  <si>
    <t>X10 =12</t>
  </si>
  <si>
    <t>X11 = 10</t>
  </si>
  <si>
    <t>X12 = 9</t>
  </si>
  <si>
    <t>X13 = 4</t>
  </si>
  <si>
    <t>X14 = 9</t>
  </si>
  <si>
    <t>X15 =6</t>
  </si>
  <si>
    <t>X20 =12</t>
  </si>
  <si>
    <t>X16 = 2</t>
  </si>
  <si>
    <t>X18= 8</t>
  </si>
  <si>
    <t>X19 = 5</t>
  </si>
  <si>
    <t>X24 = 7</t>
  </si>
  <si>
    <t>X21 = 3</t>
  </si>
  <si>
    <t>X22 = 7</t>
  </si>
  <si>
    <t>X25 = 9</t>
  </si>
  <si>
    <t>X8 = 3</t>
  </si>
  <si>
    <t>3,67 - 5,32</t>
  </si>
  <si>
    <t>5,33 - 6,98</t>
  </si>
  <si>
    <t>6,99 -8,64</t>
  </si>
  <si>
    <t>8,65 - 10,3</t>
  </si>
  <si>
    <t>10,4 - 12</t>
  </si>
  <si>
    <t>Mc</t>
  </si>
  <si>
    <t>ni</t>
  </si>
  <si>
    <t>Ni</t>
  </si>
  <si>
    <t>hi</t>
  </si>
  <si>
    <t>Hi</t>
  </si>
  <si>
    <t>%</t>
  </si>
  <si>
    <t>Mc  =  2+12  = 14 / 2 = 7</t>
  </si>
  <si>
    <t>c  = 10/6 = 1,66</t>
  </si>
  <si>
    <t>m = 1+4,29  =  5,29  =  6</t>
  </si>
  <si>
    <t>m = 1+3,3 log (25) = 1+3,3 (1,3)</t>
  </si>
  <si>
    <t>R =  12 - 2 = 10</t>
  </si>
  <si>
    <t>X23= 12</t>
  </si>
  <si>
    <t>X17= 11</t>
  </si>
  <si>
    <t>X6 =12</t>
  </si>
  <si>
    <t>Horas</t>
  </si>
  <si>
    <t>Mc.ni</t>
  </si>
  <si>
    <t xml:space="preserve">Me = 5,33+1,66  </t>
  </si>
  <si>
    <t xml:space="preserve">Md= Li + c  </t>
  </si>
  <si>
    <t>Desviaciòn tipica</t>
  </si>
  <si>
    <t>coeficiente de varianza</t>
  </si>
  <si>
    <t xml:space="preserve">CV = </t>
  </si>
  <si>
    <t xml:space="preserve">Da = </t>
  </si>
  <si>
    <t xml:space="preserve">Da =  </t>
  </si>
  <si>
    <t>Desviaciòn Media</t>
  </si>
  <si>
    <t xml:space="preserve">Cda = </t>
  </si>
  <si>
    <t>xi-1      -         xi</t>
  </si>
  <si>
    <t>Desviaciòn Mediana</t>
  </si>
  <si>
    <t>Me = 10,5</t>
  </si>
  <si>
    <t xml:space="preserve">De = </t>
  </si>
  <si>
    <t>Coeficiente de Disviaciòn Mediana</t>
  </si>
  <si>
    <t xml:space="preserve">Cde = </t>
  </si>
  <si>
    <t xml:space="preserve">De = Ʃ  xi- Me / ni = </t>
  </si>
  <si>
    <t>Recorrido intercuartilico</t>
  </si>
  <si>
    <t>Q3 = xi -1 +  C =</t>
  </si>
  <si>
    <t>Q3 =  5,33 + 1,66 =</t>
  </si>
  <si>
    <t>Q3- 5,33 + 1,66 *(7)</t>
  </si>
  <si>
    <t>Q3 = 5,33 + 11,62</t>
  </si>
  <si>
    <t>Q3 = 16,95</t>
  </si>
  <si>
    <t>Q1 = 4,085</t>
  </si>
  <si>
    <t>CQ = Q3 - Q1 = 16,95 -  4 , 085 = 12, 86</t>
  </si>
  <si>
    <t>CQ = 12, 86</t>
  </si>
  <si>
    <t>Varianza</t>
  </si>
  <si>
    <t>Coeficiente de Desviaciòn Media</t>
  </si>
  <si>
    <r>
      <t xml:space="preserve">Da = </t>
    </r>
    <r>
      <rPr>
        <sz val="14"/>
        <color theme="1"/>
        <rFont val="Calibri"/>
        <family val="2"/>
      </rPr>
      <t xml:space="preserve">Ʃ   X   -  Mc / ni  =  </t>
    </r>
  </si>
  <si>
    <t>Mediana ( Me )</t>
  </si>
  <si>
    <t>Media ( x )</t>
  </si>
  <si>
    <t>x = 6,8</t>
  </si>
  <si>
    <t>Tabla de Frecuencia</t>
  </si>
  <si>
    <t>Moda ( Md)</t>
  </si>
  <si>
    <t>Q3</t>
  </si>
  <si>
    <t>Q1</t>
  </si>
  <si>
    <t>Xi</t>
  </si>
  <si>
    <t>Zi ( Xi - X)</t>
  </si>
  <si>
    <t>Xi*Ni</t>
  </si>
  <si>
    <t xml:space="preserve">Media ( X) = </t>
  </si>
  <si>
    <t>Moda ( Md) = 8</t>
  </si>
  <si>
    <t xml:space="preserve">Mediana ( Me) = </t>
  </si>
  <si>
    <t>S =                       =  1,63</t>
  </si>
  <si>
    <t xml:space="preserve">G1 = </t>
  </si>
  <si>
    <t xml:space="preserve">As = </t>
  </si>
  <si>
    <t>Asimetrias y el Grado de Asimetrias</t>
  </si>
  <si>
    <t>As = 0,47  Distribuciòn asimetrica positiva</t>
  </si>
  <si>
    <t xml:space="preserve">Informaciòn </t>
  </si>
  <si>
    <t>TABLA DE FRECUENCIA</t>
  </si>
  <si>
    <t>Media(X)</t>
  </si>
  <si>
    <t>Mediana (Me)</t>
  </si>
  <si>
    <t>Moda(Md)</t>
  </si>
  <si>
    <t>Medidas de Dispersiòn</t>
  </si>
  <si>
    <t>Recorrido intercuatilico</t>
  </si>
  <si>
    <t>Asimetrias</t>
  </si>
  <si>
    <t xml:space="preserve">me =Li + c  </t>
  </si>
  <si>
    <t>Ẋ = (∑xi.Mc)/n=(144,09)/21= 6,8</t>
  </si>
  <si>
    <t>Me= 5,33+1,66(2,5)</t>
  </si>
  <si>
    <t>Me=5,33+4,15</t>
  </si>
  <si>
    <t>Me= 9,4</t>
  </si>
  <si>
    <t xml:space="preserve">Q1 = 3,67 + 1 66 = </t>
  </si>
  <si>
    <t>Q1= 3,67 +1, 66 (0, 25)</t>
  </si>
  <si>
    <t>Q1 = 3,67 + 0, 415</t>
  </si>
  <si>
    <t>Md= 8,65+1,66</t>
  </si>
  <si>
    <t>Md= 8,65+1,66 (0,5)</t>
  </si>
  <si>
    <t>Md= 8,65+0,83</t>
  </si>
  <si>
    <t>Md = 9,4</t>
  </si>
  <si>
    <t>Ejercicio del trabajo.</t>
  </si>
  <si>
    <t>Datos</t>
  </si>
  <si>
    <t>Ejercicio del trabajo</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</si>
</sst>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8"/>
      <name val="Arial"/>
      <family val="2"/>
    </font>
    <font>
      <b/>
      <sz val="10"/>
      <name val="Arial"/>
      <family val="2"/>
    </font>
    <font>
      <b/>
      <sz val="8"/>
      <name val="Arial"/>
      <family val="2"/>
    </font>
    <font>
      <sz val="9"/>
      <name val="Arial"/>
      <family val="2"/>
    </font>
    <font>
      <b/>
      <sz val="9"/>
      <name val="Arial"/>
      <family val="2"/>
    </font>
    <font>
      <sz val="10"/>
      <color theme="1"/>
      <name val="Arial"/>
      <family val="2"/>
    </font>
    <font>
      <sz val="11"/>
      <name val="Arial"/>
      <family val="2"/>
    </font>
    <font>
      <sz val="12"/>
      <name val="Arial"/>
      <family val="2"/>
    </font>
    <font>
      <b/>
      <sz val="12"/>
      <color theme="1"/>
      <name val="Arial"/>
      <family val="2"/>
    </font>
    <font>
      <sz val="9"/>
      <color rgb="FFFF0000"/>
      <name val="Arial"/>
      <family val="2"/>
    </font>
    <font>
      <sz val="9"/>
      <name val="Wingdings"/>
      <charset val="2"/>
    </font>
    <font>
      <sz val="11"/>
      <name val="Calibri"/>
      <family val="2"/>
    </font>
    <font>
      <b/>
      <sz val="8"/>
      <color indexed="81"/>
      <name val="Tahoma"/>
      <family val="2"/>
    </font>
    <font>
      <sz val="8"/>
      <color indexed="81"/>
      <name val="Tahoma"/>
      <family val="2"/>
    </font>
    <font>
      <sz val="12"/>
      <color theme="1"/>
      <name val="Arial"/>
      <family val="2"/>
    </font>
    <font>
      <i/>
      <sz val="12"/>
      <name val="Arial"/>
      <family val="2"/>
    </font>
    <font>
      <sz val="10"/>
      <name val="Arial"/>
      <family val="2"/>
    </font>
    <font>
      <b/>
      <sz val="11"/>
      <name val="Arial"/>
      <family val="2"/>
    </font>
    <font>
      <sz val="11"/>
      <color rgb="FFFF0000"/>
      <name val="Calibri"/>
      <family val="2"/>
      <scheme val="minor"/>
    </font>
    <font>
      <sz val="12"/>
      <color rgb="FFFF0000"/>
      <name val="Arial"/>
      <family val="2"/>
    </font>
    <font>
      <sz val="11"/>
      <color rgb="FFFF0000"/>
      <name val="Arial"/>
      <family val="2"/>
    </font>
    <font>
      <sz val="14"/>
      <name val="Arial"/>
      <family val="2"/>
    </font>
    <font>
      <sz val="14"/>
      <color theme="1"/>
      <name val="Calibri"/>
      <family val="2"/>
      <scheme val="minor"/>
    </font>
    <font>
      <sz val="10"/>
      <color rgb="FFFF0000"/>
      <name val="Arial"/>
      <family val="2"/>
    </font>
    <font>
      <sz val="10"/>
      <name val="Arial"/>
      <family val="2"/>
    </font>
    <font>
      <sz val="18"/>
      <color theme="1"/>
      <name val="Calibri"/>
      <family val="2"/>
      <scheme val="minor"/>
    </font>
    <font>
      <sz val="14"/>
      <color theme="1"/>
      <name val="Calibri"/>
      <family val="2"/>
    </font>
    <font>
      <b/>
      <i/>
      <sz val="14"/>
      <color theme="1"/>
      <name val="Arial"/>
      <family val="2"/>
    </font>
    <font>
      <b/>
      <i/>
      <sz val="16"/>
      <color theme="1"/>
      <name val="Arial"/>
      <family val="2"/>
    </font>
    <font>
      <b/>
      <i/>
      <sz val="11"/>
      <color theme="1"/>
      <name val="Calibri"/>
      <family val="2"/>
      <scheme val="minor"/>
    </font>
    <font>
      <b/>
      <i/>
      <sz val="14"/>
      <color theme="1"/>
      <name val="Calibri"/>
      <family val="2"/>
      <scheme val="minor"/>
    </font>
    <font>
      <b/>
      <i/>
      <sz val="18"/>
      <color theme="1"/>
      <name val="Arial"/>
      <family val="2"/>
    </font>
    <font>
      <b/>
      <i/>
      <sz val="20"/>
      <color theme="1"/>
      <name val="Arial"/>
      <family val="2"/>
    </font>
    <font>
      <b/>
      <i/>
      <sz val="20"/>
      <color theme="1"/>
      <name val="Calibri"/>
      <family val="2"/>
      <scheme val="minor"/>
    </font>
    <font>
      <sz val="12"/>
      <color theme="1"/>
      <name val="Calibri"/>
      <family val="2"/>
      <scheme val="minor"/>
    </font>
    <font>
      <u/>
      <sz val="11"/>
      <color theme="10"/>
      <name val="Calibri"/>
      <family val="2"/>
      <scheme val="minor"/>
    </font>
    <font>
      <b/>
      <i/>
      <sz val="16"/>
      <color theme="1"/>
      <name val="Arial Black"/>
      <family val="2"/>
    </font>
    <font>
      <u/>
      <sz val="14"/>
      <color theme="1"/>
      <name val="Arial Rounded MT Bold"/>
      <family val="2"/>
    </font>
    <font>
      <sz val="14"/>
      <color theme="1"/>
      <name val="Arial Rounded MT Bold"/>
      <family val="2"/>
    </font>
  </fonts>
  <fills count="20">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6" tint="-0.499984740745262"/>
        <bgColor indexed="64"/>
      </patternFill>
    </fill>
    <fill>
      <patternFill patternType="gray0625">
        <bgColor theme="9" tint="0.39997558519241921"/>
      </patternFill>
    </fill>
    <fill>
      <patternFill patternType="gray0625">
        <bgColor theme="3" tint="0.59999389629810485"/>
      </patternFill>
    </fill>
    <fill>
      <gradientFill type="path">
        <stop position="0">
          <color theme="6" tint="-0.25098422193060094"/>
        </stop>
        <stop position="1">
          <color theme="6" tint="0.40000610370189521"/>
        </stop>
      </gradientFill>
    </fill>
    <fill>
      <gradientFill type="path" left="0.5" right="0.5" top="0.5" bottom="0.5">
        <stop position="0">
          <color theme="6" tint="-0.25098422193060094"/>
        </stop>
        <stop position="1">
          <color theme="6" tint="0.40000610370189521"/>
        </stop>
      </gradientFill>
    </fill>
    <fill>
      <patternFill patternType="solid">
        <fgColor theme="7" tint="0.399975585192419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5" tint="0.39997558519241921"/>
        <bgColor indexed="64"/>
      </patternFill>
    </fill>
  </fills>
  <borders count="3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double">
        <color indexed="64"/>
      </top>
      <bottom style="double">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7" fillId="0" borderId="0"/>
    <xf numFmtId="0" fontId="36" fillId="0" borderId="0" applyNumberFormat="0" applyFill="0" applyBorder="0" applyAlignment="0" applyProtection="0"/>
  </cellStyleXfs>
  <cellXfs count="349">
    <xf numFmtId="0" fontId="0" fillId="0" borderId="0" xfId="0"/>
    <xf numFmtId="0" fontId="2" fillId="0" borderId="3" xfId="0" applyFont="1" applyBorder="1" applyAlignment="1">
      <alignment horizontal="center" vertical="center" wrapText="1"/>
    </xf>
    <xf numFmtId="0" fontId="3" fillId="0" borderId="2" xfId="0" applyFont="1" applyBorder="1" applyAlignment="1">
      <alignment horizontal="left" wrapText="1"/>
    </xf>
    <xf numFmtId="0" fontId="2" fillId="0" borderId="2" xfId="0" applyFont="1" applyBorder="1" applyAlignment="1">
      <alignment horizontal="lef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4" xfId="0" applyFont="1" applyBorder="1" applyAlignment="1">
      <alignment horizontal="center" wrapText="1"/>
    </xf>
    <xf numFmtId="0" fontId="3" fillId="0" borderId="7"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xf>
    <xf numFmtId="0" fontId="0" fillId="0" borderId="8" xfId="0" applyBorder="1"/>
    <xf numFmtId="0" fontId="6" fillId="0" borderId="0" xfId="0" applyFont="1"/>
    <xf numFmtId="14" fontId="7" fillId="0" borderId="3" xfId="0" applyNumberFormat="1" applyFont="1" applyBorder="1" applyAlignment="1">
      <alignment horizontal="center" vertical="center"/>
    </xf>
    <xf numFmtId="0" fontId="7" fillId="0" borderId="3" xfId="0" applyFont="1" applyBorder="1" applyAlignment="1">
      <alignment horizontal="center" vertical="center" wrapText="1"/>
    </xf>
    <xf numFmtId="0" fontId="8" fillId="0" borderId="3" xfId="0" applyFont="1" applyFill="1" applyBorder="1" applyAlignment="1">
      <alignment vertical="center" wrapText="1"/>
    </xf>
    <xf numFmtId="0" fontId="8" fillId="0" borderId="3" xfId="0" applyFont="1" applyBorder="1" applyAlignment="1">
      <alignment horizontal="center" vertical="center" wrapText="1"/>
    </xf>
    <xf numFmtId="3" fontId="7" fillId="0" borderId="3" xfId="0" applyNumberFormat="1" applyFont="1" applyBorder="1" applyAlignment="1">
      <alignment horizontal="right" vertical="center" wrapText="1"/>
    </xf>
    <xf numFmtId="0" fontId="4" fillId="0" borderId="3" xfId="0" applyFont="1" applyBorder="1" applyAlignment="1">
      <alignment wrapText="1"/>
    </xf>
    <xf numFmtId="0" fontId="0" fillId="0" borderId="0" xfId="0" applyBorder="1"/>
    <xf numFmtId="0" fontId="4" fillId="0" borderId="0" xfId="0" applyFont="1"/>
    <xf numFmtId="0" fontId="8" fillId="0" borderId="0" xfId="0" applyFont="1" applyBorder="1"/>
    <xf numFmtId="0" fontId="8" fillId="0" borderId="0" xfId="0" applyFont="1"/>
    <xf numFmtId="0" fontId="7" fillId="0" borderId="3" xfId="0" applyFont="1" applyFill="1" applyBorder="1" applyAlignment="1">
      <alignment vertical="center" wrapText="1"/>
    </xf>
    <xf numFmtId="0" fontId="9" fillId="0" borderId="3" xfId="0" applyFont="1" applyBorder="1" applyAlignment="1">
      <alignment horizontal="center" vertical="center" wrapText="1"/>
    </xf>
    <xf numFmtId="0" fontId="0" fillId="0" borderId="0" xfId="0" applyAlignment="1">
      <alignment vertical="center"/>
    </xf>
    <xf numFmtId="0" fontId="10" fillId="0" borderId="0" xfId="0" applyFont="1"/>
    <xf numFmtId="0" fontId="11" fillId="0" borderId="0" xfId="0" applyFont="1" applyAlignment="1">
      <alignment horizontal="left" indent="4"/>
    </xf>
    <xf numFmtId="0" fontId="12" fillId="0" borderId="0" xfId="0" applyFont="1"/>
    <xf numFmtId="0" fontId="15" fillId="0" borderId="0" xfId="0" applyFont="1"/>
    <xf numFmtId="14" fontId="7" fillId="0" borderId="10" xfId="0" applyNumberFormat="1" applyFont="1" applyBorder="1" applyAlignment="1">
      <alignment horizontal="center" vertical="center"/>
    </xf>
    <xf numFmtId="0" fontId="7" fillId="0" borderId="10" xfId="0" applyFont="1" applyBorder="1" applyAlignment="1">
      <alignment horizontal="center" vertical="center" wrapText="1"/>
    </xf>
    <xf numFmtId="0" fontId="7" fillId="0" borderId="10" xfId="0" applyFont="1" applyFill="1" applyBorder="1" applyAlignment="1">
      <alignment vertical="center" wrapText="1"/>
    </xf>
    <xf numFmtId="3" fontId="7" fillId="0" borderId="10" xfId="0" applyNumberFormat="1" applyFont="1" applyBorder="1" applyAlignment="1">
      <alignment horizontal="right" vertical="center" wrapText="1"/>
    </xf>
    <xf numFmtId="0" fontId="16" fillId="0" borderId="3" xfId="0" applyFont="1" applyFill="1" applyBorder="1" applyAlignment="1">
      <alignment vertical="center" wrapText="1"/>
    </xf>
    <xf numFmtId="14" fontId="8" fillId="0" borderId="3" xfId="0" applyNumberFormat="1" applyFont="1" applyBorder="1" applyAlignment="1">
      <alignment horizontal="center" vertical="center"/>
    </xf>
    <xf numFmtId="3" fontId="18" fillId="0" borderId="3" xfId="0" applyNumberFormat="1" applyFont="1" applyBorder="1" applyAlignment="1">
      <alignment horizontal="right" vertical="center" wrapText="1"/>
    </xf>
    <xf numFmtId="3" fontId="0" fillId="0" borderId="0" xfId="0" applyNumberFormat="1"/>
    <xf numFmtId="3" fontId="7" fillId="2" borderId="3" xfId="0" applyNumberFormat="1" applyFont="1" applyFill="1" applyBorder="1" applyAlignment="1">
      <alignment horizontal="right" vertical="center"/>
    </xf>
    <xf numFmtId="3" fontId="4" fillId="2" borderId="3" xfId="0" applyNumberFormat="1" applyFont="1" applyFill="1" applyBorder="1" applyAlignment="1">
      <alignment horizontal="right" vertical="center"/>
    </xf>
    <xf numFmtId="3" fontId="7" fillId="2" borderId="10" xfId="0" applyNumberFormat="1" applyFont="1" applyFill="1" applyBorder="1" applyAlignment="1">
      <alignment horizontal="right" vertical="center"/>
    </xf>
    <xf numFmtId="0" fontId="20" fillId="3" borderId="3" xfId="0" applyFont="1" applyFill="1" applyBorder="1" applyAlignment="1">
      <alignment horizontal="center" vertical="center" wrapText="1"/>
    </xf>
    <xf numFmtId="0" fontId="22" fillId="0" borderId="0" xfId="0" applyFont="1"/>
    <xf numFmtId="0" fontId="22" fillId="0" borderId="0" xfId="0" applyFont="1" applyAlignment="1">
      <alignment horizontal="center"/>
    </xf>
    <xf numFmtId="0" fontId="3" fillId="0" borderId="11" xfId="0" applyFont="1" applyBorder="1" applyAlignment="1">
      <alignment horizontal="center" vertical="center"/>
    </xf>
    <xf numFmtId="0" fontId="5" fillId="0" borderId="3" xfId="0" applyFont="1" applyBorder="1" applyAlignment="1">
      <alignment vertical="center"/>
    </xf>
    <xf numFmtId="0" fontId="0" fillId="0" borderId="0" xfId="0" applyAlignment="1"/>
    <xf numFmtId="0" fontId="0" fillId="3" borderId="0" xfId="0" applyFill="1"/>
    <xf numFmtId="0" fontId="0" fillId="0" borderId="0" xfId="0" applyFont="1"/>
    <xf numFmtId="0" fontId="0" fillId="5" borderId="0" xfId="0" applyFill="1" applyAlignment="1">
      <alignment horizontal="center"/>
    </xf>
    <xf numFmtId="0" fontId="8" fillId="3" borderId="0" xfId="0" applyFont="1" applyFill="1" applyBorder="1" applyAlignment="1">
      <alignment wrapText="1"/>
    </xf>
    <xf numFmtId="0" fontId="23" fillId="0" borderId="0" xfId="0" applyFont="1" applyAlignment="1">
      <alignment vertical="center"/>
    </xf>
    <xf numFmtId="0" fontId="23" fillId="0" borderId="0" xfId="0" applyFont="1" applyAlignment="1"/>
    <xf numFmtId="0" fontId="0" fillId="9" borderId="3" xfId="0" applyFill="1" applyBorder="1" applyAlignment="1">
      <alignment horizontal="center"/>
    </xf>
    <xf numFmtId="0" fontId="0" fillId="3" borderId="3" xfId="0" applyFill="1" applyBorder="1" applyAlignment="1">
      <alignment horizontal="center"/>
    </xf>
    <xf numFmtId="0" fontId="0" fillId="5" borderId="3" xfId="0" applyFill="1" applyBorder="1" applyAlignment="1">
      <alignment horizontal="center"/>
    </xf>
    <xf numFmtId="0" fontId="0" fillId="9" borderId="10" xfId="0" applyFill="1" applyBorder="1" applyAlignment="1">
      <alignment horizontal="center"/>
    </xf>
    <xf numFmtId="0" fontId="0" fillId="7" borderId="3" xfId="0" applyFill="1" applyBorder="1" applyAlignment="1">
      <alignment horizontal="center"/>
    </xf>
    <xf numFmtId="0" fontId="0" fillId="0" borderId="0" xfId="0" applyFont="1" applyAlignment="1"/>
    <xf numFmtId="0" fontId="26" fillId="0" borderId="0" xfId="0" applyFont="1" applyAlignment="1"/>
    <xf numFmtId="0" fontId="0" fillId="5" borderId="0" xfId="0" applyFont="1" applyFill="1" applyAlignment="1">
      <alignment horizontal="center"/>
    </xf>
    <xf numFmtId="0" fontId="0" fillId="5" borderId="13" xfId="0" applyFill="1" applyBorder="1" applyAlignment="1">
      <alignment horizontal="center"/>
    </xf>
    <xf numFmtId="0" fontId="8" fillId="3" borderId="3" xfId="0" applyFont="1" applyFill="1" applyBorder="1" applyAlignment="1">
      <alignment horizontal="center" wrapText="1"/>
    </xf>
    <xf numFmtId="0" fontId="23" fillId="3" borderId="3" xfId="0" applyFont="1" applyFill="1" applyBorder="1" applyAlignment="1">
      <alignment horizontal="center"/>
    </xf>
    <xf numFmtId="0" fontId="31" fillId="0" borderId="0" xfId="0" applyFont="1" applyAlignment="1">
      <alignment vertical="center"/>
    </xf>
    <xf numFmtId="0" fontId="0" fillId="5" borderId="2" xfId="0" applyFill="1" applyBorder="1" applyAlignment="1">
      <alignment horizontal="center"/>
    </xf>
    <xf numFmtId="0" fontId="0" fillId="9" borderId="2" xfId="0" applyFill="1" applyBorder="1" applyAlignment="1">
      <alignment horizontal="center"/>
    </xf>
    <xf numFmtId="0" fontId="0" fillId="7" borderId="2" xfId="0" applyFill="1" applyBorder="1" applyAlignment="1">
      <alignment horizontal="center"/>
    </xf>
    <xf numFmtId="0" fontId="0" fillId="5" borderId="3" xfId="0" applyFill="1" applyBorder="1"/>
    <xf numFmtId="0" fontId="0" fillId="3" borderId="3" xfId="0" applyFill="1" applyBorder="1" applyAlignment="1">
      <alignment horizontal="left" vertical="top"/>
    </xf>
    <xf numFmtId="0" fontId="0" fillId="3" borderId="3" xfId="0" applyFill="1" applyBorder="1"/>
    <xf numFmtId="0" fontId="0" fillId="6" borderId="0" xfId="0" applyFill="1"/>
    <xf numFmtId="0" fontId="0" fillId="8" borderId="0" xfId="0" applyFill="1"/>
    <xf numFmtId="0" fontId="0" fillId="3" borderId="3" xfId="0" applyFill="1" applyBorder="1" applyAlignment="1">
      <alignment horizontal="center" vertical="top"/>
    </xf>
    <xf numFmtId="0" fontId="0" fillId="11" borderId="3" xfId="0" applyFill="1" applyBorder="1" applyAlignment="1">
      <alignment horizontal="center" vertical="top"/>
    </xf>
    <xf numFmtId="0" fontId="0" fillId="11" borderId="3" xfId="0" applyFill="1" applyBorder="1" applyAlignment="1">
      <alignment horizontal="center"/>
    </xf>
    <xf numFmtId="0" fontId="0" fillId="12" borderId="3" xfId="0" applyFill="1" applyBorder="1" applyAlignment="1">
      <alignment horizontal="center" vertical="top"/>
    </xf>
    <xf numFmtId="0" fontId="0" fillId="12" borderId="3" xfId="0" applyFill="1" applyBorder="1" applyAlignment="1">
      <alignment horizontal="center"/>
    </xf>
    <xf numFmtId="0" fontId="0" fillId="9" borderId="3" xfId="0" applyFill="1" applyBorder="1"/>
    <xf numFmtId="9" fontId="0" fillId="3" borderId="3" xfId="0" applyNumberFormat="1" applyFill="1" applyBorder="1" applyAlignment="1">
      <alignment horizontal="center"/>
    </xf>
    <xf numFmtId="0" fontId="0" fillId="0" borderId="0" xfId="0" applyFill="1" applyBorder="1" applyAlignment="1"/>
    <xf numFmtId="0" fontId="19" fillId="0" borderId="0" xfId="0" applyFont="1" applyFill="1"/>
    <xf numFmtId="0" fontId="24" fillId="0" borderId="0" xfId="0" applyFont="1" applyFill="1"/>
    <xf numFmtId="0" fontId="21" fillId="3" borderId="3"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0" fillId="5" borderId="0" xfId="0" applyFill="1" applyBorder="1" applyAlignment="1"/>
    <xf numFmtId="0" fontId="0" fillId="5" borderId="25" xfId="0" applyFill="1" applyBorder="1" applyAlignment="1"/>
    <xf numFmtId="0" fontId="0" fillId="5" borderId="0" xfId="0" applyFill="1"/>
    <xf numFmtId="0" fontId="23" fillId="9" borderId="0" xfId="0" applyFont="1" applyFill="1" applyBorder="1" applyAlignment="1"/>
    <xf numFmtId="0" fontId="23" fillId="9" borderId="26" xfId="0" applyFont="1" applyFill="1" applyBorder="1" applyAlignment="1"/>
    <xf numFmtId="0" fontId="23" fillId="9" borderId="27" xfId="0" applyFont="1" applyFill="1" applyBorder="1" applyAlignment="1"/>
    <xf numFmtId="0" fontId="23" fillId="9" borderId="28" xfId="0" applyFont="1" applyFill="1" applyBorder="1" applyAlignment="1"/>
    <xf numFmtId="0" fontId="23" fillId="9" borderId="29" xfId="0" applyFont="1" applyFill="1" applyBorder="1" applyAlignment="1"/>
    <xf numFmtId="0" fontId="0" fillId="19" borderId="2" xfId="0" applyFill="1" applyBorder="1" applyAlignment="1">
      <alignment horizontal="center"/>
    </xf>
    <xf numFmtId="0" fontId="0" fillId="19" borderId="3" xfId="0" applyFill="1" applyBorder="1" applyAlignment="1">
      <alignment horizontal="center"/>
    </xf>
    <xf numFmtId="0" fontId="23" fillId="9" borderId="25" xfId="0" applyFont="1" applyFill="1" applyBorder="1" applyAlignment="1">
      <alignment horizontal="left" vertical="center"/>
    </xf>
    <xf numFmtId="0" fontId="38" fillId="9" borderId="7" xfId="2" applyFont="1" applyFill="1" applyBorder="1" applyAlignment="1">
      <alignment horizontal="center"/>
    </xf>
    <xf numFmtId="0" fontId="38" fillId="9" borderId="31" xfId="2" applyFont="1" applyFill="1" applyBorder="1" applyAlignment="1">
      <alignment horizontal="center"/>
    </xf>
    <xf numFmtId="0" fontId="38" fillId="9" borderId="31" xfId="2" quotePrefix="1" applyFont="1" applyFill="1" applyBorder="1" applyAlignment="1">
      <alignment horizontal="center"/>
    </xf>
    <xf numFmtId="0" fontId="39" fillId="9" borderId="32" xfId="0" applyFont="1" applyFill="1" applyBorder="1" applyAlignment="1">
      <alignment horizontal="center"/>
    </xf>
    <xf numFmtId="0" fontId="0" fillId="6" borderId="33" xfId="0" applyFill="1" applyBorder="1"/>
    <xf numFmtId="0" fontId="8" fillId="6" borderId="33" xfId="0" applyFont="1" applyFill="1" applyBorder="1" applyAlignment="1">
      <alignment horizontal="center" wrapText="1"/>
    </xf>
    <xf numFmtId="0" fontId="23" fillId="9" borderId="0" xfId="0" applyFont="1" applyFill="1" applyBorder="1" applyAlignment="1">
      <alignment vertical="center"/>
    </xf>
    <xf numFmtId="0" fontId="0" fillId="5" borderId="7" xfId="0" applyFill="1" applyBorder="1" applyAlignment="1">
      <alignment horizontal="center" vertical="center"/>
    </xf>
    <xf numFmtId="0" fontId="0" fillId="5" borderId="31" xfId="0" applyFill="1" applyBorder="1" applyAlignment="1">
      <alignment horizontal="center" vertical="center"/>
    </xf>
    <xf numFmtId="0" fontId="0" fillId="5" borderId="32" xfId="0" applyFill="1" applyBorder="1" applyAlignment="1">
      <alignment horizontal="center" vertical="center"/>
    </xf>
    <xf numFmtId="0" fontId="0" fillId="5" borderId="0" xfId="0" applyFill="1" applyBorder="1" applyAlignment="1">
      <alignment horizontal="center"/>
    </xf>
    <xf numFmtId="0" fontId="0" fillId="0" borderId="0" xfId="0" applyAlignment="1">
      <alignment textRotation="180"/>
    </xf>
    <xf numFmtId="0" fontId="1" fillId="0" borderId="5" xfId="0" applyFont="1" applyBorder="1" applyAlignment="1">
      <alignment horizontal="center" wrapText="1"/>
    </xf>
    <xf numFmtId="0" fontId="1" fillId="0" borderId="6" xfId="0" applyFont="1" applyBorder="1" applyAlignment="1">
      <alignment horizontal="center" wrapText="1"/>
    </xf>
    <xf numFmtId="0" fontId="4" fillId="0" borderId="5" xfId="0" applyFont="1" applyBorder="1" applyAlignment="1">
      <alignment horizontal="center" wrapText="1"/>
    </xf>
    <xf numFmtId="0" fontId="4" fillId="0" borderId="9" xfId="0" applyFont="1" applyBorder="1" applyAlignment="1">
      <alignment horizontal="center" wrapText="1"/>
    </xf>
    <xf numFmtId="0" fontId="4" fillId="0" borderId="12" xfId="0" applyFont="1" applyBorder="1" applyAlignment="1">
      <alignment horizont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4" xfId="0" applyFont="1" applyBorder="1" applyAlignment="1">
      <alignment horizontal="center" wrapText="1"/>
    </xf>
    <xf numFmtId="0" fontId="29" fillId="5" borderId="0" xfId="0" applyFont="1" applyFill="1" applyAlignment="1">
      <alignment horizontal="center"/>
    </xf>
    <xf numFmtId="0" fontId="0" fillId="5" borderId="0" xfId="0" applyFill="1" applyAlignment="1">
      <alignment horizontal="center"/>
    </xf>
    <xf numFmtId="0" fontId="0" fillId="3" borderId="0" xfId="0" applyFill="1" applyAlignment="1">
      <alignment horizontal="center" vertical="center"/>
    </xf>
    <xf numFmtId="0" fontId="37" fillId="5" borderId="0" xfId="0" applyFont="1" applyFill="1" applyAlignment="1">
      <alignment horizontal="center" vertical="center"/>
    </xf>
    <xf numFmtId="0" fontId="37" fillId="5" borderId="30" xfId="0" applyFont="1" applyFill="1" applyBorder="1" applyAlignment="1">
      <alignment horizontal="center" vertical="center"/>
    </xf>
    <xf numFmtId="0" fontId="8" fillId="3" borderId="0" xfId="0" applyFont="1" applyFill="1" applyBorder="1" applyAlignment="1">
      <alignment wrapText="1"/>
    </xf>
    <xf numFmtId="0" fontId="25" fillId="3" borderId="0" xfId="0" applyFont="1" applyFill="1" applyBorder="1" applyAlignment="1">
      <alignment horizontal="left" wrapText="1"/>
    </xf>
    <xf numFmtId="0" fontId="0" fillId="0" borderId="14" xfId="0" applyBorder="1" applyAlignment="1">
      <alignment horizontal="center"/>
    </xf>
    <xf numFmtId="0" fontId="34" fillId="5" borderId="0" xfId="0" applyFont="1" applyFill="1" applyAlignment="1">
      <alignment horizontal="center"/>
    </xf>
    <xf numFmtId="0" fontId="33" fillId="5" borderId="0" xfId="0" applyFont="1" applyFill="1" applyAlignment="1">
      <alignment horizontal="center" vertical="center"/>
    </xf>
    <xf numFmtId="0" fontId="33" fillId="5" borderId="30" xfId="0" applyFont="1" applyFill="1" applyBorder="1" applyAlignment="1">
      <alignment horizontal="center" vertical="center"/>
    </xf>
    <xf numFmtId="0" fontId="23" fillId="3" borderId="0" xfId="0" applyFont="1" applyFill="1" applyAlignment="1">
      <alignment horizontal="left"/>
    </xf>
    <xf numFmtId="0" fontId="23" fillId="5" borderId="11" xfId="0" applyFont="1" applyFill="1" applyBorder="1" applyAlignment="1">
      <alignment horizontal="left" vertical="top"/>
    </xf>
    <xf numFmtId="0" fontId="23" fillId="5" borderId="23" xfId="0" applyFont="1" applyFill="1" applyBorder="1" applyAlignment="1">
      <alignment horizontal="left" vertical="top"/>
    </xf>
    <xf numFmtId="0" fontId="23" fillId="5" borderId="24" xfId="0" applyFont="1" applyFill="1" applyBorder="1" applyAlignment="1">
      <alignment horizontal="left" vertical="top"/>
    </xf>
    <xf numFmtId="0" fontId="23" fillId="5" borderId="27" xfId="0" applyFont="1" applyFill="1" applyBorder="1" applyAlignment="1">
      <alignment horizontal="left" vertical="top"/>
    </xf>
    <xf numFmtId="0" fontId="23" fillId="5" borderId="28" xfId="0" applyFont="1" applyFill="1" applyBorder="1" applyAlignment="1">
      <alignment horizontal="left" vertical="top"/>
    </xf>
    <xf numFmtId="0" fontId="23" fillId="5" borderId="29" xfId="0" applyFont="1" applyFill="1" applyBorder="1" applyAlignment="1">
      <alignment horizontal="left" vertical="top"/>
    </xf>
    <xf numFmtId="0" fontId="0" fillId="0" borderId="0" xfId="0" applyFont="1" applyAlignment="1">
      <alignment horizontal="center"/>
    </xf>
    <xf numFmtId="0" fontId="23" fillId="9" borderId="11" xfId="0" applyFont="1" applyFill="1" applyBorder="1" applyAlignment="1">
      <alignment horizontal="left" vertical="center"/>
    </xf>
    <xf numFmtId="0" fontId="23" fillId="9" borderId="23" xfId="0" applyFont="1" applyFill="1" applyBorder="1" applyAlignment="1">
      <alignment horizontal="left" vertical="center"/>
    </xf>
    <xf numFmtId="0" fontId="23" fillId="9" borderId="24" xfId="0" applyFont="1" applyFill="1" applyBorder="1" applyAlignment="1">
      <alignment horizontal="left" vertical="center"/>
    </xf>
    <xf numFmtId="0" fontId="23" fillId="9" borderId="25" xfId="0" applyFont="1" applyFill="1" applyBorder="1" applyAlignment="1">
      <alignment horizontal="left" vertical="center"/>
    </xf>
    <xf numFmtId="0" fontId="23" fillId="9" borderId="0" xfId="0" applyFont="1" applyFill="1" applyBorder="1" applyAlignment="1">
      <alignment horizontal="left" vertical="center"/>
    </xf>
    <xf numFmtId="0" fontId="23" fillId="9" borderId="26" xfId="0" applyFont="1" applyFill="1" applyBorder="1" applyAlignment="1">
      <alignment horizontal="left" vertical="center"/>
    </xf>
    <xf numFmtId="0" fontId="23" fillId="9" borderId="25" xfId="0" applyFont="1" applyFill="1" applyBorder="1" applyAlignment="1">
      <alignment horizontal="center"/>
    </xf>
    <xf numFmtId="0" fontId="23" fillId="9" borderId="0" xfId="0" applyFont="1" applyFill="1" applyBorder="1" applyAlignment="1">
      <alignment horizontal="center"/>
    </xf>
    <xf numFmtId="0" fontId="23" fillId="9" borderId="26" xfId="0" applyFont="1" applyFill="1" applyBorder="1" applyAlignment="1">
      <alignment horizontal="center"/>
    </xf>
    <xf numFmtId="0" fontId="32" fillId="5" borderId="11" xfId="0" applyFont="1" applyFill="1" applyBorder="1" applyAlignment="1">
      <alignment horizontal="center" vertical="center"/>
    </xf>
    <xf numFmtId="0" fontId="32" fillId="5" borderId="23" xfId="0" applyFont="1" applyFill="1" applyBorder="1" applyAlignment="1">
      <alignment horizontal="center" vertical="center"/>
    </xf>
    <xf numFmtId="0" fontId="32" fillId="5" borderId="24" xfId="0" applyFont="1" applyFill="1" applyBorder="1" applyAlignment="1">
      <alignment horizontal="center" vertical="center"/>
    </xf>
    <xf numFmtId="0" fontId="32" fillId="5" borderId="25" xfId="0" applyFont="1" applyFill="1" applyBorder="1" applyAlignment="1">
      <alignment horizontal="center" vertical="center"/>
    </xf>
    <xf numFmtId="0" fontId="32" fillId="5" borderId="0" xfId="0" applyFont="1" applyFill="1" applyBorder="1" applyAlignment="1">
      <alignment horizontal="center" vertical="center"/>
    </xf>
    <xf numFmtId="0" fontId="32" fillId="5" borderId="26" xfId="0" applyFont="1" applyFill="1" applyBorder="1" applyAlignment="1">
      <alignment horizontal="center" vertical="center"/>
    </xf>
    <xf numFmtId="0" fontId="32" fillId="5" borderId="27" xfId="0" applyFont="1" applyFill="1" applyBorder="1" applyAlignment="1">
      <alignment horizontal="center" vertical="center"/>
    </xf>
    <xf numFmtId="0" fontId="32" fillId="5" borderId="28" xfId="0" applyFont="1" applyFill="1" applyBorder="1" applyAlignment="1">
      <alignment horizontal="center" vertical="center"/>
    </xf>
    <xf numFmtId="0" fontId="32" fillId="5" borderId="29" xfId="0" applyFont="1" applyFill="1" applyBorder="1" applyAlignment="1">
      <alignment horizontal="center" vertical="center"/>
    </xf>
    <xf numFmtId="0" fontId="23" fillId="9" borderId="25" xfId="0" applyFont="1" applyFill="1" applyBorder="1" applyAlignment="1">
      <alignment horizontal="left"/>
    </xf>
    <xf numFmtId="0" fontId="23" fillId="9" borderId="0" xfId="0" applyFont="1" applyFill="1" applyBorder="1" applyAlignment="1">
      <alignment horizontal="left"/>
    </xf>
    <xf numFmtId="0" fontId="23" fillId="9" borderId="26" xfId="0" applyFont="1" applyFill="1" applyBorder="1" applyAlignment="1">
      <alignment horizontal="left"/>
    </xf>
    <xf numFmtId="0" fontId="0" fillId="0" borderId="23" xfId="0" applyBorder="1" applyAlignment="1">
      <alignment horizontal="center"/>
    </xf>
    <xf numFmtId="0" fontId="23" fillId="3" borderId="25" xfId="0" applyFont="1" applyFill="1" applyBorder="1" applyAlignment="1">
      <alignment horizontal="left" vertical="center"/>
    </xf>
    <xf numFmtId="0" fontId="23" fillId="3" borderId="0" xfId="0" applyFont="1" applyFill="1" applyBorder="1" applyAlignment="1">
      <alignment horizontal="left" vertical="center"/>
    </xf>
    <xf numFmtId="0" fontId="23" fillId="3" borderId="26" xfId="0" applyFont="1" applyFill="1" applyBorder="1" applyAlignment="1">
      <alignment horizontal="left" vertical="center"/>
    </xf>
    <xf numFmtId="0" fontId="31" fillId="10" borderId="11" xfId="0" applyFont="1" applyFill="1" applyBorder="1" applyAlignment="1">
      <alignment horizontal="left" vertical="center"/>
    </xf>
    <xf numFmtId="0" fontId="31" fillId="10" borderId="23" xfId="0" applyFont="1" applyFill="1" applyBorder="1" applyAlignment="1">
      <alignment horizontal="left" vertical="center"/>
    </xf>
    <xf numFmtId="0" fontId="31" fillId="10" borderId="24" xfId="0" applyFont="1" applyFill="1" applyBorder="1" applyAlignment="1">
      <alignment horizontal="left" vertical="center"/>
    </xf>
    <xf numFmtId="0" fontId="31" fillId="10" borderId="25" xfId="0" applyFont="1" applyFill="1" applyBorder="1" applyAlignment="1">
      <alignment horizontal="left" vertical="center"/>
    </xf>
    <xf numFmtId="0" fontId="31" fillId="10" borderId="0" xfId="0" applyFont="1" applyFill="1" applyBorder="1" applyAlignment="1">
      <alignment horizontal="left" vertical="center"/>
    </xf>
    <xf numFmtId="0" fontId="31" fillId="10" borderId="26" xfId="0" applyFont="1" applyFill="1" applyBorder="1" applyAlignment="1">
      <alignment horizontal="left" vertical="center"/>
    </xf>
    <xf numFmtId="0" fontId="31" fillId="10" borderId="27" xfId="0" applyFont="1" applyFill="1" applyBorder="1" applyAlignment="1">
      <alignment horizontal="left" vertical="center"/>
    </xf>
    <xf numFmtId="0" fontId="31" fillId="10" borderId="28" xfId="0" applyFont="1" applyFill="1" applyBorder="1" applyAlignment="1">
      <alignment horizontal="left" vertical="center"/>
    </xf>
    <xf numFmtId="0" fontId="31" fillId="10" borderId="29" xfId="0" applyFont="1" applyFill="1" applyBorder="1" applyAlignment="1">
      <alignment horizontal="left" vertical="center"/>
    </xf>
    <xf numFmtId="0" fontId="33" fillId="5" borderId="11" xfId="0" applyFont="1" applyFill="1" applyBorder="1" applyAlignment="1">
      <alignment horizontal="center" vertical="center"/>
    </xf>
    <xf numFmtId="0" fontId="33" fillId="5" borderId="23" xfId="0" applyFont="1" applyFill="1" applyBorder="1" applyAlignment="1">
      <alignment horizontal="center" vertical="center"/>
    </xf>
    <xf numFmtId="0" fontId="33" fillId="5" borderId="24" xfId="0" applyFont="1" applyFill="1" applyBorder="1" applyAlignment="1">
      <alignment horizontal="center" vertical="center"/>
    </xf>
    <xf numFmtId="0" fontId="33" fillId="5" borderId="25" xfId="0" applyFont="1" applyFill="1" applyBorder="1" applyAlignment="1">
      <alignment horizontal="center" vertical="center"/>
    </xf>
    <xf numFmtId="0" fontId="33" fillId="5" borderId="0" xfId="0" applyFont="1" applyFill="1" applyBorder="1" applyAlignment="1">
      <alignment horizontal="center" vertical="center"/>
    </xf>
    <xf numFmtId="0" fontId="33" fillId="5" borderId="26" xfId="0" applyFont="1" applyFill="1" applyBorder="1" applyAlignment="1">
      <alignment horizontal="center" vertical="center"/>
    </xf>
    <xf numFmtId="0" fontId="33" fillId="5" borderId="27" xfId="0" applyFont="1" applyFill="1" applyBorder="1" applyAlignment="1">
      <alignment horizontal="center" vertical="center"/>
    </xf>
    <xf numFmtId="0" fontId="33" fillId="5" borderId="28" xfId="0" applyFont="1" applyFill="1" applyBorder="1" applyAlignment="1">
      <alignment horizontal="center" vertical="center"/>
    </xf>
    <xf numFmtId="0" fontId="33" fillId="5" borderId="29" xfId="0" applyFont="1" applyFill="1" applyBorder="1" applyAlignment="1">
      <alignment horizontal="center" vertical="center"/>
    </xf>
    <xf numFmtId="0" fontId="23" fillId="5" borderId="11" xfId="0" applyFont="1" applyFill="1" applyBorder="1" applyAlignment="1">
      <alignment horizontal="center" vertical="center"/>
    </xf>
    <xf numFmtId="0" fontId="23" fillId="5" borderId="23" xfId="0" applyFont="1" applyFill="1" applyBorder="1" applyAlignment="1">
      <alignment horizontal="center" vertical="center"/>
    </xf>
    <xf numFmtId="0" fontId="23" fillId="5" borderId="24" xfId="0" applyFont="1" applyFill="1" applyBorder="1" applyAlignment="1">
      <alignment horizontal="center" vertical="center"/>
    </xf>
    <xf numFmtId="0" fontId="23" fillId="5" borderId="27" xfId="0" applyFont="1" applyFill="1" applyBorder="1" applyAlignment="1">
      <alignment horizontal="center" vertical="center"/>
    </xf>
    <xf numFmtId="0" fontId="23" fillId="5" borderId="28" xfId="0" applyFont="1" applyFill="1" applyBorder="1" applyAlignment="1">
      <alignment horizontal="center" vertical="center"/>
    </xf>
    <xf numFmtId="0" fontId="23" fillId="5" borderId="29" xfId="0" applyFont="1" applyFill="1" applyBorder="1" applyAlignment="1">
      <alignment horizontal="center" vertical="center"/>
    </xf>
    <xf numFmtId="0" fontId="23" fillId="9" borderId="27" xfId="0" applyFont="1" applyFill="1" applyBorder="1" applyAlignment="1">
      <alignment horizontal="left" vertical="center"/>
    </xf>
    <xf numFmtId="0" fontId="23" fillId="9" borderId="28" xfId="0" applyFont="1" applyFill="1" applyBorder="1" applyAlignment="1">
      <alignment horizontal="left" vertical="center"/>
    </xf>
    <xf numFmtId="0" fontId="23" fillId="9" borderId="29" xfId="0" applyFont="1" applyFill="1" applyBorder="1" applyAlignment="1">
      <alignment horizontal="left" vertical="center"/>
    </xf>
    <xf numFmtId="0" fontId="0" fillId="14" borderId="15" xfId="0" applyFill="1" applyBorder="1" applyAlignment="1">
      <alignment horizontal="center"/>
    </xf>
    <xf numFmtId="0" fontId="0" fillId="14" borderId="16" xfId="0" applyFill="1" applyBorder="1" applyAlignment="1">
      <alignment horizontal="center"/>
    </xf>
    <xf numFmtId="0" fontId="0" fillId="14" borderId="17" xfId="0" applyFill="1" applyBorder="1" applyAlignment="1">
      <alignment horizontal="center"/>
    </xf>
    <xf numFmtId="0" fontId="0" fillId="14" borderId="18" xfId="0" applyFill="1" applyBorder="1" applyAlignment="1">
      <alignment horizontal="center"/>
    </xf>
    <xf numFmtId="0" fontId="0" fillId="14" borderId="3" xfId="0" applyFill="1" applyBorder="1" applyAlignment="1">
      <alignment horizontal="center"/>
    </xf>
    <xf numFmtId="0" fontId="0" fillId="14" borderId="19" xfId="0" applyFill="1" applyBorder="1" applyAlignment="1">
      <alignment horizontal="center"/>
    </xf>
    <xf numFmtId="0" fontId="0" fillId="14" borderId="20" xfId="0" applyFill="1" applyBorder="1" applyAlignment="1">
      <alignment horizontal="center"/>
    </xf>
    <xf numFmtId="0" fontId="0" fillId="14" borderId="21" xfId="0" applyFill="1" applyBorder="1" applyAlignment="1">
      <alignment horizontal="center"/>
    </xf>
    <xf numFmtId="0" fontId="0" fillId="14" borderId="22" xfId="0" applyFill="1" applyBorder="1" applyAlignment="1">
      <alignment horizontal="center"/>
    </xf>
    <xf numFmtId="0" fontId="29" fillId="5" borderId="11" xfId="0" applyFont="1" applyFill="1" applyBorder="1" applyAlignment="1">
      <alignment horizontal="center" vertical="center"/>
    </xf>
    <xf numFmtId="0" fontId="29" fillId="5" borderId="23" xfId="0" applyFont="1" applyFill="1" applyBorder="1" applyAlignment="1">
      <alignment horizontal="center" vertical="center"/>
    </xf>
    <xf numFmtId="0" fontId="29" fillId="5" borderId="24" xfId="0" applyFont="1" applyFill="1" applyBorder="1" applyAlignment="1">
      <alignment horizontal="center" vertical="center"/>
    </xf>
    <xf numFmtId="0" fontId="29" fillId="5" borderId="25" xfId="0" applyFont="1" applyFill="1" applyBorder="1" applyAlignment="1">
      <alignment horizontal="center" vertical="center"/>
    </xf>
    <xf numFmtId="0" fontId="29" fillId="5" borderId="0" xfId="0" applyFont="1" applyFill="1" applyBorder="1" applyAlignment="1">
      <alignment horizontal="center" vertical="center"/>
    </xf>
    <xf numFmtId="0" fontId="29" fillId="5" borderId="26" xfId="0" applyFont="1" applyFill="1" applyBorder="1" applyAlignment="1">
      <alignment horizontal="center" vertical="center"/>
    </xf>
    <xf numFmtId="0" fontId="29" fillId="5" borderId="27" xfId="0" applyFont="1" applyFill="1" applyBorder="1" applyAlignment="1">
      <alignment horizontal="center" vertical="center"/>
    </xf>
    <xf numFmtId="0" fontId="29" fillId="5" borderId="28" xfId="0" applyFont="1" applyFill="1" applyBorder="1" applyAlignment="1">
      <alignment horizontal="center" vertical="center"/>
    </xf>
    <xf numFmtId="0" fontId="29" fillId="5" borderId="29" xfId="0" applyFont="1" applyFill="1" applyBorder="1" applyAlignment="1">
      <alignment horizontal="center" vertical="center"/>
    </xf>
    <xf numFmtId="0" fontId="0" fillId="9" borderId="11" xfId="0" applyFill="1" applyBorder="1" applyAlignment="1">
      <alignment horizontal="center"/>
    </xf>
    <xf numFmtId="0" fontId="0" fillId="9" borderId="23" xfId="0" applyFill="1" applyBorder="1" applyAlignment="1">
      <alignment horizontal="center"/>
    </xf>
    <xf numFmtId="0" fontId="0" fillId="9" borderId="24" xfId="0" applyFill="1" applyBorder="1" applyAlignment="1">
      <alignment horizontal="center"/>
    </xf>
    <xf numFmtId="0" fontId="0" fillId="9" borderId="25" xfId="0" applyFill="1" applyBorder="1" applyAlignment="1">
      <alignment horizontal="center"/>
    </xf>
    <xf numFmtId="0" fontId="0" fillId="9" borderId="0" xfId="0" applyFill="1" applyBorder="1" applyAlignment="1">
      <alignment horizontal="center"/>
    </xf>
    <xf numFmtId="0" fontId="0" fillId="9" borderId="26" xfId="0" applyFill="1" applyBorder="1" applyAlignment="1">
      <alignment horizontal="center"/>
    </xf>
    <xf numFmtId="0" fontId="0" fillId="9" borderId="27" xfId="0" applyFill="1" applyBorder="1" applyAlignment="1">
      <alignment horizontal="center"/>
    </xf>
    <xf numFmtId="0" fontId="0" fillId="9" borderId="28" xfId="0" applyFill="1" applyBorder="1" applyAlignment="1">
      <alignment horizontal="center"/>
    </xf>
    <xf numFmtId="0" fontId="0" fillId="9" borderId="29" xfId="0" applyFill="1" applyBorder="1" applyAlignment="1">
      <alignment horizontal="center"/>
    </xf>
    <xf numFmtId="0" fontId="23" fillId="9" borderId="11" xfId="0" applyFont="1" applyFill="1" applyBorder="1" applyAlignment="1">
      <alignment horizontal="center"/>
    </xf>
    <xf numFmtId="0" fontId="23" fillId="9" borderId="23" xfId="0" applyFont="1" applyFill="1" applyBorder="1" applyAlignment="1">
      <alignment horizontal="center"/>
    </xf>
    <xf numFmtId="0" fontId="23" fillId="9" borderId="24" xfId="0" applyFont="1" applyFill="1" applyBorder="1" applyAlignment="1">
      <alignment horizontal="center"/>
    </xf>
    <xf numFmtId="0" fontId="23" fillId="9" borderId="27" xfId="0" applyFont="1" applyFill="1" applyBorder="1" applyAlignment="1">
      <alignment horizontal="center"/>
    </xf>
    <xf numFmtId="0" fontId="23" fillId="9" borderId="28" xfId="0" applyFont="1" applyFill="1" applyBorder="1" applyAlignment="1">
      <alignment horizontal="center"/>
    </xf>
    <xf numFmtId="0" fontId="23" fillId="9" borderId="29" xfId="0" applyFont="1" applyFill="1" applyBorder="1" applyAlignment="1">
      <alignment horizontal="center"/>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5" borderId="0" xfId="0" applyFill="1" applyBorder="1" applyAlignment="1">
      <alignment horizontal="center" vertical="center"/>
    </xf>
    <xf numFmtId="0" fontId="0" fillId="5" borderId="26" xfId="0" applyFill="1" applyBorder="1" applyAlignment="1">
      <alignment horizontal="center" vertical="center"/>
    </xf>
    <xf numFmtId="0" fontId="0" fillId="5" borderId="27"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28" fillId="5" borderId="11" xfId="0" applyFont="1" applyFill="1" applyBorder="1" applyAlignment="1">
      <alignment horizontal="center" vertical="center"/>
    </xf>
    <xf numFmtId="0" fontId="0" fillId="5" borderId="1" xfId="0" applyFill="1" applyBorder="1" applyAlignment="1">
      <alignment horizontal="center"/>
    </xf>
    <xf numFmtId="0" fontId="0" fillId="5" borderId="2" xfId="0" applyFill="1" applyBorder="1" applyAlignment="1">
      <alignment horizontal="center"/>
    </xf>
    <xf numFmtId="0" fontId="0" fillId="3" borderId="25" xfId="0" applyFill="1" applyBorder="1" applyAlignment="1">
      <alignment horizontal="left" vertical="center"/>
    </xf>
    <xf numFmtId="0" fontId="0" fillId="3" borderId="0" xfId="0" applyFill="1" applyBorder="1" applyAlignment="1">
      <alignment horizontal="left" vertical="center"/>
    </xf>
    <xf numFmtId="0" fontId="0" fillId="3" borderId="26" xfId="0" applyFill="1" applyBorder="1" applyAlignment="1">
      <alignment horizontal="left" vertical="center"/>
    </xf>
    <xf numFmtId="0" fontId="29" fillId="5" borderId="27" xfId="0" applyFont="1" applyFill="1" applyBorder="1" applyAlignment="1">
      <alignment horizontal="center"/>
    </xf>
    <xf numFmtId="0" fontId="0" fillId="5" borderId="28" xfId="0" applyFill="1" applyBorder="1" applyAlignment="1">
      <alignment horizontal="center"/>
    </xf>
    <xf numFmtId="0" fontId="0" fillId="5" borderId="29" xfId="0" applyFill="1" applyBorder="1" applyAlignment="1">
      <alignment horizontal="center"/>
    </xf>
    <xf numFmtId="0" fontId="0" fillId="3" borderId="11" xfId="0" applyFill="1" applyBorder="1" applyAlignment="1">
      <alignment horizontal="left" vertical="center"/>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27" xfId="0" applyFill="1" applyBorder="1" applyAlignment="1">
      <alignment horizontal="left" vertical="center"/>
    </xf>
    <xf numFmtId="0" fontId="0" fillId="3" borderId="28" xfId="0" applyFill="1" applyBorder="1" applyAlignment="1">
      <alignment horizontal="left" vertical="center"/>
    </xf>
    <xf numFmtId="0" fontId="0" fillId="3" borderId="29" xfId="0" applyFill="1" applyBorder="1" applyAlignment="1">
      <alignment horizontal="left" vertical="center"/>
    </xf>
    <xf numFmtId="0" fontId="29" fillId="5" borderId="11" xfId="0" applyFont="1" applyFill="1" applyBorder="1" applyAlignment="1">
      <alignment horizontal="center"/>
    </xf>
    <xf numFmtId="0" fontId="30" fillId="5" borderId="23" xfId="0" applyFont="1" applyFill="1" applyBorder="1" applyAlignment="1">
      <alignment horizontal="center"/>
    </xf>
    <xf numFmtId="0" fontId="30" fillId="5" borderId="24" xfId="0" applyFont="1" applyFill="1" applyBorder="1" applyAlignment="1">
      <alignment horizontal="center"/>
    </xf>
    <xf numFmtId="0" fontId="30" fillId="5" borderId="27" xfId="0" applyFont="1" applyFill="1" applyBorder="1" applyAlignment="1">
      <alignment horizontal="center"/>
    </xf>
    <xf numFmtId="0" fontId="30" fillId="5" borderId="28" xfId="0" applyFont="1" applyFill="1" applyBorder="1" applyAlignment="1">
      <alignment horizontal="center"/>
    </xf>
    <xf numFmtId="0" fontId="30" fillId="5" borderId="29" xfId="0" applyFont="1" applyFill="1" applyBorder="1" applyAlignment="1">
      <alignment horizontal="center"/>
    </xf>
    <xf numFmtId="0" fontId="0" fillId="3" borderId="11" xfId="0" applyFill="1" applyBorder="1" applyAlignment="1">
      <alignment horizontal="center"/>
    </xf>
    <xf numFmtId="0" fontId="0" fillId="3" borderId="23"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0" fillId="3" borderId="0" xfId="0" applyFill="1" applyBorder="1" applyAlignment="1">
      <alignment horizontal="center"/>
    </xf>
    <xf numFmtId="0" fontId="0" fillId="3" borderId="26" xfId="0" applyFill="1" applyBorder="1" applyAlignment="1">
      <alignment horizontal="center"/>
    </xf>
    <xf numFmtId="0" fontId="0" fillId="8" borderId="11"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xf numFmtId="0" fontId="0" fillId="8" borderId="25" xfId="0" applyFill="1" applyBorder="1" applyAlignment="1">
      <alignment horizontal="center"/>
    </xf>
    <xf numFmtId="0" fontId="0" fillId="8" borderId="0" xfId="0" applyFill="1" applyBorder="1" applyAlignment="1">
      <alignment horizontal="center"/>
    </xf>
    <xf numFmtId="0" fontId="0" fillId="8" borderId="26" xfId="0" applyFill="1" applyBorder="1" applyAlignment="1">
      <alignment horizontal="center"/>
    </xf>
    <xf numFmtId="0" fontId="28" fillId="13" borderId="0" xfId="0" applyFont="1" applyFill="1" applyAlignment="1">
      <alignment horizontal="center" vertical="center"/>
    </xf>
    <xf numFmtId="0" fontId="23" fillId="6" borderId="25" xfId="0" applyFont="1" applyFill="1" applyBorder="1" applyAlignment="1">
      <alignment horizontal="left"/>
    </xf>
    <xf numFmtId="0" fontId="23" fillId="6" borderId="0" xfId="0" applyFont="1" applyFill="1" applyBorder="1" applyAlignment="1">
      <alignment horizontal="left"/>
    </xf>
    <xf numFmtId="0" fontId="23" fillId="6" borderId="26" xfId="0" applyFont="1" applyFill="1" applyBorder="1" applyAlignment="1">
      <alignment horizontal="left"/>
    </xf>
    <xf numFmtId="0" fontId="23" fillId="6" borderId="27" xfId="0" applyFont="1" applyFill="1" applyBorder="1" applyAlignment="1">
      <alignment horizontal="left"/>
    </xf>
    <xf numFmtId="0" fontId="23" fillId="6" borderId="28" xfId="0" applyFont="1" applyFill="1" applyBorder="1" applyAlignment="1">
      <alignment horizontal="left"/>
    </xf>
    <xf numFmtId="0" fontId="23" fillId="6" borderId="29" xfId="0" applyFont="1" applyFill="1" applyBorder="1" applyAlignment="1">
      <alignment horizontal="left"/>
    </xf>
    <xf numFmtId="0" fontId="23" fillId="8" borderId="25" xfId="0" applyFont="1" applyFill="1" applyBorder="1" applyAlignment="1">
      <alignment horizontal="left" vertical="center"/>
    </xf>
    <xf numFmtId="0" fontId="23" fillId="8" borderId="0" xfId="0" applyFont="1" applyFill="1" applyBorder="1" applyAlignment="1">
      <alignment horizontal="left" vertical="center"/>
    </xf>
    <xf numFmtId="0" fontId="23" fillId="8" borderId="26" xfId="0" applyFont="1" applyFill="1" applyBorder="1" applyAlignment="1">
      <alignment horizontal="left" vertical="center"/>
    </xf>
    <xf numFmtId="0" fontId="23" fillId="8" borderId="25" xfId="0" applyFont="1" applyFill="1" applyBorder="1" applyAlignment="1">
      <alignment horizontal="left"/>
    </xf>
    <xf numFmtId="0" fontId="23" fillId="8" borderId="0" xfId="0" applyFont="1" applyFill="1" applyBorder="1" applyAlignment="1">
      <alignment horizontal="left"/>
    </xf>
    <xf numFmtId="0" fontId="23" fillId="8" borderId="26" xfId="0" applyFont="1" applyFill="1" applyBorder="1" applyAlignment="1">
      <alignment horizontal="left"/>
    </xf>
    <xf numFmtId="0" fontId="23" fillId="8" borderId="27" xfId="0" applyFont="1" applyFill="1" applyBorder="1" applyAlignment="1">
      <alignment horizontal="left"/>
    </xf>
    <xf numFmtId="0" fontId="23" fillId="8" borderId="28" xfId="0" applyFont="1" applyFill="1" applyBorder="1" applyAlignment="1">
      <alignment horizontal="left"/>
    </xf>
    <xf numFmtId="0" fontId="23" fillId="8" borderId="29" xfId="0" applyFont="1" applyFill="1" applyBorder="1" applyAlignment="1">
      <alignment horizontal="left"/>
    </xf>
    <xf numFmtId="0" fontId="23" fillId="6" borderId="11" xfId="0" applyFont="1" applyFill="1" applyBorder="1" applyAlignment="1">
      <alignment horizontal="left" vertical="center"/>
    </xf>
    <xf numFmtId="0" fontId="23" fillId="6" borderId="23" xfId="0" applyFont="1" applyFill="1" applyBorder="1" applyAlignment="1">
      <alignment horizontal="left" vertical="center"/>
    </xf>
    <xf numFmtId="0" fontId="23" fillId="6" borderId="24" xfId="0" applyFont="1" applyFill="1" applyBorder="1" applyAlignment="1">
      <alignment horizontal="left" vertical="center"/>
    </xf>
    <xf numFmtId="0" fontId="23" fillId="6" borderId="25" xfId="0" applyFont="1" applyFill="1" applyBorder="1" applyAlignment="1">
      <alignment horizontal="left" vertical="center"/>
    </xf>
    <xf numFmtId="0" fontId="23" fillId="6" borderId="0" xfId="0" applyFont="1" applyFill="1" applyBorder="1" applyAlignment="1">
      <alignment horizontal="left" vertical="center"/>
    </xf>
    <xf numFmtId="0" fontId="23" fillId="6" borderId="26" xfId="0" applyFont="1" applyFill="1" applyBorder="1" applyAlignment="1">
      <alignment horizontal="left" vertical="center"/>
    </xf>
    <xf numFmtId="0" fontId="33" fillId="9" borderId="11" xfId="0" applyFont="1" applyFill="1" applyBorder="1" applyAlignment="1">
      <alignment horizontal="center" vertical="center"/>
    </xf>
    <xf numFmtId="0" fontId="0" fillId="9" borderId="23" xfId="0" applyFill="1" applyBorder="1" applyAlignment="1">
      <alignment horizontal="center" vertical="center"/>
    </xf>
    <xf numFmtId="0" fontId="0" fillId="9" borderId="24" xfId="0" applyFill="1" applyBorder="1" applyAlignment="1">
      <alignment horizontal="center" vertical="center"/>
    </xf>
    <xf numFmtId="0" fontId="0" fillId="9" borderId="25" xfId="0" applyFill="1" applyBorder="1" applyAlignment="1">
      <alignment horizontal="center" vertical="center"/>
    </xf>
    <xf numFmtId="0" fontId="0" fillId="9" borderId="0" xfId="0" applyFill="1" applyBorder="1" applyAlignment="1">
      <alignment horizontal="center" vertical="center"/>
    </xf>
    <xf numFmtId="0" fontId="0" fillId="9" borderId="26" xfId="0" applyFill="1" applyBorder="1" applyAlignment="1">
      <alignment horizontal="center" vertical="center"/>
    </xf>
    <xf numFmtId="0" fontId="0" fillId="9" borderId="27" xfId="0" applyFill="1" applyBorder="1" applyAlignment="1">
      <alignment horizontal="center" vertical="center"/>
    </xf>
    <xf numFmtId="0" fontId="0" fillId="9" borderId="28" xfId="0" applyFill="1" applyBorder="1" applyAlignment="1">
      <alignment horizontal="center" vertical="center"/>
    </xf>
    <xf numFmtId="0" fontId="0" fillId="9" borderId="29" xfId="0" applyFill="1" applyBorder="1" applyAlignment="1">
      <alignment horizontal="center" vertical="center"/>
    </xf>
    <xf numFmtId="0" fontId="0" fillId="4" borderId="11" xfId="0" applyFill="1" applyBorder="1" applyAlignment="1">
      <alignment horizontal="left"/>
    </xf>
    <xf numFmtId="0" fontId="0" fillId="4" borderId="23" xfId="0" applyFill="1" applyBorder="1" applyAlignment="1">
      <alignment horizontal="left"/>
    </xf>
    <xf numFmtId="0" fontId="0" fillId="4" borderId="24" xfId="0" applyFill="1" applyBorder="1" applyAlignment="1">
      <alignment horizontal="left"/>
    </xf>
    <xf numFmtId="0" fontId="0" fillId="4" borderId="25" xfId="0" applyFill="1" applyBorder="1" applyAlignment="1">
      <alignment horizontal="left"/>
    </xf>
    <xf numFmtId="0" fontId="0" fillId="4" borderId="0" xfId="0" applyFill="1" applyBorder="1" applyAlignment="1">
      <alignment horizontal="left"/>
    </xf>
    <xf numFmtId="0" fontId="0" fillId="4" borderId="26" xfId="0" applyFill="1" applyBorder="1" applyAlignment="1">
      <alignment horizontal="left"/>
    </xf>
    <xf numFmtId="0" fontId="0" fillId="4" borderId="27" xfId="0" applyFill="1" applyBorder="1" applyAlignment="1">
      <alignment horizontal="left"/>
    </xf>
    <xf numFmtId="0" fontId="0" fillId="4" borderId="28" xfId="0" applyFill="1" applyBorder="1" applyAlignment="1">
      <alignment horizontal="left"/>
    </xf>
    <xf numFmtId="0" fontId="0" fillId="4" borderId="29" xfId="0" applyFill="1" applyBorder="1" applyAlignment="1">
      <alignment horizontal="left"/>
    </xf>
    <xf numFmtId="0" fontId="0" fillId="16" borderId="11" xfId="0" applyFill="1" applyBorder="1" applyAlignment="1">
      <alignment horizontal="left" vertical="center"/>
    </xf>
    <xf numFmtId="0" fontId="0" fillId="16" borderId="23" xfId="0" applyFill="1" applyBorder="1" applyAlignment="1">
      <alignment horizontal="left" vertical="center"/>
    </xf>
    <xf numFmtId="0" fontId="0" fillId="16" borderId="24" xfId="0" applyFill="1" applyBorder="1" applyAlignment="1">
      <alignment horizontal="left" vertical="center"/>
    </xf>
    <xf numFmtId="0" fontId="0" fillId="16" borderId="25" xfId="0" applyFill="1" applyBorder="1" applyAlignment="1">
      <alignment horizontal="left" vertical="center"/>
    </xf>
    <xf numFmtId="0" fontId="0" fillId="16" borderId="0" xfId="0" applyFill="1" applyBorder="1" applyAlignment="1">
      <alignment horizontal="left" vertical="center"/>
    </xf>
    <xf numFmtId="0" fontId="0" fillId="16" borderId="26" xfId="0" applyFill="1" applyBorder="1" applyAlignment="1">
      <alignment horizontal="left" vertical="center"/>
    </xf>
    <xf numFmtId="0" fontId="0" fillId="16" borderId="27" xfId="0" applyFill="1" applyBorder="1" applyAlignment="1">
      <alignment horizontal="left" vertical="center"/>
    </xf>
    <xf numFmtId="0" fontId="0" fillId="16" borderId="28" xfId="0" applyFill="1" applyBorder="1" applyAlignment="1">
      <alignment horizontal="left" vertical="center"/>
    </xf>
    <xf numFmtId="0" fontId="0" fillId="16" borderId="29" xfId="0" applyFill="1" applyBorder="1" applyAlignment="1">
      <alignment horizontal="left" vertical="center"/>
    </xf>
    <xf numFmtId="0" fontId="0" fillId="6" borderId="11" xfId="0" applyFill="1" applyBorder="1" applyAlignment="1">
      <alignment horizontal="left" vertical="center"/>
    </xf>
    <xf numFmtId="0" fontId="0" fillId="6" borderId="23" xfId="0" applyFill="1" applyBorder="1" applyAlignment="1">
      <alignment horizontal="left" vertical="center"/>
    </xf>
    <xf numFmtId="0" fontId="0" fillId="6" borderId="24" xfId="0" applyFill="1" applyBorder="1" applyAlignment="1">
      <alignment horizontal="left" vertical="center"/>
    </xf>
    <xf numFmtId="0" fontId="0" fillId="6" borderId="27" xfId="0" applyFill="1" applyBorder="1" applyAlignment="1">
      <alignment horizontal="left" vertical="center"/>
    </xf>
    <xf numFmtId="0" fontId="0" fillId="6" borderId="28" xfId="0" applyFill="1" applyBorder="1" applyAlignment="1">
      <alignment horizontal="left" vertical="center"/>
    </xf>
    <xf numFmtId="0" fontId="0" fillId="6" borderId="29" xfId="0" applyFill="1" applyBorder="1" applyAlignment="1">
      <alignment horizontal="left" vertical="center"/>
    </xf>
    <xf numFmtId="0" fontId="0" fillId="7" borderId="11" xfId="0" applyFill="1" applyBorder="1" applyAlignment="1">
      <alignment horizontal="left" vertical="center"/>
    </xf>
    <xf numFmtId="0" fontId="0" fillId="7" borderId="23" xfId="0" applyFill="1" applyBorder="1" applyAlignment="1">
      <alignment horizontal="left" vertical="center"/>
    </xf>
    <xf numFmtId="0" fontId="0" fillId="7" borderId="24" xfId="0" applyFill="1" applyBorder="1" applyAlignment="1">
      <alignment horizontal="left" vertical="center"/>
    </xf>
    <xf numFmtId="0" fontId="0" fillId="7" borderId="27" xfId="0" applyFill="1" applyBorder="1" applyAlignment="1">
      <alignment horizontal="left" vertical="center"/>
    </xf>
    <xf numFmtId="0" fontId="0" fillId="7" borderId="28" xfId="0" applyFill="1" applyBorder="1" applyAlignment="1">
      <alignment horizontal="left" vertical="center"/>
    </xf>
    <xf numFmtId="0" fontId="0" fillId="7" borderId="29" xfId="0" applyFill="1" applyBorder="1" applyAlignment="1">
      <alignment horizontal="left" vertical="center"/>
    </xf>
    <xf numFmtId="0" fontId="0" fillId="15" borderId="11" xfId="0" applyFill="1" applyBorder="1" applyAlignment="1">
      <alignment horizontal="left" vertical="center"/>
    </xf>
    <xf numFmtId="0" fontId="0" fillId="15" borderId="23" xfId="0" applyFill="1" applyBorder="1" applyAlignment="1">
      <alignment horizontal="left" vertical="center"/>
    </xf>
    <xf numFmtId="0" fontId="0" fillId="15" borderId="27" xfId="0" applyFill="1" applyBorder="1" applyAlignment="1">
      <alignment horizontal="left" vertical="center"/>
    </xf>
    <xf numFmtId="0" fontId="0" fillId="15" borderId="28" xfId="0" applyFill="1" applyBorder="1" applyAlignment="1">
      <alignment horizontal="left" vertical="center"/>
    </xf>
    <xf numFmtId="0" fontId="0" fillId="17" borderId="11" xfId="0" applyFill="1" applyBorder="1" applyAlignment="1">
      <alignment horizontal="center" vertical="top"/>
    </xf>
    <xf numFmtId="0" fontId="0" fillId="17" borderId="23" xfId="0" applyFill="1" applyBorder="1" applyAlignment="1">
      <alignment horizontal="center" vertical="top"/>
    </xf>
    <xf numFmtId="0" fontId="0" fillId="17" borderId="24" xfId="0" applyFill="1" applyBorder="1" applyAlignment="1">
      <alignment horizontal="center" vertical="top"/>
    </xf>
    <xf numFmtId="0" fontId="0" fillId="17" borderId="25" xfId="0" applyFill="1" applyBorder="1" applyAlignment="1">
      <alignment horizontal="center" vertical="top"/>
    </xf>
    <xf numFmtId="0" fontId="0" fillId="17" borderId="0" xfId="0" applyFill="1" applyBorder="1" applyAlignment="1">
      <alignment horizontal="center" vertical="top"/>
    </xf>
    <xf numFmtId="0" fontId="0" fillId="17" borderId="26" xfId="0" applyFill="1" applyBorder="1" applyAlignment="1">
      <alignment horizontal="center" vertical="top"/>
    </xf>
    <xf numFmtId="0" fontId="0" fillId="17" borderId="27" xfId="0" applyFill="1" applyBorder="1" applyAlignment="1">
      <alignment horizontal="center" vertical="top"/>
    </xf>
    <xf numFmtId="0" fontId="0" fillId="17" borderId="28" xfId="0" applyFill="1" applyBorder="1" applyAlignment="1">
      <alignment horizontal="center" vertical="top"/>
    </xf>
    <xf numFmtId="0" fontId="0" fillId="17" borderId="29" xfId="0" applyFill="1" applyBorder="1" applyAlignment="1">
      <alignment horizontal="center" vertical="top"/>
    </xf>
    <xf numFmtId="0" fontId="0" fillId="18" borderId="11" xfId="0" applyFill="1" applyBorder="1" applyAlignment="1">
      <alignment horizontal="left" vertical="center"/>
    </xf>
    <xf numFmtId="0" fontId="0" fillId="18" borderId="23" xfId="0" applyFill="1" applyBorder="1" applyAlignment="1">
      <alignment horizontal="left" vertical="center"/>
    </xf>
    <xf numFmtId="0" fontId="0" fillId="18" borderId="24" xfId="0" applyFill="1" applyBorder="1" applyAlignment="1">
      <alignment horizontal="left" vertical="center"/>
    </xf>
    <xf numFmtId="0" fontId="0" fillId="18" borderId="25" xfId="0" applyFill="1" applyBorder="1" applyAlignment="1">
      <alignment horizontal="left" vertical="center"/>
    </xf>
    <xf numFmtId="0" fontId="0" fillId="18" borderId="0" xfId="0" applyFill="1" applyBorder="1" applyAlignment="1">
      <alignment horizontal="left" vertical="center"/>
    </xf>
    <xf numFmtId="0" fontId="0" fillId="18" borderId="26" xfId="0" applyFill="1" applyBorder="1" applyAlignment="1">
      <alignment horizontal="left" vertical="center"/>
    </xf>
    <xf numFmtId="0" fontId="0" fillId="18" borderId="27" xfId="0" applyFill="1" applyBorder="1" applyAlignment="1">
      <alignment horizontal="left" vertical="center"/>
    </xf>
    <xf numFmtId="0" fontId="0" fillId="18" borderId="28" xfId="0" applyFill="1" applyBorder="1" applyAlignment="1">
      <alignment horizontal="left" vertical="center"/>
    </xf>
    <xf numFmtId="0" fontId="0" fillId="18" borderId="29" xfId="0" applyFill="1" applyBorder="1" applyAlignment="1">
      <alignment horizontal="left" vertical="center"/>
    </xf>
    <xf numFmtId="0" fontId="35" fillId="3" borderId="11" xfId="0" applyFont="1" applyFill="1" applyBorder="1" applyAlignment="1">
      <alignment horizontal="center" vertical="center"/>
    </xf>
    <xf numFmtId="0" fontId="35" fillId="3" borderId="23" xfId="0" applyFont="1" applyFill="1" applyBorder="1" applyAlignment="1">
      <alignment horizontal="center" vertical="center"/>
    </xf>
    <xf numFmtId="0" fontId="35" fillId="3" borderId="24" xfId="0" applyFont="1" applyFill="1" applyBorder="1" applyAlignment="1">
      <alignment horizontal="center" vertical="center"/>
    </xf>
    <xf numFmtId="0" fontId="35" fillId="3" borderId="27" xfId="0" applyFont="1" applyFill="1" applyBorder="1" applyAlignment="1">
      <alignment horizontal="center" vertical="center"/>
    </xf>
    <xf numFmtId="0" fontId="35" fillId="3" borderId="28" xfId="0" applyFont="1" applyFill="1" applyBorder="1" applyAlignment="1">
      <alignment horizontal="center" vertical="center"/>
    </xf>
    <xf numFmtId="0" fontId="35" fillId="3" borderId="29" xfId="0" applyFont="1" applyFill="1" applyBorder="1" applyAlignment="1">
      <alignment horizontal="center" vertical="center"/>
    </xf>
  </cellXfs>
  <cellStyles count="3">
    <cellStyle name="Hipervínculo" xfId="2" builtinId="8"/>
    <cellStyle name="Normal" xfId="0" builtinId="0"/>
    <cellStyle name="Normal 2" xfId="1"/>
  </cellStyles>
  <dxfs count="0"/>
  <tableStyles count="0" defaultTableStyle="TableStyleMedium2" defaultPivotStyle="PivotStyleLight16"/>
  <colors>
    <mruColors>
      <color rgb="FF33CCCC"/>
      <color rgb="FF669900"/>
      <color rgb="FF99FF99"/>
      <color rgb="FF33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Tabla de frecuencia</a:t>
            </a:r>
          </a:p>
        </c:rich>
      </c:tx>
      <c:overlay val="0"/>
    </c:title>
    <c:autoTitleDeleted val="0"/>
    <c:plotArea>
      <c:layout/>
      <c:barChart>
        <c:barDir val="col"/>
        <c:grouping val="clustered"/>
        <c:varyColors val="0"/>
        <c:ser>
          <c:idx val="0"/>
          <c:order val="0"/>
          <c:tx>
            <c:strRef>
              <c:f>'TABLA DE FRECUENCIA'!$C$22</c:f>
              <c:strCache>
                <c:ptCount val="1"/>
                <c:pt idx="0">
                  <c:v>Mc</c:v>
                </c:pt>
              </c:strCache>
            </c:strRef>
          </c:tx>
          <c:invertIfNegative val="0"/>
          <c:val>
            <c:numRef>
              <c:f>'TABLA DE FRECUENCIA'!$C$23:$C$28</c:f>
              <c:numCache>
                <c:formatCode>General</c:formatCode>
                <c:ptCount val="6"/>
                <c:pt idx="0">
                  <c:v>2.83</c:v>
                </c:pt>
                <c:pt idx="1">
                  <c:v>4.49</c:v>
                </c:pt>
                <c:pt idx="2">
                  <c:v>6.15</c:v>
                </c:pt>
                <c:pt idx="3">
                  <c:v>7.81</c:v>
                </c:pt>
                <c:pt idx="4">
                  <c:v>9.4700000000000006</c:v>
                </c:pt>
                <c:pt idx="5">
                  <c:v>11.13</c:v>
                </c:pt>
              </c:numCache>
            </c:numRef>
          </c:val>
        </c:ser>
        <c:ser>
          <c:idx val="1"/>
          <c:order val="1"/>
          <c:tx>
            <c:strRef>
              <c:f>'TABLA DE FRECUENCIA'!$D$22</c:f>
              <c:strCache>
                <c:ptCount val="1"/>
                <c:pt idx="0">
                  <c:v>ni</c:v>
                </c:pt>
              </c:strCache>
            </c:strRef>
          </c:tx>
          <c:invertIfNegative val="0"/>
          <c:val>
            <c:numRef>
              <c:f>'TABLA DE FRECUENCIA'!$D$23:$D$28</c:f>
              <c:numCache>
                <c:formatCode>General</c:formatCode>
                <c:ptCount val="6"/>
                <c:pt idx="0">
                  <c:v>4</c:v>
                </c:pt>
                <c:pt idx="1">
                  <c:v>4</c:v>
                </c:pt>
                <c:pt idx="2">
                  <c:v>1</c:v>
                </c:pt>
                <c:pt idx="3">
                  <c:v>6</c:v>
                </c:pt>
                <c:pt idx="4">
                  <c:v>3</c:v>
                </c:pt>
                <c:pt idx="5">
                  <c:v>3</c:v>
                </c:pt>
              </c:numCache>
            </c:numRef>
          </c:val>
        </c:ser>
        <c:ser>
          <c:idx val="2"/>
          <c:order val="2"/>
          <c:tx>
            <c:strRef>
              <c:f>'TABLA DE FRECUENCIA'!$E$22</c:f>
              <c:strCache>
                <c:ptCount val="1"/>
                <c:pt idx="0">
                  <c:v>Ni</c:v>
                </c:pt>
              </c:strCache>
            </c:strRef>
          </c:tx>
          <c:invertIfNegative val="0"/>
          <c:val>
            <c:numRef>
              <c:f>'TABLA DE FRECUENCIA'!$E$23:$E$28</c:f>
              <c:numCache>
                <c:formatCode>General</c:formatCode>
                <c:ptCount val="6"/>
                <c:pt idx="0">
                  <c:v>4</c:v>
                </c:pt>
                <c:pt idx="1">
                  <c:v>8</c:v>
                </c:pt>
                <c:pt idx="2">
                  <c:v>9</c:v>
                </c:pt>
                <c:pt idx="3">
                  <c:v>15</c:v>
                </c:pt>
                <c:pt idx="4">
                  <c:v>18</c:v>
                </c:pt>
                <c:pt idx="5">
                  <c:v>21</c:v>
                </c:pt>
              </c:numCache>
            </c:numRef>
          </c:val>
        </c:ser>
        <c:ser>
          <c:idx val="3"/>
          <c:order val="3"/>
          <c:tx>
            <c:strRef>
              <c:f>'TABLA DE FRECUENCIA'!$F$22</c:f>
              <c:strCache>
                <c:ptCount val="1"/>
                <c:pt idx="0">
                  <c:v>hi</c:v>
                </c:pt>
              </c:strCache>
            </c:strRef>
          </c:tx>
          <c:invertIfNegative val="0"/>
          <c:val>
            <c:numRef>
              <c:f>'TABLA DE FRECUENCIA'!$F$23:$F$28</c:f>
              <c:numCache>
                <c:formatCode>General</c:formatCode>
                <c:ptCount val="6"/>
                <c:pt idx="0">
                  <c:v>0.19</c:v>
                </c:pt>
                <c:pt idx="1">
                  <c:v>0.19</c:v>
                </c:pt>
                <c:pt idx="2">
                  <c:v>0.04</c:v>
                </c:pt>
                <c:pt idx="3">
                  <c:v>0.28000000000000003</c:v>
                </c:pt>
                <c:pt idx="4">
                  <c:v>0.14000000000000001</c:v>
                </c:pt>
                <c:pt idx="5">
                  <c:v>0.14000000000000001</c:v>
                </c:pt>
              </c:numCache>
            </c:numRef>
          </c:val>
        </c:ser>
        <c:ser>
          <c:idx val="4"/>
          <c:order val="4"/>
          <c:tx>
            <c:strRef>
              <c:f>'TABLA DE FRECUENCIA'!$G$22</c:f>
              <c:strCache>
                <c:ptCount val="1"/>
                <c:pt idx="0">
                  <c:v>Hi</c:v>
                </c:pt>
              </c:strCache>
            </c:strRef>
          </c:tx>
          <c:invertIfNegative val="0"/>
          <c:val>
            <c:numRef>
              <c:f>'TABLA DE FRECUENCIA'!$G$23:$G$28</c:f>
              <c:numCache>
                <c:formatCode>General</c:formatCode>
                <c:ptCount val="6"/>
                <c:pt idx="0">
                  <c:v>0.19</c:v>
                </c:pt>
                <c:pt idx="1">
                  <c:v>0.38</c:v>
                </c:pt>
                <c:pt idx="2">
                  <c:v>0.42</c:v>
                </c:pt>
                <c:pt idx="3">
                  <c:v>0.7</c:v>
                </c:pt>
                <c:pt idx="4">
                  <c:v>0.84</c:v>
                </c:pt>
                <c:pt idx="5">
                  <c:v>0.98</c:v>
                </c:pt>
              </c:numCache>
            </c:numRef>
          </c:val>
        </c:ser>
        <c:dLbls>
          <c:showLegendKey val="0"/>
          <c:showVal val="0"/>
          <c:showCatName val="0"/>
          <c:showSerName val="0"/>
          <c:showPercent val="0"/>
          <c:showBubbleSize val="0"/>
        </c:dLbls>
        <c:gapWidth val="150"/>
        <c:axId val="91899008"/>
        <c:axId val="91900544"/>
      </c:barChart>
      <c:catAx>
        <c:axId val="91899008"/>
        <c:scaling>
          <c:orientation val="minMax"/>
        </c:scaling>
        <c:delete val="0"/>
        <c:axPos val="b"/>
        <c:majorTickMark val="none"/>
        <c:minorTickMark val="none"/>
        <c:tickLblPos val="nextTo"/>
        <c:crossAx val="91900544"/>
        <c:crosses val="autoZero"/>
        <c:auto val="1"/>
        <c:lblAlgn val="ctr"/>
        <c:lblOffset val="100"/>
        <c:noMultiLvlLbl val="0"/>
      </c:catAx>
      <c:valAx>
        <c:axId val="91900544"/>
        <c:scaling>
          <c:orientation val="minMax"/>
        </c:scaling>
        <c:delete val="0"/>
        <c:axPos val="l"/>
        <c:majorGridlines/>
        <c:numFmt formatCode="General" sourceLinked="1"/>
        <c:majorTickMark val="none"/>
        <c:minorTickMark val="none"/>
        <c:tickLblPos val="nextTo"/>
        <c:crossAx val="91899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Media</a:t>
            </a:r>
            <a:r>
              <a:rPr lang="es-CO" baseline="0"/>
              <a:t> (x)</a:t>
            </a:r>
            <a:endParaRPr lang="es-CO"/>
          </a:p>
        </c:rich>
      </c:tx>
      <c:overlay val="0"/>
    </c:title>
    <c:autoTitleDeleted val="0"/>
    <c:plotArea>
      <c:layout/>
      <c:barChart>
        <c:barDir val="col"/>
        <c:grouping val="clustered"/>
        <c:varyColors val="0"/>
        <c:ser>
          <c:idx val="0"/>
          <c:order val="0"/>
          <c:tx>
            <c:strRef>
              <c:f>'Media(X)'!$E$12</c:f>
              <c:strCache>
                <c:ptCount val="1"/>
                <c:pt idx="0">
                  <c:v>Mc</c:v>
                </c:pt>
              </c:strCache>
            </c:strRef>
          </c:tx>
          <c:invertIfNegative val="0"/>
          <c:val>
            <c:numRef>
              <c:f>'Media(X)'!$E$13:$E$18</c:f>
              <c:numCache>
                <c:formatCode>General</c:formatCode>
                <c:ptCount val="6"/>
                <c:pt idx="0">
                  <c:v>2.83</c:v>
                </c:pt>
                <c:pt idx="1">
                  <c:v>4.49</c:v>
                </c:pt>
                <c:pt idx="2">
                  <c:v>6.15</c:v>
                </c:pt>
                <c:pt idx="3">
                  <c:v>7.81</c:v>
                </c:pt>
                <c:pt idx="4">
                  <c:v>9.4700000000000006</c:v>
                </c:pt>
                <c:pt idx="5">
                  <c:v>11.13</c:v>
                </c:pt>
              </c:numCache>
            </c:numRef>
          </c:val>
        </c:ser>
        <c:ser>
          <c:idx val="1"/>
          <c:order val="1"/>
          <c:tx>
            <c:strRef>
              <c:f>'Media(X)'!$F$12</c:f>
              <c:strCache>
                <c:ptCount val="1"/>
                <c:pt idx="0">
                  <c:v>ni</c:v>
                </c:pt>
              </c:strCache>
            </c:strRef>
          </c:tx>
          <c:invertIfNegative val="0"/>
          <c:val>
            <c:numRef>
              <c:f>'Media(X)'!$F$13:$F$18</c:f>
              <c:numCache>
                <c:formatCode>General</c:formatCode>
                <c:ptCount val="6"/>
                <c:pt idx="0">
                  <c:v>4</c:v>
                </c:pt>
                <c:pt idx="1">
                  <c:v>4</c:v>
                </c:pt>
                <c:pt idx="2">
                  <c:v>1</c:v>
                </c:pt>
                <c:pt idx="3">
                  <c:v>6</c:v>
                </c:pt>
                <c:pt idx="4">
                  <c:v>3</c:v>
                </c:pt>
                <c:pt idx="5">
                  <c:v>3</c:v>
                </c:pt>
              </c:numCache>
            </c:numRef>
          </c:val>
        </c:ser>
        <c:ser>
          <c:idx val="2"/>
          <c:order val="2"/>
          <c:tx>
            <c:strRef>
              <c:f>'Media(X)'!$G$12</c:f>
              <c:strCache>
                <c:ptCount val="1"/>
                <c:pt idx="0">
                  <c:v>Ni</c:v>
                </c:pt>
              </c:strCache>
            </c:strRef>
          </c:tx>
          <c:invertIfNegative val="0"/>
          <c:val>
            <c:numRef>
              <c:f>'Media(X)'!$G$13:$G$18</c:f>
              <c:numCache>
                <c:formatCode>General</c:formatCode>
                <c:ptCount val="6"/>
                <c:pt idx="0">
                  <c:v>4</c:v>
                </c:pt>
                <c:pt idx="1">
                  <c:v>8</c:v>
                </c:pt>
                <c:pt idx="2">
                  <c:v>9</c:v>
                </c:pt>
                <c:pt idx="3">
                  <c:v>15</c:v>
                </c:pt>
                <c:pt idx="4">
                  <c:v>18</c:v>
                </c:pt>
                <c:pt idx="5">
                  <c:v>21</c:v>
                </c:pt>
              </c:numCache>
            </c:numRef>
          </c:val>
        </c:ser>
        <c:ser>
          <c:idx val="3"/>
          <c:order val="3"/>
          <c:tx>
            <c:strRef>
              <c:f>'Media(X)'!$H$12</c:f>
              <c:strCache>
                <c:ptCount val="1"/>
                <c:pt idx="0">
                  <c:v>Mc.ni</c:v>
                </c:pt>
              </c:strCache>
            </c:strRef>
          </c:tx>
          <c:invertIfNegative val="0"/>
          <c:val>
            <c:numRef>
              <c:f>'Media(X)'!$H$13:$H$18</c:f>
              <c:numCache>
                <c:formatCode>General</c:formatCode>
                <c:ptCount val="6"/>
                <c:pt idx="0">
                  <c:v>11.32</c:v>
                </c:pt>
                <c:pt idx="1">
                  <c:v>17.96</c:v>
                </c:pt>
                <c:pt idx="2">
                  <c:v>6.15</c:v>
                </c:pt>
                <c:pt idx="3">
                  <c:v>46.86</c:v>
                </c:pt>
                <c:pt idx="4">
                  <c:v>28.41</c:v>
                </c:pt>
                <c:pt idx="5">
                  <c:v>33.39</c:v>
                </c:pt>
              </c:numCache>
            </c:numRef>
          </c:val>
        </c:ser>
        <c:dLbls>
          <c:showLegendKey val="0"/>
          <c:showVal val="1"/>
          <c:showCatName val="0"/>
          <c:showSerName val="0"/>
          <c:showPercent val="0"/>
          <c:showBubbleSize val="0"/>
        </c:dLbls>
        <c:gapWidth val="150"/>
        <c:overlap val="-25"/>
        <c:axId val="92318720"/>
        <c:axId val="95036160"/>
      </c:barChart>
      <c:catAx>
        <c:axId val="92318720"/>
        <c:scaling>
          <c:orientation val="minMax"/>
        </c:scaling>
        <c:delete val="0"/>
        <c:axPos val="b"/>
        <c:majorTickMark val="none"/>
        <c:minorTickMark val="none"/>
        <c:tickLblPos val="nextTo"/>
        <c:crossAx val="95036160"/>
        <c:crosses val="autoZero"/>
        <c:auto val="1"/>
        <c:lblAlgn val="ctr"/>
        <c:lblOffset val="100"/>
        <c:noMultiLvlLbl val="0"/>
      </c:catAx>
      <c:valAx>
        <c:axId val="95036160"/>
        <c:scaling>
          <c:orientation val="minMax"/>
        </c:scaling>
        <c:delete val="1"/>
        <c:axPos val="l"/>
        <c:numFmt formatCode="General" sourceLinked="1"/>
        <c:majorTickMark val="out"/>
        <c:minorTickMark val="none"/>
        <c:tickLblPos val="nextTo"/>
        <c:crossAx val="9231872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'Media(X)'!$F$12</c:f>
              <c:strCache>
                <c:ptCount val="1"/>
                <c:pt idx="0">
                  <c:v>ni</c:v>
                </c:pt>
              </c:strCache>
            </c:strRef>
          </c:tx>
          <c:dLbls>
            <c:showLegendKey val="0"/>
            <c:showVal val="0"/>
            <c:showCatName val="1"/>
            <c:showSerName val="0"/>
            <c:showPercent val="1"/>
            <c:showBubbleSize val="0"/>
            <c:showLeaderLines val="1"/>
          </c:dLbls>
          <c:val>
            <c:numRef>
              <c:f>'Media(X)'!$F$13:$F$18</c:f>
              <c:numCache>
                <c:formatCode>General</c:formatCode>
                <c:ptCount val="6"/>
                <c:pt idx="0">
                  <c:v>4</c:v>
                </c:pt>
                <c:pt idx="1">
                  <c:v>4</c:v>
                </c:pt>
                <c:pt idx="2">
                  <c:v>1</c:v>
                </c:pt>
                <c:pt idx="3">
                  <c:v>6</c:v>
                </c:pt>
                <c:pt idx="4">
                  <c:v>3</c:v>
                </c:pt>
                <c:pt idx="5">
                  <c:v>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'Media(X)'!$G$12</c:f>
              <c:strCache>
                <c:ptCount val="1"/>
                <c:pt idx="0">
                  <c:v>Ni</c:v>
                </c:pt>
              </c:strCache>
            </c:strRef>
          </c:tx>
          <c:dLbls>
            <c:showLegendKey val="0"/>
            <c:showVal val="0"/>
            <c:showCatName val="1"/>
            <c:showSerName val="0"/>
            <c:showPercent val="1"/>
            <c:showBubbleSize val="0"/>
            <c:showLeaderLines val="1"/>
          </c:dLbls>
          <c:val>
            <c:numRef>
              <c:f>'Media(X)'!$G$13:$G$18</c:f>
              <c:numCache>
                <c:formatCode>General</c:formatCode>
                <c:ptCount val="6"/>
                <c:pt idx="0">
                  <c:v>4</c:v>
                </c:pt>
                <c:pt idx="1">
                  <c:v>8</c:v>
                </c:pt>
                <c:pt idx="2">
                  <c:v>9</c:v>
                </c:pt>
                <c:pt idx="3">
                  <c:v>15</c:v>
                </c:pt>
                <c:pt idx="4">
                  <c:v>18</c:v>
                </c:pt>
                <c:pt idx="5">
                  <c:v>21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t>
            </a:r>
          </a:p>
        </c:rich>
      </c:tx>
      <c:overlay val="0"/>
    </c:title>
    <c:autoTitleDeleted val="0"/>
    <c:plotArea>
      <c:layout/>
      <c:pieChart>
        <c:varyColors val="1"/>
        <c:ser>
          <c:idx val="0"/>
          <c:order val="0"/>
          <c:tx>
            <c:strRef>
              <c:f>'Mediana (Me)'!$F$9</c:f>
              <c:strCache>
                <c:ptCount val="1"/>
                <c:pt idx="0">
                  <c:v>5,33 - 6,98</c:v>
                </c:pt>
              </c:strCache>
            </c:strRef>
          </c:tx>
          <c:dLbls>
            <c:showLegendKey val="0"/>
            <c:showVal val="0"/>
            <c:showCatName val="1"/>
            <c:showSerName val="0"/>
            <c:showPercent val="1"/>
            <c:showBubbleSize val="0"/>
            <c:showLeaderLines val="1"/>
          </c:dLbls>
          <c:val>
            <c:numRef>
              <c:f>'Mediana (Me)'!$G$9:$J$9</c:f>
              <c:numCache>
                <c:formatCode>General</c:formatCode>
                <c:ptCount val="4"/>
                <c:pt idx="0">
                  <c:v>6.15</c:v>
                </c:pt>
                <c:pt idx="1">
                  <c:v>1</c:v>
                </c:pt>
                <c:pt idx="2">
                  <c:v>9</c:v>
                </c:pt>
                <c:pt idx="3">
                  <c:v>6.15</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Moda</a:t>
            </a:r>
          </a:p>
        </c:rich>
      </c:tx>
      <c:overlay val="0"/>
    </c:title>
    <c:autoTitleDeleted val="0"/>
    <c:plotArea>
      <c:layout/>
      <c:pieChart>
        <c:varyColors val="1"/>
        <c:ser>
          <c:idx val="0"/>
          <c:order val="0"/>
          <c:tx>
            <c:strRef>
              <c:f>'Moda(Md)'!$F$12</c:f>
              <c:strCache>
                <c:ptCount val="1"/>
                <c:pt idx="0">
                  <c:v>8,65 - 10,3</c:v>
                </c:pt>
              </c:strCache>
            </c:strRef>
          </c:tx>
          <c:dLbls>
            <c:showLegendKey val="0"/>
            <c:showVal val="0"/>
            <c:showCatName val="1"/>
            <c:showSerName val="0"/>
            <c:showPercent val="1"/>
            <c:showBubbleSize val="0"/>
            <c:showLeaderLines val="1"/>
          </c:dLbls>
          <c:val>
            <c:numRef>
              <c:f>'Moda(Md)'!$G$12:$J$12</c:f>
              <c:numCache>
                <c:formatCode>General</c:formatCode>
                <c:ptCount val="4"/>
                <c:pt idx="0">
                  <c:v>9.4700000000000006</c:v>
                </c:pt>
                <c:pt idx="1">
                  <c:v>3</c:v>
                </c:pt>
                <c:pt idx="2">
                  <c:v>18</c:v>
                </c:pt>
                <c:pt idx="3">
                  <c:v>28.41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'TABLA DE FRECUENCIA'!$H$22</c:f>
              <c:strCache>
                <c:ptCount val="1"/>
                <c:pt idx="0">
                  <c:v>%</c:v>
                </c:pt>
              </c:strCache>
            </c:strRef>
          </c:tx>
          <c:explosion val="25"/>
          <c:dLbls>
            <c:showLegendKey val="0"/>
            <c:showVal val="0"/>
            <c:showCatName val="1"/>
            <c:showSerName val="0"/>
            <c:showPercent val="1"/>
            <c:showBubbleSize val="0"/>
            <c:showLeaderLines val="1"/>
          </c:dLbls>
          <c:val>
            <c:numRef>
              <c:f>'TABLA DE FRECUENCIA'!$H$23:$H$28</c:f>
              <c:numCache>
                <c:formatCode>0%</c:formatCode>
                <c:ptCount val="6"/>
                <c:pt idx="0">
                  <c:v>0.19</c:v>
                </c:pt>
                <c:pt idx="1">
                  <c:v>0.19</c:v>
                </c:pt>
                <c:pt idx="2">
                  <c:v>0.04</c:v>
                </c:pt>
                <c:pt idx="3">
                  <c:v>0.28000000000000003</c:v>
                </c:pt>
                <c:pt idx="4">
                  <c:v>0.14000000000000001</c:v>
                </c:pt>
                <c:pt idx="5">
                  <c:v>0.14000000000000001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'TABLA DE FRECUENCIA'!$C$22</c:f>
              <c:strCache>
                <c:ptCount val="1"/>
                <c:pt idx="0">
                  <c:v>Mc</c:v>
                </c:pt>
              </c:strCache>
            </c:strRef>
          </c:tx>
          <c:dLbls>
            <c:showLegendKey val="0"/>
            <c:showVal val="0"/>
            <c:showCatName val="1"/>
            <c:showSerName val="0"/>
            <c:showPercent val="1"/>
            <c:showBubbleSize val="0"/>
            <c:showLeaderLines val="1"/>
          </c:dLbls>
          <c:val>
            <c:numRef>
              <c:f>'TABLA DE FRECUENCIA'!$C$23:$C$28</c:f>
              <c:numCache>
                <c:formatCode>General</c:formatCode>
                <c:ptCount val="6"/>
                <c:pt idx="0">
                  <c:v>2.83</c:v>
                </c:pt>
                <c:pt idx="1">
                  <c:v>4.49</c:v>
                </c:pt>
                <c:pt idx="2">
                  <c:v>6.15</c:v>
                </c:pt>
                <c:pt idx="3">
                  <c:v>7.81</c:v>
                </c:pt>
                <c:pt idx="4">
                  <c:v>9.4700000000000006</c:v>
                </c:pt>
                <c:pt idx="5">
                  <c:v>11.13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'TABLA DE FRECUENCIA'!$E$22</c:f>
              <c:strCache>
                <c:ptCount val="1"/>
                <c:pt idx="0">
                  <c:v>Ni</c:v>
                </c:pt>
              </c:strCache>
            </c:strRef>
          </c:tx>
          <c:dLbls>
            <c:showLegendKey val="0"/>
            <c:showVal val="0"/>
            <c:showCatName val="1"/>
            <c:showSerName val="0"/>
            <c:showPercent val="1"/>
            <c:showBubbleSize val="0"/>
            <c:showLeaderLines val="1"/>
          </c:dLbls>
          <c:val>
            <c:numRef>
              <c:f>'TABLA DE FRECUENCIA'!$E$23:$E$28</c:f>
              <c:numCache>
                <c:formatCode>General</c:formatCode>
                <c:ptCount val="6"/>
                <c:pt idx="0">
                  <c:v>4</c:v>
                </c:pt>
                <c:pt idx="1">
                  <c:v>8</c:v>
                </c:pt>
                <c:pt idx="2">
                  <c:v>9</c:v>
                </c:pt>
                <c:pt idx="3">
                  <c:v>15</c:v>
                </c:pt>
                <c:pt idx="4">
                  <c:v>18</c:v>
                </c:pt>
                <c:pt idx="5">
                  <c:v>21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'TABLA DE FRECUENCIA'!$E$22</c:f>
              <c:strCache>
                <c:ptCount val="1"/>
                <c:pt idx="0">
                  <c:v>Ni</c:v>
                </c:pt>
              </c:strCache>
            </c:strRef>
          </c:tx>
          <c:dLbls>
            <c:showLegendKey val="0"/>
            <c:showVal val="0"/>
            <c:showCatName val="1"/>
            <c:showSerName val="0"/>
            <c:showPercent val="1"/>
            <c:showBubbleSize val="0"/>
            <c:showLeaderLines val="1"/>
          </c:dLbls>
          <c:val>
            <c:numRef>
              <c:f>'TABLA DE FRECUENCIA'!$E$23:$E$28</c:f>
              <c:numCache>
                <c:formatCode>General</c:formatCode>
                <c:ptCount val="6"/>
                <c:pt idx="0">
                  <c:v>4</c:v>
                </c:pt>
                <c:pt idx="1">
                  <c:v>8</c:v>
                </c:pt>
                <c:pt idx="2">
                  <c:v>9</c:v>
                </c:pt>
                <c:pt idx="3">
                  <c:v>15</c:v>
                </c:pt>
                <c:pt idx="4">
                  <c:v>18</c:v>
                </c:pt>
                <c:pt idx="5">
                  <c:v>21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'TABLA DE FRECUENCIA'!$F$22</c:f>
              <c:strCache>
                <c:ptCount val="1"/>
                <c:pt idx="0">
                  <c:v>hi</c:v>
                </c:pt>
              </c:strCache>
            </c:strRef>
          </c:tx>
          <c:dLbls>
            <c:showLegendKey val="0"/>
            <c:showVal val="0"/>
            <c:showCatName val="1"/>
            <c:showSerName val="0"/>
            <c:showPercent val="1"/>
            <c:showBubbleSize val="0"/>
            <c:showLeaderLines val="1"/>
          </c:dLbls>
          <c:val>
            <c:numRef>
              <c:f>'TABLA DE FRECUENCIA'!$F$23:$F$28</c:f>
              <c:numCache>
                <c:formatCode>General</c:formatCode>
                <c:ptCount val="6"/>
                <c:pt idx="0">
                  <c:v>0.19</c:v>
                </c:pt>
                <c:pt idx="1">
                  <c:v>0.19</c:v>
                </c:pt>
                <c:pt idx="2">
                  <c:v>0.04</c:v>
                </c:pt>
                <c:pt idx="3">
                  <c:v>0.28000000000000003</c:v>
                </c:pt>
                <c:pt idx="4">
                  <c:v>0.14000000000000001</c:v>
                </c:pt>
                <c:pt idx="5">
                  <c:v>0.14000000000000001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'TABLA DE FRECUENCIA'!$G$22</c:f>
              <c:strCache>
                <c:ptCount val="1"/>
                <c:pt idx="0">
                  <c:v>Hi</c:v>
                </c:pt>
              </c:strCache>
            </c:strRef>
          </c:tx>
          <c:explosion val="25"/>
          <c:dLbls>
            <c:showLegendKey val="0"/>
            <c:showVal val="0"/>
            <c:showCatName val="1"/>
            <c:showSerName val="0"/>
            <c:showPercent val="1"/>
            <c:showBubbleSize val="0"/>
            <c:showLeaderLines val="1"/>
          </c:dLbls>
          <c:val>
            <c:numRef>
              <c:f>'TABLA DE FRECUENCIA'!$G$23:$G$28</c:f>
              <c:numCache>
                <c:formatCode>General</c:formatCode>
                <c:ptCount val="6"/>
                <c:pt idx="0">
                  <c:v>0.19</c:v>
                </c:pt>
                <c:pt idx="1">
                  <c:v>0.38</c:v>
                </c:pt>
                <c:pt idx="2">
                  <c:v>0.42</c:v>
                </c:pt>
                <c:pt idx="3">
                  <c:v>0.7</c:v>
                </c:pt>
                <c:pt idx="4">
                  <c:v>0.84</c:v>
                </c:pt>
                <c:pt idx="5">
                  <c:v>0.98</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'Media(X)'!$E$12</c:f>
              <c:strCache>
                <c:ptCount val="1"/>
                <c:pt idx="0">
                  <c:v>Mc</c:v>
                </c:pt>
              </c:strCache>
            </c:strRef>
          </c:tx>
          <c:dLbls>
            <c:showLegendKey val="0"/>
            <c:showVal val="0"/>
            <c:showCatName val="1"/>
            <c:showSerName val="0"/>
            <c:showPercent val="1"/>
            <c:showBubbleSize val="0"/>
            <c:showLeaderLines val="1"/>
          </c:dLbls>
          <c:val>
            <c:numRef>
              <c:f>'Media(X)'!$E$13:$E$18</c:f>
              <c:numCache>
                <c:formatCode>General</c:formatCode>
                <c:ptCount val="6"/>
                <c:pt idx="0">
                  <c:v>2.83</c:v>
                </c:pt>
                <c:pt idx="1">
                  <c:v>4.49</c:v>
                </c:pt>
                <c:pt idx="2">
                  <c:v>6.15</c:v>
                </c:pt>
                <c:pt idx="3">
                  <c:v>7.81</c:v>
                </c:pt>
                <c:pt idx="4">
                  <c:v>9.4700000000000006</c:v>
                </c:pt>
                <c:pt idx="5">
                  <c:v>11.13</c:v>
                </c:pt>
              </c:numCache>
            </c:numRef>
          </c:val>
        </c:ser>
        <c:ser>
          <c:idx val="1"/>
          <c:order val="1"/>
          <c:tx>
            <c:strRef>
              <c:f>'Media(X)'!$F$12</c:f>
              <c:strCache>
                <c:ptCount val="1"/>
                <c:pt idx="0">
                  <c:v>ni</c:v>
                </c:pt>
              </c:strCache>
            </c:strRef>
          </c:tx>
          <c:dLbls>
            <c:showLegendKey val="0"/>
            <c:showVal val="0"/>
            <c:showCatName val="1"/>
            <c:showSerName val="0"/>
            <c:showPercent val="1"/>
            <c:showBubbleSize val="0"/>
            <c:showLeaderLines val="1"/>
          </c:dLbls>
          <c:val>
            <c:numRef>
              <c:f>'Media(X)'!$F$13:$F$18</c:f>
              <c:numCache>
                <c:formatCode>General</c:formatCode>
                <c:ptCount val="6"/>
                <c:pt idx="0">
                  <c:v>4</c:v>
                </c:pt>
                <c:pt idx="1">
                  <c:v>4</c:v>
                </c:pt>
                <c:pt idx="2">
                  <c:v>1</c:v>
                </c:pt>
                <c:pt idx="3">
                  <c:v>6</c:v>
                </c:pt>
                <c:pt idx="4">
                  <c:v>3</c:v>
                </c:pt>
                <c:pt idx="5">
                  <c:v>3</c:v>
                </c:pt>
              </c:numCache>
            </c:numRef>
          </c:val>
        </c:ser>
        <c:ser>
          <c:idx val="2"/>
          <c:order val="2"/>
          <c:tx>
            <c:strRef>
              <c:f>'Media(X)'!$G$12</c:f>
              <c:strCache>
                <c:ptCount val="1"/>
                <c:pt idx="0">
                  <c:v>Ni</c:v>
                </c:pt>
              </c:strCache>
            </c:strRef>
          </c:tx>
          <c:dLbls>
            <c:showLegendKey val="0"/>
            <c:showVal val="0"/>
            <c:showCatName val="1"/>
            <c:showSerName val="0"/>
            <c:showPercent val="1"/>
            <c:showBubbleSize val="0"/>
            <c:showLeaderLines val="1"/>
          </c:dLbls>
          <c:val>
            <c:numRef>
              <c:f>'Media(X)'!$G$13:$G$18</c:f>
              <c:numCache>
                <c:formatCode>General</c:formatCode>
                <c:ptCount val="6"/>
                <c:pt idx="0">
                  <c:v>4</c:v>
                </c:pt>
                <c:pt idx="1">
                  <c:v>8</c:v>
                </c:pt>
                <c:pt idx="2">
                  <c:v>9</c:v>
                </c:pt>
                <c:pt idx="3">
                  <c:v>15</c:v>
                </c:pt>
                <c:pt idx="4">
                  <c:v>18</c:v>
                </c:pt>
                <c:pt idx="5">
                  <c:v>21</c:v>
                </c:pt>
              </c:numCache>
            </c:numRef>
          </c:val>
        </c:ser>
        <c:ser>
          <c:idx val="3"/>
          <c:order val="3"/>
          <c:tx>
            <c:strRef>
              <c:f>'Media(X)'!$H$12</c:f>
              <c:strCache>
                <c:ptCount val="1"/>
                <c:pt idx="0">
                  <c:v>Mc.ni</c:v>
                </c:pt>
              </c:strCache>
            </c:strRef>
          </c:tx>
          <c:dLbls>
            <c:showLegendKey val="0"/>
            <c:showVal val="0"/>
            <c:showCatName val="1"/>
            <c:showSerName val="0"/>
            <c:showPercent val="1"/>
            <c:showBubbleSize val="0"/>
            <c:showLeaderLines val="1"/>
          </c:dLbls>
          <c:val>
            <c:numRef>
              <c:f>'Media(X)'!$H$13:$H$18</c:f>
              <c:numCache>
                <c:formatCode>General</c:formatCode>
                <c:ptCount val="6"/>
                <c:pt idx="0">
                  <c:v>11.32</c:v>
                </c:pt>
                <c:pt idx="1">
                  <c:v>17.96</c:v>
                </c:pt>
                <c:pt idx="2">
                  <c:v>6.15</c:v>
                </c:pt>
                <c:pt idx="3">
                  <c:v>46.86</c:v>
                </c:pt>
                <c:pt idx="4">
                  <c:v>28.41</c:v>
                </c:pt>
                <c:pt idx="5">
                  <c:v>33.39</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25796208420967248"/>
          <c:y val="0.19314531992225803"/>
          <c:w val="0.68275161796828376"/>
          <c:h val="0.69191606921618021"/>
        </c:manualLayout>
      </c:layout>
      <c:pieChart>
        <c:varyColors val="1"/>
        <c:ser>
          <c:idx val="0"/>
          <c:order val="0"/>
          <c:tx>
            <c:strRef>
              <c:f>'Media(X)'!$H$12</c:f>
              <c:strCache>
                <c:ptCount val="1"/>
                <c:pt idx="0">
                  <c:v>Mc.ni</c:v>
                </c:pt>
              </c:strCache>
            </c:strRef>
          </c:tx>
          <c:dLbls>
            <c:showLegendKey val="0"/>
            <c:showVal val="0"/>
            <c:showCatName val="1"/>
            <c:showSerName val="0"/>
            <c:showPercent val="1"/>
            <c:showBubbleSize val="0"/>
            <c:showLeaderLines val="1"/>
          </c:dLbls>
          <c:val>
            <c:numRef>
              <c:f>'Media(X)'!$H$13:$H$18</c:f>
              <c:numCache>
                <c:formatCode>General</c:formatCode>
                <c:ptCount val="6"/>
                <c:pt idx="0">
                  <c:v>11.32</c:v>
                </c:pt>
                <c:pt idx="1">
                  <c:v>17.96</c:v>
                </c:pt>
                <c:pt idx="2">
                  <c:v>6.15</c:v>
                </c:pt>
                <c:pt idx="3">
                  <c:v>46.86</c:v>
                </c:pt>
                <c:pt idx="4">
                  <c:v>28.41</c:v>
                </c:pt>
                <c:pt idx="5">
                  <c:v>33.39</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11.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12.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2.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3.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presentaci&#242;n!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presentaci&#242;n!A1"/><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hyperlink" Target="#presentaci&#242;n!A1"/></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hyperlink" Target="#presentaci&#242;n!A1"/></Relationships>
</file>

<file path=xl/drawings/_rels/drawing8.xml.rels><?xml version="1.0" encoding="UTF-8" standalone="yes"?>
<Relationships xmlns="http://schemas.openxmlformats.org/package/2006/relationships"><Relationship Id="rId1" Type="http://schemas.openxmlformats.org/officeDocument/2006/relationships/hyperlink" Target="#presentaci&#242;n!A1"/></Relationships>
</file>

<file path=xl/drawings/_rels/drawing9.xml.rels><?xml version="1.0" encoding="UTF-8" standalone="yes"?>
<Relationships xmlns="http://schemas.openxmlformats.org/package/2006/relationships"><Relationship Id="rId1" Type="http://schemas.openxmlformats.org/officeDocument/2006/relationships/hyperlink" Target="#presentaci&#242;n!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266701</xdr:colOff>
      <xdr:row>5</xdr:row>
      <xdr:rowOff>85724</xdr:rowOff>
    </xdr:from>
    <xdr:to>
      <xdr:col>5</xdr:col>
      <xdr:colOff>28575</xdr:colOff>
      <xdr:row>25</xdr:row>
      <xdr:rowOff>99059</xdr:rowOff>
    </xdr:to>
    <xdr:sp macro="" textlink="">
      <xdr:nvSpPr>
        <xdr:cNvPr id="2" name="1 CuadroTexto"/>
        <xdr:cNvSpPr txBox="1"/>
      </xdr:nvSpPr>
      <xdr:spPr>
        <a:xfrm>
          <a:off x="266701" y="840104"/>
          <a:ext cx="3724274" cy="382333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scene3d>
            <a:camera prst="orthographicFront">
              <a:rot lat="0" lon="0" rev="0"/>
            </a:camera>
            <a:lightRig rig="contrasting" dir="t">
              <a:rot lat="0" lon="0" rev="4500000"/>
            </a:lightRig>
          </a:scene3d>
          <a:sp3d contourW="6350" prstMaterial="metal">
            <a:bevelT w="127000" h="31750" prst="relaxedInset"/>
            <a:contourClr>
              <a:schemeClr val="accent1">
                <a:shade val="75000"/>
              </a:schemeClr>
            </a:contourClr>
          </a:sp3d>
        </a:bodyPr>
        <a:lstStyle/>
        <a:p>
          <a:pPr algn="ctr"/>
          <a:r>
            <a:rPr lang="es-ES" sz="1200" b="0" i="1" cap="none" spc="0">
              <a:ln>
                <a:noFill/>
              </a:ln>
              <a:solidFill>
                <a:schemeClr val="tx1"/>
              </a:solidFill>
              <a:effectLst/>
              <a:latin typeface="Arial" pitchFamily="34" charset="0"/>
              <a:cs typeface="Arial" pitchFamily="34" charset="0"/>
            </a:rPr>
            <a:t>Trabajo de estadisticas descriptiva</a:t>
          </a:r>
        </a:p>
        <a:p>
          <a:pPr algn="ctr"/>
          <a:endParaRPr lang="es-ES" sz="1200" b="0" i="1" cap="none" spc="0">
            <a:ln>
              <a:noFill/>
            </a:ln>
            <a:solidFill>
              <a:schemeClr val="tx1"/>
            </a:solidFill>
            <a:effectLst/>
            <a:latin typeface="Arial" pitchFamily="34" charset="0"/>
            <a:cs typeface="Arial" pitchFamily="34" charset="0"/>
          </a:endParaRPr>
        </a:p>
        <a:p>
          <a:pPr algn="ctr"/>
          <a:r>
            <a:rPr lang="es-ES" sz="1200" b="0" i="1" cap="none" spc="0">
              <a:ln>
                <a:noFill/>
              </a:ln>
              <a:solidFill>
                <a:schemeClr val="tx1"/>
              </a:solidFill>
              <a:effectLst/>
              <a:latin typeface="Arial" pitchFamily="34" charset="0"/>
              <a:cs typeface="Arial" pitchFamily="34" charset="0"/>
            </a:rPr>
            <a:t>Geider</a:t>
          </a:r>
          <a:r>
            <a:rPr lang="es-ES" sz="1200" b="0" i="1" cap="none" spc="0" baseline="0">
              <a:ln>
                <a:noFill/>
              </a:ln>
              <a:solidFill>
                <a:schemeClr val="tx1"/>
              </a:solidFill>
              <a:effectLst/>
              <a:latin typeface="Arial" pitchFamily="34" charset="0"/>
              <a:cs typeface="Arial" pitchFamily="34" charset="0"/>
            </a:rPr>
            <a:t> Barrios Chaverra</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Geraldine Restrepo</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Placido Mena Cordoba</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Karen Marimon</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Cindy Marcela Medranos</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Harveys osorio</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Tutor</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Estadisticas descriptiva </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Alvaro Morelo Villa</a:t>
          </a:r>
        </a:p>
        <a:p>
          <a:pPr algn="ctr"/>
          <a:endParaRPr lang="es-ES" sz="1200" b="0" i="1" cap="none" spc="0" baseline="0">
            <a:ln>
              <a:noFill/>
            </a:ln>
            <a:solidFill>
              <a:schemeClr val="tx1"/>
            </a:solidFill>
            <a:effectLst/>
            <a:latin typeface="Arial" pitchFamily="34" charset="0"/>
            <a:cs typeface="Arial" pitchFamily="34" charset="0"/>
          </a:endParaRPr>
        </a:p>
        <a:p>
          <a:pPr algn="ctr"/>
          <a:r>
            <a:rPr lang="es-ES" sz="1200" b="0" i="1" cap="none" spc="0" baseline="0">
              <a:ln>
                <a:noFill/>
              </a:ln>
              <a:solidFill>
                <a:schemeClr val="tx1"/>
              </a:solidFill>
              <a:effectLst/>
              <a:latin typeface="Arial" pitchFamily="34" charset="0"/>
              <a:cs typeface="Arial" pitchFamily="34" charset="0"/>
            </a:rPr>
            <a:t>Univesidad Nacional abierta y a distancia (UNAD)</a:t>
          </a:r>
        </a:p>
        <a:p>
          <a:endParaRPr lang="es-ES" sz="1100" b="0" i="1" cap="none" spc="0" baseline="0">
            <a:ln>
              <a:noFill/>
            </a:ln>
            <a:solidFill>
              <a:schemeClr val="tx1"/>
            </a:solidFill>
            <a:effectLst/>
            <a:latin typeface="Arial" pitchFamily="34" charset="0"/>
            <a:cs typeface="Arial" pitchFamily="34" charset="0"/>
          </a:endParaRPr>
        </a:p>
        <a:p>
          <a:endParaRPr lang="es-ES" sz="1100" b="0" i="1" cap="none" spc="0" baseline="0">
            <a:ln>
              <a:noFill/>
            </a:ln>
            <a:solidFill>
              <a:schemeClr val="tx1"/>
            </a:solidFill>
            <a:effectLst/>
            <a:latin typeface="Arial" pitchFamily="34" charset="0"/>
            <a:cs typeface="Arial" pitchFamily="34" charset="0"/>
          </a:endParaRPr>
        </a:p>
        <a:p>
          <a:endParaRPr lang="es-ES" sz="11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endParaRPr>
        </a:p>
      </xdr:txBody>
    </xdr:sp>
    <xdr:clientData/>
  </xdr:twoCellAnchor>
  <xdr:oneCellAnchor>
    <xdr:from>
      <xdr:col>7</xdr:col>
      <xdr:colOff>15621</xdr:colOff>
      <xdr:row>0</xdr:row>
      <xdr:rowOff>0</xdr:rowOff>
    </xdr:from>
    <xdr:ext cx="2117979" cy="409575"/>
    <xdr:sp macro="" textlink="">
      <xdr:nvSpPr>
        <xdr:cNvPr id="3" name="2 Rectángulo"/>
        <xdr:cNvSpPr/>
      </xdr:nvSpPr>
      <xdr:spPr>
        <a:xfrm>
          <a:off x="5349621" y="0"/>
          <a:ext cx="2117979" cy="409575"/>
        </a:xfrm>
        <a:prstGeom prst="rect">
          <a:avLst/>
        </a:prstGeom>
        <a:noFill/>
      </xdr:spPr>
      <xdr:txBody>
        <a:bodyPr wrap="square" lIns="91440" tIns="45720" rIns="91440" bIns="45720">
          <a:noAutofit/>
        </a:bodyPr>
        <a:lstStyle/>
        <a:p>
          <a:pPr algn="ctr"/>
          <a:r>
            <a:rPr lang="es-ES" sz="3600" b="1" cap="none" spc="300">
              <a:ln w="11430" cmpd="sng">
                <a:solidFill>
                  <a:schemeClr val="accent1">
                    <a:tint val="10000"/>
                  </a:schemeClr>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rPr>
            <a:t>Menú</a:t>
          </a:r>
        </a:p>
      </xdr:txBody>
    </xdr:sp>
    <xdr:clientData/>
  </xdr:oneCellAnchor>
  <mc:AlternateContent xmlns:mc="http://schemas.openxmlformats.org/markup-compatibility/2006">
    <mc:Choice xmlns:a14="http://schemas.microsoft.com/office/drawing/2010/main" Requires="a14">
      <xdr:twoCellAnchor editAs="oneCell">
        <xdr:from>
          <xdr:col>7</xdr:col>
          <xdr:colOff>47625</xdr:colOff>
          <xdr:row>16</xdr:row>
          <xdr:rowOff>76200</xdr:rowOff>
        </xdr:from>
        <xdr:to>
          <xdr:col>8</xdr:col>
          <xdr:colOff>19050</xdr:colOff>
          <xdr:row>22</xdr:row>
          <xdr:rowOff>85725</xdr:rowOff>
        </xdr:to>
        <xdr:sp macro="" textlink="">
          <xdr:nvSpPr>
            <xdr:cNvPr id="12293" name="Object 5" hidden="1">
              <a:extLst>
                <a:ext uri="{63B3BB69-23CF-44E3-9099-C40C66FF867C}">
                  <a14:compatExt spid="_x0000_s12293"/>
                </a:ext>
              </a:extLst>
            </xdr:cNvPr>
            <xdr:cNvSpPr/>
          </xdr:nvSpPr>
          <xdr:spPr>
            <a:xfrm>
              <a:off x="0" y="0"/>
              <a:ext cx="0" cy="0"/>
            </a:xfrm>
            <a:prstGeom prst="rect">
              <a:avLst/>
            </a:prstGeom>
          </xdr:spPr>
        </xdr:sp>
        <xdr:clientData/>
      </xdr:twoCellAnchor>
    </mc:Choice>
    <mc:Fallback/>
  </mc:AlternateContent>
  <xdr:twoCellAnchor>
    <xdr:from>
      <xdr:col>5</xdr:col>
      <xdr:colOff>266700</xdr:colOff>
      <xdr:row>5</xdr:row>
      <xdr:rowOff>47625</xdr:rowOff>
    </xdr:from>
    <xdr:to>
      <xdr:col>6</xdr:col>
      <xdr:colOff>704850</xdr:colOff>
      <xdr:row>14</xdr:row>
      <xdr:rowOff>123825</xdr:rowOff>
    </xdr:to>
    <xdr:sp macro="" textlink="">
      <xdr:nvSpPr>
        <xdr:cNvPr id="4" name="3 CuadroTexto"/>
        <xdr:cNvSpPr txBox="1"/>
      </xdr:nvSpPr>
      <xdr:spPr>
        <a:xfrm>
          <a:off x="4076700" y="828675"/>
          <a:ext cx="1200150" cy="1876425"/>
        </a:xfrm>
        <a:prstGeom prst="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ctr"/>
        <a:lstStyle/>
        <a:p>
          <a:pPr algn="ctr"/>
          <a:r>
            <a:rPr lang="es-ES" sz="1200">
              <a:latin typeface="Arial Black" pitchFamily="34" charset="0"/>
            </a:rPr>
            <a:t> </a:t>
          </a:r>
          <a:r>
            <a:rPr lang="es-ES" sz="1200">
              <a:latin typeface="Arial Black" pitchFamily="34" charset="0"/>
              <a:cs typeface="Arial" pitchFamily="34" charset="0"/>
            </a:rPr>
            <a:t>Porfavor  dar</a:t>
          </a:r>
          <a:r>
            <a:rPr lang="es-ES" sz="1200" baseline="0">
              <a:latin typeface="Arial Black" pitchFamily="34" charset="0"/>
              <a:cs typeface="Arial" pitchFamily="34" charset="0"/>
            </a:rPr>
            <a:t> clic en las opciones del menu para ver su informaciòn</a:t>
          </a:r>
          <a:endParaRPr lang="es-ES" sz="1200">
            <a:latin typeface="Arial Black" pitchFamily="34" charset="0"/>
            <a:cs typeface="Arial"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76200</xdr:colOff>
      <xdr:row>11</xdr:row>
      <xdr:rowOff>14287</xdr:rowOff>
    </xdr:from>
    <xdr:ext cx="1685925" cy="331694"/>
    <mc:AlternateContent xmlns:mc="http://schemas.openxmlformats.org/markup-compatibility/2006" xmlns:a14="http://schemas.microsoft.com/office/drawing/2010/main">
      <mc:Choice Requires="a14">
        <xdr:sp macro="" textlink="">
          <xdr:nvSpPr>
            <xdr:cNvPr id="2" name="1 CuadroTexto"/>
            <xdr:cNvSpPr txBox="1"/>
          </xdr:nvSpPr>
          <xdr:spPr>
            <a:xfrm>
              <a:off x="76200" y="2109787"/>
              <a:ext cx="1685925" cy="331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100" i="1">
                          <a:latin typeface="Cambria Math"/>
                        </a:rPr>
                      </m:ctrlPr>
                    </m:fPr>
                    <m:num>
                      <m:r>
                        <a:rPr lang="es-ES" sz="1100" b="0" i="1">
                          <a:latin typeface="Cambria Math"/>
                        </a:rPr>
                        <m:t>𝑛</m:t>
                      </m:r>
                    </m:num>
                    <m:den>
                      <m:r>
                        <a:rPr lang="es-ES" sz="1100" b="0" i="1">
                          <a:latin typeface="Cambria Math"/>
                        </a:rPr>
                        <m:t>2</m:t>
                      </m:r>
                    </m:den>
                  </m:f>
                  <m:r>
                    <a:rPr lang="es-ES" sz="1100" i="1">
                      <a:latin typeface="Cambria Math"/>
                    </a:rPr>
                    <m:t> </m:t>
                  </m:r>
                </m:oMath>
              </a14:m>
              <a:r>
                <a:rPr lang="es-ES" sz="1100"/>
                <a:t>= </a:t>
              </a:r>
              <a14:m>
                <m:oMath xmlns:m="http://schemas.openxmlformats.org/officeDocument/2006/math">
                  <m:f>
                    <m:fPr>
                      <m:ctrlPr>
                        <a:rPr lang="es-ES" sz="1100" i="1">
                          <a:latin typeface="Cambria Math"/>
                        </a:rPr>
                      </m:ctrlPr>
                    </m:fPr>
                    <m:num>
                      <m:r>
                        <a:rPr lang="es-ES" sz="1100" b="0" i="1">
                          <a:latin typeface="Cambria Math"/>
                        </a:rPr>
                        <m:t>21</m:t>
                      </m:r>
                    </m:num>
                    <m:den>
                      <m:r>
                        <a:rPr lang="es-ES" sz="1100" b="0" i="1">
                          <a:latin typeface="Cambria Math"/>
                        </a:rPr>
                        <m:t>2</m:t>
                      </m:r>
                    </m:den>
                  </m:f>
                  <m:r>
                    <a:rPr lang="es-ES" sz="1100" i="1">
                      <a:latin typeface="Cambria Math"/>
                    </a:rPr>
                    <m:t> </m:t>
                  </m:r>
                </m:oMath>
              </a14:m>
              <a:r>
                <a:rPr lang="es-ES" sz="1100"/>
                <a:t>= 10,5</a:t>
              </a:r>
            </a:p>
          </xdr:txBody>
        </xdr:sp>
      </mc:Choice>
      <mc:Fallback xmlns="">
        <xdr:sp macro="" textlink="">
          <xdr:nvSpPr>
            <xdr:cNvPr id="2" name="1 CuadroTexto"/>
            <xdr:cNvSpPr txBox="1"/>
          </xdr:nvSpPr>
          <xdr:spPr>
            <a:xfrm>
              <a:off x="76200" y="2109787"/>
              <a:ext cx="1685925" cy="331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b="0" i="0">
                  <a:latin typeface="Cambria Math"/>
                </a:rPr>
                <a:t>𝑛/2 </a:t>
              </a:r>
              <a:r>
                <a:rPr lang="es-ES" sz="1100" i="0">
                  <a:latin typeface="Cambria Math"/>
                </a:rPr>
                <a:t> </a:t>
              </a:r>
              <a:r>
                <a:rPr lang="es-ES" sz="1100"/>
                <a:t>= </a:t>
              </a:r>
              <a:r>
                <a:rPr lang="es-ES" sz="1100" b="0" i="0">
                  <a:latin typeface="Cambria Math"/>
                </a:rPr>
                <a:t>21/2 </a:t>
              </a:r>
              <a:r>
                <a:rPr lang="es-ES" sz="1100" i="0">
                  <a:latin typeface="Cambria Math"/>
                </a:rPr>
                <a:t> </a:t>
              </a:r>
              <a:r>
                <a:rPr lang="es-ES" sz="1100"/>
                <a:t>= 10,5</a:t>
              </a:r>
            </a:p>
          </xdr:txBody>
        </xdr:sp>
      </mc:Fallback>
    </mc:AlternateContent>
    <xdr:clientData/>
  </xdr:oneCellAnchor>
  <xdr:oneCellAnchor>
    <xdr:from>
      <xdr:col>1</xdr:col>
      <xdr:colOff>400049</xdr:colOff>
      <xdr:row>13</xdr:row>
      <xdr:rowOff>119062</xdr:rowOff>
    </xdr:from>
    <xdr:ext cx="6943726" cy="423834"/>
    <mc:AlternateContent xmlns:mc="http://schemas.openxmlformats.org/markup-compatibility/2006" xmlns:a14="http://schemas.microsoft.com/office/drawing/2010/main">
      <mc:Choice Requires="a14">
        <xdr:sp macro="" textlink="">
          <xdr:nvSpPr>
            <xdr:cNvPr id="3" name="2 CuadroTexto"/>
            <xdr:cNvSpPr txBox="1"/>
          </xdr:nvSpPr>
          <xdr:spPr>
            <a:xfrm>
              <a:off x="1162049" y="2595562"/>
              <a:ext cx="6943726"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100" i="1">
                            <a:latin typeface="Cambria Math"/>
                          </a:rPr>
                        </m:ctrlPr>
                      </m:fPr>
                      <m:num>
                        <m:r>
                          <a:rPr lang="es-ES" sz="1100" b="0" i="1">
                            <a:latin typeface="Cambria Math"/>
                          </a:rPr>
                          <m:t>2,8−10,5  4+  4,4−10,5  4+ 6,1−10,5  1+  7,8 −10,5  6+  9,4 −10,5   3+  11,2 −10,5  3+</m:t>
                        </m:r>
                      </m:num>
                      <m:den>
                        <m:r>
                          <a:rPr lang="es-ES" sz="1100" b="0" i="1">
                            <a:latin typeface="Cambria Math"/>
                          </a:rPr>
                          <m:t>21</m:t>
                        </m:r>
                      </m:den>
                    </m:f>
                  </m:oMath>
                </m:oMathPara>
              </a14:m>
              <a:endParaRPr lang="es-ES" sz="1100"/>
            </a:p>
          </xdr:txBody>
        </xdr:sp>
      </mc:Choice>
      <mc:Fallback xmlns="">
        <xdr:sp macro="" textlink="">
          <xdr:nvSpPr>
            <xdr:cNvPr id="3" name="2 CuadroTexto"/>
            <xdr:cNvSpPr txBox="1"/>
          </xdr:nvSpPr>
          <xdr:spPr>
            <a:xfrm>
              <a:off x="1162049" y="2595562"/>
              <a:ext cx="6943726"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i="0">
                  <a:latin typeface="Cambria Math"/>
                </a:rPr>
                <a:t>(</a:t>
              </a:r>
              <a:r>
                <a:rPr lang="es-ES" sz="1100" b="0" i="0">
                  <a:latin typeface="Cambria Math"/>
                </a:rPr>
                <a:t>2,8−10,5  4+  4,4−10,5  4+ 6,1−10,5  1+  7,8 −10,5  6+  9,4 −10,5   3+  11,2 −10,5  3+)/21</a:t>
              </a:r>
              <a:endParaRPr lang="es-ES" sz="1100"/>
            </a:p>
          </xdr:txBody>
        </xdr:sp>
      </mc:Fallback>
    </mc:AlternateContent>
    <xdr:clientData/>
  </xdr:oneCellAnchor>
  <xdr:twoCellAnchor>
    <xdr:from>
      <xdr:col>2</xdr:col>
      <xdr:colOff>133351</xdr:colOff>
      <xdr:row>13</xdr:row>
      <xdr:rowOff>47625</xdr:rowOff>
    </xdr:from>
    <xdr:to>
      <xdr:col>2</xdr:col>
      <xdr:colOff>142875</xdr:colOff>
      <xdr:row>14</xdr:row>
      <xdr:rowOff>142875</xdr:rowOff>
    </xdr:to>
    <xdr:cxnSp macro="">
      <xdr:nvCxnSpPr>
        <xdr:cNvPr id="5" name="4 Conector recto"/>
        <xdr:cNvCxnSpPr/>
      </xdr:nvCxnSpPr>
      <xdr:spPr>
        <a:xfrm flipH="1">
          <a:off x="1657351" y="252412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304800</xdr:colOff>
      <xdr:row>13</xdr:row>
      <xdr:rowOff>38100</xdr:rowOff>
    </xdr:from>
    <xdr:to>
      <xdr:col>3</xdr:col>
      <xdr:colOff>314324</xdr:colOff>
      <xdr:row>14</xdr:row>
      <xdr:rowOff>133350</xdr:rowOff>
    </xdr:to>
    <xdr:cxnSp macro="">
      <xdr:nvCxnSpPr>
        <xdr:cNvPr id="9" name="8 Conector recto"/>
        <xdr:cNvCxnSpPr/>
      </xdr:nvCxnSpPr>
      <xdr:spPr>
        <a:xfrm flipH="1">
          <a:off x="2590800"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13</xdr:row>
      <xdr:rowOff>47625</xdr:rowOff>
    </xdr:from>
    <xdr:to>
      <xdr:col>3</xdr:col>
      <xdr:colOff>19049</xdr:colOff>
      <xdr:row>14</xdr:row>
      <xdr:rowOff>142875</xdr:rowOff>
    </xdr:to>
    <xdr:cxnSp macro="">
      <xdr:nvCxnSpPr>
        <xdr:cNvPr id="10" name="9 Conector recto"/>
        <xdr:cNvCxnSpPr/>
      </xdr:nvCxnSpPr>
      <xdr:spPr>
        <a:xfrm flipH="1">
          <a:off x="2295525" y="252412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219075</xdr:colOff>
      <xdr:row>13</xdr:row>
      <xdr:rowOff>57150</xdr:rowOff>
    </xdr:from>
    <xdr:to>
      <xdr:col>4</xdr:col>
      <xdr:colOff>228599</xdr:colOff>
      <xdr:row>14</xdr:row>
      <xdr:rowOff>152400</xdr:rowOff>
    </xdr:to>
    <xdr:cxnSp macro="">
      <xdr:nvCxnSpPr>
        <xdr:cNvPr id="11" name="10 Conector recto"/>
        <xdr:cNvCxnSpPr/>
      </xdr:nvCxnSpPr>
      <xdr:spPr>
        <a:xfrm flipH="1">
          <a:off x="3267075" y="253365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514350</xdr:colOff>
      <xdr:row>13</xdr:row>
      <xdr:rowOff>38100</xdr:rowOff>
    </xdr:from>
    <xdr:to>
      <xdr:col>4</xdr:col>
      <xdr:colOff>523874</xdr:colOff>
      <xdr:row>14</xdr:row>
      <xdr:rowOff>133350</xdr:rowOff>
    </xdr:to>
    <xdr:cxnSp macro="">
      <xdr:nvCxnSpPr>
        <xdr:cNvPr id="12" name="11 Conector recto"/>
        <xdr:cNvCxnSpPr/>
      </xdr:nvCxnSpPr>
      <xdr:spPr>
        <a:xfrm flipH="1">
          <a:off x="3562350"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428625</xdr:colOff>
      <xdr:row>13</xdr:row>
      <xdr:rowOff>28575</xdr:rowOff>
    </xdr:from>
    <xdr:to>
      <xdr:col>5</xdr:col>
      <xdr:colOff>438149</xdr:colOff>
      <xdr:row>14</xdr:row>
      <xdr:rowOff>123825</xdr:rowOff>
    </xdr:to>
    <xdr:cxnSp macro="">
      <xdr:nvCxnSpPr>
        <xdr:cNvPr id="13" name="12 Conector recto"/>
        <xdr:cNvCxnSpPr/>
      </xdr:nvCxnSpPr>
      <xdr:spPr>
        <a:xfrm flipH="1">
          <a:off x="4238625" y="250507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685800</xdr:colOff>
      <xdr:row>13</xdr:row>
      <xdr:rowOff>38100</xdr:rowOff>
    </xdr:from>
    <xdr:to>
      <xdr:col>5</xdr:col>
      <xdr:colOff>695324</xdr:colOff>
      <xdr:row>14</xdr:row>
      <xdr:rowOff>133350</xdr:rowOff>
    </xdr:to>
    <xdr:cxnSp macro="">
      <xdr:nvCxnSpPr>
        <xdr:cNvPr id="14" name="13 Conector recto"/>
        <xdr:cNvCxnSpPr/>
      </xdr:nvCxnSpPr>
      <xdr:spPr>
        <a:xfrm flipH="1">
          <a:off x="4495800"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657225</xdr:colOff>
      <xdr:row>13</xdr:row>
      <xdr:rowOff>38100</xdr:rowOff>
    </xdr:from>
    <xdr:to>
      <xdr:col>6</xdr:col>
      <xdr:colOff>666749</xdr:colOff>
      <xdr:row>14</xdr:row>
      <xdr:rowOff>133350</xdr:rowOff>
    </xdr:to>
    <xdr:cxnSp macro="">
      <xdr:nvCxnSpPr>
        <xdr:cNvPr id="15" name="14 Conector recto"/>
        <xdr:cNvCxnSpPr/>
      </xdr:nvCxnSpPr>
      <xdr:spPr>
        <a:xfrm flipH="1">
          <a:off x="5229225"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200025</xdr:colOff>
      <xdr:row>13</xdr:row>
      <xdr:rowOff>57150</xdr:rowOff>
    </xdr:from>
    <xdr:to>
      <xdr:col>7</xdr:col>
      <xdr:colOff>209549</xdr:colOff>
      <xdr:row>14</xdr:row>
      <xdr:rowOff>152400</xdr:rowOff>
    </xdr:to>
    <xdr:cxnSp macro="">
      <xdr:nvCxnSpPr>
        <xdr:cNvPr id="16" name="15 Conector recto"/>
        <xdr:cNvCxnSpPr/>
      </xdr:nvCxnSpPr>
      <xdr:spPr>
        <a:xfrm flipH="1">
          <a:off x="5534025" y="253365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161925</xdr:colOff>
      <xdr:row>13</xdr:row>
      <xdr:rowOff>47625</xdr:rowOff>
    </xdr:from>
    <xdr:to>
      <xdr:col>8</xdr:col>
      <xdr:colOff>171449</xdr:colOff>
      <xdr:row>14</xdr:row>
      <xdr:rowOff>142875</xdr:rowOff>
    </xdr:to>
    <xdr:cxnSp macro="">
      <xdr:nvCxnSpPr>
        <xdr:cNvPr id="17" name="16 Conector recto"/>
        <xdr:cNvCxnSpPr/>
      </xdr:nvCxnSpPr>
      <xdr:spPr>
        <a:xfrm flipH="1">
          <a:off x="6257925" y="252412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457200</xdr:colOff>
      <xdr:row>13</xdr:row>
      <xdr:rowOff>28575</xdr:rowOff>
    </xdr:from>
    <xdr:to>
      <xdr:col>8</xdr:col>
      <xdr:colOff>466724</xdr:colOff>
      <xdr:row>14</xdr:row>
      <xdr:rowOff>123825</xdr:rowOff>
    </xdr:to>
    <xdr:cxnSp macro="">
      <xdr:nvCxnSpPr>
        <xdr:cNvPr id="18" name="17 Conector recto"/>
        <xdr:cNvCxnSpPr/>
      </xdr:nvCxnSpPr>
      <xdr:spPr>
        <a:xfrm flipH="1">
          <a:off x="6553200" y="250507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752475</xdr:colOff>
      <xdr:row>13</xdr:row>
      <xdr:rowOff>38100</xdr:rowOff>
    </xdr:from>
    <xdr:to>
      <xdr:col>9</xdr:col>
      <xdr:colOff>761999</xdr:colOff>
      <xdr:row>14</xdr:row>
      <xdr:rowOff>133350</xdr:rowOff>
    </xdr:to>
    <xdr:cxnSp macro="">
      <xdr:nvCxnSpPr>
        <xdr:cNvPr id="19" name="18 Conector recto"/>
        <xdr:cNvCxnSpPr/>
      </xdr:nvCxnSpPr>
      <xdr:spPr>
        <a:xfrm flipH="1">
          <a:off x="7610475" y="25146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504825</xdr:colOff>
      <xdr:row>13</xdr:row>
      <xdr:rowOff>47625</xdr:rowOff>
    </xdr:from>
    <xdr:to>
      <xdr:col>9</xdr:col>
      <xdr:colOff>514349</xdr:colOff>
      <xdr:row>14</xdr:row>
      <xdr:rowOff>142875</xdr:rowOff>
    </xdr:to>
    <xdr:cxnSp macro="">
      <xdr:nvCxnSpPr>
        <xdr:cNvPr id="20" name="19 Conector recto"/>
        <xdr:cNvCxnSpPr/>
      </xdr:nvCxnSpPr>
      <xdr:spPr>
        <a:xfrm flipH="1">
          <a:off x="7362825" y="2524125"/>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190499</xdr:colOff>
      <xdr:row>16</xdr:row>
      <xdr:rowOff>119062</xdr:rowOff>
    </xdr:from>
    <xdr:ext cx="2771775" cy="423834"/>
    <mc:AlternateContent xmlns:mc="http://schemas.openxmlformats.org/markup-compatibility/2006" xmlns:a14="http://schemas.microsoft.com/office/drawing/2010/main">
      <mc:Choice Requires="a14">
        <xdr:sp macro="" textlink="">
          <xdr:nvSpPr>
            <xdr:cNvPr id="22" name="21 CuadroTexto"/>
            <xdr:cNvSpPr txBox="1"/>
          </xdr:nvSpPr>
          <xdr:spPr>
            <a:xfrm>
              <a:off x="952499" y="3167062"/>
              <a:ext cx="2771775"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100" i="1">
                            <a:latin typeface="Cambria Math"/>
                          </a:rPr>
                        </m:ctrlPr>
                      </m:fPr>
                      <m:num>
                        <m:r>
                          <a:rPr lang="es-ES" sz="1100" b="0" i="1">
                            <a:latin typeface="Cambria Math"/>
                          </a:rPr>
                          <m:t>30,8+24,4+4,4+16,2 3,3+2,1</m:t>
                        </m:r>
                      </m:num>
                      <m:den>
                        <m:r>
                          <a:rPr lang="es-ES" sz="1100" b="0" i="1">
                            <a:latin typeface="Cambria Math"/>
                          </a:rPr>
                          <m:t>21</m:t>
                        </m:r>
                      </m:den>
                    </m:f>
                  </m:oMath>
                </m:oMathPara>
              </a14:m>
              <a:endParaRPr lang="es-ES" sz="1100"/>
            </a:p>
          </xdr:txBody>
        </xdr:sp>
      </mc:Choice>
      <mc:Fallback xmlns="">
        <xdr:sp macro="" textlink="">
          <xdr:nvSpPr>
            <xdr:cNvPr id="22" name="21 CuadroTexto"/>
            <xdr:cNvSpPr txBox="1"/>
          </xdr:nvSpPr>
          <xdr:spPr>
            <a:xfrm>
              <a:off x="952499" y="3167062"/>
              <a:ext cx="2771775"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i="0">
                  <a:latin typeface="Cambria Math"/>
                </a:rPr>
                <a:t>(</a:t>
              </a:r>
              <a:r>
                <a:rPr lang="es-ES" sz="1100" b="0" i="0">
                  <a:latin typeface="Cambria Math"/>
                </a:rPr>
                <a:t>30,8+24,4+4,4+16,2 3,3+2,1)/21</a:t>
              </a:r>
              <a:endParaRPr lang="es-ES" sz="1100"/>
            </a:p>
          </xdr:txBody>
        </xdr:sp>
      </mc:Fallback>
    </mc:AlternateContent>
    <xdr:clientData/>
  </xdr:oneCellAnchor>
  <xdr:oneCellAnchor>
    <xdr:from>
      <xdr:col>0</xdr:col>
      <xdr:colOff>723899</xdr:colOff>
      <xdr:row>19</xdr:row>
      <xdr:rowOff>128587</xdr:rowOff>
    </xdr:from>
    <xdr:ext cx="1266825" cy="353495"/>
    <mc:AlternateContent xmlns:mc="http://schemas.openxmlformats.org/markup-compatibility/2006" xmlns:a14="http://schemas.microsoft.com/office/drawing/2010/main">
      <mc:Choice Requires="a14">
        <xdr:sp macro="" textlink="">
          <xdr:nvSpPr>
            <xdr:cNvPr id="23" name="22 CuadroTexto"/>
            <xdr:cNvSpPr txBox="1"/>
          </xdr:nvSpPr>
          <xdr:spPr>
            <a:xfrm>
              <a:off x="723899" y="3748087"/>
              <a:ext cx="1266825" cy="353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200" i="1">
                          <a:latin typeface="Cambria Math"/>
                        </a:rPr>
                      </m:ctrlPr>
                    </m:fPr>
                    <m:num>
                      <m:r>
                        <a:rPr lang="es-ES" sz="1200" b="0" i="1">
                          <a:latin typeface="Cambria Math"/>
                        </a:rPr>
                        <m:t>81,2</m:t>
                      </m:r>
                    </m:num>
                    <m:den>
                      <m:r>
                        <a:rPr lang="es-ES" sz="1200" b="0" i="1">
                          <a:latin typeface="Cambria Math"/>
                        </a:rPr>
                        <m:t>21</m:t>
                      </m:r>
                    </m:den>
                  </m:f>
                </m:oMath>
              </a14:m>
              <a:r>
                <a:rPr lang="es-ES" sz="1200"/>
                <a:t> = 3,86</a:t>
              </a:r>
            </a:p>
          </xdr:txBody>
        </xdr:sp>
      </mc:Choice>
      <mc:Fallback xmlns="">
        <xdr:sp macro="" textlink="">
          <xdr:nvSpPr>
            <xdr:cNvPr id="23" name="22 CuadroTexto"/>
            <xdr:cNvSpPr txBox="1"/>
          </xdr:nvSpPr>
          <xdr:spPr>
            <a:xfrm>
              <a:off x="723899" y="3748087"/>
              <a:ext cx="1266825" cy="353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b="0" i="0">
                  <a:latin typeface="Cambria Math"/>
                </a:rPr>
                <a:t>81,2/21</a:t>
              </a:r>
              <a:r>
                <a:rPr lang="es-ES" sz="1200"/>
                <a:t> = 3,86</a:t>
              </a:r>
            </a:p>
          </xdr:txBody>
        </xdr:sp>
      </mc:Fallback>
    </mc:AlternateContent>
    <xdr:clientData/>
  </xdr:oneCellAnchor>
  <xdr:oneCellAnchor>
    <xdr:from>
      <xdr:col>0</xdr:col>
      <xdr:colOff>533399</xdr:colOff>
      <xdr:row>23</xdr:row>
      <xdr:rowOff>90487</xdr:rowOff>
    </xdr:from>
    <xdr:ext cx="1733551" cy="368691"/>
    <mc:AlternateContent xmlns:mc="http://schemas.openxmlformats.org/markup-compatibility/2006" xmlns:a14="http://schemas.microsoft.com/office/drawing/2010/main">
      <mc:Choice Requires="a14">
        <xdr:sp macro="" textlink="">
          <xdr:nvSpPr>
            <xdr:cNvPr id="24" name="23 CuadroTexto"/>
            <xdr:cNvSpPr txBox="1"/>
          </xdr:nvSpPr>
          <xdr:spPr>
            <a:xfrm>
              <a:off x="533399" y="4538662"/>
              <a:ext cx="1733551" cy="3686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200" i="1">
                          <a:latin typeface="Cambria Math"/>
                        </a:rPr>
                      </m:ctrlPr>
                    </m:fPr>
                    <m:num>
                      <m:r>
                        <a:rPr lang="es-ES" sz="1200" b="0" i="1">
                          <a:latin typeface="Cambria Math"/>
                        </a:rPr>
                        <m:t>3,86</m:t>
                      </m:r>
                    </m:num>
                    <m:den>
                      <m:r>
                        <a:rPr lang="es-ES" sz="1200" b="0" i="1">
                          <a:latin typeface="Cambria Math"/>
                        </a:rPr>
                        <m:t>10,5</m:t>
                      </m:r>
                    </m:den>
                  </m:f>
                </m:oMath>
              </a14:m>
              <a:r>
                <a:rPr lang="es-ES" sz="1200"/>
                <a:t> * 100 = 36, 7 %</a:t>
              </a:r>
            </a:p>
          </xdr:txBody>
        </xdr:sp>
      </mc:Choice>
      <mc:Fallback xmlns="">
        <xdr:sp macro="" textlink="">
          <xdr:nvSpPr>
            <xdr:cNvPr id="24" name="23 CuadroTexto"/>
            <xdr:cNvSpPr txBox="1"/>
          </xdr:nvSpPr>
          <xdr:spPr>
            <a:xfrm>
              <a:off x="533399" y="4538662"/>
              <a:ext cx="1733551" cy="3686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b="0" i="0">
                  <a:latin typeface="Cambria Math"/>
                </a:rPr>
                <a:t>3,86/10,5</a:t>
              </a:r>
              <a:r>
                <a:rPr lang="es-ES" sz="1200"/>
                <a:t> * 100 = 36, 7 %</a:t>
              </a:r>
            </a:p>
          </xdr:txBody>
        </xdr:sp>
      </mc:Fallback>
    </mc:AlternateContent>
    <xdr:clientData/>
  </xdr:oneCellAnchor>
  <xdr:twoCellAnchor>
    <xdr:from>
      <xdr:col>0</xdr:col>
      <xdr:colOff>390525</xdr:colOff>
      <xdr:row>13</xdr:row>
      <xdr:rowOff>114300</xdr:rowOff>
    </xdr:from>
    <xdr:to>
      <xdr:col>0</xdr:col>
      <xdr:colOff>400049</xdr:colOff>
      <xdr:row>15</xdr:row>
      <xdr:rowOff>19050</xdr:rowOff>
    </xdr:to>
    <xdr:cxnSp macro="">
      <xdr:nvCxnSpPr>
        <xdr:cNvPr id="25" name="24 Conector recto"/>
        <xdr:cNvCxnSpPr/>
      </xdr:nvCxnSpPr>
      <xdr:spPr>
        <a:xfrm flipH="1">
          <a:off x="390525" y="2590800"/>
          <a:ext cx="9524"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400050</xdr:colOff>
      <xdr:row>1</xdr:row>
      <xdr:rowOff>123825</xdr:rowOff>
    </xdr:from>
    <xdr:to>
      <xdr:col>11</xdr:col>
      <xdr:colOff>295275</xdr:colOff>
      <xdr:row>4</xdr:row>
      <xdr:rowOff>123825</xdr:rowOff>
    </xdr:to>
    <xdr:sp macro="" textlink="">
      <xdr:nvSpPr>
        <xdr:cNvPr id="4" name="3 Flecha izquierda">
          <a:hlinkClick xmlns:r="http://schemas.openxmlformats.org/officeDocument/2006/relationships" r:id="rId1"/>
        </xdr:cNvPr>
        <xdr:cNvSpPr/>
      </xdr:nvSpPr>
      <xdr:spPr>
        <a:xfrm>
          <a:off x="7258050" y="314325"/>
          <a:ext cx="1419225" cy="5715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a:t>
          </a:r>
          <a:r>
            <a:rPr lang="es-ES" sz="1100" baseline="0"/>
            <a:t> al menu</a:t>
          </a:r>
          <a:endParaRPr lang="es-ES" sz="1100"/>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1</xdr:col>
      <xdr:colOff>200023</xdr:colOff>
      <xdr:row>9</xdr:row>
      <xdr:rowOff>176212</xdr:rowOff>
    </xdr:from>
    <xdr:ext cx="2400301" cy="593304"/>
    <mc:AlternateContent xmlns:mc="http://schemas.openxmlformats.org/markup-compatibility/2006" xmlns:a14="http://schemas.microsoft.com/office/drawing/2010/main">
      <mc:Choice Requires="a14">
        <xdr:sp macro="" textlink="">
          <xdr:nvSpPr>
            <xdr:cNvPr id="2" name="1 CuadroTexto"/>
            <xdr:cNvSpPr txBox="1"/>
          </xdr:nvSpPr>
          <xdr:spPr>
            <a:xfrm>
              <a:off x="962023" y="1890712"/>
              <a:ext cx="2400301"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3200"/>
                <a:t> [</a:t>
              </a:r>
              <a14:m>
                <m:oMath xmlns:m="http://schemas.openxmlformats.org/officeDocument/2006/math">
                  <m:f>
                    <m:fPr>
                      <m:ctrlPr>
                        <a:rPr lang="es-ES" sz="1200" i="1">
                          <a:latin typeface="Cambria Math"/>
                        </a:rPr>
                      </m:ctrlPr>
                    </m:fPr>
                    <m:num>
                      <m:f>
                        <m:fPr>
                          <m:ctrlPr>
                            <a:rPr lang="es-ES" sz="1200" i="1">
                              <a:latin typeface="Cambria Math"/>
                            </a:rPr>
                          </m:ctrlPr>
                        </m:fPr>
                        <m:num>
                          <m:r>
                            <a:rPr lang="es-ES" sz="1200" b="0" i="1">
                              <a:latin typeface="Cambria Math"/>
                            </a:rPr>
                            <m:t>3</m:t>
                          </m:r>
                          <m:r>
                            <a:rPr lang="es-ES" sz="1200" b="0" i="1">
                              <a:latin typeface="Cambria Math"/>
                            </a:rPr>
                            <m:t>𝑛</m:t>
                          </m:r>
                        </m:num>
                        <m:den>
                          <m:r>
                            <a:rPr lang="es-ES" sz="1200" b="0" i="1">
                              <a:latin typeface="Cambria Math"/>
                            </a:rPr>
                            <m:t>4</m:t>
                          </m:r>
                        </m:den>
                      </m:f>
                      <m:r>
                        <a:rPr lang="es-ES" sz="1200" b="0" i="1">
                          <a:latin typeface="Cambria Math"/>
                        </a:rPr>
                        <m:t> −</m:t>
                      </m:r>
                      <m:r>
                        <a:rPr lang="es-ES" sz="1200" b="0" i="1">
                          <a:latin typeface="Cambria Math"/>
                        </a:rPr>
                        <m:t>𝑁𝑖</m:t>
                      </m:r>
                    </m:num>
                    <m:den>
                      <m:r>
                        <a:rPr lang="es-ES" sz="1200" b="0" i="1">
                          <a:latin typeface="Cambria Math"/>
                        </a:rPr>
                        <m:t>𝑛𝑖</m:t>
                      </m:r>
                    </m:den>
                  </m:f>
                </m:oMath>
              </a14:m>
              <a:r>
                <a:rPr lang="es-ES" sz="3200"/>
                <a:t>]= </a:t>
              </a:r>
              <a14:m>
                <m:oMath xmlns:m="http://schemas.openxmlformats.org/officeDocument/2006/math">
                  <m:f>
                    <m:fPr>
                      <m:ctrlPr>
                        <a:rPr lang="es-ES" sz="1400" i="1">
                          <a:latin typeface="Cambria Math"/>
                        </a:rPr>
                      </m:ctrlPr>
                    </m:fPr>
                    <m:num>
                      <m:r>
                        <a:rPr lang="es-ES" sz="1400" b="0" i="1">
                          <a:latin typeface="Cambria Math"/>
                        </a:rPr>
                        <m:t>3 (21)</m:t>
                      </m:r>
                    </m:num>
                    <m:den>
                      <m:r>
                        <a:rPr lang="es-ES" sz="1400" b="0" i="1">
                          <a:latin typeface="Cambria Math"/>
                        </a:rPr>
                        <m:t>4</m:t>
                      </m:r>
                    </m:den>
                  </m:f>
                </m:oMath>
              </a14:m>
              <a:r>
                <a:rPr lang="es-ES" sz="1400"/>
                <a:t> =15</a:t>
              </a:r>
            </a:p>
          </xdr:txBody>
        </xdr:sp>
      </mc:Choice>
      <mc:Fallback xmlns="">
        <xdr:sp macro="" textlink="">
          <xdr:nvSpPr>
            <xdr:cNvPr id="2" name="1 CuadroTexto"/>
            <xdr:cNvSpPr txBox="1"/>
          </xdr:nvSpPr>
          <xdr:spPr>
            <a:xfrm>
              <a:off x="962023" y="1890712"/>
              <a:ext cx="2400301"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3200"/>
                <a:t> [</a:t>
              </a:r>
              <a:r>
                <a:rPr lang="es-ES" sz="1200" i="0">
                  <a:latin typeface="Cambria Math"/>
                </a:rPr>
                <a:t>(</a:t>
              </a:r>
              <a:r>
                <a:rPr lang="es-ES" sz="1200" b="0" i="0">
                  <a:latin typeface="Cambria Math"/>
                </a:rPr>
                <a:t>3𝑛/4  −𝑁𝑖)/𝑛𝑖</a:t>
              </a:r>
              <a:r>
                <a:rPr lang="es-ES" sz="3200"/>
                <a:t>]= </a:t>
              </a:r>
              <a:r>
                <a:rPr lang="es-ES" sz="1400" i="0">
                  <a:latin typeface="Cambria Math"/>
                </a:rPr>
                <a:t>(</a:t>
              </a:r>
              <a:r>
                <a:rPr lang="es-ES" sz="1400" b="0" i="0">
                  <a:latin typeface="Cambria Math"/>
                </a:rPr>
                <a:t>3 (21))/4</a:t>
              </a:r>
              <a:r>
                <a:rPr lang="es-ES" sz="1400"/>
                <a:t> =15</a:t>
              </a:r>
            </a:p>
          </xdr:txBody>
        </xdr:sp>
      </mc:Fallback>
    </mc:AlternateContent>
    <xdr:clientData/>
  </xdr:oneCellAnchor>
  <xdr:oneCellAnchor>
    <xdr:from>
      <xdr:col>1</xdr:col>
      <xdr:colOff>409575</xdr:colOff>
      <xdr:row>13</xdr:row>
      <xdr:rowOff>109537</xdr:rowOff>
    </xdr:from>
    <xdr:ext cx="1047750" cy="423834"/>
    <mc:AlternateContent xmlns:mc="http://schemas.openxmlformats.org/markup-compatibility/2006" xmlns:a14="http://schemas.microsoft.com/office/drawing/2010/main">
      <mc:Choice Requires="a14">
        <xdr:sp macro="" textlink="">
          <xdr:nvSpPr>
            <xdr:cNvPr id="3" name="2 CuadroTexto"/>
            <xdr:cNvSpPr txBox="1"/>
          </xdr:nvSpPr>
          <xdr:spPr>
            <a:xfrm>
              <a:off x="1171575" y="2633662"/>
              <a:ext cx="104775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100" i="1">
                            <a:latin typeface="Cambria Math"/>
                          </a:rPr>
                        </m:ctrlPr>
                      </m:fPr>
                      <m:num>
                        <m:r>
                          <a:rPr lang="es-ES" sz="1100" b="0" i="1">
                            <a:latin typeface="Cambria Math"/>
                          </a:rPr>
                          <m:t>(15−8)</m:t>
                        </m:r>
                      </m:num>
                      <m:den>
                        <m:r>
                          <a:rPr lang="es-ES" sz="1100" b="0" i="1">
                            <a:latin typeface="Cambria Math"/>
                          </a:rPr>
                          <m:t>1</m:t>
                        </m:r>
                      </m:den>
                    </m:f>
                  </m:oMath>
                </m:oMathPara>
              </a14:m>
              <a:endParaRPr lang="es-ES" sz="1100"/>
            </a:p>
          </xdr:txBody>
        </xdr:sp>
      </mc:Choice>
      <mc:Fallback xmlns="">
        <xdr:sp macro="" textlink="">
          <xdr:nvSpPr>
            <xdr:cNvPr id="3" name="2 CuadroTexto"/>
            <xdr:cNvSpPr txBox="1"/>
          </xdr:nvSpPr>
          <xdr:spPr>
            <a:xfrm>
              <a:off x="1171575" y="2633662"/>
              <a:ext cx="104775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i="0">
                  <a:latin typeface="Cambria Math"/>
                </a:rPr>
                <a:t>(</a:t>
              </a:r>
              <a:r>
                <a:rPr lang="es-ES" sz="1100" b="0" i="0">
                  <a:latin typeface="Cambria Math"/>
                </a:rPr>
                <a:t>(15−8))/1</a:t>
              </a:r>
              <a:endParaRPr lang="es-ES" sz="1100"/>
            </a:p>
          </xdr:txBody>
        </xdr:sp>
      </mc:Fallback>
    </mc:AlternateContent>
    <xdr:clientData/>
  </xdr:oneCellAnchor>
  <xdr:oneCellAnchor>
    <xdr:from>
      <xdr:col>7</xdr:col>
      <xdr:colOff>666749</xdr:colOff>
      <xdr:row>13</xdr:row>
      <xdr:rowOff>119062</xdr:rowOff>
    </xdr:from>
    <xdr:ext cx="1657351" cy="356123"/>
    <mc:AlternateContent xmlns:mc="http://schemas.openxmlformats.org/markup-compatibility/2006" xmlns:a14="http://schemas.microsoft.com/office/drawing/2010/main">
      <mc:Choice Requires="a14">
        <xdr:sp macro="" textlink="">
          <xdr:nvSpPr>
            <xdr:cNvPr id="4" name="3 CuadroTexto"/>
            <xdr:cNvSpPr txBox="1"/>
          </xdr:nvSpPr>
          <xdr:spPr>
            <a:xfrm>
              <a:off x="6000749" y="2595562"/>
              <a:ext cx="1657351" cy="356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a:t>(</a:t>
              </a:r>
              <a14:m>
                <m:oMath xmlns:m="http://schemas.openxmlformats.org/officeDocument/2006/math">
                  <m:f>
                    <m:fPr>
                      <m:ctrlPr>
                        <a:rPr lang="es-ES" sz="1200" i="1">
                          <a:latin typeface="Cambria Math"/>
                        </a:rPr>
                      </m:ctrlPr>
                    </m:fPr>
                    <m:num>
                      <m:r>
                        <a:rPr lang="es-ES" sz="1200" b="0" i="1">
                          <a:latin typeface="Cambria Math"/>
                        </a:rPr>
                        <m:t> 5−4</m:t>
                      </m:r>
                    </m:num>
                    <m:den>
                      <m:r>
                        <a:rPr lang="es-ES" sz="1200" b="0" i="1">
                          <a:latin typeface="Cambria Math"/>
                        </a:rPr>
                        <m:t>4</m:t>
                      </m:r>
                    </m:den>
                  </m:f>
                </m:oMath>
              </a14:m>
              <a:r>
                <a:rPr lang="es-ES" sz="1200"/>
                <a:t>)</a:t>
              </a:r>
            </a:p>
          </xdr:txBody>
        </xdr:sp>
      </mc:Choice>
      <mc:Fallback xmlns="">
        <xdr:sp macro="" textlink="">
          <xdr:nvSpPr>
            <xdr:cNvPr id="4" name="3 CuadroTexto"/>
            <xdr:cNvSpPr txBox="1"/>
          </xdr:nvSpPr>
          <xdr:spPr>
            <a:xfrm>
              <a:off x="6000749" y="2595562"/>
              <a:ext cx="1657351" cy="356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a:t>(</a:t>
              </a:r>
              <a:r>
                <a:rPr lang="es-ES" sz="1200" i="0">
                  <a:latin typeface="Cambria Math"/>
                </a:rPr>
                <a:t>(</a:t>
              </a:r>
              <a:r>
                <a:rPr lang="es-ES" sz="1200" b="0" i="0">
                  <a:latin typeface="Cambria Math"/>
                </a:rPr>
                <a:t> 5−4)/4</a:t>
              </a:r>
              <a:r>
                <a:rPr lang="es-ES" sz="1200"/>
                <a:t>)</a:t>
              </a:r>
            </a:p>
          </xdr:txBody>
        </xdr:sp>
      </mc:Fallback>
    </mc:AlternateContent>
    <xdr:clientData/>
  </xdr:oneCellAnchor>
  <xdr:twoCellAnchor>
    <xdr:from>
      <xdr:col>9</xdr:col>
      <xdr:colOff>552450</xdr:colOff>
      <xdr:row>1</xdr:row>
      <xdr:rowOff>133350</xdr:rowOff>
    </xdr:from>
    <xdr:to>
      <xdr:col>11</xdr:col>
      <xdr:colOff>304800</xdr:colOff>
      <xdr:row>4</xdr:row>
      <xdr:rowOff>95250</xdr:rowOff>
    </xdr:to>
    <xdr:sp macro="" textlink="">
      <xdr:nvSpPr>
        <xdr:cNvPr id="5" name="4 Flecha izquierda">
          <a:hlinkClick xmlns:r="http://schemas.openxmlformats.org/officeDocument/2006/relationships" r:id="rId1"/>
        </xdr:cNvPr>
        <xdr:cNvSpPr/>
      </xdr:nvSpPr>
      <xdr:spPr>
        <a:xfrm>
          <a:off x="7410450" y="323850"/>
          <a:ext cx="1276350" cy="533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533400</xdr:colOff>
      <xdr:row>5</xdr:row>
      <xdr:rowOff>57150</xdr:rowOff>
    </xdr:from>
    <xdr:to>
      <xdr:col>4</xdr:col>
      <xdr:colOff>619125</xdr:colOff>
      <xdr:row>5</xdr:row>
      <xdr:rowOff>57151</xdr:rowOff>
    </xdr:to>
    <xdr:cxnSp macro="">
      <xdr:nvCxnSpPr>
        <xdr:cNvPr id="3" name="2 Conector recto"/>
        <xdr:cNvCxnSpPr/>
      </xdr:nvCxnSpPr>
      <xdr:spPr>
        <a:xfrm flipV="1">
          <a:off x="3581400" y="1009650"/>
          <a:ext cx="85725"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114300</xdr:colOff>
      <xdr:row>4</xdr:row>
      <xdr:rowOff>166687</xdr:rowOff>
    </xdr:from>
    <xdr:ext cx="495300" cy="267702"/>
    <mc:AlternateContent xmlns:mc="http://schemas.openxmlformats.org/markup-compatibility/2006" xmlns:a14="http://schemas.microsoft.com/office/drawing/2010/main">
      <mc:Choice Requires="a14">
        <xdr:sp macro="" textlink="">
          <xdr:nvSpPr>
            <xdr:cNvPr id="4" name="3 CuadroTexto"/>
            <xdr:cNvSpPr txBox="1"/>
          </xdr:nvSpPr>
          <xdr:spPr>
            <a:xfrm>
              <a:off x="3162300" y="928687"/>
              <a:ext cx="49530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lang="es-ES" sz="1100" i="1">
                            <a:latin typeface="Cambria Math"/>
                          </a:rPr>
                        </m:ctrlPr>
                      </m:sSupPr>
                      <m:e>
                        <m:r>
                          <a:rPr lang="es-ES" sz="1100" b="0" i="1">
                            <a:latin typeface="Cambria Math"/>
                          </a:rPr>
                          <m:t>𝑍𝑖</m:t>
                        </m:r>
                        <m:r>
                          <a:rPr lang="es-ES" sz="1100" b="0" i="1">
                            <a:latin typeface="Cambria Math"/>
                          </a:rPr>
                          <m:t> </m:t>
                        </m:r>
                      </m:e>
                      <m:sup>
                        <m:r>
                          <a:rPr lang="es-ES" sz="1100" b="0" i="1">
                            <a:latin typeface="Cambria Math"/>
                          </a:rPr>
                          <m:t>2</m:t>
                        </m:r>
                      </m:sup>
                    </m:sSup>
                  </m:oMath>
                </m:oMathPara>
              </a14:m>
              <a:endParaRPr lang="es-ES" sz="1100"/>
            </a:p>
          </xdr:txBody>
        </xdr:sp>
      </mc:Choice>
      <mc:Fallback xmlns="">
        <xdr:sp macro="" textlink="">
          <xdr:nvSpPr>
            <xdr:cNvPr id="4" name="3 CuadroTexto"/>
            <xdr:cNvSpPr txBox="1"/>
          </xdr:nvSpPr>
          <xdr:spPr>
            <a:xfrm>
              <a:off x="3162300" y="928687"/>
              <a:ext cx="49530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i="0">
                  <a:latin typeface="Cambria Math"/>
                </a:rPr>
                <a:t>〖</a:t>
              </a:r>
              <a:r>
                <a:rPr lang="es-ES" sz="1100" b="0" i="0">
                  <a:latin typeface="Cambria Math"/>
                </a:rPr>
                <a:t>𝑍𝑖 〗^2</a:t>
              </a:r>
              <a:endParaRPr lang="es-ES" sz="1100"/>
            </a:p>
          </xdr:txBody>
        </xdr:sp>
      </mc:Fallback>
    </mc:AlternateContent>
    <xdr:clientData/>
  </xdr:oneCellAnchor>
  <xdr:oneCellAnchor>
    <xdr:from>
      <xdr:col>6</xdr:col>
      <xdr:colOff>61912</xdr:colOff>
      <xdr:row>4</xdr:row>
      <xdr:rowOff>171449</xdr:rowOff>
    </xdr:from>
    <xdr:ext cx="519113" cy="229601"/>
    <mc:AlternateContent xmlns:mc="http://schemas.openxmlformats.org/markup-compatibility/2006" xmlns:a14="http://schemas.microsoft.com/office/drawing/2010/main">
      <mc:Choice Requires="a14">
        <xdr:sp macro="" textlink="">
          <xdr:nvSpPr>
            <xdr:cNvPr id="5" name="4 CuadroTexto"/>
            <xdr:cNvSpPr txBox="1"/>
          </xdr:nvSpPr>
          <xdr:spPr>
            <a:xfrm>
              <a:off x="3871912" y="933449"/>
              <a:ext cx="519113" cy="22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sSup>
                      <m:sSupPr>
                        <m:ctrlPr>
                          <a:rPr lang="es-ES" sz="1100" i="1">
                            <a:latin typeface="Cambria Math"/>
                          </a:rPr>
                        </m:ctrlPr>
                      </m:sSupPr>
                      <m:e>
                        <m:r>
                          <a:rPr lang="es-ES" sz="1100" b="0" i="1">
                            <a:latin typeface="Cambria Math"/>
                          </a:rPr>
                          <m:t>𝑍𝑖</m:t>
                        </m:r>
                      </m:e>
                      <m:sup>
                        <m:r>
                          <a:rPr lang="es-ES" sz="1100" b="0" i="1">
                            <a:latin typeface="Cambria Math"/>
                          </a:rPr>
                          <m:t>3</m:t>
                        </m:r>
                      </m:sup>
                    </m:sSup>
                  </m:oMath>
                </m:oMathPara>
              </a14:m>
              <a:endParaRPr lang="es-ES" sz="1100"/>
            </a:p>
          </xdr:txBody>
        </xdr:sp>
      </mc:Choice>
      <mc:Fallback xmlns="">
        <xdr:sp macro="" textlink="">
          <xdr:nvSpPr>
            <xdr:cNvPr id="5" name="4 CuadroTexto"/>
            <xdr:cNvSpPr txBox="1"/>
          </xdr:nvSpPr>
          <xdr:spPr>
            <a:xfrm>
              <a:off x="3871912" y="933449"/>
              <a:ext cx="519113" cy="22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100" i="0">
                  <a:latin typeface="Cambria Math"/>
                </a:rPr>
                <a:t>〖</a:t>
              </a:r>
              <a:r>
                <a:rPr lang="es-ES" sz="1100" b="0" i="0">
                  <a:latin typeface="Cambria Math"/>
                </a:rPr>
                <a:t>𝑍𝑖〗^3</a:t>
              </a:r>
              <a:endParaRPr lang="es-ES" sz="1100"/>
            </a:p>
          </xdr:txBody>
        </xdr:sp>
      </mc:Fallback>
    </mc:AlternateContent>
    <xdr:clientData/>
  </xdr:oneCellAnchor>
  <xdr:oneCellAnchor>
    <xdr:from>
      <xdr:col>6</xdr:col>
      <xdr:colOff>752475</xdr:colOff>
      <xdr:row>4</xdr:row>
      <xdr:rowOff>171450</xdr:rowOff>
    </xdr:from>
    <xdr:ext cx="881062" cy="180975"/>
    <mc:AlternateContent xmlns:mc="http://schemas.openxmlformats.org/markup-compatibility/2006" xmlns:a14="http://schemas.microsoft.com/office/drawing/2010/main">
      <mc:Choice Requires="a14">
        <xdr:sp macro="" textlink="">
          <xdr:nvSpPr>
            <xdr:cNvPr id="6" name="5 CuadroTexto"/>
            <xdr:cNvSpPr txBox="1"/>
          </xdr:nvSpPr>
          <xdr:spPr>
            <a:xfrm>
              <a:off x="5324475" y="933450"/>
              <a:ext cx="881062"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
                  </m:oMathParaPr>
                  <m:oMath xmlns:m="http://schemas.openxmlformats.org/officeDocument/2006/math">
                    <m:sSup>
                      <m:sSupPr>
                        <m:ctrlPr>
                          <a:rPr lang="es-ES" sz="1100" i="1">
                            <a:latin typeface="Cambria Math"/>
                          </a:rPr>
                        </m:ctrlPr>
                      </m:sSupPr>
                      <m:e>
                        <m:r>
                          <a:rPr lang="es-ES" sz="1100" b="0" i="1">
                            <a:latin typeface="Cambria Math"/>
                          </a:rPr>
                          <m:t>𝑍𝑖</m:t>
                        </m:r>
                      </m:e>
                      <m:sup>
                        <m:r>
                          <a:rPr lang="es-ES" sz="1100" b="0" i="1">
                            <a:latin typeface="Cambria Math"/>
                          </a:rPr>
                          <m:t>3</m:t>
                        </m:r>
                      </m:sup>
                    </m:sSup>
                    <m:r>
                      <a:rPr lang="es-ES" sz="1100" b="0" i="1">
                        <a:latin typeface="Cambria Math"/>
                      </a:rPr>
                      <m:t>∗</m:t>
                    </m:r>
                    <m:r>
                      <a:rPr lang="es-ES" sz="1100" b="0" i="1">
                        <a:latin typeface="Cambria Math"/>
                      </a:rPr>
                      <m:t>𝑛𝑖</m:t>
                    </m:r>
                  </m:oMath>
                </m:oMathPara>
              </a14:m>
              <a:endParaRPr lang="es-ES" sz="1100"/>
            </a:p>
          </xdr:txBody>
        </xdr:sp>
      </mc:Choice>
      <mc:Fallback xmlns="">
        <xdr:sp macro="" textlink="">
          <xdr:nvSpPr>
            <xdr:cNvPr id="6" name="5 CuadroTexto"/>
            <xdr:cNvSpPr txBox="1"/>
          </xdr:nvSpPr>
          <xdr:spPr>
            <a:xfrm>
              <a:off x="5324475" y="933450"/>
              <a:ext cx="881062"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s-ES" sz="1100" i="0">
                  <a:latin typeface="Cambria Math"/>
                </a:rPr>
                <a:t>〖</a:t>
              </a:r>
              <a:r>
                <a:rPr lang="es-ES" sz="1100" b="0" i="0">
                  <a:latin typeface="Cambria Math"/>
                </a:rPr>
                <a:t>𝑍𝑖〗^3∗𝑛𝑖</a:t>
              </a:r>
              <a:endParaRPr lang="es-ES" sz="1100"/>
            </a:p>
          </xdr:txBody>
        </xdr:sp>
      </mc:Fallback>
    </mc:AlternateContent>
    <xdr:clientData/>
  </xdr:oneCellAnchor>
  <xdr:twoCellAnchor>
    <xdr:from>
      <xdr:col>0</xdr:col>
      <xdr:colOff>485775</xdr:colOff>
      <xdr:row>16</xdr:row>
      <xdr:rowOff>142875</xdr:rowOff>
    </xdr:from>
    <xdr:to>
      <xdr:col>0</xdr:col>
      <xdr:colOff>600075</xdr:colOff>
      <xdr:row>16</xdr:row>
      <xdr:rowOff>142875</xdr:rowOff>
    </xdr:to>
    <xdr:cxnSp macro="">
      <xdr:nvCxnSpPr>
        <xdr:cNvPr id="10" name="9 Conector recto"/>
        <xdr:cNvCxnSpPr/>
      </xdr:nvCxnSpPr>
      <xdr:spPr>
        <a:xfrm>
          <a:off x="485775" y="3190875"/>
          <a:ext cx="114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52387</xdr:colOff>
      <xdr:row>15</xdr:row>
      <xdr:rowOff>185737</xdr:rowOff>
    </xdr:from>
    <xdr:ext cx="914400" cy="423834"/>
    <mc:AlternateContent xmlns:mc="http://schemas.openxmlformats.org/markup-compatibility/2006" xmlns:a14="http://schemas.microsoft.com/office/drawing/2010/main">
      <mc:Choice Requires="a14">
        <xdr:sp macro="" textlink="">
          <xdr:nvSpPr>
            <xdr:cNvPr id="13" name="12 CuadroTexto"/>
            <xdr:cNvSpPr txBox="1"/>
          </xdr:nvSpPr>
          <xdr:spPr>
            <a:xfrm>
              <a:off x="814387" y="3052762"/>
              <a:ext cx="91440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f>
                      <m:fPr>
                        <m:ctrlPr>
                          <a:rPr lang="es-ES" sz="1100" i="1">
                            <a:latin typeface="Cambria Math"/>
                          </a:rPr>
                        </m:ctrlPr>
                      </m:fPr>
                      <m:num>
                        <m:r>
                          <a:rPr lang="es-ES" sz="1100" b="0" i="1">
                            <a:latin typeface="Cambria Math"/>
                          </a:rPr>
                          <m:t>152</m:t>
                        </m:r>
                      </m:num>
                      <m:den>
                        <m:r>
                          <a:rPr lang="es-ES" sz="1100" b="0" i="1">
                            <a:latin typeface="Cambria Math"/>
                          </a:rPr>
                          <m:t>21</m:t>
                        </m:r>
                      </m:den>
                    </m:f>
                    <m:r>
                      <a:rPr lang="es-ES" sz="1100" b="0" i="1">
                        <a:latin typeface="Cambria Math"/>
                      </a:rPr>
                      <m:t>=7, 23</m:t>
                    </m:r>
                  </m:oMath>
                </m:oMathPara>
              </a14:m>
              <a:endParaRPr lang="es-ES" sz="1100"/>
            </a:p>
          </xdr:txBody>
        </xdr:sp>
      </mc:Choice>
      <mc:Fallback xmlns="">
        <xdr:sp macro="" textlink="">
          <xdr:nvSpPr>
            <xdr:cNvPr id="13" name="12 CuadroTexto"/>
            <xdr:cNvSpPr txBox="1"/>
          </xdr:nvSpPr>
          <xdr:spPr>
            <a:xfrm>
              <a:off x="814387" y="3052762"/>
              <a:ext cx="914400"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r>
                <a:rPr lang="es-ES" sz="1100" b="0" i="0">
                  <a:latin typeface="Cambria Math"/>
                </a:rPr>
                <a:t>152/21=7, 23</a:t>
              </a:r>
              <a:endParaRPr lang="es-ES" sz="1100"/>
            </a:p>
          </xdr:txBody>
        </xdr:sp>
      </mc:Fallback>
    </mc:AlternateContent>
    <xdr:clientData/>
  </xdr:oneCellAnchor>
  <xdr:oneCellAnchor>
    <xdr:from>
      <xdr:col>1</xdr:col>
      <xdr:colOff>319087</xdr:colOff>
      <xdr:row>20</xdr:row>
      <xdr:rowOff>52387</xdr:rowOff>
    </xdr:from>
    <xdr:ext cx="914400" cy="331694"/>
    <mc:AlternateContent xmlns:mc="http://schemas.openxmlformats.org/markup-compatibility/2006" xmlns:a14="http://schemas.microsoft.com/office/drawing/2010/main">
      <mc:Choice Requires="a14">
        <xdr:sp macro="" textlink="">
          <xdr:nvSpPr>
            <xdr:cNvPr id="14" name="13 CuadroTexto"/>
            <xdr:cNvSpPr txBox="1"/>
          </xdr:nvSpPr>
          <xdr:spPr>
            <a:xfrm>
              <a:off x="1081087" y="3862387"/>
              <a:ext cx="914400" cy="331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14:m>
                <m:oMath xmlns:m="http://schemas.openxmlformats.org/officeDocument/2006/math">
                  <m:f>
                    <m:fPr>
                      <m:ctrlPr>
                        <a:rPr lang="es-ES" sz="1100" i="1">
                          <a:latin typeface="Cambria Math"/>
                        </a:rPr>
                      </m:ctrlPr>
                    </m:fPr>
                    <m:num>
                      <m:r>
                        <a:rPr lang="es-ES" sz="1100" b="0" i="1">
                          <a:latin typeface="Cambria Math"/>
                        </a:rPr>
                        <m:t>8+6</m:t>
                      </m:r>
                    </m:num>
                    <m:den>
                      <m:r>
                        <a:rPr lang="es-ES" sz="1100" b="0" i="1">
                          <a:latin typeface="Cambria Math"/>
                        </a:rPr>
                        <m:t>2</m:t>
                      </m:r>
                    </m:den>
                  </m:f>
                </m:oMath>
              </a14:m>
              <a:r>
                <a:rPr lang="es-ES" sz="1100"/>
                <a:t> = 7</a:t>
              </a:r>
            </a:p>
          </xdr:txBody>
        </xdr:sp>
      </mc:Choice>
      <mc:Fallback xmlns="">
        <xdr:sp macro="" textlink="">
          <xdr:nvSpPr>
            <xdr:cNvPr id="14" name="13 CuadroTexto"/>
            <xdr:cNvSpPr txBox="1"/>
          </xdr:nvSpPr>
          <xdr:spPr>
            <a:xfrm>
              <a:off x="1081087" y="3862387"/>
              <a:ext cx="914400" cy="331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100" i="0">
                  <a:latin typeface="Cambria Math"/>
                </a:rPr>
                <a:t>(</a:t>
              </a:r>
              <a:r>
                <a:rPr lang="es-ES" sz="1100" b="0" i="0">
                  <a:latin typeface="Cambria Math"/>
                </a:rPr>
                <a:t>8+6)/2</a:t>
              </a:r>
              <a:r>
                <a:rPr lang="es-ES" sz="1100"/>
                <a:t> = 7</a:t>
              </a:r>
            </a:p>
          </xdr:txBody>
        </xdr:sp>
      </mc:Fallback>
    </mc:AlternateContent>
    <xdr:clientData/>
  </xdr:oneCellAnchor>
  <xdr:oneCellAnchor>
    <xdr:from>
      <xdr:col>3</xdr:col>
      <xdr:colOff>138111</xdr:colOff>
      <xdr:row>17</xdr:row>
      <xdr:rowOff>176212</xdr:rowOff>
    </xdr:from>
    <xdr:ext cx="2652713" cy="428322"/>
    <mc:AlternateContent xmlns:mc="http://schemas.openxmlformats.org/markup-compatibility/2006" xmlns:a14="http://schemas.microsoft.com/office/drawing/2010/main">
      <mc:Choice Requires="a14">
        <xdr:sp macro="" textlink="">
          <xdr:nvSpPr>
            <xdr:cNvPr id="16" name="15 CuadroTexto"/>
            <xdr:cNvSpPr txBox="1"/>
          </xdr:nvSpPr>
          <xdr:spPr>
            <a:xfrm>
              <a:off x="2424111" y="3414712"/>
              <a:ext cx="2652713" cy="428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s-ES" sz="1400" i="1">
                          <a:latin typeface="Cambria Math"/>
                        </a:rPr>
                      </m:ctrlPr>
                    </m:sSupPr>
                    <m:e>
                      <m:r>
                        <a:rPr lang="es-ES" sz="1400" b="0" i="1">
                          <a:latin typeface="Cambria Math"/>
                        </a:rPr>
                        <m:t>𝑀</m:t>
                      </m:r>
                    </m:e>
                    <m:sup>
                      <m:r>
                        <a:rPr lang="es-ES" sz="1400" b="0" i="1">
                          <a:latin typeface="Cambria Math"/>
                        </a:rPr>
                        <m:t>3</m:t>
                      </m:r>
                    </m:sup>
                  </m:sSup>
                  <m:r>
                    <a:rPr lang="es-ES" sz="1400" b="0" i="1">
                      <a:latin typeface="Cambria Math"/>
                    </a:rPr>
                    <m:t>= </m:t>
                  </m:r>
                  <m:f>
                    <m:fPr>
                      <m:ctrlPr>
                        <a:rPr lang="es-ES" sz="1400" b="0" i="1">
                          <a:latin typeface="Cambria Math"/>
                        </a:rPr>
                      </m:ctrlPr>
                    </m:fPr>
                    <m:num>
                      <m:nary>
                        <m:naryPr>
                          <m:chr m:val="∑"/>
                          <m:subHide m:val="on"/>
                          <m:supHide m:val="on"/>
                          <m:ctrlPr>
                            <a:rPr lang="es-ES" sz="1400" b="0" i="1">
                              <a:latin typeface="Cambria Math"/>
                            </a:rPr>
                          </m:ctrlPr>
                        </m:naryPr>
                        <m:sub/>
                        <m:sup/>
                        <m:e>
                          <m:sSup>
                            <m:sSupPr>
                              <m:ctrlPr>
                                <a:rPr lang="es-ES" sz="1400" b="0" i="1">
                                  <a:latin typeface="Cambria Math"/>
                                </a:rPr>
                              </m:ctrlPr>
                            </m:sSupPr>
                            <m:e>
                              <m:r>
                                <a:rPr lang="es-ES" sz="1400" b="0" i="1">
                                  <a:latin typeface="Cambria Math"/>
                                </a:rPr>
                                <m:t>𝑍𝑖</m:t>
                              </m:r>
                            </m:e>
                            <m:sup>
                              <m:r>
                                <a:rPr lang="es-ES" sz="1400" b="0" i="1">
                                  <a:latin typeface="Cambria Math"/>
                                </a:rPr>
                                <m:t>3</m:t>
                              </m:r>
                            </m:sup>
                          </m:sSup>
                          <m:r>
                            <a:rPr lang="es-ES" sz="1400" b="0" i="1">
                              <a:latin typeface="Cambria Math"/>
                            </a:rPr>
                            <m:t>∗</m:t>
                          </m:r>
                          <m:r>
                            <a:rPr lang="es-ES" sz="1400" b="0" i="1">
                              <a:latin typeface="Cambria Math"/>
                            </a:rPr>
                            <m:t>𝑛𝑖</m:t>
                          </m:r>
                        </m:e>
                      </m:nary>
                    </m:num>
                    <m:den>
                      <m:r>
                        <a:rPr lang="es-ES" sz="1400" b="0" i="1">
                          <a:latin typeface="Cambria Math"/>
                        </a:rPr>
                        <m:t>𝑛</m:t>
                      </m:r>
                    </m:den>
                  </m:f>
                </m:oMath>
              </a14:m>
              <a:r>
                <a:rPr lang="es-ES" sz="1400"/>
                <a:t> = </a:t>
              </a:r>
              <a14:m>
                <m:oMath xmlns:m="http://schemas.openxmlformats.org/officeDocument/2006/math">
                  <m:f>
                    <m:fPr>
                      <m:ctrlPr>
                        <a:rPr lang="es-ES" sz="1400" i="1">
                          <a:latin typeface="Cambria Math"/>
                        </a:rPr>
                      </m:ctrlPr>
                    </m:fPr>
                    <m:num>
                      <m:r>
                        <a:rPr lang="es-ES" sz="1400" b="0" i="1">
                          <a:latin typeface="Cambria Math"/>
                        </a:rPr>
                        <m:t>751</m:t>
                      </m:r>
                    </m:num>
                    <m:den>
                      <m:r>
                        <a:rPr lang="es-ES" sz="1400" b="0" i="1">
                          <a:latin typeface="Cambria Math"/>
                        </a:rPr>
                        <m:t>21</m:t>
                      </m:r>
                    </m:den>
                  </m:f>
                  <m:r>
                    <a:rPr lang="es-ES" sz="1400" b="0" i="1">
                      <a:latin typeface="Cambria Math"/>
                    </a:rPr>
                    <m:t>=35, 76</m:t>
                  </m:r>
                </m:oMath>
              </a14:m>
              <a:endParaRPr lang="es-ES" sz="1400"/>
            </a:p>
          </xdr:txBody>
        </xdr:sp>
      </mc:Choice>
      <mc:Fallback xmlns="">
        <xdr:sp macro="" textlink="">
          <xdr:nvSpPr>
            <xdr:cNvPr id="16" name="15 CuadroTexto"/>
            <xdr:cNvSpPr txBox="1"/>
          </xdr:nvSpPr>
          <xdr:spPr>
            <a:xfrm>
              <a:off x="2424111" y="3414712"/>
              <a:ext cx="2652713" cy="428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𝑀^3=  (∑▒〖〖𝑍𝑖〗^3∗𝑛𝑖〗)/𝑛</a:t>
              </a:r>
              <a:r>
                <a:rPr lang="es-ES" sz="1400"/>
                <a:t> = </a:t>
              </a:r>
              <a:r>
                <a:rPr lang="es-ES" sz="1400" b="0" i="0">
                  <a:latin typeface="Cambria Math"/>
                </a:rPr>
                <a:t>751/21=35, 76</a:t>
              </a:r>
              <a:endParaRPr lang="es-ES" sz="1400"/>
            </a:p>
          </xdr:txBody>
        </xdr:sp>
      </mc:Fallback>
    </mc:AlternateContent>
    <xdr:clientData/>
  </xdr:oneCellAnchor>
  <xdr:oneCellAnchor>
    <xdr:from>
      <xdr:col>2</xdr:col>
      <xdr:colOff>581024</xdr:colOff>
      <xdr:row>20</xdr:row>
      <xdr:rowOff>23812</xdr:rowOff>
    </xdr:from>
    <xdr:ext cx="2200276" cy="500063"/>
    <mc:AlternateContent xmlns:mc="http://schemas.openxmlformats.org/markup-compatibility/2006" xmlns:a14="http://schemas.microsoft.com/office/drawing/2010/main">
      <mc:Choice Requires="a14">
        <xdr:sp macro="" textlink="">
          <xdr:nvSpPr>
            <xdr:cNvPr id="17" name="16 CuadroTexto"/>
            <xdr:cNvSpPr txBox="1"/>
          </xdr:nvSpPr>
          <xdr:spPr>
            <a:xfrm>
              <a:off x="2105024" y="3833812"/>
              <a:ext cx="2200276" cy="500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m:t>
                        </m:r>
                      </m:sup>
                    </m:sSup>
                    <m:r>
                      <a:rPr lang="es-ES" sz="1400" b="0" i="1">
                        <a:latin typeface="Cambria Math"/>
                      </a:rPr>
                      <m:t>= </m:t>
                    </m:r>
                    <m:f>
                      <m:fPr>
                        <m:ctrlPr>
                          <a:rPr lang="es-ES" sz="1400" b="0" i="1">
                            <a:latin typeface="Cambria Math"/>
                          </a:rPr>
                        </m:ctrlPr>
                      </m:fPr>
                      <m:num>
                        <m:r>
                          <a:rPr lang="es-ES" sz="1400" b="0" i="1">
                            <a:latin typeface="Cambria Math"/>
                          </a:rPr>
                          <m:t>56</m:t>
                        </m:r>
                      </m:num>
                      <m:den>
                        <m:r>
                          <a:rPr lang="es-ES" sz="1400" b="0" i="1">
                            <a:latin typeface="Cambria Math"/>
                          </a:rPr>
                          <m:t>21</m:t>
                        </m:r>
                      </m:den>
                    </m:f>
                    <m:r>
                      <a:rPr lang="es-ES" sz="1400" b="0" i="1">
                        <a:latin typeface="Cambria Math"/>
                      </a:rPr>
                      <m:t>=2,66</m:t>
                    </m:r>
                  </m:oMath>
                </m:oMathPara>
              </a14:m>
              <a:endParaRPr lang="es-ES" sz="1400"/>
            </a:p>
            <a:p>
              <a:endParaRPr lang="es-ES" sz="1100"/>
            </a:p>
            <a:p>
              <a:endParaRPr lang="es-ES" sz="1100"/>
            </a:p>
          </xdr:txBody>
        </xdr:sp>
      </mc:Choice>
      <mc:Fallback xmlns="">
        <xdr:sp macro="" textlink="">
          <xdr:nvSpPr>
            <xdr:cNvPr id="17" name="16 CuadroTexto"/>
            <xdr:cNvSpPr txBox="1"/>
          </xdr:nvSpPr>
          <xdr:spPr>
            <a:xfrm>
              <a:off x="2105024" y="3833812"/>
              <a:ext cx="2200276" cy="500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s-ES" sz="1400" b="0" i="0">
                  <a:latin typeface="Cambria Math"/>
                </a:rPr>
                <a:t>𝑆^2=  56/21=2,66</a:t>
              </a:r>
              <a:endParaRPr lang="es-ES" sz="1400"/>
            </a:p>
            <a:p>
              <a:endParaRPr lang="es-ES" sz="1100"/>
            </a:p>
            <a:p>
              <a:endParaRPr lang="es-ES" sz="1100"/>
            </a:p>
          </xdr:txBody>
        </xdr:sp>
      </mc:Fallback>
    </mc:AlternateContent>
    <xdr:clientData/>
  </xdr:oneCellAnchor>
  <xdr:oneCellAnchor>
    <xdr:from>
      <xdr:col>3</xdr:col>
      <xdr:colOff>185737</xdr:colOff>
      <xdr:row>22</xdr:row>
      <xdr:rowOff>119062</xdr:rowOff>
    </xdr:from>
    <xdr:ext cx="914400" cy="297325"/>
    <mc:AlternateContent xmlns:mc="http://schemas.openxmlformats.org/markup-compatibility/2006" xmlns:a14="http://schemas.microsoft.com/office/drawing/2010/main">
      <mc:Choice Requires="a14">
        <xdr:sp macro="" textlink="">
          <xdr:nvSpPr>
            <xdr:cNvPr id="18" name="17 CuadroTexto"/>
            <xdr:cNvSpPr txBox="1"/>
          </xdr:nvSpPr>
          <xdr:spPr>
            <a:xfrm>
              <a:off x="2471737" y="4310062"/>
              <a:ext cx="914400" cy="297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s-ES" sz="1100" i="1">
                            <a:latin typeface="Cambria Math"/>
                          </a:rPr>
                        </m:ctrlPr>
                      </m:radPr>
                      <m:deg/>
                      <m:e>
                        <m:r>
                          <a:rPr lang="es-ES" sz="1100" b="0" i="1">
                            <a:latin typeface="Cambria Math"/>
                          </a:rPr>
                          <m:t>2,66</m:t>
                        </m:r>
                      </m:e>
                    </m:rad>
                  </m:oMath>
                </m:oMathPara>
              </a14:m>
              <a:endParaRPr lang="es-ES" sz="1100"/>
            </a:p>
          </xdr:txBody>
        </xdr:sp>
      </mc:Choice>
      <mc:Fallback xmlns="">
        <xdr:sp macro="" textlink="">
          <xdr:nvSpPr>
            <xdr:cNvPr id="18" name="17 CuadroTexto"/>
            <xdr:cNvSpPr txBox="1"/>
          </xdr:nvSpPr>
          <xdr:spPr>
            <a:xfrm>
              <a:off x="2471737" y="4310062"/>
              <a:ext cx="914400" cy="297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100" i="0">
                  <a:latin typeface="Cambria Math"/>
                </a:rPr>
                <a:t>√</a:t>
              </a:r>
              <a:r>
                <a:rPr lang="es-ES" sz="1100" b="0" i="0">
                  <a:latin typeface="Cambria Math"/>
                </a:rPr>
                <a:t>2,66</a:t>
              </a:r>
              <a:endParaRPr lang="es-ES" sz="1100"/>
            </a:p>
          </xdr:txBody>
        </xdr:sp>
      </mc:Fallback>
    </mc:AlternateContent>
    <xdr:clientData/>
  </xdr:oneCellAnchor>
  <xdr:oneCellAnchor>
    <xdr:from>
      <xdr:col>7</xdr:col>
      <xdr:colOff>519112</xdr:colOff>
      <xdr:row>16</xdr:row>
      <xdr:rowOff>147637</xdr:rowOff>
    </xdr:from>
    <xdr:ext cx="1557338" cy="444802"/>
    <mc:AlternateContent xmlns:mc="http://schemas.openxmlformats.org/markup-compatibility/2006" xmlns:a14="http://schemas.microsoft.com/office/drawing/2010/main">
      <mc:Choice Requires="a14">
        <xdr:sp macro="" textlink="">
          <xdr:nvSpPr>
            <xdr:cNvPr id="2" name="1 CuadroTexto"/>
            <xdr:cNvSpPr txBox="1"/>
          </xdr:nvSpPr>
          <xdr:spPr>
            <a:xfrm>
              <a:off x="5853112" y="3195637"/>
              <a:ext cx="1557338" cy="444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400" i="1">
                          <a:latin typeface="Cambria Math"/>
                        </a:rPr>
                      </m:ctrlPr>
                    </m:fPr>
                    <m:num>
                      <m:sSup>
                        <m:sSupPr>
                          <m:ctrlPr>
                            <a:rPr lang="es-ES" sz="1400" i="1">
                              <a:latin typeface="Cambria Math"/>
                            </a:rPr>
                          </m:ctrlPr>
                        </m:sSupPr>
                        <m:e>
                          <m:r>
                            <a:rPr lang="es-ES" sz="1400" b="0" i="1">
                              <a:latin typeface="Cambria Math"/>
                            </a:rPr>
                            <m:t>𝑀</m:t>
                          </m:r>
                        </m:e>
                        <m:sup>
                          <m:r>
                            <a:rPr lang="es-ES" sz="1400" b="0" i="1">
                              <a:latin typeface="Cambria Math"/>
                            </a:rPr>
                            <m:t>3</m:t>
                          </m:r>
                        </m:sup>
                      </m:sSup>
                    </m:num>
                    <m:den>
                      <m:sSup>
                        <m:sSupPr>
                          <m:ctrlPr>
                            <a:rPr lang="es-ES" sz="1400" i="1">
                              <a:latin typeface="Cambria Math"/>
                            </a:rPr>
                          </m:ctrlPr>
                        </m:sSupPr>
                        <m:e>
                          <m:r>
                            <a:rPr lang="es-ES" sz="1400" b="0" i="1">
                              <a:latin typeface="Cambria Math"/>
                            </a:rPr>
                            <m:t>𝑆</m:t>
                          </m:r>
                        </m:e>
                        <m:sup>
                          <m:r>
                            <a:rPr lang="es-ES" sz="1400" b="0" i="1">
                              <a:latin typeface="Cambria Math"/>
                            </a:rPr>
                            <m:t>2</m:t>
                          </m:r>
                        </m:sup>
                      </m:sSup>
                    </m:den>
                  </m:f>
                </m:oMath>
              </a14:m>
              <a:r>
                <a:rPr lang="es-ES" sz="1400"/>
                <a:t> = </a:t>
              </a:r>
              <a14:m>
                <m:oMath xmlns:m="http://schemas.openxmlformats.org/officeDocument/2006/math">
                  <m:f>
                    <m:fPr>
                      <m:ctrlPr>
                        <a:rPr lang="es-ES" sz="1400" i="1">
                          <a:latin typeface="Cambria Math"/>
                        </a:rPr>
                      </m:ctrlPr>
                    </m:fPr>
                    <m:num>
                      <m:r>
                        <a:rPr lang="es-ES" sz="1400" b="0" i="1">
                          <a:latin typeface="Cambria Math"/>
                        </a:rPr>
                        <m:t>35,76</m:t>
                      </m:r>
                    </m:num>
                    <m:den>
                      <m:r>
                        <a:rPr lang="es-ES" sz="1400" b="0" i="1">
                          <a:latin typeface="Cambria Math"/>
                        </a:rPr>
                        <m:t>1,63</m:t>
                      </m:r>
                    </m:den>
                  </m:f>
                  <m:r>
                    <a:rPr lang="es-ES" sz="1400" b="0" i="1">
                      <a:latin typeface="Cambria Math"/>
                    </a:rPr>
                    <m:t>=8,25</m:t>
                  </m:r>
                </m:oMath>
              </a14:m>
              <a:endParaRPr lang="es-ES" sz="1400"/>
            </a:p>
          </xdr:txBody>
        </xdr:sp>
      </mc:Choice>
      <mc:Fallback xmlns="">
        <xdr:sp macro="" textlink="">
          <xdr:nvSpPr>
            <xdr:cNvPr id="2" name="1 CuadroTexto"/>
            <xdr:cNvSpPr txBox="1"/>
          </xdr:nvSpPr>
          <xdr:spPr>
            <a:xfrm>
              <a:off x="5853112" y="3195637"/>
              <a:ext cx="1557338" cy="444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𝑀^3/𝑆^2 </a:t>
              </a:r>
              <a:r>
                <a:rPr lang="es-ES" sz="1400"/>
                <a:t> = </a:t>
              </a:r>
              <a:r>
                <a:rPr lang="es-ES" sz="1400" b="0" i="0">
                  <a:latin typeface="Cambria Math"/>
                </a:rPr>
                <a:t>35,76/1,63=8,25</a:t>
              </a:r>
              <a:endParaRPr lang="es-ES" sz="1400"/>
            </a:p>
          </xdr:txBody>
        </xdr:sp>
      </mc:Fallback>
    </mc:AlternateContent>
    <xdr:clientData/>
  </xdr:oneCellAnchor>
  <xdr:oneCellAnchor>
    <xdr:from>
      <xdr:col>7</xdr:col>
      <xdr:colOff>300036</xdr:colOff>
      <xdr:row>19</xdr:row>
      <xdr:rowOff>166687</xdr:rowOff>
    </xdr:from>
    <xdr:ext cx="1814513" cy="419089"/>
    <mc:AlternateContent xmlns:mc="http://schemas.openxmlformats.org/markup-compatibility/2006" xmlns:a14="http://schemas.microsoft.com/office/drawing/2010/main">
      <mc:Choice Requires="a14">
        <xdr:sp macro="" textlink="">
          <xdr:nvSpPr>
            <xdr:cNvPr id="7" name="6 CuadroTexto"/>
            <xdr:cNvSpPr txBox="1"/>
          </xdr:nvSpPr>
          <xdr:spPr>
            <a:xfrm>
              <a:off x="5634036" y="3786187"/>
              <a:ext cx="1814513" cy="4190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400" i="1">
                          <a:latin typeface="Cambria Math"/>
                        </a:rPr>
                      </m:ctrlPr>
                    </m:fPr>
                    <m:num>
                      <m:r>
                        <a:rPr lang="es-ES" sz="1400" b="0" i="1">
                          <a:latin typeface="Cambria Math"/>
                        </a:rPr>
                        <m:t>𝑋</m:t>
                      </m:r>
                      <m:r>
                        <a:rPr lang="es-ES" sz="1400" b="0" i="1">
                          <a:latin typeface="Cambria Math"/>
                        </a:rPr>
                        <m:t> −</m:t>
                      </m:r>
                      <m:r>
                        <a:rPr lang="es-ES" sz="1400" b="0" i="1">
                          <a:latin typeface="Cambria Math"/>
                        </a:rPr>
                        <m:t>𝑀𝑑</m:t>
                      </m:r>
                    </m:num>
                    <m:den>
                      <m:r>
                        <a:rPr lang="es-ES" sz="1400" b="0" i="1">
                          <a:latin typeface="Cambria Math"/>
                        </a:rPr>
                        <m:t>𝑆</m:t>
                      </m:r>
                    </m:den>
                  </m:f>
                </m:oMath>
              </a14:m>
              <a:r>
                <a:rPr lang="es-ES" sz="1400"/>
                <a:t> = </a:t>
              </a:r>
              <a14:m>
                <m:oMath xmlns:m="http://schemas.openxmlformats.org/officeDocument/2006/math">
                  <m:f>
                    <m:fPr>
                      <m:ctrlPr>
                        <a:rPr lang="es-ES" sz="1400" i="1">
                          <a:latin typeface="Cambria Math"/>
                        </a:rPr>
                      </m:ctrlPr>
                    </m:fPr>
                    <m:num>
                      <m:r>
                        <a:rPr lang="es-ES" sz="1400" b="0" i="1">
                          <a:latin typeface="Cambria Math"/>
                        </a:rPr>
                        <m:t>7,23−8</m:t>
                      </m:r>
                    </m:num>
                    <m:den>
                      <m:r>
                        <a:rPr lang="es-ES" sz="1400" b="0" i="1">
                          <a:latin typeface="Cambria Math"/>
                        </a:rPr>
                        <m:t>1,63</m:t>
                      </m:r>
                    </m:den>
                  </m:f>
                </m:oMath>
              </a14:m>
              <a:r>
                <a:rPr lang="es-ES" sz="1400"/>
                <a:t> = 0,47</a:t>
              </a:r>
            </a:p>
          </xdr:txBody>
        </xdr:sp>
      </mc:Choice>
      <mc:Fallback xmlns="">
        <xdr:sp macro="" textlink="">
          <xdr:nvSpPr>
            <xdr:cNvPr id="7" name="6 CuadroTexto"/>
            <xdr:cNvSpPr txBox="1"/>
          </xdr:nvSpPr>
          <xdr:spPr>
            <a:xfrm>
              <a:off x="5634036" y="3786187"/>
              <a:ext cx="1814513" cy="4190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i="0">
                  <a:latin typeface="Cambria Math"/>
                </a:rPr>
                <a:t>(</a:t>
              </a:r>
              <a:r>
                <a:rPr lang="es-ES" sz="1400" b="0" i="0">
                  <a:latin typeface="Cambria Math"/>
                </a:rPr>
                <a:t>𝑋 −𝑀𝑑)/𝑆</a:t>
              </a:r>
              <a:r>
                <a:rPr lang="es-ES" sz="1400"/>
                <a:t> = </a:t>
              </a:r>
              <a:r>
                <a:rPr lang="es-ES" sz="1400" i="0">
                  <a:latin typeface="Cambria Math"/>
                </a:rPr>
                <a:t>(</a:t>
              </a:r>
              <a:r>
                <a:rPr lang="es-ES" sz="1400" b="0" i="0">
                  <a:latin typeface="Cambria Math"/>
                </a:rPr>
                <a:t>7,23−8)/1,63</a:t>
              </a:r>
              <a:r>
                <a:rPr lang="es-ES" sz="1400"/>
                <a:t> = 0,47</a:t>
              </a:r>
            </a:p>
          </xdr:txBody>
        </xdr:sp>
      </mc:Fallback>
    </mc:AlternateContent>
    <xdr:clientData/>
  </xdr:oneCellAnchor>
  <xdr:twoCellAnchor>
    <xdr:from>
      <xdr:col>7</xdr:col>
      <xdr:colOff>361950</xdr:colOff>
      <xdr:row>20</xdr:row>
      <xdr:rowOff>0</xdr:rowOff>
    </xdr:from>
    <xdr:to>
      <xdr:col>7</xdr:col>
      <xdr:colOff>476250</xdr:colOff>
      <xdr:row>20</xdr:row>
      <xdr:rowOff>0</xdr:rowOff>
    </xdr:to>
    <xdr:cxnSp macro="">
      <xdr:nvCxnSpPr>
        <xdr:cNvPr id="19" name="18 Conector recto"/>
        <xdr:cNvCxnSpPr/>
      </xdr:nvCxnSpPr>
      <xdr:spPr>
        <a:xfrm>
          <a:off x="5695950" y="3810000"/>
          <a:ext cx="1143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247650</xdr:colOff>
      <xdr:row>3</xdr:row>
      <xdr:rowOff>19050</xdr:rowOff>
    </xdr:from>
    <xdr:to>
      <xdr:col>11</xdr:col>
      <xdr:colOff>76200</xdr:colOff>
      <xdr:row>5</xdr:row>
      <xdr:rowOff>171450</xdr:rowOff>
    </xdr:to>
    <xdr:sp macro="" textlink="">
      <xdr:nvSpPr>
        <xdr:cNvPr id="8" name="7 Flecha izquierda">
          <a:hlinkClick xmlns:r="http://schemas.openxmlformats.org/officeDocument/2006/relationships" r:id="rId1"/>
        </xdr:cNvPr>
        <xdr:cNvSpPr/>
      </xdr:nvSpPr>
      <xdr:spPr>
        <a:xfrm>
          <a:off x="7105650" y="590550"/>
          <a:ext cx="1352550" cy="5429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1</xdr:row>
          <xdr:rowOff>19050</xdr:rowOff>
        </xdr:from>
        <xdr:to>
          <xdr:col>1</xdr:col>
          <xdr:colOff>361950</xdr:colOff>
          <xdr:row>3</xdr:row>
          <xdr:rowOff>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xdr:row>
          <xdr:rowOff>19050</xdr:rowOff>
        </xdr:from>
        <xdr:to>
          <xdr:col>8</xdr:col>
          <xdr:colOff>333375</xdr:colOff>
          <xdr:row>3</xdr:row>
          <xdr:rowOff>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xdr:row>
          <xdr:rowOff>19050</xdr:rowOff>
        </xdr:from>
        <xdr:to>
          <xdr:col>8</xdr:col>
          <xdr:colOff>333375</xdr:colOff>
          <xdr:row>3</xdr:row>
          <xdr:rowOff>104775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xdr:row>
          <xdr:rowOff>19050</xdr:rowOff>
        </xdr:from>
        <xdr:to>
          <xdr:col>8</xdr:col>
          <xdr:colOff>333375</xdr:colOff>
          <xdr:row>3</xdr:row>
          <xdr:rowOff>104775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xdr:oneCellAnchor>
    <xdr:from>
      <xdr:col>12</xdr:col>
      <xdr:colOff>76203</xdr:colOff>
      <xdr:row>9</xdr:row>
      <xdr:rowOff>628650</xdr:rowOff>
    </xdr:from>
    <xdr:ext cx="749776" cy="2781300"/>
    <xdr:sp macro="" textlink="">
      <xdr:nvSpPr>
        <xdr:cNvPr id="2" name="1 CuadroTexto"/>
        <xdr:cNvSpPr txBox="1"/>
      </xdr:nvSpPr>
      <xdr:spPr>
        <a:xfrm rot="16200000">
          <a:off x="9061691" y="6178312"/>
          <a:ext cx="2781300" cy="7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s-CO" sz="1100"/>
        </a:p>
        <a:p>
          <a:endParaRPr lang="es-CO" sz="1100"/>
        </a:p>
      </xdr:txBody>
    </xdr:sp>
    <xdr:clientData/>
  </xdr:oneCellAnchor>
  <xdr:twoCellAnchor>
    <xdr:from>
      <xdr:col>3</xdr:col>
      <xdr:colOff>428625</xdr:colOff>
      <xdr:row>3</xdr:row>
      <xdr:rowOff>428625</xdr:rowOff>
    </xdr:from>
    <xdr:to>
      <xdr:col>7</xdr:col>
      <xdr:colOff>583406</xdr:colOff>
      <xdr:row>3</xdr:row>
      <xdr:rowOff>1285875</xdr:rowOff>
    </xdr:to>
    <xdr:sp macro="" textlink="">
      <xdr:nvSpPr>
        <xdr:cNvPr id="3" name="2 Flecha izquierda">
          <a:hlinkClick xmlns:r="http://schemas.openxmlformats.org/officeDocument/2006/relationships" r:id="rId1"/>
        </xdr:cNvPr>
        <xdr:cNvSpPr/>
      </xdr:nvSpPr>
      <xdr:spPr>
        <a:xfrm>
          <a:off x="5917406" y="1631156"/>
          <a:ext cx="2607469" cy="8572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800"/>
            <a:t>volver  al Menu</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0</xdr:rowOff>
    </xdr:from>
    <xdr:to>
      <xdr:col>7</xdr:col>
      <xdr:colOff>304800</xdr:colOff>
      <xdr:row>19</xdr:row>
      <xdr:rowOff>76200</xdr:rowOff>
    </xdr:to>
    <xdr:sp macro="" textlink="">
      <xdr:nvSpPr>
        <xdr:cNvPr id="3" name="1 CuadroTexto"/>
        <xdr:cNvSpPr txBox="1"/>
      </xdr:nvSpPr>
      <xdr:spPr>
        <a:xfrm>
          <a:off x="0" y="571500"/>
          <a:ext cx="5638800" cy="26003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just">
            <a:spcAft>
              <a:spcPts val="0"/>
            </a:spcAft>
          </a:pPr>
          <a:r>
            <a:rPr lang="es-ES" sz="1400">
              <a:solidFill>
                <a:srgbClr val="000000"/>
              </a:solidFill>
              <a:effectLst/>
              <a:latin typeface="Arial"/>
              <a:ea typeface="Times New Roman"/>
            </a:rPr>
            <a:t>La empresa </a:t>
          </a:r>
          <a:r>
            <a:rPr lang="es-ES" sz="1400" b="1">
              <a:solidFill>
                <a:srgbClr val="000000"/>
              </a:solidFill>
              <a:effectLst/>
              <a:latin typeface="Arial"/>
              <a:ea typeface="Times New Roman"/>
            </a:rPr>
            <a:t>SERVICIOS TECNICOS ELECTROMECANICOS PLAMEC SAS  </a:t>
          </a:r>
          <a:r>
            <a:rPr lang="es-ES" sz="1400">
              <a:solidFill>
                <a:srgbClr val="000000"/>
              </a:solidFill>
              <a:effectLst/>
              <a:latin typeface="Arial"/>
              <a:ea typeface="Times New Roman"/>
            </a:rPr>
            <a:t>realiza mantenimientos navales de forma general que esta contemplada de forma general en un total de (</a:t>
          </a:r>
          <a:r>
            <a:rPr lang="es-ES" sz="1400" b="1" i="1">
              <a:solidFill>
                <a:srgbClr val="000000"/>
              </a:solidFill>
              <a:effectLst/>
              <a:latin typeface="Arial"/>
              <a:ea typeface="Times New Roman"/>
            </a:rPr>
            <a:t>194</a:t>
          </a:r>
          <a:r>
            <a:rPr lang="es-ES" sz="1400">
              <a:solidFill>
                <a:srgbClr val="000000"/>
              </a:solidFill>
              <a:effectLst/>
              <a:latin typeface="Arial"/>
              <a:ea typeface="Times New Roman"/>
            </a:rPr>
            <a:t>) horas de forma estándar. Con el propósito de examinar y corregir o cambiar piezas que están en  mal estado, como el montaje del mástil, lubricado de cadenas, montaje  de dispositivo de seguridad, revisión del motor  entre otras. De dicha información extraemos una muestra exhaustiva de (</a:t>
          </a:r>
          <a:r>
            <a:rPr lang="es-ES" sz="1400" b="1" i="1">
              <a:solidFill>
                <a:srgbClr val="000000"/>
              </a:solidFill>
              <a:effectLst/>
              <a:latin typeface="Arial"/>
              <a:ea typeface="Times New Roman"/>
            </a:rPr>
            <a:t>25) </a:t>
          </a:r>
          <a:r>
            <a:rPr lang="es-ES" sz="1400">
              <a:solidFill>
                <a:srgbClr val="000000"/>
              </a:solidFill>
              <a:effectLst/>
              <a:latin typeface="Arial"/>
              <a:ea typeface="Times New Roman"/>
            </a:rPr>
            <a:t>datos de un equivalente por horas de cada proceso de mantenimiento  obtenidas de la siguiente información</a:t>
          </a:r>
          <a:r>
            <a:rPr lang="es-ES" sz="1400">
              <a:solidFill>
                <a:srgbClr val="000000"/>
              </a:solidFill>
              <a:effectLst/>
              <a:ea typeface="Times New Roman"/>
              <a:cs typeface="Times New Roman"/>
            </a:rPr>
            <a:t>.</a:t>
          </a:r>
          <a:endParaRPr lang="es-ES" sz="1200">
            <a:effectLst/>
            <a:latin typeface="Times New Roman"/>
            <a:ea typeface="Times New Roman"/>
          </a:endParaRPr>
        </a:p>
      </xdr:txBody>
    </xdr:sp>
    <xdr:clientData/>
  </xdr:twoCellAnchor>
  <xdr:twoCellAnchor>
    <xdr:from>
      <xdr:col>8</xdr:col>
      <xdr:colOff>0</xdr:colOff>
      <xdr:row>11</xdr:row>
      <xdr:rowOff>0</xdr:rowOff>
    </xdr:from>
    <xdr:to>
      <xdr:col>8</xdr:col>
      <xdr:colOff>714375</xdr:colOff>
      <xdr:row>12</xdr:row>
      <xdr:rowOff>9525</xdr:rowOff>
    </xdr:to>
    <xdr:sp macro="" textlink="">
      <xdr:nvSpPr>
        <xdr:cNvPr id="4" name="3 Flecha derecha"/>
        <xdr:cNvSpPr/>
      </xdr:nvSpPr>
      <xdr:spPr>
        <a:xfrm>
          <a:off x="6096000" y="2143125"/>
          <a:ext cx="71437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9</xdr:col>
      <xdr:colOff>38100</xdr:colOff>
      <xdr:row>17</xdr:row>
      <xdr:rowOff>171450</xdr:rowOff>
    </xdr:from>
    <xdr:to>
      <xdr:col>10</xdr:col>
      <xdr:colOff>704850</xdr:colOff>
      <xdr:row>20</xdr:row>
      <xdr:rowOff>152400</xdr:rowOff>
    </xdr:to>
    <xdr:sp macro="" textlink="">
      <xdr:nvSpPr>
        <xdr:cNvPr id="5" name="4 Flecha izquierda">
          <a:hlinkClick xmlns:r="http://schemas.openxmlformats.org/officeDocument/2006/relationships" r:id="rId1"/>
        </xdr:cNvPr>
        <xdr:cNvSpPr/>
      </xdr:nvSpPr>
      <xdr:spPr>
        <a:xfrm>
          <a:off x="6896100" y="3648075"/>
          <a:ext cx="1428750" cy="5524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733425</xdr:colOff>
      <xdr:row>6</xdr:row>
      <xdr:rowOff>114300</xdr:rowOff>
    </xdr:from>
    <xdr:to>
      <xdr:col>11</xdr:col>
      <xdr:colOff>161925</xdr:colOff>
      <xdr:row>9</xdr:row>
      <xdr:rowOff>200025</xdr:rowOff>
    </xdr:to>
    <xdr:sp macro="" textlink="">
      <xdr:nvSpPr>
        <xdr:cNvPr id="6" name="5 Flecha izquierda">
          <a:hlinkClick xmlns:r="http://schemas.openxmlformats.org/officeDocument/2006/relationships" r:id="rId1"/>
        </xdr:cNvPr>
        <xdr:cNvSpPr/>
      </xdr:nvSpPr>
      <xdr:spPr>
        <a:xfrm>
          <a:off x="6829425" y="1257300"/>
          <a:ext cx="1714500" cy="7810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600"/>
            <a:t>volver al menu</a:t>
          </a:r>
        </a:p>
      </xdr:txBody>
    </xdr:sp>
    <xdr:clientData/>
  </xdr:twoCellAnchor>
  <xdr:twoCellAnchor>
    <xdr:from>
      <xdr:col>1</xdr:col>
      <xdr:colOff>9525</xdr:colOff>
      <xdr:row>4</xdr:row>
      <xdr:rowOff>19050</xdr:rowOff>
    </xdr:from>
    <xdr:to>
      <xdr:col>5</xdr:col>
      <xdr:colOff>752475</xdr:colOff>
      <xdr:row>5</xdr:row>
      <xdr:rowOff>180975</xdr:rowOff>
    </xdr:to>
    <xdr:sp macro="" textlink="">
      <xdr:nvSpPr>
        <xdr:cNvPr id="7" name="6 CuadroTexto"/>
        <xdr:cNvSpPr txBox="1"/>
      </xdr:nvSpPr>
      <xdr:spPr>
        <a:xfrm>
          <a:off x="771525" y="781050"/>
          <a:ext cx="3790950" cy="352425"/>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600">
              <a:latin typeface="Arial" pitchFamily="34" charset="0"/>
              <a:cs typeface="Arial" pitchFamily="34" charset="0"/>
            </a:rPr>
            <a:t>Datos</a:t>
          </a:r>
        </a:p>
      </xdr:txBody>
    </xdr:sp>
    <xdr:clientData/>
  </xdr:twoCellAnchor>
  <xdr:twoCellAnchor>
    <xdr:from>
      <xdr:col>8</xdr:col>
      <xdr:colOff>533400</xdr:colOff>
      <xdr:row>14</xdr:row>
      <xdr:rowOff>0</xdr:rowOff>
    </xdr:from>
    <xdr:to>
      <xdr:col>14</xdr:col>
      <xdr:colOff>247650</xdr:colOff>
      <xdr:row>29</xdr:row>
      <xdr:rowOff>102870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445770</xdr:colOff>
      <xdr:row>31</xdr:row>
      <xdr:rowOff>104775</xdr:rowOff>
    </xdr:from>
    <xdr:to>
      <xdr:col>12</xdr:col>
      <xdr:colOff>47625</xdr:colOff>
      <xdr:row>40</xdr:row>
      <xdr:rowOff>116204</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569595</xdr:colOff>
      <xdr:row>29</xdr:row>
      <xdr:rowOff>156210</xdr:rowOff>
    </xdr:from>
    <xdr:to>
      <xdr:col>3</xdr:col>
      <xdr:colOff>752475</xdr:colOff>
      <xdr:row>39</xdr:row>
      <xdr:rowOff>47625</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600076</xdr:colOff>
      <xdr:row>30</xdr:row>
      <xdr:rowOff>28575</xdr:rowOff>
    </xdr:from>
    <xdr:to>
      <xdr:col>7</xdr:col>
      <xdr:colOff>352426</xdr:colOff>
      <xdr:row>39</xdr:row>
      <xdr:rowOff>104774</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367665</xdr:colOff>
      <xdr:row>42</xdr:row>
      <xdr:rowOff>0</xdr:rowOff>
    </xdr:from>
    <xdr:to>
      <xdr:col>4</xdr:col>
      <xdr:colOff>104775</xdr:colOff>
      <xdr:row>52</xdr:row>
      <xdr:rowOff>186690</xdr:rowOff>
    </xdr:to>
    <xdr:graphicFrame macro="">
      <xdr:nvGraphicFramePr>
        <xdr:cNvPr id="13"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508635</xdr:colOff>
      <xdr:row>42</xdr:row>
      <xdr:rowOff>76200</xdr:rowOff>
    </xdr:from>
    <xdr:to>
      <xdr:col>7</xdr:col>
      <xdr:colOff>581025</xdr:colOff>
      <xdr:row>53</xdr:row>
      <xdr:rowOff>110490</xdr:rowOff>
    </xdr:to>
    <xdr:graphicFrame macro="">
      <xdr:nvGraphicFramePr>
        <xdr:cNvPr id="14" name="1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215266</xdr:colOff>
      <xdr:row>43</xdr:row>
      <xdr:rowOff>19050</xdr:rowOff>
    </xdr:from>
    <xdr:to>
      <xdr:col>12</xdr:col>
      <xdr:colOff>104776</xdr:colOff>
      <xdr:row>52</xdr:row>
      <xdr:rowOff>38100</xdr:rowOff>
    </xdr:to>
    <xdr:graphicFrame macro="">
      <xdr:nvGraphicFramePr>
        <xdr:cNvPr id="15" name="1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133350</xdr:colOff>
      <xdr:row>8</xdr:row>
      <xdr:rowOff>85725</xdr:rowOff>
    </xdr:from>
    <xdr:to>
      <xdr:col>5</xdr:col>
      <xdr:colOff>238125</xdr:colOff>
      <xdr:row>8</xdr:row>
      <xdr:rowOff>85725</xdr:rowOff>
    </xdr:to>
    <xdr:cxnSp macro="">
      <xdr:nvCxnSpPr>
        <xdr:cNvPr id="4" name="3 Conector recto"/>
        <xdr:cNvCxnSpPr/>
      </xdr:nvCxnSpPr>
      <xdr:spPr>
        <a:xfrm>
          <a:off x="5353050" y="1609725"/>
          <a:ext cx="1047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28575</xdr:colOff>
      <xdr:row>25</xdr:row>
      <xdr:rowOff>38100</xdr:rowOff>
    </xdr:from>
    <xdr:to>
      <xdr:col>3</xdr:col>
      <xdr:colOff>133350</xdr:colOff>
      <xdr:row>25</xdr:row>
      <xdr:rowOff>38100</xdr:rowOff>
    </xdr:to>
    <xdr:cxnSp macro="">
      <xdr:nvCxnSpPr>
        <xdr:cNvPr id="5" name="4 Conector recto"/>
        <xdr:cNvCxnSpPr/>
      </xdr:nvCxnSpPr>
      <xdr:spPr>
        <a:xfrm>
          <a:off x="2314575" y="4800600"/>
          <a:ext cx="1047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857249</xdr:colOff>
      <xdr:row>1</xdr:row>
      <xdr:rowOff>114299</xdr:rowOff>
    </xdr:from>
    <xdr:to>
      <xdr:col>9</xdr:col>
      <xdr:colOff>352425</xdr:colOff>
      <xdr:row>4</xdr:row>
      <xdr:rowOff>85724</xdr:rowOff>
    </xdr:to>
    <xdr:sp macro="" textlink="">
      <xdr:nvSpPr>
        <xdr:cNvPr id="3" name="2 Flecha izquierda">
          <a:hlinkClick xmlns:r="http://schemas.openxmlformats.org/officeDocument/2006/relationships" r:id="rId1"/>
        </xdr:cNvPr>
        <xdr:cNvSpPr/>
      </xdr:nvSpPr>
      <xdr:spPr>
        <a:xfrm>
          <a:off x="7600949" y="304799"/>
          <a:ext cx="1238251" cy="5429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twoCellAnchor>
    <xdr:from>
      <xdr:col>8</xdr:col>
      <xdr:colOff>160020</xdr:colOff>
      <xdr:row>18</xdr:row>
      <xdr:rowOff>144780</xdr:rowOff>
    </xdr:from>
    <xdr:to>
      <xdr:col>12</xdr:col>
      <xdr:colOff>144780</xdr:colOff>
      <xdr:row>33</xdr:row>
      <xdr:rowOff>34290</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274320</xdr:colOff>
      <xdr:row>18</xdr:row>
      <xdr:rowOff>137160</xdr:rowOff>
    </xdr:from>
    <xdr:to>
      <xdr:col>16</xdr:col>
      <xdr:colOff>60960</xdr:colOff>
      <xdr:row>33</xdr:row>
      <xdr:rowOff>15240</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441960</xdr:colOff>
      <xdr:row>3</xdr:row>
      <xdr:rowOff>3810</xdr:rowOff>
    </xdr:from>
    <xdr:to>
      <xdr:col>15</xdr:col>
      <xdr:colOff>259080</xdr:colOff>
      <xdr:row>17</xdr:row>
      <xdr:rowOff>140970</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106680</xdr:colOff>
      <xdr:row>33</xdr:row>
      <xdr:rowOff>160020</xdr:rowOff>
    </xdr:from>
    <xdr:to>
      <xdr:col>12</xdr:col>
      <xdr:colOff>182880</xdr:colOff>
      <xdr:row>45</xdr:row>
      <xdr:rowOff>167640</xdr:rowOff>
    </xdr:to>
    <xdr:graphicFrame macro="">
      <xdr:nvGraphicFramePr>
        <xdr:cNvPr id="13"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335280</xdr:colOff>
      <xdr:row>33</xdr:row>
      <xdr:rowOff>160020</xdr:rowOff>
    </xdr:from>
    <xdr:to>
      <xdr:col>16</xdr:col>
      <xdr:colOff>152400</xdr:colOff>
      <xdr:row>47</xdr:row>
      <xdr:rowOff>163830</xdr:rowOff>
    </xdr:to>
    <xdr:graphicFrame macro="">
      <xdr:nvGraphicFramePr>
        <xdr:cNvPr id="14" name="1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47624</xdr:colOff>
      <xdr:row>11</xdr:row>
      <xdr:rowOff>142875</xdr:rowOff>
    </xdr:from>
    <xdr:ext cx="1819275" cy="353495"/>
    <mc:AlternateContent xmlns:mc="http://schemas.openxmlformats.org/markup-compatibility/2006" xmlns:a14="http://schemas.microsoft.com/office/drawing/2010/main">
      <mc:Choice Requires="a14">
        <xdr:sp macro="" textlink="">
          <xdr:nvSpPr>
            <xdr:cNvPr id="27" name="26 CuadroTexto"/>
            <xdr:cNvSpPr txBox="1"/>
          </xdr:nvSpPr>
          <xdr:spPr>
            <a:xfrm>
              <a:off x="47624" y="2238375"/>
              <a:ext cx="1819275" cy="353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14:m>
                <m:oMath xmlns:m="http://schemas.openxmlformats.org/officeDocument/2006/math">
                  <m:f>
                    <m:fPr>
                      <m:ctrlPr>
                        <a:rPr lang="es-ES" sz="1200" i="1">
                          <a:latin typeface="Cambria Math"/>
                        </a:rPr>
                      </m:ctrlPr>
                    </m:fPr>
                    <m:num>
                      <m:r>
                        <a:rPr lang="es-ES" sz="1200" b="0" i="1">
                          <a:latin typeface="Cambria Math"/>
                        </a:rPr>
                        <m:t>𝑛</m:t>
                      </m:r>
                    </m:num>
                    <m:den>
                      <m:r>
                        <a:rPr lang="es-ES" sz="1200" b="0" i="1">
                          <a:latin typeface="Cambria Math"/>
                        </a:rPr>
                        <m:t>2</m:t>
                      </m:r>
                    </m:den>
                  </m:f>
                </m:oMath>
              </a14:m>
              <a:r>
                <a:rPr lang="es-ES" sz="1200"/>
                <a:t> = </a:t>
              </a:r>
              <a14:m>
                <m:oMath xmlns:m="http://schemas.openxmlformats.org/officeDocument/2006/math">
                  <m:f>
                    <m:fPr>
                      <m:ctrlPr>
                        <a:rPr lang="es-ES" sz="1200" i="1">
                          <a:latin typeface="Cambria Math"/>
                        </a:rPr>
                      </m:ctrlPr>
                    </m:fPr>
                    <m:num>
                      <m:r>
                        <a:rPr lang="es-ES" sz="1200" b="0" i="1">
                          <a:latin typeface="Cambria Math"/>
                        </a:rPr>
                        <m:t>21</m:t>
                      </m:r>
                    </m:num>
                    <m:den>
                      <m:r>
                        <a:rPr lang="es-ES" sz="1200" b="0" i="1">
                          <a:latin typeface="Cambria Math"/>
                        </a:rPr>
                        <m:t>2</m:t>
                      </m:r>
                    </m:den>
                  </m:f>
                </m:oMath>
              </a14:m>
              <a:r>
                <a:rPr lang="es-ES" sz="1200"/>
                <a:t> = 10,5</a:t>
              </a:r>
            </a:p>
          </xdr:txBody>
        </xdr:sp>
      </mc:Choice>
      <mc:Fallback xmlns="">
        <xdr:sp macro="" textlink="">
          <xdr:nvSpPr>
            <xdr:cNvPr id="27" name="26 CuadroTexto"/>
            <xdr:cNvSpPr txBox="1"/>
          </xdr:nvSpPr>
          <xdr:spPr>
            <a:xfrm>
              <a:off x="47624" y="2238375"/>
              <a:ext cx="1819275" cy="3534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s-ES" sz="1200" b="0" i="0">
                  <a:latin typeface="Cambria Math"/>
                </a:rPr>
                <a:t>𝑛/2</a:t>
              </a:r>
              <a:r>
                <a:rPr lang="es-ES" sz="1200"/>
                <a:t> = </a:t>
              </a:r>
              <a:r>
                <a:rPr lang="es-ES" sz="1200" b="0" i="0">
                  <a:latin typeface="Cambria Math"/>
                </a:rPr>
                <a:t>21/2</a:t>
              </a:r>
              <a:r>
                <a:rPr lang="es-ES" sz="1200"/>
                <a:t> = 10,5</a:t>
              </a:r>
            </a:p>
          </xdr:txBody>
        </xdr:sp>
      </mc:Fallback>
    </mc:AlternateContent>
    <xdr:clientData/>
  </xdr:oneCellAnchor>
  <xdr:oneCellAnchor>
    <xdr:from>
      <xdr:col>1</xdr:col>
      <xdr:colOff>523875</xdr:colOff>
      <xdr:row>15</xdr:row>
      <xdr:rowOff>23812</xdr:rowOff>
    </xdr:from>
    <xdr:ext cx="914400" cy="407484"/>
    <mc:AlternateContent xmlns:mc="http://schemas.openxmlformats.org/markup-compatibility/2006" xmlns:a14="http://schemas.microsoft.com/office/drawing/2010/main">
      <mc:Choice Requires="a14">
        <xdr:sp macro="" textlink="">
          <xdr:nvSpPr>
            <xdr:cNvPr id="28" name="27 CuadroTexto"/>
            <xdr:cNvSpPr txBox="1"/>
          </xdr:nvSpPr>
          <xdr:spPr>
            <a:xfrm>
              <a:off x="1285875" y="2890837"/>
              <a:ext cx="914400" cy="407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2000"/>
                <a:t>(</a:t>
              </a:r>
              <a14:m>
                <m:oMath xmlns:m="http://schemas.openxmlformats.org/officeDocument/2006/math">
                  <m:f>
                    <m:fPr>
                      <m:ctrlPr>
                        <a:rPr lang="es-ES" sz="1100" i="1">
                          <a:latin typeface="Cambria Math"/>
                        </a:rPr>
                      </m:ctrlPr>
                    </m:fPr>
                    <m:num>
                      <m:r>
                        <a:rPr lang="es-ES" sz="1100" b="0" i="1">
                          <a:latin typeface="Cambria Math"/>
                        </a:rPr>
                        <m:t>10,5−8</m:t>
                      </m:r>
                    </m:num>
                    <m:den>
                      <m:r>
                        <a:rPr lang="es-ES" sz="1100" b="0" i="1">
                          <a:latin typeface="Cambria Math"/>
                        </a:rPr>
                        <m:t>1</m:t>
                      </m:r>
                    </m:den>
                  </m:f>
                </m:oMath>
              </a14:m>
              <a:r>
                <a:rPr lang="es-ES" sz="2000"/>
                <a:t>)</a:t>
              </a:r>
            </a:p>
          </xdr:txBody>
        </xdr:sp>
      </mc:Choice>
      <mc:Fallback xmlns="">
        <xdr:sp macro="" textlink="">
          <xdr:nvSpPr>
            <xdr:cNvPr id="28" name="27 CuadroTexto"/>
            <xdr:cNvSpPr txBox="1"/>
          </xdr:nvSpPr>
          <xdr:spPr>
            <a:xfrm>
              <a:off x="1285875" y="2890837"/>
              <a:ext cx="914400" cy="407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2000"/>
                <a:t>(</a:t>
              </a:r>
              <a:r>
                <a:rPr lang="es-ES" sz="1100" i="0">
                  <a:latin typeface="Cambria Math"/>
                </a:rPr>
                <a:t>(</a:t>
              </a:r>
              <a:r>
                <a:rPr lang="es-ES" sz="1100" b="0" i="0">
                  <a:latin typeface="Cambria Math"/>
                </a:rPr>
                <a:t>10,5−8)/1</a:t>
              </a:r>
              <a:r>
                <a:rPr lang="es-ES" sz="2000"/>
                <a:t>)</a:t>
              </a:r>
            </a:p>
          </xdr:txBody>
        </xdr:sp>
      </mc:Fallback>
    </mc:AlternateContent>
    <xdr:clientData/>
  </xdr:oneCellAnchor>
  <xdr:oneCellAnchor>
    <xdr:from>
      <xdr:col>1</xdr:col>
      <xdr:colOff>523875</xdr:colOff>
      <xdr:row>17</xdr:row>
      <xdr:rowOff>128587</xdr:rowOff>
    </xdr:from>
    <xdr:ext cx="914400" cy="356123"/>
    <mc:AlternateContent xmlns:mc="http://schemas.openxmlformats.org/markup-compatibility/2006" xmlns:a14="http://schemas.microsoft.com/office/drawing/2010/main">
      <mc:Choice Requires="a14">
        <xdr:sp macro="" textlink="">
          <xdr:nvSpPr>
            <xdr:cNvPr id="29" name="28 CuadroTexto"/>
            <xdr:cNvSpPr txBox="1"/>
          </xdr:nvSpPr>
          <xdr:spPr>
            <a:xfrm>
              <a:off x="1285875" y="3376612"/>
              <a:ext cx="914400" cy="356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200"/>
                <a:t>(</a:t>
              </a:r>
              <a14:m>
                <m:oMath xmlns:m="http://schemas.openxmlformats.org/officeDocument/2006/math">
                  <m:f>
                    <m:fPr>
                      <m:ctrlPr>
                        <a:rPr lang="es-ES" sz="1200" i="1">
                          <a:latin typeface="Cambria Math"/>
                        </a:rPr>
                      </m:ctrlPr>
                    </m:fPr>
                    <m:num>
                      <m:r>
                        <a:rPr lang="es-ES" sz="1200" b="0" i="1">
                          <a:latin typeface="Cambria Math"/>
                        </a:rPr>
                        <m:t>2,5</m:t>
                      </m:r>
                    </m:num>
                    <m:den>
                      <m:r>
                        <a:rPr lang="es-ES" sz="1200" b="0" i="1">
                          <a:latin typeface="Cambria Math"/>
                        </a:rPr>
                        <m:t>1</m:t>
                      </m:r>
                    </m:den>
                  </m:f>
                  <m:r>
                    <a:rPr lang="es-ES" sz="1200" b="0" i="1">
                      <a:latin typeface="Cambria Math"/>
                    </a:rPr>
                    <m:t>)</m:t>
                  </m:r>
                </m:oMath>
              </a14:m>
              <a:endParaRPr lang="es-ES" sz="1200"/>
            </a:p>
          </xdr:txBody>
        </xdr:sp>
      </mc:Choice>
      <mc:Fallback xmlns="">
        <xdr:sp macro="" textlink="">
          <xdr:nvSpPr>
            <xdr:cNvPr id="29" name="28 CuadroTexto"/>
            <xdr:cNvSpPr txBox="1"/>
          </xdr:nvSpPr>
          <xdr:spPr>
            <a:xfrm>
              <a:off x="1285875" y="3376612"/>
              <a:ext cx="914400" cy="356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200"/>
                <a:t>(</a:t>
              </a:r>
              <a:r>
                <a:rPr lang="es-ES" sz="1200" b="0" i="0">
                  <a:latin typeface="Cambria Math"/>
                </a:rPr>
                <a:t>2,5/1)</a:t>
              </a:r>
              <a:endParaRPr lang="es-ES" sz="1200"/>
            </a:p>
          </xdr:txBody>
        </xdr:sp>
      </mc:Fallback>
    </mc:AlternateContent>
    <xdr:clientData/>
  </xdr:oneCellAnchor>
  <xdr:twoCellAnchor>
    <xdr:from>
      <xdr:col>9</xdr:col>
      <xdr:colOff>266700</xdr:colOff>
      <xdr:row>16</xdr:row>
      <xdr:rowOff>133350</xdr:rowOff>
    </xdr:from>
    <xdr:to>
      <xdr:col>11</xdr:col>
      <xdr:colOff>133350</xdr:colOff>
      <xdr:row>19</xdr:row>
      <xdr:rowOff>114300</xdr:rowOff>
    </xdr:to>
    <xdr:sp macro="" textlink="">
      <xdr:nvSpPr>
        <xdr:cNvPr id="2" name="1 Flecha izquierda">
          <a:hlinkClick xmlns:r="http://schemas.openxmlformats.org/officeDocument/2006/relationships" r:id="rId1"/>
        </xdr:cNvPr>
        <xdr:cNvSpPr/>
      </xdr:nvSpPr>
      <xdr:spPr>
        <a:xfrm>
          <a:off x="7124700" y="3190875"/>
          <a:ext cx="1390650" cy="5524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oneCellAnchor>
    <xdr:from>
      <xdr:col>1</xdr:col>
      <xdr:colOff>28574</xdr:colOff>
      <xdr:row>5</xdr:row>
      <xdr:rowOff>23812</xdr:rowOff>
    </xdr:from>
    <xdr:ext cx="1352551" cy="531364"/>
    <mc:AlternateContent xmlns:mc="http://schemas.openxmlformats.org/markup-compatibility/2006" xmlns:a14="http://schemas.microsoft.com/office/drawing/2010/main">
      <mc:Choice Requires="a14">
        <xdr:sp macro="" textlink="">
          <xdr:nvSpPr>
            <xdr:cNvPr id="3" name="2 CuadroTexto"/>
            <xdr:cNvSpPr txBox="1"/>
          </xdr:nvSpPr>
          <xdr:spPr>
            <a:xfrm>
              <a:off x="790574" y="985837"/>
              <a:ext cx="1352551" cy="531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2400"/>
                <a:t>(</a:t>
              </a:r>
              <a14:m>
                <m:oMath xmlns:m="http://schemas.openxmlformats.org/officeDocument/2006/math">
                  <m:f>
                    <m:fPr>
                      <m:ctrlPr>
                        <a:rPr lang="es-ES" sz="1600" i="1">
                          <a:latin typeface="Cambria Math"/>
                        </a:rPr>
                      </m:ctrlPr>
                    </m:fPr>
                    <m:num>
                      <m:f>
                        <m:fPr>
                          <m:ctrlPr>
                            <a:rPr lang="es-ES" sz="1600" i="1">
                              <a:latin typeface="Cambria Math"/>
                            </a:rPr>
                          </m:ctrlPr>
                        </m:fPr>
                        <m:num>
                          <m:r>
                            <a:rPr lang="es-ES" sz="1600" b="0" i="1">
                              <a:latin typeface="Cambria Math"/>
                            </a:rPr>
                            <m:t>𝑛</m:t>
                          </m:r>
                        </m:num>
                        <m:den>
                          <m:r>
                            <a:rPr lang="es-ES" sz="1600" b="0" i="1">
                              <a:latin typeface="Cambria Math"/>
                            </a:rPr>
                            <m:t>2</m:t>
                          </m:r>
                        </m:den>
                      </m:f>
                      <m:r>
                        <a:rPr lang="es-ES" sz="1600" b="0" i="1">
                          <a:latin typeface="Cambria Math"/>
                        </a:rPr>
                        <m:t>  −</m:t>
                      </m:r>
                      <m:r>
                        <a:rPr lang="es-ES" sz="1600" b="0" i="1">
                          <a:latin typeface="Cambria Math"/>
                        </a:rPr>
                        <m:t>𝑁𝑖</m:t>
                      </m:r>
                      <m:r>
                        <a:rPr lang="es-ES" sz="1600" b="0" i="1">
                          <a:latin typeface="Cambria Math"/>
                        </a:rPr>
                        <m:t>−1</m:t>
                      </m:r>
                    </m:num>
                    <m:den>
                      <m:r>
                        <a:rPr lang="es-ES" sz="1600" b="0" i="1">
                          <a:latin typeface="Cambria Math"/>
                        </a:rPr>
                        <m:t>𝑛𝑖</m:t>
                      </m:r>
                    </m:den>
                  </m:f>
                </m:oMath>
              </a14:m>
              <a:r>
                <a:rPr lang="es-ES" sz="2400"/>
                <a:t>)</a:t>
              </a:r>
            </a:p>
          </xdr:txBody>
        </xdr:sp>
      </mc:Choice>
      <mc:Fallback xmlns="">
        <xdr:sp macro="" textlink="">
          <xdr:nvSpPr>
            <xdr:cNvPr id="3" name="2 CuadroTexto"/>
            <xdr:cNvSpPr txBox="1"/>
          </xdr:nvSpPr>
          <xdr:spPr>
            <a:xfrm>
              <a:off x="790574" y="985837"/>
              <a:ext cx="1352551" cy="531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2400"/>
                <a:t>(</a:t>
              </a:r>
              <a:r>
                <a:rPr lang="es-ES" sz="1600" i="0">
                  <a:latin typeface="Cambria Math"/>
                </a:rPr>
                <a:t>(</a:t>
              </a:r>
              <a:r>
                <a:rPr lang="es-ES" sz="1600" b="0" i="0">
                  <a:latin typeface="Cambria Math"/>
                </a:rPr>
                <a:t>𝑛/2   −𝑁𝑖−1)/𝑛𝑖</a:t>
              </a:r>
              <a:r>
                <a:rPr lang="es-ES" sz="2400"/>
                <a:t>)</a:t>
              </a:r>
            </a:p>
          </xdr:txBody>
        </xdr:sp>
      </mc:Fallback>
    </mc:AlternateContent>
    <xdr:clientData/>
  </xdr:oneCellAnchor>
  <xdr:twoCellAnchor>
    <xdr:from>
      <xdr:col>5</xdr:col>
      <xdr:colOff>228600</xdr:colOff>
      <xdr:row>14</xdr:row>
      <xdr:rowOff>11430</xdr:rowOff>
    </xdr:from>
    <xdr:to>
      <xdr:col>9</xdr:col>
      <xdr:colOff>175260</xdr:colOff>
      <xdr:row>28</xdr:row>
      <xdr:rowOff>140970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695325</xdr:colOff>
      <xdr:row>1</xdr:row>
      <xdr:rowOff>104775</xdr:rowOff>
    </xdr:from>
    <xdr:to>
      <xdr:col>10</xdr:col>
      <xdr:colOff>542925</xdr:colOff>
      <xdr:row>4</xdr:row>
      <xdr:rowOff>66675</xdr:rowOff>
    </xdr:to>
    <xdr:sp macro="" textlink="">
      <xdr:nvSpPr>
        <xdr:cNvPr id="2" name="1 Flecha izquierda">
          <a:hlinkClick xmlns:r="http://schemas.openxmlformats.org/officeDocument/2006/relationships" r:id="rId1"/>
        </xdr:cNvPr>
        <xdr:cNvSpPr/>
      </xdr:nvSpPr>
      <xdr:spPr>
        <a:xfrm>
          <a:off x="6791325" y="295275"/>
          <a:ext cx="1371600" cy="533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oneCellAnchor>
    <xdr:from>
      <xdr:col>0</xdr:col>
      <xdr:colOff>761999</xdr:colOff>
      <xdr:row>6</xdr:row>
      <xdr:rowOff>71437</xdr:rowOff>
    </xdr:from>
    <xdr:ext cx="2428875" cy="433517"/>
    <mc:AlternateContent xmlns:mc="http://schemas.openxmlformats.org/markup-compatibility/2006" xmlns:a14="http://schemas.microsoft.com/office/drawing/2010/main">
      <mc:Choice Requires="a14">
        <xdr:sp macro="" textlink="">
          <xdr:nvSpPr>
            <xdr:cNvPr id="29" name="28 CuadroTexto"/>
            <xdr:cNvSpPr txBox="1"/>
          </xdr:nvSpPr>
          <xdr:spPr>
            <a:xfrm>
              <a:off x="761999" y="1191577"/>
              <a:ext cx="2428875" cy="4335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a:t>(</a:t>
              </a:r>
              <a14:m>
                <m:oMath xmlns:m="http://schemas.openxmlformats.org/officeDocument/2006/math">
                  <m:f>
                    <m:fPr>
                      <m:ctrlPr>
                        <a:rPr lang="es-ES" sz="1400" i="1">
                          <a:latin typeface="Cambria Math"/>
                        </a:rPr>
                      </m:ctrlPr>
                    </m:fPr>
                    <m:num>
                      <m:r>
                        <a:rPr lang="es-ES" sz="1400" b="0" i="1">
                          <a:latin typeface="Cambria Math"/>
                        </a:rPr>
                        <m:t>𝑛𝑖</m:t>
                      </m:r>
                      <m:r>
                        <a:rPr lang="es-ES" sz="1400" b="0" i="1">
                          <a:latin typeface="Cambria Math"/>
                        </a:rPr>
                        <m:t>−</m:t>
                      </m:r>
                      <m:r>
                        <a:rPr lang="es-ES" sz="1400" b="0" i="1">
                          <a:latin typeface="Cambria Math"/>
                        </a:rPr>
                        <m:t>𝑁𝑖</m:t>
                      </m:r>
                      <m:r>
                        <a:rPr lang="es-ES" sz="1400" b="0" i="1">
                          <a:latin typeface="Cambria Math"/>
                        </a:rPr>
                        <m:t>−1</m:t>
                      </m:r>
                    </m:num>
                    <m:den>
                      <m:r>
                        <a:rPr lang="es-ES" sz="1400" b="0" i="1">
                          <a:latin typeface="Cambria Math"/>
                        </a:rPr>
                        <m:t>(</m:t>
                      </m:r>
                      <m:r>
                        <a:rPr lang="es-ES" sz="1400" b="0" i="1">
                          <a:latin typeface="Cambria Math"/>
                        </a:rPr>
                        <m:t>𝑛𝑖</m:t>
                      </m:r>
                      <m:r>
                        <a:rPr lang="es-ES" sz="1400" b="0" i="1">
                          <a:latin typeface="Cambria Math"/>
                        </a:rPr>
                        <m:t>−</m:t>
                      </m:r>
                      <m:r>
                        <a:rPr lang="es-ES" sz="1400" b="0" i="1">
                          <a:latin typeface="Cambria Math"/>
                        </a:rPr>
                        <m:t>𝑛𝑖</m:t>
                      </m:r>
                      <m:r>
                        <a:rPr lang="es-ES" sz="1400" b="0" i="1">
                          <a:latin typeface="Cambria Math"/>
                        </a:rPr>
                        <m:t>−1)+(</m:t>
                      </m:r>
                      <m:r>
                        <a:rPr lang="es-ES" sz="1400" b="0" i="1">
                          <a:latin typeface="Cambria Math"/>
                        </a:rPr>
                        <m:t>𝑛𝑖</m:t>
                      </m:r>
                      <m:r>
                        <a:rPr lang="es-ES" sz="1400" b="0" i="1">
                          <a:latin typeface="Cambria Math"/>
                        </a:rPr>
                        <m:t>−</m:t>
                      </m:r>
                      <m:r>
                        <a:rPr lang="es-ES" sz="1400" b="0" i="1">
                          <a:latin typeface="Cambria Math"/>
                        </a:rPr>
                        <m:t>𝑛𝑖</m:t>
                      </m:r>
                      <m:r>
                        <a:rPr lang="es-ES" sz="1400" b="0" i="1">
                          <a:latin typeface="Cambria Math"/>
                        </a:rPr>
                        <m:t>+1)</m:t>
                      </m:r>
                    </m:den>
                  </m:f>
                </m:oMath>
              </a14:m>
              <a:r>
                <a:rPr lang="es-ES" sz="1400"/>
                <a:t>)</a:t>
              </a:r>
            </a:p>
          </xdr:txBody>
        </xdr:sp>
      </mc:Choice>
      <mc:Fallback xmlns="">
        <xdr:sp macro="" textlink="">
          <xdr:nvSpPr>
            <xdr:cNvPr id="29" name="28 CuadroTexto"/>
            <xdr:cNvSpPr txBox="1"/>
          </xdr:nvSpPr>
          <xdr:spPr>
            <a:xfrm>
              <a:off x="761999" y="1191577"/>
              <a:ext cx="2428875" cy="4335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a:t>(</a:t>
              </a:r>
              <a:r>
                <a:rPr lang="es-ES" sz="1400" i="0">
                  <a:latin typeface="Cambria Math"/>
                </a:rPr>
                <a:t>(</a:t>
              </a:r>
              <a:r>
                <a:rPr lang="es-ES" sz="1400" b="0" i="0">
                  <a:latin typeface="Cambria Math"/>
                </a:rPr>
                <a:t>𝑛𝑖−𝑁𝑖−1)/((𝑛𝑖−𝑛𝑖−1)+(𝑛𝑖−𝑛𝑖+1))</a:t>
              </a:r>
              <a:r>
                <a:rPr lang="es-ES" sz="1400"/>
                <a:t>)</a:t>
              </a:r>
            </a:p>
          </xdr:txBody>
        </xdr:sp>
      </mc:Fallback>
    </mc:AlternateContent>
    <xdr:clientData/>
  </xdr:oneCellAnchor>
  <xdr:oneCellAnchor>
    <xdr:from>
      <xdr:col>1</xdr:col>
      <xdr:colOff>352424</xdr:colOff>
      <xdr:row>9</xdr:row>
      <xdr:rowOff>109537</xdr:rowOff>
    </xdr:from>
    <xdr:ext cx="1724026" cy="405817"/>
    <mc:AlternateContent xmlns:mc="http://schemas.openxmlformats.org/markup-compatibility/2006" xmlns:a14="http://schemas.microsoft.com/office/drawing/2010/main">
      <mc:Choice Requires="a14">
        <xdr:sp macro="" textlink="">
          <xdr:nvSpPr>
            <xdr:cNvPr id="30" name="29 CuadroTexto"/>
            <xdr:cNvSpPr txBox="1"/>
          </xdr:nvSpPr>
          <xdr:spPr>
            <a:xfrm>
              <a:off x="1144904" y="1801177"/>
              <a:ext cx="1724026" cy="405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800"/>
                <a:t>(</a:t>
              </a:r>
              <a14:m>
                <m:oMath xmlns:m="http://schemas.openxmlformats.org/officeDocument/2006/math">
                  <m:f>
                    <m:fPr>
                      <m:ctrlPr>
                        <a:rPr lang="es-ES" sz="1100" i="1">
                          <a:latin typeface="Cambria Math"/>
                        </a:rPr>
                      </m:ctrlPr>
                    </m:fPr>
                    <m:num>
                      <m:r>
                        <a:rPr lang="es-ES" sz="1100" b="0" i="1">
                          <a:latin typeface="Cambria Math"/>
                        </a:rPr>
                        <m:t>3−6</m:t>
                      </m:r>
                    </m:num>
                    <m:den>
                      <m:d>
                        <m:dPr>
                          <m:ctrlPr>
                            <a:rPr lang="es-ES" sz="1100" b="0" i="1">
                              <a:latin typeface="Cambria Math"/>
                            </a:rPr>
                          </m:ctrlPr>
                        </m:dPr>
                        <m:e>
                          <m:r>
                            <a:rPr lang="es-ES" sz="1100" b="0" i="1">
                              <a:latin typeface="Cambria Math"/>
                            </a:rPr>
                            <m:t>3−6</m:t>
                          </m:r>
                        </m:e>
                      </m:d>
                      <m:r>
                        <a:rPr lang="es-ES" sz="1100" b="0" i="1">
                          <a:latin typeface="Cambria Math"/>
                        </a:rPr>
                        <m:t>+(3−6)</m:t>
                      </m:r>
                    </m:den>
                  </m:f>
                </m:oMath>
              </a14:m>
              <a:r>
                <a:rPr lang="es-ES" sz="1800"/>
                <a:t>)</a:t>
              </a:r>
            </a:p>
          </xdr:txBody>
        </xdr:sp>
      </mc:Choice>
      <mc:Fallback xmlns="">
        <xdr:sp macro="" textlink="">
          <xdr:nvSpPr>
            <xdr:cNvPr id="30" name="29 CuadroTexto"/>
            <xdr:cNvSpPr txBox="1"/>
          </xdr:nvSpPr>
          <xdr:spPr>
            <a:xfrm>
              <a:off x="1144904" y="1801177"/>
              <a:ext cx="1724026" cy="405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800"/>
                <a:t>(</a:t>
              </a:r>
              <a:r>
                <a:rPr lang="es-ES" sz="1100" i="0">
                  <a:latin typeface="Cambria Math"/>
                </a:rPr>
                <a:t>(</a:t>
              </a:r>
              <a:r>
                <a:rPr lang="es-ES" sz="1100" b="0" i="0">
                  <a:latin typeface="Cambria Math"/>
                </a:rPr>
                <a:t>3−6)/((3−6)+(3−6))</a:t>
              </a:r>
              <a:r>
                <a:rPr lang="es-ES" sz="1800"/>
                <a:t>)</a:t>
              </a:r>
            </a:p>
          </xdr:txBody>
        </xdr:sp>
      </mc:Fallback>
    </mc:AlternateContent>
    <xdr:clientData/>
  </xdr:oneCellAnchor>
  <xdr:oneCellAnchor>
    <xdr:from>
      <xdr:col>1</xdr:col>
      <xdr:colOff>523875</xdr:colOff>
      <xdr:row>13</xdr:row>
      <xdr:rowOff>119062</xdr:rowOff>
    </xdr:from>
    <xdr:ext cx="1276350" cy="398058"/>
    <mc:AlternateContent xmlns:mc="http://schemas.openxmlformats.org/markup-compatibility/2006" xmlns:a14="http://schemas.microsoft.com/office/drawing/2010/main">
      <mc:Choice Requires="a14">
        <xdr:sp macro="" textlink="">
          <xdr:nvSpPr>
            <xdr:cNvPr id="31" name="30 CuadroTexto"/>
            <xdr:cNvSpPr txBox="1"/>
          </xdr:nvSpPr>
          <xdr:spPr>
            <a:xfrm>
              <a:off x="1316355" y="2572702"/>
              <a:ext cx="1276350" cy="3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a:t>(</a:t>
              </a:r>
              <a14:m>
                <m:oMath xmlns:m="http://schemas.openxmlformats.org/officeDocument/2006/math">
                  <m:f>
                    <m:fPr>
                      <m:ctrlPr>
                        <a:rPr lang="es-ES" sz="1400" i="1">
                          <a:latin typeface="Cambria Math"/>
                        </a:rPr>
                      </m:ctrlPr>
                    </m:fPr>
                    <m:num>
                      <m:r>
                        <a:rPr lang="es-ES" sz="1400" b="0" i="1">
                          <a:latin typeface="Cambria Math"/>
                        </a:rPr>
                        <m:t>3</m:t>
                      </m:r>
                    </m:num>
                    <m:den>
                      <m:r>
                        <a:rPr lang="es-ES" sz="1400" b="0" i="1">
                          <a:latin typeface="Cambria Math"/>
                        </a:rPr>
                        <m:t>3+3</m:t>
                      </m:r>
                    </m:den>
                  </m:f>
                </m:oMath>
              </a14:m>
              <a:r>
                <a:rPr lang="es-ES" sz="1100"/>
                <a:t>)</a:t>
              </a:r>
            </a:p>
          </xdr:txBody>
        </xdr:sp>
      </mc:Choice>
      <mc:Fallback xmlns="">
        <xdr:sp macro="" textlink="">
          <xdr:nvSpPr>
            <xdr:cNvPr id="31" name="30 CuadroTexto"/>
            <xdr:cNvSpPr txBox="1"/>
          </xdr:nvSpPr>
          <xdr:spPr>
            <a:xfrm>
              <a:off x="1316355" y="2572702"/>
              <a:ext cx="1276350" cy="3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a:t>(</a:t>
              </a:r>
              <a:r>
                <a:rPr lang="es-ES" sz="1400" b="0" i="0">
                  <a:latin typeface="Cambria Math"/>
                </a:rPr>
                <a:t>3/(3+3)</a:t>
              </a:r>
              <a:r>
                <a:rPr lang="es-ES" sz="1100"/>
                <a:t>)</a:t>
              </a:r>
            </a:p>
          </xdr:txBody>
        </xdr:sp>
      </mc:Fallback>
    </mc:AlternateContent>
    <xdr:clientData/>
  </xdr:oneCellAnchor>
  <xdr:oneCellAnchor>
    <xdr:from>
      <xdr:col>1</xdr:col>
      <xdr:colOff>419099</xdr:colOff>
      <xdr:row>17</xdr:row>
      <xdr:rowOff>128587</xdr:rowOff>
    </xdr:from>
    <xdr:ext cx="990601" cy="398442"/>
    <mc:AlternateContent xmlns:mc="http://schemas.openxmlformats.org/markup-compatibility/2006" xmlns:a14="http://schemas.microsoft.com/office/drawing/2010/main">
      <mc:Choice Requires="a14">
        <xdr:sp macro="" textlink="">
          <xdr:nvSpPr>
            <xdr:cNvPr id="32" name="31 CuadroTexto"/>
            <xdr:cNvSpPr txBox="1"/>
          </xdr:nvSpPr>
          <xdr:spPr>
            <a:xfrm>
              <a:off x="1211579" y="3344227"/>
              <a:ext cx="990601" cy="3984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s-ES" sz="1400"/>
                <a:t>(</a:t>
              </a:r>
              <a14:m>
                <m:oMath xmlns:m="http://schemas.openxmlformats.org/officeDocument/2006/math">
                  <m:f>
                    <m:fPr>
                      <m:ctrlPr>
                        <a:rPr lang="es-ES" sz="1400" i="1">
                          <a:latin typeface="Cambria Math"/>
                        </a:rPr>
                      </m:ctrlPr>
                    </m:fPr>
                    <m:num>
                      <m:r>
                        <a:rPr lang="es-ES" sz="1400" b="0" i="1">
                          <a:latin typeface="Cambria Math"/>
                        </a:rPr>
                        <m:t>3</m:t>
                      </m:r>
                    </m:num>
                    <m:den>
                      <m:r>
                        <a:rPr lang="es-ES" sz="1400" b="0" i="1">
                          <a:latin typeface="Cambria Math"/>
                        </a:rPr>
                        <m:t>6</m:t>
                      </m:r>
                    </m:den>
                  </m:f>
                </m:oMath>
              </a14:m>
              <a:r>
                <a:rPr lang="es-ES" sz="1400"/>
                <a:t>)</a:t>
              </a:r>
            </a:p>
          </xdr:txBody>
        </xdr:sp>
      </mc:Choice>
      <mc:Fallback xmlns="">
        <xdr:sp macro="" textlink="">
          <xdr:nvSpPr>
            <xdr:cNvPr id="32" name="31 CuadroTexto"/>
            <xdr:cNvSpPr txBox="1"/>
          </xdr:nvSpPr>
          <xdr:spPr>
            <a:xfrm>
              <a:off x="1211579" y="3344227"/>
              <a:ext cx="990601" cy="3984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s-ES" sz="1400"/>
                <a:t>(</a:t>
              </a:r>
              <a:r>
                <a:rPr lang="es-ES" sz="1400" b="0" i="0">
                  <a:latin typeface="Cambria Math"/>
                </a:rPr>
                <a:t>3/6</a:t>
              </a:r>
              <a:r>
                <a:rPr lang="es-ES" sz="1400"/>
                <a:t>)</a:t>
              </a:r>
            </a:p>
          </xdr:txBody>
        </xdr:sp>
      </mc:Fallback>
    </mc:AlternateContent>
    <xdr:clientData/>
  </xdr:oneCellAnchor>
  <xdr:twoCellAnchor>
    <xdr:from>
      <xdr:col>5</xdr:col>
      <xdr:colOff>259080</xdr:colOff>
      <xdr:row>14</xdr:row>
      <xdr:rowOff>114300</xdr:rowOff>
    </xdr:from>
    <xdr:to>
      <xdr:col>9</xdr:col>
      <xdr:colOff>640080</xdr:colOff>
      <xdr:row>26</xdr:row>
      <xdr:rowOff>49530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4</xdr:col>
      <xdr:colOff>209550</xdr:colOff>
      <xdr:row>8</xdr:row>
      <xdr:rowOff>109537</xdr:rowOff>
    </xdr:from>
    <xdr:ext cx="914400" cy="264560"/>
    <xdr:sp macro="" textlink="">
      <xdr:nvSpPr>
        <xdr:cNvPr id="3" name="2 CuadroTexto"/>
        <xdr:cNvSpPr txBox="1"/>
      </xdr:nvSpPr>
      <xdr:spPr>
        <a:xfrm>
          <a:off x="4019550" y="490537"/>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p>
      </xdr:txBody>
    </xdr:sp>
    <xdr:clientData/>
  </xdr:oneCellAnchor>
  <xdr:oneCellAnchor>
    <xdr:from>
      <xdr:col>0</xdr:col>
      <xdr:colOff>28574</xdr:colOff>
      <xdr:row>19</xdr:row>
      <xdr:rowOff>47625</xdr:rowOff>
    </xdr:from>
    <xdr:ext cx="790575" cy="315407"/>
    <mc:AlternateContent xmlns:mc="http://schemas.openxmlformats.org/markup-compatibility/2006" xmlns:a14="http://schemas.microsoft.com/office/drawing/2010/main">
      <mc:Choice Requires="a14">
        <xdr:sp macro="" textlink="">
          <xdr:nvSpPr>
            <xdr:cNvPr id="13" name="12 CuadroTexto"/>
            <xdr:cNvSpPr txBox="1"/>
          </xdr:nvSpPr>
          <xdr:spPr>
            <a:xfrm>
              <a:off x="28574" y="3695700"/>
              <a:ext cx="790575"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m:t>
                      </m:r>
                    </m:sup>
                  </m:sSup>
                </m:oMath>
              </a14:m>
              <a:r>
                <a:rPr lang="es-ES" sz="1400"/>
                <a:t>    = </a:t>
              </a:r>
            </a:p>
          </xdr:txBody>
        </xdr:sp>
      </mc:Choice>
      <mc:Fallback xmlns="">
        <xdr:sp macro="" textlink="">
          <xdr:nvSpPr>
            <xdr:cNvPr id="13" name="12 CuadroTexto"/>
            <xdr:cNvSpPr txBox="1"/>
          </xdr:nvSpPr>
          <xdr:spPr>
            <a:xfrm>
              <a:off x="28574" y="3695700"/>
              <a:ext cx="790575"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𝑆^2</a:t>
              </a:r>
              <a:r>
                <a:rPr lang="es-ES" sz="1400"/>
                <a:t>    = </a:t>
              </a:r>
            </a:p>
          </xdr:txBody>
        </xdr:sp>
      </mc:Fallback>
    </mc:AlternateContent>
    <xdr:clientData/>
  </xdr:oneCellAnchor>
  <xdr:oneCellAnchor>
    <xdr:from>
      <xdr:col>2</xdr:col>
      <xdr:colOff>333372</xdr:colOff>
      <xdr:row>18</xdr:row>
      <xdr:rowOff>66675</xdr:rowOff>
    </xdr:from>
    <xdr:ext cx="8296278" cy="376238"/>
    <mc:AlternateContent xmlns:mc="http://schemas.openxmlformats.org/markup-compatibility/2006" xmlns:a14="http://schemas.microsoft.com/office/drawing/2010/main">
      <mc:Choice Requires="a14">
        <xdr:sp macro="" textlink="">
          <xdr:nvSpPr>
            <xdr:cNvPr id="14" name="13 CuadroTexto"/>
            <xdr:cNvSpPr txBox="1"/>
          </xdr:nvSpPr>
          <xdr:spPr>
            <a:xfrm>
              <a:off x="1857372" y="3524250"/>
              <a:ext cx="8296278" cy="37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sSup>
                    <m:sSupPr>
                      <m:ctrlPr>
                        <a:rPr lang="es-ES" sz="1400" i="1">
                          <a:latin typeface="Cambria Math"/>
                        </a:rPr>
                      </m:ctrlPr>
                    </m:sSupPr>
                    <m:e>
                      <m:r>
                        <a:rPr lang="es-ES" sz="1400" b="0" i="1">
                          <a:latin typeface="Cambria Math"/>
                        </a:rPr>
                        <m:t>(2,8−6,8)</m:t>
                      </m:r>
                    </m:e>
                    <m:sup>
                      <m:r>
                        <a:rPr lang="es-ES" sz="1400" b="0" i="1">
                          <a:latin typeface="Cambria Math"/>
                        </a:rPr>
                        <m:t>2</m:t>
                      </m:r>
                    </m:sup>
                  </m:sSup>
                </m:oMath>
              </a14:m>
              <a:r>
                <a:rPr lang="es-ES" sz="1400"/>
                <a:t>  4 +   (</a:t>
              </a:r>
              <a14:m>
                <m:oMath xmlns:m="http://schemas.openxmlformats.org/officeDocument/2006/math">
                  <m:sSup>
                    <m:sSupPr>
                      <m:ctrlPr>
                        <a:rPr lang="es-ES" sz="1400" i="1">
                          <a:latin typeface="Cambria Math"/>
                        </a:rPr>
                      </m:ctrlPr>
                    </m:sSupPr>
                    <m:e>
                      <m:r>
                        <a:rPr lang="es-ES" sz="1400" b="0" i="1">
                          <a:latin typeface="Cambria Math"/>
                        </a:rPr>
                        <m:t>4,4−6,8)</m:t>
                      </m:r>
                    </m:e>
                    <m:sup>
                      <m:r>
                        <a:rPr lang="es-ES" sz="1400" b="0" i="1">
                          <a:latin typeface="Cambria Math"/>
                        </a:rPr>
                        <m:t>2</m:t>
                      </m:r>
                    </m:sup>
                  </m:sSup>
                </m:oMath>
              </a14:m>
              <a:r>
                <a:rPr lang="es-ES" sz="1400"/>
                <a:t> 4 + </a:t>
              </a:r>
              <a14:m>
                <m:oMath xmlns:m="http://schemas.openxmlformats.org/officeDocument/2006/math">
                  <m:sSup>
                    <m:sSupPr>
                      <m:ctrlPr>
                        <a:rPr lang="es-ES" sz="1400" i="1">
                          <a:latin typeface="Cambria Math"/>
                        </a:rPr>
                      </m:ctrlPr>
                    </m:sSupPr>
                    <m:e>
                      <m:r>
                        <a:rPr lang="es-ES" sz="1400" b="0" i="1">
                          <a:latin typeface="Cambria Math"/>
                        </a:rPr>
                        <m:t>(6,1−6,8)</m:t>
                      </m:r>
                    </m:e>
                    <m:sup>
                      <m:r>
                        <a:rPr lang="es-ES" sz="1400" b="0" i="1">
                          <a:latin typeface="Cambria Math"/>
                        </a:rPr>
                        <m:t>2</m:t>
                      </m:r>
                    </m:sup>
                  </m:sSup>
                </m:oMath>
              </a14:m>
              <a:r>
                <a:rPr lang="es-ES" sz="1400"/>
                <a:t> 1 +</a:t>
              </a:r>
              <a:r>
                <a:rPr lang="es-ES" sz="1400" baseline="0"/>
                <a:t> </a:t>
              </a:r>
              <a14:m>
                <m:oMath xmlns:m="http://schemas.openxmlformats.org/officeDocument/2006/math">
                  <m:sSup>
                    <m:sSupPr>
                      <m:ctrlPr>
                        <a:rPr lang="es-ES" sz="1400" i="1" baseline="0">
                          <a:latin typeface="Cambria Math"/>
                        </a:rPr>
                      </m:ctrlPr>
                    </m:sSupPr>
                    <m:e>
                      <m:r>
                        <a:rPr lang="es-ES" sz="1400" b="0" i="1" baseline="0">
                          <a:latin typeface="Cambria Math"/>
                        </a:rPr>
                        <m:t>(7,8−6,8)</m:t>
                      </m:r>
                    </m:e>
                    <m:sup>
                      <m:r>
                        <a:rPr lang="es-ES" sz="1400" b="0" i="1" baseline="0">
                          <a:latin typeface="Cambria Math"/>
                        </a:rPr>
                        <m:t>2</m:t>
                      </m:r>
                    </m:sup>
                  </m:sSup>
                </m:oMath>
              </a14:m>
              <a:r>
                <a:rPr lang="es-ES" sz="1400"/>
                <a:t>  6+</a:t>
              </a:r>
              <a:r>
                <a:rPr lang="es-ES" sz="1400" baseline="0"/>
                <a:t> </a:t>
              </a:r>
              <a14:m>
                <m:oMath xmlns:m="http://schemas.openxmlformats.org/officeDocument/2006/math">
                  <m:sSup>
                    <m:sSupPr>
                      <m:ctrlPr>
                        <a:rPr lang="es-ES" sz="1400" i="1" baseline="0">
                          <a:latin typeface="Cambria Math"/>
                        </a:rPr>
                      </m:ctrlPr>
                    </m:sSupPr>
                    <m:e>
                      <m:r>
                        <a:rPr lang="es-ES" sz="1400" b="0" i="1" baseline="0">
                          <a:latin typeface="Cambria Math"/>
                        </a:rPr>
                        <m:t>(9,4−6,8)</m:t>
                      </m:r>
                    </m:e>
                    <m:sup>
                      <m:r>
                        <a:rPr lang="es-ES" sz="1400" b="0" i="1" baseline="0">
                          <a:latin typeface="Cambria Math"/>
                        </a:rPr>
                        <m:t>2</m:t>
                      </m:r>
                    </m:sup>
                  </m:sSup>
                </m:oMath>
              </a14:m>
              <a:r>
                <a:rPr lang="es-ES" sz="1400"/>
                <a:t> 3 +(</a:t>
              </a:r>
              <a14:m>
                <m:oMath xmlns:m="http://schemas.openxmlformats.org/officeDocument/2006/math">
                  <m:sSup>
                    <m:sSupPr>
                      <m:ctrlPr>
                        <a:rPr lang="es-ES" sz="1400" i="1">
                          <a:latin typeface="Cambria Math"/>
                        </a:rPr>
                      </m:ctrlPr>
                    </m:sSupPr>
                    <m:e>
                      <m:r>
                        <a:rPr lang="es-ES" sz="1400" b="0" i="1">
                          <a:latin typeface="Cambria Math"/>
                        </a:rPr>
                        <m:t>11,2−6,8)</m:t>
                      </m:r>
                    </m:e>
                    <m:sup>
                      <m:r>
                        <a:rPr lang="es-ES" sz="1400" b="0" i="1">
                          <a:latin typeface="Cambria Math"/>
                        </a:rPr>
                        <m:t>2</m:t>
                      </m:r>
                    </m:sup>
                  </m:sSup>
                </m:oMath>
              </a14:m>
              <a:r>
                <a:rPr lang="es-ES" sz="1400"/>
                <a:t> 3+</a:t>
              </a:r>
            </a:p>
          </xdr:txBody>
        </xdr:sp>
      </mc:Choice>
      <mc:Fallback xmlns="">
        <xdr:sp macro="" textlink="">
          <xdr:nvSpPr>
            <xdr:cNvPr id="14" name="13 CuadroTexto"/>
            <xdr:cNvSpPr txBox="1"/>
          </xdr:nvSpPr>
          <xdr:spPr>
            <a:xfrm>
              <a:off x="1857372" y="3524250"/>
              <a:ext cx="8296278" cy="376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400" i="0">
                  <a:latin typeface="Cambria Math"/>
                </a:rPr>
                <a:t>〖</a:t>
              </a:r>
              <a:r>
                <a:rPr lang="es-ES" sz="1400" b="0" i="0">
                  <a:latin typeface="Cambria Math"/>
                </a:rPr>
                <a:t>(2,8−6,8)〗^2</a:t>
              </a:r>
              <a:r>
                <a:rPr lang="es-ES" sz="1400"/>
                <a:t>  4 +   (</a:t>
              </a:r>
              <a:r>
                <a:rPr lang="es-ES" sz="1400" i="0">
                  <a:latin typeface="Cambria Math"/>
                </a:rPr>
                <a:t>〖</a:t>
              </a:r>
              <a:r>
                <a:rPr lang="es-ES" sz="1400" b="0" i="0">
                  <a:latin typeface="Cambria Math"/>
                </a:rPr>
                <a:t>4,4−6,8)〗^2</a:t>
              </a:r>
              <a:r>
                <a:rPr lang="es-ES" sz="1400"/>
                <a:t> 4 + </a:t>
              </a:r>
              <a:r>
                <a:rPr lang="es-ES" sz="1400" i="0">
                  <a:latin typeface="Cambria Math"/>
                </a:rPr>
                <a:t>〖</a:t>
              </a:r>
              <a:r>
                <a:rPr lang="es-ES" sz="1400" b="0" i="0">
                  <a:latin typeface="Cambria Math"/>
                </a:rPr>
                <a:t>(6,1−6,8)〗^2</a:t>
              </a:r>
              <a:r>
                <a:rPr lang="es-ES" sz="1400"/>
                <a:t> 1 +</a:t>
              </a:r>
              <a:r>
                <a:rPr lang="es-ES" sz="1400" baseline="0"/>
                <a:t> </a:t>
              </a:r>
              <a:r>
                <a:rPr lang="es-ES" sz="1400" i="0" baseline="0">
                  <a:latin typeface="Cambria Math"/>
                </a:rPr>
                <a:t>〖</a:t>
              </a:r>
              <a:r>
                <a:rPr lang="es-ES" sz="1400" b="0" i="0" baseline="0">
                  <a:latin typeface="Cambria Math"/>
                </a:rPr>
                <a:t>(7,8−6,8)〗^2</a:t>
              </a:r>
              <a:r>
                <a:rPr lang="es-ES" sz="1400"/>
                <a:t>  6+</a:t>
              </a:r>
              <a:r>
                <a:rPr lang="es-ES" sz="1400" baseline="0"/>
                <a:t> </a:t>
              </a:r>
              <a:r>
                <a:rPr lang="es-ES" sz="1400" i="0" baseline="0">
                  <a:latin typeface="Cambria Math"/>
                </a:rPr>
                <a:t>〖</a:t>
              </a:r>
              <a:r>
                <a:rPr lang="es-ES" sz="1400" b="0" i="0" baseline="0">
                  <a:latin typeface="Cambria Math"/>
                </a:rPr>
                <a:t>(9,4−6,8)〗^2</a:t>
              </a:r>
              <a:r>
                <a:rPr lang="es-ES" sz="1400"/>
                <a:t> 3 +(</a:t>
              </a:r>
              <a:r>
                <a:rPr lang="es-ES" sz="1400" i="0">
                  <a:latin typeface="Cambria Math"/>
                </a:rPr>
                <a:t>〖</a:t>
              </a:r>
              <a:r>
                <a:rPr lang="es-ES" sz="1400" b="0" i="0">
                  <a:latin typeface="Cambria Math"/>
                </a:rPr>
                <a:t>11,2−6,8)〗^2</a:t>
              </a:r>
              <a:r>
                <a:rPr lang="es-ES" sz="1400"/>
                <a:t> 3+</a:t>
              </a:r>
            </a:p>
          </xdr:txBody>
        </xdr:sp>
      </mc:Fallback>
    </mc:AlternateContent>
    <xdr:clientData/>
  </xdr:oneCellAnchor>
  <xdr:twoCellAnchor>
    <xdr:from>
      <xdr:col>2</xdr:col>
      <xdr:colOff>190500</xdr:colOff>
      <xdr:row>20</xdr:row>
      <xdr:rowOff>85725</xdr:rowOff>
    </xdr:from>
    <xdr:to>
      <xdr:col>12</xdr:col>
      <xdr:colOff>333375</xdr:colOff>
      <xdr:row>20</xdr:row>
      <xdr:rowOff>95253</xdr:rowOff>
    </xdr:to>
    <xdr:cxnSp macro="">
      <xdr:nvCxnSpPr>
        <xdr:cNvPr id="15" name="14 Conector recto"/>
        <xdr:cNvCxnSpPr/>
      </xdr:nvCxnSpPr>
      <xdr:spPr>
        <a:xfrm flipV="1">
          <a:off x="1714500" y="3924300"/>
          <a:ext cx="7762875" cy="95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19050</xdr:colOff>
      <xdr:row>23</xdr:row>
      <xdr:rowOff>157162</xdr:rowOff>
    </xdr:from>
    <xdr:ext cx="5886450" cy="487954"/>
    <mc:AlternateContent xmlns:mc="http://schemas.openxmlformats.org/markup-compatibility/2006" xmlns:a14="http://schemas.microsoft.com/office/drawing/2010/main">
      <mc:Choice Requires="a14">
        <xdr:sp macro="" textlink="">
          <xdr:nvSpPr>
            <xdr:cNvPr id="16" name="15 CuadroTexto"/>
            <xdr:cNvSpPr txBox="1"/>
          </xdr:nvSpPr>
          <xdr:spPr>
            <a:xfrm>
              <a:off x="19050" y="4567237"/>
              <a:ext cx="5886450" cy="487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m:t>
                      </m:r>
                    </m:sup>
                  </m:sSup>
                </m:oMath>
              </a14:m>
              <a:r>
                <a:rPr lang="es-ES" sz="1400"/>
                <a:t>     =     </a:t>
              </a:r>
              <a14:m>
                <m:oMath xmlns:m="http://schemas.openxmlformats.org/officeDocument/2006/math">
                  <m:f>
                    <m:fPr>
                      <m:ctrlPr>
                        <a:rPr lang="es-ES" sz="1800" i="1">
                          <a:latin typeface="Cambria Math"/>
                        </a:rPr>
                      </m:ctrlPr>
                    </m:fPr>
                    <m:num>
                      <m:r>
                        <a:rPr lang="es-ES" sz="1800" b="0" i="1">
                          <a:latin typeface="Cambria Math"/>
                        </a:rPr>
                        <m:t>64 +  23,04  +  0,49  +6 + 2028+ 58,08</m:t>
                      </m:r>
                    </m:num>
                    <m:den>
                      <m:r>
                        <a:rPr lang="es-ES" sz="1800" b="0" i="1">
                          <a:latin typeface="Cambria Math"/>
                        </a:rPr>
                        <m:t>21</m:t>
                      </m:r>
                    </m:den>
                  </m:f>
                </m:oMath>
              </a14:m>
              <a:endParaRPr lang="es-ES" sz="1800"/>
            </a:p>
          </xdr:txBody>
        </xdr:sp>
      </mc:Choice>
      <mc:Fallback xmlns="">
        <xdr:sp macro="" textlink="">
          <xdr:nvSpPr>
            <xdr:cNvPr id="16" name="15 CuadroTexto"/>
            <xdr:cNvSpPr txBox="1"/>
          </xdr:nvSpPr>
          <xdr:spPr>
            <a:xfrm>
              <a:off x="19050" y="4567237"/>
              <a:ext cx="5886450" cy="487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𝑆^2</a:t>
              </a:r>
              <a:r>
                <a:rPr lang="es-ES" sz="1400"/>
                <a:t>     =     </a:t>
              </a:r>
              <a:r>
                <a:rPr lang="es-ES" sz="1800" i="0">
                  <a:latin typeface="Cambria Math"/>
                </a:rPr>
                <a:t>(</a:t>
              </a:r>
              <a:r>
                <a:rPr lang="es-ES" sz="1800" b="0" i="0">
                  <a:latin typeface="Cambria Math"/>
                </a:rPr>
                <a:t>64 +  23,04  +  0,49  +6 + 2028+ 58,08)/21</a:t>
              </a:r>
              <a:endParaRPr lang="es-ES" sz="1800"/>
            </a:p>
          </xdr:txBody>
        </xdr:sp>
      </mc:Fallback>
    </mc:AlternateContent>
    <xdr:clientData/>
  </xdr:oneCellAnchor>
  <xdr:oneCellAnchor>
    <xdr:from>
      <xdr:col>0</xdr:col>
      <xdr:colOff>66675</xdr:colOff>
      <xdr:row>28</xdr:row>
      <xdr:rowOff>14287</xdr:rowOff>
    </xdr:from>
    <xdr:ext cx="1181100" cy="396968"/>
    <mc:AlternateContent xmlns:mc="http://schemas.openxmlformats.org/markup-compatibility/2006" xmlns:a14="http://schemas.microsoft.com/office/drawing/2010/main">
      <mc:Choice Requires="a14">
        <xdr:sp macro="" textlink="">
          <xdr:nvSpPr>
            <xdr:cNvPr id="17" name="16 CuadroTexto"/>
            <xdr:cNvSpPr txBox="1"/>
          </xdr:nvSpPr>
          <xdr:spPr>
            <a:xfrm>
              <a:off x="66675" y="5376862"/>
              <a:ext cx="1181100" cy="396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m:t>
                      </m:r>
                    </m:sup>
                  </m:sSup>
                </m:oMath>
              </a14:m>
              <a:r>
                <a:rPr lang="es-ES" sz="1400"/>
                <a:t> = </a:t>
              </a:r>
              <a14:m>
                <m:oMath xmlns:m="http://schemas.openxmlformats.org/officeDocument/2006/math">
                  <m:f>
                    <m:fPr>
                      <m:ctrlPr>
                        <a:rPr lang="es-ES" sz="1400" i="1">
                          <a:latin typeface="Cambria Math"/>
                        </a:rPr>
                      </m:ctrlPr>
                    </m:fPr>
                    <m:num>
                      <m:r>
                        <a:rPr lang="es-ES" sz="1400" b="0" i="1">
                          <a:latin typeface="Cambria Math"/>
                        </a:rPr>
                        <m:t>171,89</m:t>
                      </m:r>
                    </m:num>
                    <m:den>
                      <m:r>
                        <a:rPr lang="es-ES" sz="1400" b="0" i="1">
                          <a:latin typeface="Cambria Math"/>
                        </a:rPr>
                        <m:t>21</m:t>
                      </m:r>
                    </m:den>
                  </m:f>
                </m:oMath>
              </a14:m>
              <a:endParaRPr lang="es-ES" sz="1400"/>
            </a:p>
          </xdr:txBody>
        </xdr:sp>
      </mc:Choice>
      <mc:Fallback xmlns="">
        <xdr:sp macro="" textlink="">
          <xdr:nvSpPr>
            <xdr:cNvPr id="17" name="16 CuadroTexto"/>
            <xdr:cNvSpPr txBox="1"/>
          </xdr:nvSpPr>
          <xdr:spPr>
            <a:xfrm>
              <a:off x="66675" y="5376862"/>
              <a:ext cx="1181100" cy="396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400" b="0" i="0">
                  <a:latin typeface="Cambria Math"/>
                </a:rPr>
                <a:t>𝑆^2</a:t>
              </a:r>
              <a:r>
                <a:rPr lang="es-ES" sz="1400"/>
                <a:t> = </a:t>
              </a:r>
              <a:r>
                <a:rPr lang="es-ES" sz="1400" b="0" i="0">
                  <a:latin typeface="Cambria Math"/>
                </a:rPr>
                <a:t>171,89/21</a:t>
              </a:r>
              <a:endParaRPr lang="es-ES" sz="1400"/>
            </a:p>
          </xdr:txBody>
        </xdr:sp>
      </mc:Fallback>
    </mc:AlternateContent>
    <xdr:clientData/>
  </xdr:oneCellAnchor>
  <xdr:oneCellAnchor>
    <xdr:from>
      <xdr:col>0</xdr:col>
      <xdr:colOff>38100</xdr:colOff>
      <xdr:row>32</xdr:row>
      <xdr:rowOff>61912</xdr:rowOff>
    </xdr:from>
    <xdr:ext cx="914400" cy="315407"/>
    <mc:AlternateContent xmlns:mc="http://schemas.openxmlformats.org/markup-compatibility/2006" xmlns:a14="http://schemas.microsoft.com/office/drawing/2010/main">
      <mc:Choice Requires="a14">
        <xdr:sp macro="" textlink="">
          <xdr:nvSpPr>
            <xdr:cNvPr id="18" name="17 CuadroTexto"/>
            <xdr:cNvSpPr txBox="1"/>
          </xdr:nvSpPr>
          <xdr:spPr>
            <a:xfrm>
              <a:off x="38100" y="6186487"/>
              <a:ext cx="914400"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centerGroup"/>
                  </m:oMathParaPr>
                  <m:oMath xmlns:m="http://schemas.openxmlformats.org/officeDocument/2006/math">
                    <m:sSup>
                      <m:sSupPr>
                        <m:ctrlPr>
                          <a:rPr lang="es-ES" sz="1400" i="1">
                            <a:latin typeface="Cambria Math"/>
                          </a:rPr>
                        </m:ctrlPr>
                      </m:sSupPr>
                      <m:e>
                        <m:r>
                          <a:rPr lang="es-ES" sz="1400" b="0" i="1">
                            <a:latin typeface="Cambria Math"/>
                          </a:rPr>
                          <m:t>𝑆</m:t>
                        </m:r>
                      </m:e>
                      <m:sup>
                        <m:r>
                          <a:rPr lang="es-ES" sz="1400" b="0" i="1">
                            <a:latin typeface="Cambria Math"/>
                          </a:rPr>
                          <m:t>2=8,19</m:t>
                        </m:r>
                      </m:sup>
                    </m:sSup>
                  </m:oMath>
                </m:oMathPara>
              </a14:m>
              <a:endParaRPr lang="es-ES" sz="1400"/>
            </a:p>
          </xdr:txBody>
        </xdr:sp>
      </mc:Choice>
      <mc:Fallback xmlns="">
        <xdr:sp macro="" textlink="">
          <xdr:nvSpPr>
            <xdr:cNvPr id="18" name="17 CuadroTexto"/>
            <xdr:cNvSpPr txBox="1"/>
          </xdr:nvSpPr>
          <xdr:spPr>
            <a:xfrm>
              <a:off x="38100" y="6186487"/>
              <a:ext cx="914400" cy="31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r>
                <a:rPr lang="es-ES" sz="1400" b="0" i="0">
                  <a:latin typeface="Cambria Math"/>
                </a:rPr>
                <a:t>𝑆^(2=8,19)</a:t>
              </a:r>
              <a:endParaRPr lang="es-ES" sz="1400"/>
            </a:p>
          </xdr:txBody>
        </xdr:sp>
      </mc:Fallback>
    </mc:AlternateContent>
    <xdr:clientData/>
  </xdr:oneCellAnchor>
  <xdr:twoCellAnchor>
    <xdr:from>
      <xdr:col>5</xdr:col>
      <xdr:colOff>28575</xdr:colOff>
      <xdr:row>20</xdr:row>
      <xdr:rowOff>161925</xdr:rowOff>
    </xdr:from>
    <xdr:to>
      <xdr:col>5</xdr:col>
      <xdr:colOff>619125</xdr:colOff>
      <xdr:row>22</xdr:row>
      <xdr:rowOff>47625</xdr:rowOff>
    </xdr:to>
    <xdr:sp macro="" textlink="">
      <xdr:nvSpPr>
        <xdr:cNvPr id="19" name="18 CuadroTexto"/>
        <xdr:cNvSpPr txBox="1"/>
      </xdr:nvSpPr>
      <xdr:spPr>
        <a:xfrm>
          <a:off x="4600575" y="2638425"/>
          <a:ext cx="590550" cy="266700"/>
        </a:xfrm>
        <a:prstGeom prst="rect">
          <a:avLst/>
        </a:prstGeom>
        <a:solidFill>
          <a:schemeClr val="accent3">
            <a:lumMod val="40000"/>
            <a:lumOff val="60000"/>
          </a:schemeClr>
        </a:solidFill>
        <a:ln w="9525" cmpd="sng">
          <a:solidFill>
            <a:schemeClr val="accent3">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21</a:t>
          </a:r>
        </a:p>
      </xdr:txBody>
    </xdr:sp>
    <xdr:clientData/>
  </xdr:twoCellAnchor>
  <xdr:oneCellAnchor>
    <xdr:from>
      <xdr:col>0</xdr:col>
      <xdr:colOff>66675</xdr:colOff>
      <xdr:row>42</xdr:row>
      <xdr:rowOff>85725</xdr:rowOff>
    </xdr:from>
    <xdr:ext cx="914400" cy="290272"/>
    <mc:AlternateContent xmlns:mc="http://schemas.openxmlformats.org/markup-compatibility/2006" xmlns:a14="http://schemas.microsoft.com/office/drawing/2010/main">
      <mc:Choice Requires="a14">
        <xdr:sp macro="" textlink="">
          <xdr:nvSpPr>
            <xdr:cNvPr id="23" name="22 CuadroTexto"/>
            <xdr:cNvSpPr txBox="1"/>
          </xdr:nvSpPr>
          <xdr:spPr>
            <a:xfrm>
              <a:off x="828675" y="6181725"/>
              <a:ext cx="914400" cy="290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100"/>
                <a:t>S = </a:t>
              </a:r>
              <a14:m>
                <m:oMath xmlns:m="http://schemas.openxmlformats.org/officeDocument/2006/math">
                  <m:rad>
                    <m:radPr>
                      <m:degHide m:val="on"/>
                      <m:ctrlPr>
                        <a:rPr lang="es-ES" sz="1100" i="1">
                          <a:latin typeface="Cambria Math"/>
                        </a:rPr>
                      </m:ctrlPr>
                    </m:radPr>
                    <m:deg/>
                    <m:e>
                      <m:sSup>
                        <m:sSupPr>
                          <m:ctrlPr>
                            <a:rPr lang="es-ES" sz="1100" i="1">
                              <a:latin typeface="Cambria Math"/>
                            </a:rPr>
                          </m:ctrlPr>
                        </m:sSupPr>
                        <m:e>
                          <m:r>
                            <a:rPr lang="es-ES" sz="1100" b="0" i="1">
                              <a:latin typeface="Cambria Math"/>
                            </a:rPr>
                            <m:t>𝑠</m:t>
                          </m:r>
                        </m:e>
                        <m:sup>
                          <m:r>
                            <a:rPr lang="es-ES" sz="1100" b="0" i="1">
                              <a:latin typeface="Cambria Math"/>
                            </a:rPr>
                            <m:t>2</m:t>
                          </m:r>
                        </m:sup>
                      </m:sSup>
                    </m:e>
                  </m:rad>
                </m:oMath>
              </a14:m>
              <a:endParaRPr lang="es-ES" sz="1100"/>
            </a:p>
          </xdr:txBody>
        </xdr:sp>
      </mc:Choice>
      <mc:Fallback xmlns="">
        <xdr:sp macro="" textlink="">
          <xdr:nvSpPr>
            <xdr:cNvPr id="23" name="22 CuadroTexto"/>
            <xdr:cNvSpPr txBox="1"/>
          </xdr:nvSpPr>
          <xdr:spPr>
            <a:xfrm>
              <a:off x="828675" y="6181725"/>
              <a:ext cx="914400" cy="290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100"/>
                <a:t>S = </a:t>
              </a:r>
              <a:r>
                <a:rPr lang="es-ES" sz="1100" i="0">
                  <a:latin typeface="Cambria Math"/>
                </a:rPr>
                <a:t>√(</a:t>
              </a:r>
              <a:r>
                <a:rPr lang="es-ES" sz="1100" b="0" i="0">
                  <a:latin typeface="Cambria Math"/>
                </a:rPr>
                <a:t>𝑠^2 )</a:t>
              </a:r>
              <a:endParaRPr lang="es-ES" sz="1100"/>
            </a:p>
          </xdr:txBody>
        </xdr:sp>
      </mc:Fallback>
    </mc:AlternateContent>
    <xdr:clientData/>
  </xdr:oneCellAnchor>
  <xdr:oneCellAnchor>
    <xdr:from>
      <xdr:col>0</xdr:col>
      <xdr:colOff>114300</xdr:colOff>
      <xdr:row>45</xdr:row>
      <xdr:rowOff>47625</xdr:rowOff>
    </xdr:from>
    <xdr:ext cx="1466850" cy="275717"/>
    <mc:AlternateContent xmlns:mc="http://schemas.openxmlformats.org/markup-compatibility/2006" xmlns:a14="http://schemas.microsoft.com/office/drawing/2010/main">
      <mc:Choice Requires="a14">
        <xdr:sp macro="" textlink="">
          <xdr:nvSpPr>
            <xdr:cNvPr id="24" name="23 CuadroTexto"/>
            <xdr:cNvSpPr txBox="1"/>
          </xdr:nvSpPr>
          <xdr:spPr>
            <a:xfrm>
              <a:off x="876300" y="6715125"/>
              <a:ext cx="146685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s-ES" sz="1100" b="0" i="1">
                      <a:latin typeface="Cambria Math"/>
                    </a:rPr>
                    <m:t>𝑆</m:t>
                  </m:r>
                  <m:r>
                    <a:rPr lang="es-ES" sz="1100" b="0" i="1">
                      <a:latin typeface="Cambria Math"/>
                    </a:rPr>
                    <m:t>= </m:t>
                  </m:r>
                  <m:rad>
                    <m:radPr>
                      <m:degHide m:val="on"/>
                      <m:ctrlPr>
                        <a:rPr lang="es-ES" sz="1100" i="1">
                          <a:latin typeface="Cambria Math"/>
                        </a:rPr>
                      </m:ctrlPr>
                    </m:radPr>
                    <m:deg/>
                    <m:e>
                      <m:r>
                        <a:rPr lang="es-ES" sz="1100" b="0" i="1">
                          <a:latin typeface="Cambria Math"/>
                        </a:rPr>
                        <m:t>8,19</m:t>
                      </m:r>
                    </m:e>
                  </m:rad>
                </m:oMath>
              </a14:m>
              <a:r>
                <a:rPr lang="es-ES" sz="1100"/>
                <a:t>    = 2,8</a:t>
              </a:r>
            </a:p>
          </xdr:txBody>
        </xdr:sp>
      </mc:Choice>
      <mc:Fallback xmlns="">
        <xdr:sp macro="" textlink="">
          <xdr:nvSpPr>
            <xdr:cNvPr id="24" name="23 CuadroTexto"/>
            <xdr:cNvSpPr txBox="1"/>
          </xdr:nvSpPr>
          <xdr:spPr>
            <a:xfrm>
              <a:off x="876300" y="6715125"/>
              <a:ext cx="146685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100" b="0" i="0">
                  <a:latin typeface="Cambria Math"/>
                </a:rPr>
                <a:t>𝑆= </a:t>
              </a:r>
              <a:r>
                <a:rPr lang="es-ES" sz="1100" i="0">
                  <a:latin typeface="Cambria Math"/>
                </a:rPr>
                <a:t>√</a:t>
              </a:r>
              <a:r>
                <a:rPr lang="es-ES" sz="1100" b="0" i="0">
                  <a:latin typeface="Cambria Math"/>
                </a:rPr>
                <a:t>8,19</a:t>
              </a:r>
              <a:r>
                <a:rPr lang="es-ES" sz="1100"/>
                <a:t>    = 2,8</a:t>
              </a:r>
            </a:p>
          </xdr:txBody>
        </xdr:sp>
      </mc:Fallback>
    </mc:AlternateContent>
    <xdr:clientData/>
  </xdr:oneCellAnchor>
  <xdr:oneCellAnchor>
    <xdr:from>
      <xdr:col>0</xdr:col>
      <xdr:colOff>485774</xdr:colOff>
      <xdr:row>50</xdr:row>
      <xdr:rowOff>52387</xdr:rowOff>
    </xdr:from>
    <xdr:ext cx="1838325" cy="460639"/>
    <mc:AlternateContent xmlns:mc="http://schemas.openxmlformats.org/markup-compatibility/2006" xmlns:a14="http://schemas.microsoft.com/office/drawing/2010/main">
      <mc:Choice Requires="a14">
        <xdr:sp macro="" textlink="">
          <xdr:nvSpPr>
            <xdr:cNvPr id="25" name="24 CuadroTexto"/>
            <xdr:cNvSpPr txBox="1"/>
          </xdr:nvSpPr>
          <xdr:spPr>
            <a:xfrm>
              <a:off x="485774" y="9653587"/>
              <a:ext cx="1838325" cy="460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600" i="1">
                          <a:latin typeface="Cambria Math"/>
                        </a:rPr>
                      </m:ctrlPr>
                    </m:fPr>
                    <m:num>
                      <m:r>
                        <a:rPr lang="es-ES" sz="1600" b="0" i="1">
                          <a:latin typeface="Cambria Math"/>
                        </a:rPr>
                        <m:t>2,8</m:t>
                      </m:r>
                    </m:num>
                    <m:den>
                      <m:r>
                        <a:rPr lang="es-ES" sz="1600" b="0" i="1">
                          <a:latin typeface="Cambria Math"/>
                        </a:rPr>
                        <m:t>6,8</m:t>
                      </m:r>
                    </m:den>
                  </m:f>
                </m:oMath>
              </a14:m>
              <a:r>
                <a:rPr lang="es-ES" sz="1600"/>
                <a:t> x 1oo = 41.1 %</a:t>
              </a:r>
            </a:p>
          </xdr:txBody>
        </xdr:sp>
      </mc:Choice>
      <mc:Fallback xmlns="">
        <xdr:sp macro="" textlink="">
          <xdr:nvSpPr>
            <xdr:cNvPr id="25" name="24 CuadroTexto"/>
            <xdr:cNvSpPr txBox="1"/>
          </xdr:nvSpPr>
          <xdr:spPr>
            <a:xfrm>
              <a:off x="485774" y="9653587"/>
              <a:ext cx="1838325" cy="460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600" b="0" i="0">
                  <a:latin typeface="Cambria Math"/>
                </a:rPr>
                <a:t>2,8/6,8</a:t>
              </a:r>
              <a:r>
                <a:rPr lang="es-ES" sz="1600"/>
                <a:t> x 1oo = 41.1 %</a:t>
              </a:r>
            </a:p>
          </xdr:txBody>
        </xdr:sp>
      </mc:Fallback>
    </mc:AlternateContent>
    <xdr:clientData/>
  </xdr:oneCellAnchor>
  <xdr:oneCellAnchor>
    <xdr:from>
      <xdr:col>0</xdr:col>
      <xdr:colOff>438531</xdr:colOff>
      <xdr:row>0</xdr:row>
      <xdr:rowOff>136023</xdr:rowOff>
    </xdr:from>
    <xdr:ext cx="6742936" cy="937629"/>
    <xdr:sp macro="" textlink="">
      <xdr:nvSpPr>
        <xdr:cNvPr id="26" name="25 Rectángulo"/>
        <xdr:cNvSpPr/>
      </xdr:nvSpPr>
      <xdr:spPr>
        <a:xfrm>
          <a:off x="438531" y="136023"/>
          <a:ext cx="6742936" cy="937629"/>
        </a:xfrm>
        <a:prstGeom prst="rect">
          <a:avLst/>
        </a:prstGeom>
        <a:noFill/>
        <a:effectLst>
          <a:outerShdw blurRad="63500" sx="102000" sy="102000" algn="ctr" rotWithShape="0">
            <a:prstClr val="black">
              <a:alpha val="40000"/>
            </a:prstClr>
          </a:outerShdw>
        </a:effectLst>
      </xdr:spPr>
      <xdr:txBody>
        <a:bodyPr wrap="none" lIns="91440" tIns="45720" rIns="91440" bIns="45720" anchor="ctr">
          <a:spAutoFit/>
        </a:bodyPr>
        <a:lstStyle/>
        <a:p>
          <a:pPr algn="ctr"/>
          <a:r>
            <a:rPr lang="es-ES"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Medidas</a:t>
          </a:r>
          <a:r>
            <a:rPr lang="es-ES" sz="5400" b="1" cap="none" spc="0" baseline="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rPr>
            <a:t> de Dispersiòn</a:t>
          </a:r>
          <a:endParaRPr lang="es-ES" sz="5400" b="1" cap="none" spc="0">
            <a:ln w="19050">
              <a:solidFill>
                <a:schemeClr val="tx2">
                  <a:tint val="1000"/>
                </a:schemeClr>
              </a:solidFill>
              <a:prstDash val="solid"/>
            </a:ln>
            <a:solidFill>
              <a:schemeClr val="accent3"/>
            </a:solidFill>
            <a:effectLst>
              <a:outerShdw blurRad="50000" dist="50800" dir="7500000" algn="tl">
                <a:srgbClr val="000000">
                  <a:shade val="5000"/>
                  <a:alpha val="35000"/>
                </a:srgbClr>
              </a:outerShdw>
            </a:effectLst>
          </a:endParaRPr>
        </a:p>
      </xdr:txBody>
    </xdr:sp>
    <xdr:clientData/>
  </xdr:oneCellAnchor>
  <xdr:twoCellAnchor>
    <xdr:from>
      <xdr:col>9</xdr:col>
      <xdr:colOff>666750</xdr:colOff>
      <xdr:row>7</xdr:row>
      <xdr:rowOff>152400</xdr:rowOff>
    </xdr:from>
    <xdr:to>
      <xdr:col>11</xdr:col>
      <xdr:colOff>342900</xdr:colOff>
      <xdr:row>10</xdr:row>
      <xdr:rowOff>152400</xdr:rowOff>
    </xdr:to>
    <xdr:sp macro="" textlink="">
      <xdr:nvSpPr>
        <xdr:cNvPr id="2" name="1 Flecha izquierda">
          <a:hlinkClick xmlns:r="http://schemas.openxmlformats.org/officeDocument/2006/relationships" r:id="rId1"/>
        </xdr:cNvPr>
        <xdr:cNvSpPr/>
      </xdr:nvSpPr>
      <xdr:spPr>
        <a:xfrm>
          <a:off x="7524750" y="1495425"/>
          <a:ext cx="1200150" cy="5715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twoCellAnchor>
    <xdr:from>
      <xdr:col>0</xdr:col>
      <xdr:colOff>304800</xdr:colOff>
      <xdr:row>35</xdr:row>
      <xdr:rowOff>38100</xdr:rowOff>
    </xdr:from>
    <xdr:to>
      <xdr:col>0</xdr:col>
      <xdr:colOff>504825</xdr:colOff>
      <xdr:row>39</xdr:row>
      <xdr:rowOff>9525</xdr:rowOff>
    </xdr:to>
    <xdr:sp macro="" textlink="">
      <xdr:nvSpPr>
        <xdr:cNvPr id="4" name="3 Flecha abajo"/>
        <xdr:cNvSpPr/>
      </xdr:nvSpPr>
      <xdr:spPr>
        <a:xfrm>
          <a:off x="304800" y="6734175"/>
          <a:ext cx="200025" cy="742950"/>
        </a:xfrm>
        <a:prstGeom prst="downArrow">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295275</xdr:colOff>
      <xdr:row>20</xdr:row>
      <xdr:rowOff>133350</xdr:rowOff>
    </xdr:from>
    <xdr:to>
      <xdr:col>0</xdr:col>
      <xdr:colOff>400050</xdr:colOff>
      <xdr:row>22</xdr:row>
      <xdr:rowOff>142875</xdr:rowOff>
    </xdr:to>
    <xdr:sp macro="" textlink="">
      <xdr:nvSpPr>
        <xdr:cNvPr id="5" name="4 Flecha abajo"/>
        <xdr:cNvSpPr/>
      </xdr:nvSpPr>
      <xdr:spPr>
        <a:xfrm>
          <a:off x="295275" y="3971925"/>
          <a:ext cx="104775" cy="390525"/>
        </a:xfrm>
        <a:prstGeom prst="downArrow">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285750</xdr:colOff>
      <xdr:row>25</xdr:row>
      <xdr:rowOff>152400</xdr:rowOff>
    </xdr:from>
    <xdr:to>
      <xdr:col>0</xdr:col>
      <xdr:colOff>390525</xdr:colOff>
      <xdr:row>27</xdr:row>
      <xdr:rowOff>161925</xdr:rowOff>
    </xdr:to>
    <xdr:sp macro="" textlink="">
      <xdr:nvSpPr>
        <xdr:cNvPr id="20" name="19 Flecha abajo"/>
        <xdr:cNvSpPr/>
      </xdr:nvSpPr>
      <xdr:spPr>
        <a:xfrm>
          <a:off x="285750" y="4943475"/>
          <a:ext cx="104775" cy="390525"/>
        </a:xfrm>
        <a:prstGeom prst="downArrow">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295275</xdr:colOff>
      <xdr:row>30</xdr:row>
      <xdr:rowOff>0</xdr:rowOff>
    </xdr:from>
    <xdr:to>
      <xdr:col>0</xdr:col>
      <xdr:colOff>400050</xdr:colOff>
      <xdr:row>32</xdr:row>
      <xdr:rowOff>9525</xdr:rowOff>
    </xdr:to>
    <xdr:sp macro="" textlink="">
      <xdr:nvSpPr>
        <xdr:cNvPr id="21" name="20 Flecha abajo"/>
        <xdr:cNvSpPr/>
      </xdr:nvSpPr>
      <xdr:spPr>
        <a:xfrm>
          <a:off x="295275" y="5743575"/>
          <a:ext cx="104775" cy="390525"/>
        </a:xfrm>
        <a:prstGeom prst="downArrow">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371475</xdr:colOff>
      <xdr:row>19</xdr:row>
      <xdr:rowOff>104775</xdr:rowOff>
    </xdr:from>
    <xdr:to>
      <xdr:col>1</xdr:col>
      <xdr:colOff>428625</xdr:colOff>
      <xdr:row>19</xdr:row>
      <xdr:rowOff>104775</xdr:rowOff>
    </xdr:to>
    <xdr:cxnSp macro="">
      <xdr:nvCxnSpPr>
        <xdr:cNvPr id="7" name="6 Conector recto"/>
        <xdr:cNvCxnSpPr/>
      </xdr:nvCxnSpPr>
      <xdr:spPr>
        <a:xfrm>
          <a:off x="1133475" y="3752850"/>
          <a:ext cx="571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523876</xdr:colOff>
      <xdr:row>19</xdr:row>
      <xdr:rowOff>0</xdr:rowOff>
    </xdr:from>
    <xdr:ext cx="1514474" cy="480983"/>
    <mc:AlternateContent xmlns:mc="http://schemas.openxmlformats.org/markup-compatibility/2006" xmlns:a14="http://schemas.microsoft.com/office/drawing/2010/main">
      <mc:Choice Requires="a14">
        <xdr:sp macro="" textlink="">
          <xdr:nvSpPr>
            <xdr:cNvPr id="6" name="5 CuadroTexto"/>
            <xdr:cNvSpPr txBox="1"/>
          </xdr:nvSpPr>
          <xdr:spPr>
            <a:xfrm>
              <a:off x="523876" y="3648075"/>
              <a:ext cx="1514474" cy="480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f>
                    <m:fPr>
                      <m:ctrlPr>
                        <a:rPr lang="es-ES" sz="1600" i="1">
                          <a:latin typeface="Cambria Math"/>
                        </a:rPr>
                      </m:ctrlPr>
                    </m:fPr>
                    <m:num>
                      <m:sSup>
                        <m:sSupPr>
                          <m:ctrlPr>
                            <a:rPr lang="es-ES" sz="1600" i="1">
                              <a:latin typeface="Cambria Math"/>
                            </a:rPr>
                          </m:ctrlPr>
                        </m:sSupPr>
                        <m:e>
                          <m:r>
                            <a:rPr lang="es-ES" sz="1600" i="1">
                              <a:solidFill>
                                <a:schemeClr val="tx1"/>
                              </a:solidFill>
                              <a:effectLst/>
                              <a:latin typeface="Cambria Math"/>
                              <a:ea typeface="+mn-ea"/>
                              <a:cs typeface="+mn-cs"/>
                            </a:rPr>
                            <m:t>∈</m:t>
                          </m:r>
                          <m:r>
                            <m:rPr>
                              <m:nor/>
                            </m:rPr>
                            <a:rPr lang="es-ES" sz="1600">
                              <a:effectLst/>
                            </a:rPr>
                            <m:t> </m:t>
                          </m:r>
                          <m:r>
                            <a:rPr lang="es-ES" sz="1600" b="0" i="1">
                              <a:latin typeface="Cambria Math"/>
                            </a:rPr>
                            <m:t>(</m:t>
                          </m:r>
                          <m:r>
                            <a:rPr lang="es-ES" sz="1600" b="0" i="1">
                              <a:latin typeface="Cambria Math"/>
                            </a:rPr>
                            <m:t>𝑀𝑐</m:t>
                          </m:r>
                          <m:r>
                            <a:rPr lang="es-ES" sz="1600" b="0" i="1">
                              <a:latin typeface="Cambria Math"/>
                            </a:rPr>
                            <m:t>−</m:t>
                          </m:r>
                          <m:r>
                            <a:rPr lang="es-ES" sz="1600" b="0" i="1">
                              <a:latin typeface="Cambria Math"/>
                            </a:rPr>
                            <m:t>𝑥</m:t>
                          </m:r>
                          <m:r>
                            <a:rPr lang="es-ES" sz="1600" b="0" i="1">
                              <a:latin typeface="Cambria Math"/>
                            </a:rPr>
                            <m:t>)</m:t>
                          </m:r>
                        </m:e>
                        <m:sup>
                          <m:r>
                            <a:rPr lang="es-ES" sz="1600" b="0" i="1">
                              <a:latin typeface="Cambria Math"/>
                            </a:rPr>
                            <m:t>2</m:t>
                          </m:r>
                        </m:sup>
                      </m:sSup>
                      <m:r>
                        <a:rPr lang="es-ES" sz="1600" b="0" i="1">
                          <a:latin typeface="Cambria Math"/>
                        </a:rPr>
                        <m:t> </m:t>
                      </m:r>
                      <m:r>
                        <a:rPr lang="es-ES" sz="1600" b="0" i="1">
                          <a:latin typeface="Cambria Math"/>
                        </a:rPr>
                        <m:t>𝑛𝑖</m:t>
                      </m:r>
                    </m:num>
                    <m:den>
                      <m:r>
                        <a:rPr lang="es-ES" sz="1600" b="0" i="1">
                          <a:latin typeface="Cambria Math"/>
                        </a:rPr>
                        <m:t>𝑛</m:t>
                      </m:r>
                    </m:den>
                  </m:f>
                </m:oMath>
              </a14:m>
              <a:r>
                <a:rPr lang="es-ES" sz="1100"/>
                <a:t> = </a:t>
              </a:r>
            </a:p>
          </xdr:txBody>
        </xdr:sp>
      </mc:Choice>
      <mc:Fallback xmlns="">
        <xdr:sp macro="" textlink="">
          <xdr:nvSpPr>
            <xdr:cNvPr id="6" name="5 CuadroTexto"/>
            <xdr:cNvSpPr txBox="1"/>
          </xdr:nvSpPr>
          <xdr:spPr>
            <a:xfrm>
              <a:off x="523876" y="3648075"/>
              <a:ext cx="1514474" cy="480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600" i="0">
                  <a:latin typeface="Cambria Math"/>
                </a:rPr>
                <a:t>(〖</a:t>
              </a:r>
              <a:r>
                <a:rPr lang="es-ES" sz="1600" i="0">
                  <a:solidFill>
                    <a:schemeClr val="tx1"/>
                  </a:solidFill>
                  <a:effectLst/>
                  <a:latin typeface="+mn-lt"/>
                  <a:ea typeface="+mn-ea"/>
                  <a:cs typeface="+mn-cs"/>
                </a:rPr>
                <a:t>∈"</a:t>
              </a:r>
              <a:r>
                <a:rPr lang="es-ES" sz="1600" i="0">
                  <a:effectLst/>
                </a:rPr>
                <a:t> </a:t>
              </a:r>
              <a:r>
                <a:rPr lang="es-ES" sz="1600" b="0" i="0">
                  <a:effectLst/>
                  <a:latin typeface="Cambria Math"/>
                </a:rPr>
                <a:t>" </a:t>
              </a:r>
              <a:r>
                <a:rPr lang="es-ES" sz="1600" b="0" i="0">
                  <a:latin typeface="Cambria Math"/>
                </a:rPr>
                <a:t>(𝑀𝑐−𝑥)〗^2  𝑛𝑖)/𝑛</a:t>
              </a:r>
              <a:r>
                <a:rPr lang="es-ES" sz="1100"/>
                <a:t> = </a:t>
              </a:r>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4</xdr:col>
      <xdr:colOff>209550</xdr:colOff>
      <xdr:row>0</xdr:row>
      <xdr:rowOff>109537</xdr:rowOff>
    </xdr:from>
    <xdr:ext cx="914400" cy="264560"/>
    <xdr:sp macro="" textlink="">
      <xdr:nvSpPr>
        <xdr:cNvPr id="3" name="2 CuadroTexto"/>
        <xdr:cNvSpPr txBox="1"/>
      </xdr:nvSpPr>
      <xdr:spPr>
        <a:xfrm>
          <a:off x="4019550" y="490537"/>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s-ES" sz="1100"/>
        </a:p>
      </xdr:txBody>
    </xdr:sp>
    <xdr:clientData/>
  </xdr:oneCellAnchor>
  <xdr:twoCellAnchor>
    <xdr:from>
      <xdr:col>2</xdr:col>
      <xdr:colOff>285750</xdr:colOff>
      <xdr:row>11</xdr:row>
      <xdr:rowOff>142875</xdr:rowOff>
    </xdr:from>
    <xdr:to>
      <xdr:col>2</xdr:col>
      <xdr:colOff>295275</xdr:colOff>
      <xdr:row>13</xdr:row>
      <xdr:rowOff>114300</xdr:rowOff>
    </xdr:to>
    <xdr:cxnSp macro="">
      <xdr:nvCxnSpPr>
        <xdr:cNvPr id="5" name="4 Conector recto"/>
        <xdr:cNvCxnSpPr/>
      </xdr:nvCxnSpPr>
      <xdr:spPr>
        <a:xfrm flipH="1">
          <a:off x="1809750" y="225742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514350</xdr:colOff>
      <xdr:row>12</xdr:row>
      <xdr:rowOff>57150</xdr:rowOff>
    </xdr:from>
    <xdr:to>
      <xdr:col>0</xdr:col>
      <xdr:colOff>514351</xdr:colOff>
      <xdr:row>13</xdr:row>
      <xdr:rowOff>123825</xdr:rowOff>
    </xdr:to>
    <xdr:cxnSp macro="">
      <xdr:nvCxnSpPr>
        <xdr:cNvPr id="7" name="6 Conector recto"/>
        <xdr:cNvCxnSpPr/>
      </xdr:nvCxnSpPr>
      <xdr:spPr>
        <a:xfrm>
          <a:off x="514350" y="2343150"/>
          <a:ext cx="1" cy="257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542921</xdr:colOff>
      <xdr:row>12</xdr:row>
      <xdr:rowOff>80962</xdr:rowOff>
    </xdr:from>
    <xdr:ext cx="6524629" cy="438005"/>
    <mc:AlternateContent xmlns:mc="http://schemas.openxmlformats.org/markup-compatibility/2006" xmlns:a14="http://schemas.microsoft.com/office/drawing/2010/main">
      <mc:Choice Requires="a14">
        <xdr:sp macro="" textlink="">
          <xdr:nvSpPr>
            <xdr:cNvPr id="21" name="20 CuadroTexto"/>
            <xdr:cNvSpPr txBox="1"/>
          </xdr:nvSpPr>
          <xdr:spPr>
            <a:xfrm>
              <a:off x="1304921" y="2366962"/>
              <a:ext cx="6524629" cy="438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200" i="1">
                            <a:latin typeface="Cambria Math"/>
                          </a:rPr>
                        </m:ctrlPr>
                      </m:fPr>
                      <m:num>
                        <m:r>
                          <a:rPr lang="es-ES" sz="1200" b="0" i="1">
                            <a:latin typeface="Cambria Math"/>
                          </a:rPr>
                          <m:t>6,8−2,8  4 +6,8−4,4 4+6,8−6,1  1+  6,8−7,8  6+  6,8−9,4  3+6,8−11,2  3</m:t>
                        </m:r>
                      </m:num>
                      <m:den>
                        <m:r>
                          <a:rPr lang="es-ES" sz="1200" b="0" i="1">
                            <a:latin typeface="Cambria Math"/>
                          </a:rPr>
                          <m:t>21</m:t>
                        </m:r>
                      </m:den>
                    </m:f>
                  </m:oMath>
                </m:oMathPara>
              </a14:m>
              <a:endParaRPr lang="es-ES" sz="1200"/>
            </a:p>
          </xdr:txBody>
        </xdr:sp>
      </mc:Choice>
      <mc:Fallback xmlns="">
        <xdr:sp macro="" textlink="">
          <xdr:nvSpPr>
            <xdr:cNvPr id="21" name="20 CuadroTexto"/>
            <xdr:cNvSpPr txBox="1"/>
          </xdr:nvSpPr>
          <xdr:spPr>
            <a:xfrm>
              <a:off x="1304921" y="2366962"/>
              <a:ext cx="6524629" cy="438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200" i="0">
                  <a:latin typeface="Cambria Math"/>
                </a:rPr>
                <a:t>(</a:t>
              </a:r>
              <a:r>
                <a:rPr lang="es-ES" sz="1200" b="0" i="0">
                  <a:latin typeface="Cambria Math"/>
                </a:rPr>
                <a:t>6,8−2,8  4 +6,8−4,4 4+6,8−6,1  1+  6,8−7,8  6+  6,8−9,4  3+6,8−11,2  3)/21</a:t>
              </a:r>
              <a:endParaRPr lang="es-ES" sz="1200"/>
            </a:p>
          </xdr:txBody>
        </xdr:sp>
      </mc:Fallback>
    </mc:AlternateContent>
    <xdr:clientData/>
  </xdr:oneCellAnchor>
  <xdr:twoCellAnchor>
    <xdr:from>
      <xdr:col>3</xdr:col>
      <xdr:colOff>453390</xdr:colOff>
      <xdr:row>11</xdr:row>
      <xdr:rowOff>158115</xdr:rowOff>
    </xdr:from>
    <xdr:to>
      <xdr:col>3</xdr:col>
      <xdr:colOff>462915</xdr:colOff>
      <xdr:row>13</xdr:row>
      <xdr:rowOff>129540</xdr:rowOff>
    </xdr:to>
    <xdr:cxnSp macro="">
      <xdr:nvCxnSpPr>
        <xdr:cNvPr id="22" name="21 Conector recto"/>
        <xdr:cNvCxnSpPr/>
      </xdr:nvCxnSpPr>
      <xdr:spPr>
        <a:xfrm flipH="1">
          <a:off x="2739390" y="227266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133350</xdr:colOff>
      <xdr:row>11</xdr:row>
      <xdr:rowOff>140970</xdr:rowOff>
    </xdr:from>
    <xdr:to>
      <xdr:col>3</xdr:col>
      <xdr:colOff>142875</xdr:colOff>
      <xdr:row>13</xdr:row>
      <xdr:rowOff>112395</xdr:rowOff>
    </xdr:to>
    <xdr:cxnSp macro="">
      <xdr:nvCxnSpPr>
        <xdr:cNvPr id="23" name="22 Conector recto"/>
        <xdr:cNvCxnSpPr/>
      </xdr:nvCxnSpPr>
      <xdr:spPr>
        <a:xfrm flipH="1">
          <a:off x="2419350" y="225552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560070</xdr:colOff>
      <xdr:row>11</xdr:row>
      <xdr:rowOff>150495</xdr:rowOff>
    </xdr:from>
    <xdr:to>
      <xdr:col>4</xdr:col>
      <xdr:colOff>569595</xdr:colOff>
      <xdr:row>13</xdr:row>
      <xdr:rowOff>121920</xdr:rowOff>
    </xdr:to>
    <xdr:cxnSp macro="">
      <xdr:nvCxnSpPr>
        <xdr:cNvPr id="24" name="23 Conector recto"/>
        <xdr:cNvCxnSpPr/>
      </xdr:nvCxnSpPr>
      <xdr:spPr>
        <a:xfrm flipH="1">
          <a:off x="3608070" y="226504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314325</xdr:colOff>
      <xdr:row>11</xdr:row>
      <xdr:rowOff>133350</xdr:rowOff>
    </xdr:from>
    <xdr:to>
      <xdr:col>4</xdr:col>
      <xdr:colOff>323850</xdr:colOff>
      <xdr:row>13</xdr:row>
      <xdr:rowOff>104775</xdr:rowOff>
    </xdr:to>
    <xdr:cxnSp macro="">
      <xdr:nvCxnSpPr>
        <xdr:cNvPr id="25" name="24 Conector recto"/>
        <xdr:cNvCxnSpPr/>
      </xdr:nvCxnSpPr>
      <xdr:spPr>
        <a:xfrm flipH="1">
          <a:off x="3362325" y="224790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447675</xdr:colOff>
      <xdr:row>11</xdr:row>
      <xdr:rowOff>133350</xdr:rowOff>
    </xdr:from>
    <xdr:to>
      <xdr:col>5</xdr:col>
      <xdr:colOff>457200</xdr:colOff>
      <xdr:row>13</xdr:row>
      <xdr:rowOff>104775</xdr:rowOff>
    </xdr:to>
    <xdr:cxnSp macro="">
      <xdr:nvCxnSpPr>
        <xdr:cNvPr id="27" name="26 Conector recto"/>
        <xdr:cNvCxnSpPr/>
      </xdr:nvCxnSpPr>
      <xdr:spPr>
        <a:xfrm flipH="1">
          <a:off x="4257675" y="224790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695325</xdr:colOff>
      <xdr:row>11</xdr:row>
      <xdr:rowOff>133350</xdr:rowOff>
    </xdr:from>
    <xdr:to>
      <xdr:col>5</xdr:col>
      <xdr:colOff>704850</xdr:colOff>
      <xdr:row>13</xdr:row>
      <xdr:rowOff>104775</xdr:rowOff>
    </xdr:to>
    <xdr:cxnSp macro="">
      <xdr:nvCxnSpPr>
        <xdr:cNvPr id="28" name="27 Conector recto"/>
        <xdr:cNvCxnSpPr/>
      </xdr:nvCxnSpPr>
      <xdr:spPr>
        <a:xfrm flipH="1">
          <a:off x="4505325" y="222885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657225</xdr:colOff>
      <xdr:row>11</xdr:row>
      <xdr:rowOff>133350</xdr:rowOff>
    </xdr:from>
    <xdr:to>
      <xdr:col>6</xdr:col>
      <xdr:colOff>666750</xdr:colOff>
      <xdr:row>13</xdr:row>
      <xdr:rowOff>104775</xdr:rowOff>
    </xdr:to>
    <xdr:cxnSp macro="">
      <xdr:nvCxnSpPr>
        <xdr:cNvPr id="29" name="28 Conector recto"/>
        <xdr:cNvCxnSpPr/>
      </xdr:nvCxnSpPr>
      <xdr:spPr>
        <a:xfrm flipH="1">
          <a:off x="5229225" y="2247900"/>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200025</xdr:colOff>
      <xdr:row>11</xdr:row>
      <xdr:rowOff>142875</xdr:rowOff>
    </xdr:from>
    <xdr:to>
      <xdr:col>7</xdr:col>
      <xdr:colOff>209550</xdr:colOff>
      <xdr:row>13</xdr:row>
      <xdr:rowOff>114300</xdr:rowOff>
    </xdr:to>
    <xdr:cxnSp macro="">
      <xdr:nvCxnSpPr>
        <xdr:cNvPr id="30" name="29 Conector recto"/>
        <xdr:cNvCxnSpPr/>
      </xdr:nvCxnSpPr>
      <xdr:spPr>
        <a:xfrm flipH="1">
          <a:off x="5534025" y="225742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104776</xdr:colOff>
      <xdr:row>11</xdr:row>
      <xdr:rowOff>171450</xdr:rowOff>
    </xdr:from>
    <xdr:to>
      <xdr:col>8</xdr:col>
      <xdr:colOff>114300</xdr:colOff>
      <xdr:row>13</xdr:row>
      <xdr:rowOff>104775</xdr:rowOff>
    </xdr:to>
    <xdr:cxnSp macro="">
      <xdr:nvCxnSpPr>
        <xdr:cNvPr id="31" name="30 Conector recto"/>
        <xdr:cNvCxnSpPr/>
      </xdr:nvCxnSpPr>
      <xdr:spPr>
        <a:xfrm flipH="1">
          <a:off x="6200776" y="2286000"/>
          <a:ext cx="9524" cy="3143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390525</xdr:colOff>
      <xdr:row>11</xdr:row>
      <xdr:rowOff>161925</xdr:rowOff>
    </xdr:from>
    <xdr:to>
      <xdr:col>8</xdr:col>
      <xdr:colOff>400050</xdr:colOff>
      <xdr:row>13</xdr:row>
      <xdr:rowOff>133350</xdr:rowOff>
    </xdr:to>
    <xdr:cxnSp macro="">
      <xdr:nvCxnSpPr>
        <xdr:cNvPr id="32" name="31 Conector recto"/>
        <xdr:cNvCxnSpPr/>
      </xdr:nvCxnSpPr>
      <xdr:spPr>
        <a:xfrm flipH="1">
          <a:off x="6486525" y="227647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342900</xdr:colOff>
      <xdr:row>11</xdr:row>
      <xdr:rowOff>161925</xdr:rowOff>
    </xdr:from>
    <xdr:to>
      <xdr:col>9</xdr:col>
      <xdr:colOff>352425</xdr:colOff>
      <xdr:row>13</xdr:row>
      <xdr:rowOff>133350</xdr:rowOff>
    </xdr:to>
    <xdr:cxnSp macro="">
      <xdr:nvCxnSpPr>
        <xdr:cNvPr id="33" name="32 Conector recto"/>
        <xdr:cNvCxnSpPr/>
      </xdr:nvCxnSpPr>
      <xdr:spPr>
        <a:xfrm flipH="1">
          <a:off x="7200900" y="2276475"/>
          <a:ext cx="9525"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561975</xdr:colOff>
      <xdr:row>12</xdr:row>
      <xdr:rowOff>95250</xdr:rowOff>
    </xdr:from>
    <xdr:to>
      <xdr:col>0</xdr:col>
      <xdr:colOff>704850</xdr:colOff>
      <xdr:row>12</xdr:row>
      <xdr:rowOff>95252</xdr:rowOff>
    </xdr:to>
    <xdr:cxnSp macro="">
      <xdr:nvCxnSpPr>
        <xdr:cNvPr id="37" name="36 Conector recto"/>
        <xdr:cNvCxnSpPr/>
      </xdr:nvCxnSpPr>
      <xdr:spPr>
        <a:xfrm flipV="1">
          <a:off x="561975" y="2381250"/>
          <a:ext cx="142875"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438150</xdr:colOff>
      <xdr:row>16</xdr:row>
      <xdr:rowOff>119062</xdr:rowOff>
    </xdr:from>
    <xdr:ext cx="2590800" cy="438005"/>
    <mc:AlternateContent xmlns:mc="http://schemas.openxmlformats.org/markup-compatibility/2006" xmlns:a14="http://schemas.microsoft.com/office/drawing/2010/main">
      <mc:Choice Requires="a14">
        <xdr:sp macro="" textlink="">
          <xdr:nvSpPr>
            <xdr:cNvPr id="47" name="46 CuadroTexto"/>
            <xdr:cNvSpPr txBox="1"/>
          </xdr:nvSpPr>
          <xdr:spPr>
            <a:xfrm>
              <a:off x="438150" y="3167062"/>
              <a:ext cx="2590800" cy="438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f>
                      <m:fPr>
                        <m:ctrlPr>
                          <a:rPr lang="es-ES" sz="1200" i="1">
                            <a:latin typeface="Cambria Math"/>
                          </a:rPr>
                        </m:ctrlPr>
                      </m:fPr>
                      <m:num>
                        <m:r>
                          <a:rPr lang="es-ES" sz="1200" b="0" i="1">
                            <a:latin typeface="Cambria Math"/>
                          </a:rPr>
                          <m:t>16+9,6+0,7+6+7,8+13,2</m:t>
                        </m:r>
                      </m:num>
                      <m:den>
                        <m:r>
                          <a:rPr lang="es-ES" sz="1200" b="0" i="1">
                            <a:latin typeface="Cambria Math"/>
                          </a:rPr>
                          <m:t>21</m:t>
                        </m:r>
                      </m:den>
                    </m:f>
                  </m:oMath>
                </m:oMathPara>
              </a14:m>
              <a:endParaRPr lang="es-ES" sz="1200"/>
            </a:p>
          </xdr:txBody>
        </xdr:sp>
      </mc:Choice>
      <mc:Fallback xmlns="">
        <xdr:sp macro="" textlink="">
          <xdr:nvSpPr>
            <xdr:cNvPr id="47" name="46 CuadroTexto"/>
            <xdr:cNvSpPr txBox="1"/>
          </xdr:nvSpPr>
          <xdr:spPr>
            <a:xfrm>
              <a:off x="438150" y="3167062"/>
              <a:ext cx="2590800" cy="438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i="0">
                  <a:latin typeface="Cambria Math"/>
                </a:rPr>
                <a:t>(</a:t>
              </a:r>
              <a:r>
                <a:rPr lang="es-ES" sz="1200" b="0" i="0">
                  <a:latin typeface="Cambria Math"/>
                </a:rPr>
                <a:t>16+9,6+0,7+6+7,8+13,2)/21</a:t>
              </a:r>
              <a:endParaRPr lang="es-ES" sz="1200"/>
            </a:p>
          </xdr:txBody>
        </xdr:sp>
      </mc:Fallback>
    </mc:AlternateContent>
    <xdr:clientData/>
  </xdr:oneCellAnchor>
  <xdr:oneCellAnchor>
    <xdr:from>
      <xdr:col>0</xdr:col>
      <xdr:colOff>390525</xdr:colOff>
      <xdr:row>19</xdr:row>
      <xdr:rowOff>109537</xdr:rowOff>
    </xdr:from>
    <xdr:ext cx="914400" cy="334066"/>
    <mc:AlternateContent xmlns:mc="http://schemas.openxmlformats.org/markup-compatibility/2006" xmlns:a14="http://schemas.microsoft.com/office/drawing/2010/main">
      <mc:Choice Requires="a14">
        <xdr:sp macro="" textlink="">
          <xdr:nvSpPr>
            <xdr:cNvPr id="48" name="47 CuadroTexto"/>
            <xdr:cNvSpPr txBox="1"/>
          </xdr:nvSpPr>
          <xdr:spPr>
            <a:xfrm>
              <a:off x="390525" y="3729037"/>
              <a:ext cx="914400" cy="334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14:m>
                <m:oMath xmlns:m="http://schemas.openxmlformats.org/officeDocument/2006/math">
                  <m:f>
                    <m:fPr>
                      <m:ctrlPr>
                        <a:rPr lang="es-ES" sz="1200" i="1">
                          <a:latin typeface="Cambria Math"/>
                        </a:rPr>
                      </m:ctrlPr>
                    </m:fPr>
                    <m:num>
                      <m:r>
                        <a:rPr lang="es-ES" sz="1200" b="0" i="1">
                          <a:latin typeface="Cambria Math"/>
                        </a:rPr>
                        <m:t>53,3</m:t>
                      </m:r>
                    </m:num>
                    <m:den>
                      <m:r>
                        <a:rPr lang="es-ES" sz="1200" b="0" i="1">
                          <a:latin typeface="Cambria Math"/>
                        </a:rPr>
                        <m:t>21</m:t>
                      </m:r>
                    </m:den>
                  </m:f>
                </m:oMath>
              </a14:m>
              <a:r>
                <a:rPr lang="es-ES" sz="1200"/>
                <a:t> = 2,53</a:t>
              </a:r>
            </a:p>
          </xdr:txBody>
        </xdr:sp>
      </mc:Choice>
      <mc:Fallback xmlns="">
        <xdr:sp macro="" textlink="">
          <xdr:nvSpPr>
            <xdr:cNvPr id="48" name="47 CuadroTexto"/>
            <xdr:cNvSpPr txBox="1"/>
          </xdr:nvSpPr>
          <xdr:spPr>
            <a:xfrm>
              <a:off x="390525" y="3729037"/>
              <a:ext cx="914400" cy="334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200" b="0" i="0">
                  <a:latin typeface="Cambria Math"/>
                </a:rPr>
                <a:t>53,3/21</a:t>
              </a:r>
              <a:r>
                <a:rPr lang="es-ES" sz="1200"/>
                <a:t> = 2,53</a:t>
              </a:r>
            </a:p>
          </xdr:txBody>
        </xdr:sp>
      </mc:Fallback>
    </mc:AlternateContent>
    <xdr:clientData/>
  </xdr:oneCellAnchor>
  <xdr:oneCellAnchor>
    <xdr:from>
      <xdr:col>0</xdr:col>
      <xdr:colOff>438150</xdr:colOff>
      <xdr:row>24</xdr:row>
      <xdr:rowOff>138112</xdr:rowOff>
    </xdr:from>
    <xdr:ext cx="914400" cy="354649"/>
    <mc:AlternateContent xmlns:mc="http://schemas.openxmlformats.org/markup-compatibility/2006" xmlns:a14="http://schemas.microsoft.com/office/drawing/2010/main">
      <mc:Choice Requires="a14">
        <xdr:sp macro="" textlink="">
          <xdr:nvSpPr>
            <xdr:cNvPr id="49" name="48 CuadroTexto"/>
            <xdr:cNvSpPr txBox="1"/>
          </xdr:nvSpPr>
          <xdr:spPr>
            <a:xfrm>
              <a:off x="438150" y="4710112"/>
              <a:ext cx="914400" cy="354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14:m>
                <m:oMath xmlns:m="http://schemas.openxmlformats.org/officeDocument/2006/math">
                  <m:f>
                    <m:fPr>
                      <m:ctrlPr>
                        <a:rPr lang="es-ES" sz="1200" i="1">
                          <a:latin typeface="Cambria Math"/>
                        </a:rPr>
                      </m:ctrlPr>
                    </m:fPr>
                    <m:num>
                      <m:r>
                        <a:rPr lang="es-ES" sz="1200" b="0" i="1">
                          <a:latin typeface="Cambria Math"/>
                        </a:rPr>
                        <m:t>𝐷𝑎</m:t>
                      </m:r>
                    </m:num>
                    <m:den>
                      <m:r>
                        <a:rPr lang="es-ES" sz="1200" b="0" i="1">
                          <a:latin typeface="Cambria Math"/>
                        </a:rPr>
                        <m:t>𝑥</m:t>
                      </m:r>
                    </m:den>
                  </m:f>
                </m:oMath>
              </a14:m>
              <a:r>
                <a:rPr lang="es-ES" sz="1200"/>
                <a:t> * 100 =</a:t>
              </a:r>
            </a:p>
          </xdr:txBody>
        </xdr:sp>
      </mc:Choice>
      <mc:Fallback xmlns="">
        <xdr:sp macro="" textlink="">
          <xdr:nvSpPr>
            <xdr:cNvPr id="49" name="48 CuadroTexto"/>
            <xdr:cNvSpPr txBox="1"/>
          </xdr:nvSpPr>
          <xdr:spPr>
            <a:xfrm>
              <a:off x="438150" y="4710112"/>
              <a:ext cx="914400" cy="3546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r>
                <a:rPr lang="es-ES" sz="1200" b="0" i="0">
                  <a:latin typeface="Cambria Math"/>
                </a:rPr>
                <a:t>𝐷𝑎/𝑥</a:t>
              </a:r>
              <a:r>
                <a:rPr lang="es-ES" sz="1200"/>
                <a:t> * 100 =</a:t>
              </a:r>
            </a:p>
          </xdr:txBody>
        </xdr:sp>
      </mc:Fallback>
    </mc:AlternateContent>
    <xdr:clientData/>
  </xdr:oneCellAnchor>
  <xdr:twoCellAnchor>
    <xdr:from>
      <xdr:col>0</xdr:col>
      <xdr:colOff>565570</xdr:colOff>
      <xdr:row>25</xdr:row>
      <xdr:rowOff>152400</xdr:rowOff>
    </xdr:from>
    <xdr:to>
      <xdr:col>0</xdr:col>
      <xdr:colOff>663155</xdr:colOff>
      <xdr:row>25</xdr:row>
      <xdr:rowOff>152400</xdr:rowOff>
    </xdr:to>
    <xdr:cxnSp macro="">
      <xdr:nvCxnSpPr>
        <xdr:cNvPr id="51" name="50 Conector recto"/>
        <xdr:cNvCxnSpPr/>
      </xdr:nvCxnSpPr>
      <xdr:spPr>
        <a:xfrm flipH="1">
          <a:off x="565570" y="4914900"/>
          <a:ext cx="9758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495300</xdr:colOff>
      <xdr:row>24</xdr:row>
      <xdr:rowOff>157162</xdr:rowOff>
    </xdr:from>
    <xdr:ext cx="1390650" cy="371320"/>
    <mc:AlternateContent xmlns:mc="http://schemas.openxmlformats.org/markup-compatibility/2006" xmlns:a14="http://schemas.microsoft.com/office/drawing/2010/main">
      <mc:Choice Requires="a14">
        <xdr:sp macro="" textlink="">
          <xdr:nvSpPr>
            <xdr:cNvPr id="63" name="62 CuadroTexto"/>
            <xdr:cNvSpPr txBox="1"/>
          </xdr:nvSpPr>
          <xdr:spPr>
            <a:xfrm>
              <a:off x="1257300" y="4729162"/>
              <a:ext cx="1390650" cy="371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s-ES" sz="1200" i="1">
                          <a:latin typeface="Cambria Math"/>
                        </a:rPr>
                      </m:ctrlPr>
                    </m:fPr>
                    <m:num>
                      <m:r>
                        <a:rPr lang="es-ES" sz="1200" b="0" i="1">
                          <a:latin typeface="Cambria Math"/>
                        </a:rPr>
                        <m:t>2,53</m:t>
                      </m:r>
                    </m:num>
                    <m:den>
                      <m:r>
                        <a:rPr lang="es-ES" sz="1200" b="0" i="1">
                          <a:latin typeface="Cambria Math"/>
                        </a:rPr>
                        <m:t>6,8</m:t>
                      </m:r>
                    </m:den>
                  </m:f>
                </m:oMath>
              </a14:m>
              <a:r>
                <a:rPr lang="es-ES" sz="1200"/>
                <a:t> * 100 = 37 %</a:t>
              </a:r>
            </a:p>
          </xdr:txBody>
        </xdr:sp>
      </mc:Choice>
      <mc:Fallback xmlns="">
        <xdr:sp macro="" textlink="">
          <xdr:nvSpPr>
            <xdr:cNvPr id="63" name="62 CuadroTexto"/>
            <xdr:cNvSpPr txBox="1"/>
          </xdr:nvSpPr>
          <xdr:spPr>
            <a:xfrm>
              <a:off x="1257300" y="4729162"/>
              <a:ext cx="1390650" cy="371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 sz="1200" b="0" i="0">
                  <a:latin typeface="Cambria Math"/>
                </a:rPr>
                <a:t>2,53/6,8</a:t>
              </a:r>
              <a:r>
                <a:rPr lang="es-ES" sz="1200"/>
                <a:t> * 100 = 37 %</a:t>
              </a:r>
            </a:p>
          </xdr:txBody>
        </xdr:sp>
      </mc:Fallback>
    </mc:AlternateContent>
    <xdr:clientData/>
  </xdr:oneCellAnchor>
  <xdr:twoCellAnchor>
    <xdr:from>
      <xdr:col>8</xdr:col>
      <xdr:colOff>647700</xdr:colOff>
      <xdr:row>1</xdr:row>
      <xdr:rowOff>38100</xdr:rowOff>
    </xdr:from>
    <xdr:to>
      <xdr:col>10</xdr:col>
      <xdr:colOff>295275</xdr:colOff>
      <xdr:row>3</xdr:row>
      <xdr:rowOff>180975</xdr:rowOff>
    </xdr:to>
    <xdr:sp macro="" textlink="">
      <xdr:nvSpPr>
        <xdr:cNvPr id="2" name="1 Flecha izquierda">
          <a:hlinkClick xmlns:r="http://schemas.openxmlformats.org/officeDocument/2006/relationships" r:id="rId1"/>
        </xdr:cNvPr>
        <xdr:cNvSpPr/>
      </xdr:nvSpPr>
      <xdr:spPr>
        <a:xfrm>
          <a:off x="6743700" y="228600"/>
          <a:ext cx="1171575" cy="5238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volver al menu</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2.xml"/><Relationship Id="rId7" Type="http://schemas.openxmlformats.org/officeDocument/2006/relationships/oleObject" Target="../embeddings/oleObject3.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image" Target="../media/image1.emf"/><Relationship Id="rId11" Type="http://schemas.openxmlformats.org/officeDocument/2006/relationships/comments" Target="../comments1.xml"/><Relationship Id="rId5" Type="http://schemas.openxmlformats.org/officeDocument/2006/relationships/oleObject" Target="../embeddings/oleObject2.bin"/><Relationship Id="rId10" Type="http://schemas.openxmlformats.org/officeDocument/2006/relationships/oleObject" Target="../embeddings/oleObject5.bin"/><Relationship Id="rId4" Type="http://schemas.openxmlformats.org/officeDocument/2006/relationships/vmlDrawing" Target="../drawings/vmlDrawing2.vml"/><Relationship Id="rId9" Type="http://schemas.openxmlformats.org/officeDocument/2006/relationships/oleObject" Target="../embeddings/oleObject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M30"/>
  <sheetViews>
    <sheetView showGridLines="0" showRowColHeaders="0" workbookViewId="0">
      <selection activeCell="H5" sqref="H5"/>
    </sheetView>
  </sheetViews>
  <sheetFormatPr baseColWidth="10" defaultRowHeight="15" x14ac:dyDescent="0.25"/>
  <cols>
    <col min="8" max="8" width="33.140625" customWidth="1"/>
  </cols>
  <sheetData>
    <row r="1" spans="1:13" x14ac:dyDescent="0.25">
      <c r="A1" s="105"/>
      <c r="B1" s="105"/>
      <c r="C1" s="105"/>
      <c r="D1" s="105"/>
      <c r="E1" s="105"/>
      <c r="F1" s="105"/>
      <c r="G1" s="105"/>
      <c r="H1" s="102"/>
      <c r="I1" s="105"/>
      <c r="J1" s="105"/>
      <c r="K1" s="84"/>
      <c r="L1" s="84"/>
      <c r="M1" s="79"/>
    </row>
    <row r="2" spans="1:13" x14ac:dyDescent="0.25">
      <c r="A2" s="105"/>
      <c r="B2" s="105"/>
      <c r="C2" s="105"/>
      <c r="D2" s="105"/>
      <c r="E2" s="105"/>
      <c r="F2" s="105"/>
      <c r="G2" s="105"/>
      <c r="H2" s="103"/>
      <c r="I2" s="105"/>
      <c r="J2" s="105"/>
      <c r="K2" s="84"/>
      <c r="L2" s="84"/>
      <c r="M2" s="79"/>
    </row>
    <row r="3" spans="1:13" ht="15.75" thickBot="1" x14ac:dyDescent="0.3">
      <c r="A3" s="105"/>
      <c r="B3" s="105"/>
      <c r="C3" s="105"/>
      <c r="D3" s="105"/>
      <c r="E3" s="105"/>
      <c r="F3" s="105"/>
      <c r="G3" s="105"/>
      <c r="H3" s="104"/>
      <c r="I3" s="105"/>
      <c r="J3" s="105"/>
      <c r="K3" s="84"/>
      <c r="L3" s="84"/>
      <c r="M3" s="79"/>
    </row>
    <row r="4" spans="1:13" ht="15.75" customHeight="1" x14ac:dyDescent="0.25">
      <c r="A4" s="105"/>
      <c r="B4" s="105"/>
      <c r="C4" s="105"/>
      <c r="D4" s="105"/>
      <c r="E4" s="105"/>
      <c r="F4" s="105"/>
      <c r="G4" s="105"/>
      <c r="H4" s="95" t="s">
        <v>144</v>
      </c>
      <c r="I4" s="105"/>
      <c r="J4" s="105"/>
      <c r="K4" s="84"/>
      <c r="L4" s="84"/>
      <c r="M4" s="79"/>
    </row>
    <row r="5" spans="1:13" ht="15.75" customHeight="1" x14ac:dyDescent="0.25">
      <c r="A5" s="105"/>
      <c r="B5" s="105"/>
      <c r="C5" s="105"/>
      <c r="D5" s="105"/>
      <c r="E5" s="105"/>
      <c r="F5" s="105"/>
      <c r="G5" s="105"/>
      <c r="H5" s="96" t="s">
        <v>166</v>
      </c>
      <c r="I5" s="105"/>
      <c r="J5" s="105"/>
      <c r="K5" s="84"/>
      <c r="L5" s="84"/>
      <c r="M5" s="79"/>
    </row>
    <row r="6" spans="1:13" ht="15.75" customHeight="1" x14ac:dyDescent="0.25">
      <c r="A6" s="105"/>
      <c r="B6" s="105"/>
      <c r="C6" s="105"/>
      <c r="D6" s="105"/>
      <c r="E6" s="105"/>
      <c r="F6" s="105"/>
      <c r="G6" s="105"/>
      <c r="H6" s="96" t="s">
        <v>145</v>
      </c>
      <c r="I6" s="105"/>
      <c r="J6" s="105"/>
      <c r="K6" s="84"/>
      <c r="L6" s="84"/>
      <c r="M6" s="79"/>
    </row>
    <row r="7" spans="1:13" ht="15.75" customHeight="1" x14ac:dyDescent="0.25">
      <c r="A7" s="105"/>
      <c r="B7" s="105"/>
      <c r="C7" s="105"/>
      <c r="D7" s="105"/>
      <c r="E7" s="105"/>
      <c r="F7" s="105"/>
      <c r="G7" s="105"/>
      <c r="H7" s="96" t="s">
        <v>146</v>
      </c>
      <c r="I7" s="105"/>
      <c r="J7" s="105"/>
      <c r="K7" s="84"/>
      <c r="L7" s="84"/>
      <c r="M7" s="79"/>
    </row>
    <row r="8" spans="1:13" ht="15.75" customHeight="1" x14ac:dyDescent="0.25">
      <c r="A8" s="105"/>
      <c r="B8" s="105"/>
      <c r="C8" s="105"/>
      <c r="D8" s="105"/>
      <c r="E8" s="105"/>
      <c r="F8" s="105"/>
      <c r="G8" s="105"/>
      <c r="H8" s="96" t="s">
        <v>147</v>
      </c>
      <c r="I8" s="105"/>
      <c r="J8" s="105"/>
      <c r="K8" s="84"/>
      <c r="L8" s="84"/>
      <c r="M8" s="79"/>
    </row>
    <row r="9" spans="1:13" ht="15.75" customHeight="1" x14ac:dyDescent="0.25">
      <c r="A9" s="105"/>
      <c r="B9" s="105"/>
      <c r="C9" s="105"/>
      <c r="D9" s="105"/>
      <c r="E9" s="105"/>
      <c r="F9" s="105"/>
      <c r="G9" s="105"/>
      <c r="H9" s="96" t="s">
        <v>148</v>
      </c>
      <c r="I9" s="105"/>
      <c r="J9" s="105"/>
      <c r="K9" s="84"/>
      <c r="L9" s="84"/>
      <c r="M9" s="79"/>
    </row>
    <row r="10" spans="1:13" ht="15.75" customHeight="1" x14ac:dyDescent="0.25">
      <c r="A10" s="105"/>
      <c r="B10" s="105"/>
      <c r="C10" s="105"/>
      <c r="D10" s="105"/>
      <c r="E10" s="105"/>
      <c r="F10" s="105"/>
      <c r="G10" s="105"/>
      <c r="H10" s="97" t="s">
        <v>149</v>
      </c>
      <c r="I10" s="105"/>
      <c r="J10" s="105"/>
      <c r="K10" s="84"/>
      <c r="L10" s="84"/>
      <c r="M10" s="79"/>
    </row>
    <row r="11" spans="1:13" ht="15.75" customHeight="1" x14ac:dyDescent="0.25">
      <c r="A11" s="105"/>
      <c r="B11" s="105"/>
      <c r="C11" s="105"/>
      <c r="D11" s="105"/>
      <c r="E11" s="105"/>
      <c r="F11" s="105"/>
      <c r="G11" s="105"/>
      <c r="H11" s="97" t="s">
        <v>105</v>
      </c>
      <c r="I11" s="105"/>
      <c r="J11" s="105"/>
      <c r="K11" s="84"/>
      <c r="L11" s="84"/>
      <c r="M11" s="79"/>
    </row>
    <row r="12" spans="1:13" ht="15.75" customHeight="1" x14ac:dyDescent="0.25">
      <c r="A12" s="105"/>
      <c r="B12" s="105"/>
      <c r="C12" s="105"/>
      <c r="D12" s="105"/>
      <c r="E12" s="105"/>
      <c r="F12" s="105"/>
      <c r="G12" s="105"/>
      <c r="H12" s="97" t="s">
        <v>108</v>
      </c>
      <c r="I12" s="105"/>
      <c r="J12" s="105"/>
      <c r="K12" s="84"/>
      <c r="L12" s="84"/>
      <c r="M12" s="79"/>
    </row>
    <row r="13" spans="1:13" ht="15.75" customHeight="1" x14ac:dyDescent="0.25">
      <c r="A13" s="105"/>
      <c r="B13" s="105"/>
      <c r="C13" s="105"/>
      <c r="D13" s="105"/>
      <c r="E13" s="105"/>
      <c r="F13" s="105"/>
      <c r="G13" s="105"/>
      <c r="H13" s="96" t="s">
        <v>150</v>
      </c>
      <c r="I13" s="105"/>
      <c r="J13" s="105"/>
      <c r="K13" s="84"/>
      <c r="L13" s="84"/>
      <c r="M13" s="79"/>
    </row>
    <row r="14" spans="1:13" ht="15.75" customHeight="1" x14ac:dyDescent="0.25">
      <c r="A14" s="105"/>
      <c r="B14" s="105"/>
      <c r="C14" s="105"/>
      <c r="D14" s="105"/>
      <c r="E14" s="105"/>
      <c r="F14" s="105"/>
      <c r="G14" s="105"/>
      <c r="H14" s="96" t="s">
        <v>151</v>
      </c>
      <c r="I14" s="105"/>
      <c r="J14" s="105"/>
      <c r="K14" s="84"/>
      <c r="L14" s="84"/>
      <c r="M14" s="79"/>
    </row>
    <row r="15" spans="1:13" ht="18.75" thickBot="1" x14ac:dyDescent="0.3">
      <c r="A15" s="105"/>
      <c r="B15" s="105"/>
      <c r="C15" s="105"/>
      <c r="D15" s="105"/>
      <c r="E15" s="105"/>
      <c r="F15" s="105"/>
      <c r="G15" s="105"/>
      <c r="H15" s="98"/>
      <c r="I15" s="105"/>
      <c r="J15" s="105"/>
      <c r="K15" s="84"/>
      <c r="L15" s="84"/>
      <c r="M15" s="79"/>
    </row>
    <row r="16" spans="1:13" x14ac:dyDescent="0.25">
      <c r="A16" s="105"/>
      <c r="B16" s="105"/>
      <c r="C16" s="105"/>
      <c r="D16" s="105"/>
      <c r="E16" s="105"/>
      <c r="F16" s="105"/>
      <c r="G16" s="105"/>
      <c r="H16" s="105"/>
      <c r="I16" s="105"/>
      <c r="J16" s="105"/>
      <c r="K16" s="84"/>
      <c r="L16" s="84"/>
      <c r="M16" s="79"/>
    </row>
    <row r="17" spans="1:13" x14ac:dyDescent="0.25">
      <c r="A17" s="105"/>
      <c r="B17" s="105"/>
      <c r="C17" s="105"/>
      <c r="D17" s="105"/>
      <c r="E17" s="105"/>
      <c r="F17" s="105"/>
      <c r="G17" s="105"/>
      <c r="H17" s="105"/>
      <c r="I17" s="105"/>
      <c r="J17" s="105"/>
      <c r="K17" s="84"/>
      <c r="L17" s="84"/>
      <c r="M17" s="79"/>
    </row>
    <row r="18" spans="1:13" x14ac:dyDescent="0.25">
      <c r="A18" s="105"/>
      <c r="B18" s="105"/>
      <c r="C18" s="105"/>
      <c r="D18" s="105"/>
      <c r="E18" s="105"/>
      <c r="F18" s="105"/>
      <c r="G18" s="105"/>
      <c r="H18" s="105"/>
      <c r="I18" s="105"/>
      <c r="J18" s="105"/>
      <c r="K18" s="84"/>
      <c r="L18" s="84"/>
      <c r="M18" s="79"/>
    </row>
    <row r="19" spans="1:13" x14ac:dyDescent="0.25">
      <c r="A19" s="105"/>
      <c r="B19" s="105"/>
      <c r="C19" s="105"/>
      <c r="D19" s="105"/>
      <c r="E19" s="105"/>
      <c r="F19" s="105"/>
      <c r="G19" s="105"/>
      <c r="H19" s="105"/>
      <c r="I19" s="105"/>
      <c r="J19" s="105"/>
      <c r="K19" s="84"/>
      <c r="L19" s="84"/>
      <c r="M19" s="79"/>
    </row>
    <row r="20" spans="1:13" x14ac:dyDescent="0.25">
      <c r="A20" s="105"/>
      <c r="B20" s="105"/>
      <c r="C20" s="105"/>
      <c r="D20" s="105"/>
      <c r="E20" s="105"/>
      <c r="F20" s="105"/>
      <c r="G20" s="105"/>
      <c r="H20" s="105"/>
      <c r="I20" s="105"/>
      <c r="J20" s="105"/>
      <c r="K20" s="84"/>
      <c r="L20" s="84"/>
      <c r="M20" s="79"/>
    </row>
    <row r="21" spans="1:13" x14ac:dyDescent="0.25">
      <c r="A21" s="105"/>
      <c r="B21" s="105"/>
      <c r="C21" s="105"/>
      <c r="D21" s="105"/>
      <c r="E21" s="105"/>
      <c r="F21" s="105"/>
      <c r="G21" s="105"/>
      <c r="H21" s="105"/>
      <c r="I21" s="105"/>
      <c r="J21" s="105"/>
      <c r="K21" s="84"/>
      <c r="L21" s="84"/>
      <c r="M21" s="79"/>
    </row>
    <row r="22" spans="1:13" x14ac:dyDescent="0.25">
      <c r="A22" s="105"/>
      <c r="B22" s="105"/>
      <c r="C22" s="105"/>
      <c r="D22" s="105"/>
      <c r="E22" s="105"/>
      <c r="F22" s="105"/>
      <c r="G22" s="105"/>
      <c r="H22" s="105"/>
      <c r="I22" s="105"/>
      <c r="J22" s="105"/>
      <c r="K22" s="84"/>
      <c r="L22" s="84"/>
      <c r="M22" s="79"/>
    </row>
    <row r="23" spans="1:13" x14ac:dyDescent="0.25">
      <c r="A23" s="105"/>
      <c r="B23" s="105"/>
      <c r="C23" s="105"/>
      <c r="D23" s="105"/>
      <c r="E23" s="105"/>
      <c r="F23" s="105"/>
      <c r="G23" s="105"/>
      <c r="H23" s="105"/>
      <c r="I23" s="105"/>
      <c r="J23" s="105"/>
      <c r="K23" s="84"/>
      <c r="L23" s="84"/>
      <c r="M23" s="79"/>
    </row>
    <row r="24" spans="1:13" x14ac:dyDescent="0.25">
      <c r="A24" s="105"/>
      <c r="B24" s="105"/>
      <c r="C24" s="105"/>
      <c r="D24" s="105"/>
      <c r="E24" s="105"/>
      <c r="F24" s="105"/>
      <c r="G24" s="105"/>
      <c r="H24" s="105"/>
      <c r="I24" s="105"/>
      <c r="J24" s="105"/>
      <c r="K24" s="84"/>
      <c r="L24" s="84"/>
      <c r="M24" s="79"/>
    </row>
    <row r="25" spans="1:13" ht="14.45" x14ac:dyDescent="0.3">
      <c r="A25" s="85"/>
      <c r="B25" s="84"/>
      <c r="C25" s="84"/>
      <c r="D25" s="84"/>
      <c r="E25" s="84"/>
      <c r="F25" s="84"/>
      <c r="G25" s="84"/>
      <c r="H25" s="84"/>
      <c r="I25" s="84"/>
      <c r="J25" s="84"/>
      <c r="K25" s="84"/>
      <c r="L25" s="84"/>
      <c r="M25" s="79"/>
    </row>
    <row r="26" spans="1:13" ht="14.45" x14ac:dyDescent="0.3">
      <c r="A26" s="85"/>
      <c r="B26" s="84"/>
      <c r="C26" s="84"/>
      <c r="D26" s="84"/>
      <c r="E26" s="84"/>
      <c r="F26" s="84"/>
      <c r="G26" s="84"/>
      <c r="H26" s="84"/>
      <c r="I26" s="84"/>
      <c r="J26" s="84"/>
      <c r="K26" s="84"/>
      <c r="L26" s="84"/>
      <c r="M26" s="79"/>
    </row>
    <row r="27" spans="1:13" ht="14.45" x14ac:dyDescent="0.3">
      <c r="A27" s="86"/>
      <c r="B27" s="86"/>
      <c r="C27" s="86"/>
      <c r="D27" s="86"/>
      <c r="E27" s="86"/>
      <c r="F27" s="86"/>
      <c r="G27" s="86"/>
      <c r="H27" s="86"/>
      <c r="I27" s="86"/>
      <c r="J27" s="86"/>
      <c r="K27" s="86"/>
      <c r="L27" s="86"/>
    </row>
    <row r="28" spans="1:13" x14ac:dyDescent="0.25">
      <c r="A28" s="86"/>
      <c r="B28" s="86"/>
      <c r="C28" s="86"/>
      <c r="D28" s="86"/>
      <c r="E28" s="86"/>
      <c r="F28" s="86"/>
      <c r="G28" s="86"/>
      <c r="H28" s="86"/>
      <c r="I28" s="86"/>
      <c r="J28" s="86"/>
      <c r="K28" s="86"/>
      <c r="L28" s="86"/>
    </row>
    <row r="29" spans="1:13" x14ac:dyDescent="0.25">
      <c r="A29" s="86"/>
      <c r="B29" s="86"/>
      <c r="C29" s="86"/>
      <c r="D29" s="86"/>
      <c r="E29" s="86"/>
      <c r="F29" s="86"/>
      <c r="G29" s="86"/>
      <c r="H29" s="86"/>
      <c r="I29" s="86"/>
      <c r="J29" s="86"/>
      <c r="K29" s="86"/>
    </row>
    <row r="30" spans="1:13" x14ac:dyDescent="0.25">
      <c r="A30" s="86"/>
      <c r="B30" s="86"/>
      <c r="C30" s="86"/>
      <c r="D30" s="86"/>
      <c r="E30" s="86"/>
      <c r="F30" s="86"/>
      <c r="G30" s="86"/>
      <c r="H30" s="86"/>
      <c r="I30" s="86"/>
      <c r="J30" s="86"/>
      <c r="K30" s="86"/>
    </row>
  </sheetData>
  <customSheetViews>
    <customSheetView guid="{D9D20816-A9F0-4782-8377-A95A4CC50320}">
      <selection activeCell="K28" sqref="K28"/>
      <pageMargins left="0.7" right="0.7" top="0.75" bottom="0.75" header="0.3" footer="0.3"/>
      <pageSetup paperSize="9" orientation="portrait" r:id="rId1"/>
    </customSheetView>
  </customSheetViews>
  <mergeCells count="6">
    <mergeCell ref="H1:H3"/>
    <mergeCell ref="A1:F24"/>
    <mergeCell ref="G1:G24"/>
    <mergeCell ref="I1:J24"/>
    <mergeCell ref="H22:H24"/>
    <mergeCell ref="H16:H21"/>
  </mergeCells>
  <hyperlinks>
    <hyperlink ref="H4" location="'Informaciòn '!A1" display="Informaciòn "/>
    <hyperlink ref="H14" location="Asimetrias!A1" display="Asimetrias"/>
    <hyperlink ref="H13" location="'Recorrido intercuatilico'!A1" display="Recorrido intercuatilico"/>
    <hyperlink ref="H12" location="'Desviaciòn Mediana'!A1" display="Desviaciòn Mediana"/>
    <hyperlink ref="H11" location="'Desviaciòn Media'!A1" display="Desviaciòn Media"/>
    <hyperlink ref="H10" location="'Medidas de Dispersiòn'!A1" display="Medidas de Dispersiòn"/>
    <hyperlink ref="H9" location="'Moda(Md)'!A1" display="Moda(Md)"/>
    <hyperlink ref="H8" location="'Mediana (Me)'!A1" display="Mediana (Me)"/>
    <hyperlink ref="H7" location="'Media(X)'!A1" display="Media(X)"/>
    <hyperlink ref="H6" location="'TABLA DE FRECUENCIA'!A1" display="TABLA DE FRECUENCIA"/>
    <hyperlink ref="H5" location="Ejercicio!A1" display="Ejercicio del trabajo"/>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MS_ClipArt_Gallery" shapeId="12293" r:id="rId5">
          <objectPr defaultSize="0" autoPict="0" r:id="rId6">
            <anchor moveWithCells="1">
              <from>
                <xdr:col>7</xdr:col>
                <xdr:colOff>47625</xdr:colOff>
                <xdr:row>16</xdr:row>
                <xdr:rowOff>76200</xdr:rowOff>
              </from>
              <to>
                <xdr:col>8</xdr:col>
                <xdr:colOff>19050</xdr:colOff>
                <xdr:row>22</xdr:row>
                <xdr:rowOff>85725</xdr:rowOff>
              </to>
            </anchor>
          </objectPr>
        </oleObject>
      </mc:Choice>
      <mc:Fallback>
        <oleObject progId="MS_ClipArt_Gallery" shapeId="12293" r:id="rId5"/>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L26"/>
  <sheetViews>
    <sheetView showGridLines="0" showRowColHeaders="0" topLeftCell="A11" workbookViewId="0">
      <selection activeCell="A17" sqref="A17:L19"/>
    </sheetView>
  </sheetViews>
  <sheetFormatPr baseColWidth="10" defaultRowHeight="15" x14ac:dyDescent="0.25"/>
  <sheetData>
    <row r="1" spans="1:12" x14ac:dyDescent="0.25">
      <c r="A1" s="228" t="s">
        <v>107</v>
      </c>
      <c r="B1" s="229"/>
      <c r="C1" s="54" t="s">
        <v>82</v>
      </c>
      <c r="D1" s="54" t="s">
        <v>83</v>
      </c>
      <c r="E1" s="54" t="s">
        <v>84</v>
      </c>
    </row>
    <row r="2" spans="1:12" x14ac:dyDescent="0.25">
      <c r="A2" s="68">
        <v>2</v>
      </c>
      <c r="B2" s="68">
        <v>3.66</v>
      </c>
      <c r="C2" s="69">
        <v>2.8</v>
      </c>
      <c r="D2" s="69">
        <v>4</v>
      </c>
      <c r="E2" s="69">
        <v>4</v>
      </c>
    </row>
    <row r="3" spans="1:12" x14ac:dyDescent="0.25">
      <c r="A3" s="68">
        <v>3.67</v>
      </c>
      <c r="B3" s="68">
        <v>5.32</v>
      </c>
      <c r="C3" s="69">
        <v>4.4000000000000004</v>
      </c>
      <c r="D3" s="69">
        <v>4</v>
      </c>
      <c r="E3" s="69">
        <v>8</v>
      </c>
    </row>
    <row r="4" spans="1:12" x14ac:dyDescent="0.25">
      <c r="A4" s="68">
        <v>5.33</v>
      </c>
      <c r="B4" s="68">
        <v>6.98</v>
      </c>
      <c r="C4" s="69">
        <v>6.1</v>
      </c>
      <c r="D4" s="69">
        <v>1</v>
      </c>
      <c r="E4" s="69">
        <v>9</v>
      </c>
    </row>
    <row r="5" spans="1:12" x14ac:dyDescent="0.25">
      <c r="A5" s="68">
        <v>6.99</v>
      </c>
      <c r="B5" s="68">
        <v>8.64</v>
      </c>
      <c r="C5" s="69">
        <v>7.8</v>
      </c>
      <c r="D5" s="69">
        <v>6</v>
      </c>
      <c r="E5" s="69">
        <v>15</v>
      </c>
    </row>
    <row r="6" spans="1:12" x14ac:dyDescent="0.25">
      <c r="A6" s="68">
        <v>8.65</v>
      </c>
      <c r="B6" s="68">
        <v>10.3</v>
      </c>
      <c r="C6" s="69">
        <v>9.4</v>
      </c>
      <c r="D6" s="69">
        <v>3</v>
      </c>
      <c r="E6" s="69">
        <v>18</v>
      </c>
    </row>
    <row r="7" spans="1:12" x14ac:dyDescent="0.25">
      <c r="A7" s="68">
        <v>10.4</v>
      </c>
      <c r="B7" s="68">
        <v>12</v>
      </c>
      <c r="C7" s="69">
        <v>11.2</v>
      </c>
      <c r="D7" s="69">
        <v>3</v>
      </c>
      <c r="E7" s="69">
        <v>21</v>
      </c>
    </row>
    <row r="8" spans="1:12" x14ac:dyDescent="0.25">
      <c r="D8" s="67">
        <v>21</v>
      </c>
    </row>
    <row r="9" spans="1:12" ht="15.75" thickBot="1" x14ac:dyDescent="0.3"/>
    <row r="10" spans="1:12" x14ac:dyDescent="0.25">
      <c r="A10" s="242" t="s">
        <v>108</v>
      </c>
      <c r="B10" s="243"/>
      <c r="C10" s="243"/>
      <c r="D10" s="243"/>
      <c r="E10" s="243"/>
      <c r="F10" s="243"/>
      <c r="G10" s="243"/>
      <c r="H10" s="243"/>
      <c r="I10" s="243"/>
      <c r="J10" s="243"/>
      <c r="K10" s="243"/>
      <c r="L10" s="244"/>
    </row>
    <row r="11" spans="1:12" ht="15.75" thickBot="1" x14ac:dyDescent="0.3">
      <c r="A11" s="245"/>
      <c r="B11" s="246"/>
      <c r="C11" s="246"/>
      <c r="D11" s="246"/>
      <c r="E11" s="246"/>
      <c r="F11" s="246"/>
      <c r="G11" s="246"/>
      <c r="H11" s="246"/>
      <c r="I11" s="246"/>
      <c r="J11" s="246"/>
      <c r="K11" s="246"/>
      <c r="L11" s="247"/>
    </row>
    <row r="12" spans="1:12" x14ac:dyDescent="0.25">
      <c r="A12" s="248" t="s">
        <v>109</v>
      </c>
      <c r="B12" s="249"/>
      <c r="C12" s="249"/>
      <c r="D12" s="249"/>
      <c r="E12" s="249"/>
      <c r="F12" s="249"/>
      <c r="G12" s="249"/>
      <c r="H12" s="249"/>
      <c r="I12" s="249"/>
      <c r="J12" s="249"/>
      <c r="K12" s="249"/>
      <c r="L12" s="250"/>
    </row>
    <row r="13" spans="1:12" x14ac:dyDescent="0.25">
      <c r="A13" s="251"/>
      <c r="B13" s="252"/>
      <c r="C13" s="252"/>
      <c r="D13" s="252"/>
      <c r="E13" s="252"/>
      <c r="F13" s="252"/>
      <c r="G13" s="252"/>
      <c r="H13" s="252"/>
      <c r="I13" s="252"/>
      <c r="J13" s="252"/>
      <c r="K13" s="252"/>
      <c r="L13" s="253"/>
    </row>
    <row r="14" spans="1:12" x14ac:dyDescent="0.25">
      <c r="A14" s="230" t="s">
        <v>113</v>
      </c>
      <c r="B14" s="231"/>
      <c r="C14" s="231"/>
      <c r="D14" s="231"/>
      <c r="E14" s="231"/>
      <c r="F14" s="231"/>
      <c r="G14" s="231"/>
      <c r="H14" s="231"/>
      <c r="I14" s="231"/>
      <c r="J14" s="231"/>
      <c r="K14" s="231"/>
      <c r="L14" s="232"/>
    </row>
    <row r="15" spans="1:12" x14ac:dyDescent="0.25">
      <c r="A15" s="230"/>
      <c r="B15" s="231"/>
      <c r="C15" s="231"/>
      <c r="D15" s="231"/>
      <c r="E15" s="231"/>
      <c r="F15" s="231"/>
      <c r="G15" s="231"/>
      <c r="H15" s="231"/>
      <c r="I15" s="231"/>
      <c r="J15" s="231"/>
      <c r="K15" s="231"/>
      <c r="L15" s="232"/>
    </row>
    <row r="16" spans="1:12" x14ac:dyDescent="0.25">
      <c r="A16" s="230"/>
      <c r="B16" s="231"/>
      <c r="C16" s="231"/>
      <c r="D16" s="231"/>
      <c r="E16" s="231"/>
      <c r="F16" s="231"/>
      <c r="G16" s="231"/>
      <c r="H16" s="231"/>
      <c r="I16" s="231"/>
      <c r="J16" s="231"/>
      <c r="K16" s="231"/>
      <c r="L16" s="232"/>
    </row>
    <row r="17" spans="1:12" x14ac:dyDescent="0.25">
      <c r="A17" s="230" t="s">
        <v>110</v>
      </c>
      <c r="B17" s="231"/>
      <c r="C17" s="231"/>
      <c r="D17" s="231"/>
      <c r="E17" s="231"/>
      <c r="F17" s="231"/>
      <c r="G17" s="231"/>
      <c r="H17" s="231"/>
      <c r="I17" s="231"/>
      <c r="J17" s="231"/>
      <c r="K17" s="231"/>
      <c r="L17" s="232"/>
    </row>
    <row r="18" spans="1:12" x14ac:dyDescent="0.25">
      <c r="A18" s="230"/>
      <c r="B18" s="231"/>
      <c r="C18" s="231"/>
      <c r="D18" s="231"/>
      <c r="E18" s="231"/>
      <c r="F18" s="231"/>
      <c r="G18" s="231"/>
      <c r="H18" s="231"/>
      <c r="I18" s="231"/>
      <c r="J18" s="231"/>
      <c r="K18" s="231"/>
      <c r="L18" s="232"/>
    </row>
    <row r="19" spans="1:12" x14ac:dyDescent="0.25">
      <c r="A19" s="230"/>
      <c r="B19" s="231"/>
      <c r="C19" s="231"/>
      <c r="D19" s="231"/>
      <c r="E19" s="231"/>
      <c r="F19" s="231"/>
      <c r="G19" s="231"/>
      <c r="H19" s="231"/>
      <c r="I19" s="231"/>
      <c r="J19" s="231"/>
      <c r="K19" s="231"/>
      <c r="L19" s="232"/>
    </row>
    <row r="20" spans="1:12" x14ac:dyDescent="0.25">
      <c r="A20" s="230" t="s">
        <v>110</v>
      </c>
      <c r="B20" s="231"/>
      <c r="C20" s="231"/>
      <c r="D20" s="231"/>
      <c r="E20" s="231"/>
      <c r="F20" s="231"/>
      <c r="G20" s="231"/>
      <c r="H20" s="231"/>
      <c r="I20" s="231"/>
      <c r="J20" s="231"/>
      <c r="K20" s="231"/>
      <c r="L20" s="232"/>
    </row>
    <row r="21" spans="1:12" x14ac:dyDescent="0.25">
      <c r="A21" s="230"/>
      <c r="B21" s="231"/>
      <c r="C21" s="231"/>
      <c r="D21" s="231"/>
      <c r="E21" s="231"/>
      <c r="F21" s="231"/>
      <c r="G21" s="231"/>
      <c r="H21" s="231"/>
      <c r="I21" s="231"/>
      <c r="J21" s="231"/>
      <c r="K21" s="231"/>
      <c r="L21" s="232"/>
    </row>
    <row r="22" spans="1:12" ht="15.75" thickBot="1" x14ac:dyDescent="0.3">
      <c r="A22" s="239"/>
      <c r="B22" s="240"/>
      <c r="C22" s="240"/>
      <c r="D22" s="240"/>
      <c r="E22" s="240"/>
      <c r="F22" s="240"/>
      <c r="G22" s="240"/>
      <c r="H22" s="240"/>
      <c r="I22" s="240"/>
      <c r="J22" s="240"/>
      <c r="K22" s="240"/>
      <c r="L22" s="241"/>
    </row>
    <row r="23" spans="1:12" ht="21" thickBot="1" x14ac:dyDescent="0.35">
      <c r="A23" s="233" t="s">
        <v>111</v>
      </c>
      <c r="B23" s="234"/>
      <c r="C23" s="234"/>
      <c r="D23" s="234"/>
      <c r="E23" s="234"/>
      <c r="F23" s="234"/>
      <c r="G23" s="234"/>
      <c r="H23" s="234"/>
      <c r="I23" s="234"/>
      <c r="J23" s="234"/>
      <c r="K23" s="234"/>
      <c r="L23" s="235"/>
    </row>
    <row r="24" spans="1:12" x14ac:dyDescent="0.25">
      <c r="A24" s="236" t="s">
        <v>112</v>
      </c>
      <c r="B24" s="237"/>
      <c r="C24" s="237"/>
      <c r="D24" s="237"/>
      <c r="E24" s="237"/>
      <c r="F24" s="237"/>
      <c r="G24" s="237"/>
      <c r="H24" s="237"/>
      <c r="I24" s="237"/>
      <c r="J24" s="237"/>
      <c r="K24" s="237"/>
      <c r="L24" s="238"/>
    </row>
    <row r="25" spans="1:12" x14ac:dyDescent="0.25">
      <c r="A25" s="230"/>
      <c r="B25" s="231"/>
      <c r="C25" s="231"/>
      <c r="D25" s="231"/>
      <c r="E25" s="231"/>
      <c r="F25" s="231"/>
      <c r="G25" s="231"/>
      <c r="H25" s="231"/>
      <c r="I25" s="231"/>
      <c r="J25" s="231"/>
      <c r="K25" s="231"/>
      <c r="L25" s="232"/>
    </row>
    <row r="26" spans="1:12" ht="15.75" thickBot="1" x14ac:dyDescent="0.3">
      <c r="A26" s="239"/>
      <c r="B26" s="240"/>
      <c r="C26" s="240"/>
      <c r="D26" s="240"/>
      <c r="E26" s="240"/>
      <c r="F26" s="240"/>
      <c r="G26" s="240"/>
      <c r="H26" s="240"/>
      <c r="I26" s="240"/>
      <c r="J26" s="240"/>
      <c r="K26" s="240"/>
      <c r="L26" s="241"/>
    </row>
  </sheetData>
  <customSheetViews>
    <customSheetView guid="{D9D20816-A9F0-4782-8377-A95A4CC50320}" topLeftCell="A4">
      <selection activeCell="H8" sqref="H8"/>
      <pageMargins left="0.7" right="0.7" top="0.75" bottom="0.75" header="0.3" footer="0.3"/>
    </customSheetView>
  </customSheetViews>
  <mergeCells count="8">
    <mergeCell ref="A1:B1"/>
    <mergeCell ref="A14:L16"/>
    <mergeCell ref="A23:L23"/>
    <mergeCell ref="A24:L26"/>
    <mergeCell ref="A17:L19"/>
    <mergeCell ref="A10:L11"/>
    <mergeCell ref="A12:L13"/>
    <mergeCell ref="A20:L2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CC"/>
  </sheetPr>
  <dimension ref="A1:K27"/>
  <sheetViews>
    <sheetView showGridLines="0" showRowColHeaders="0" workbookViewId="0">
      <selection sqref="A1:B1"/>
    </sheetView>
  </sheetViews>
  <sheetFormatPr baseColWidth="10" defaultRowHeight="15" x14ac:dyDescent="0.25"/>
  <sheetData>
    <row r="1" spans="1:11" x14ac:dyDescent="0.25">
      <c r="A1" s="228" t="s">
        <v>107</v>
      </c>
      <c r="B1" s="229"/>
      <c r="C1" s="54" t="s">
        <v>83</v>
      </c>
      <c r="D1" s="54" t="s">
        <v>84</v>
      </c>
    </row>
    <row r="2" spans="1:11" x14ac:dyDescent="0.25">
      <c r="A2" s="72">
        <v>2</v>
      </c>
      <c r="B2" s="72">
        <v>3.66</v>
      </c>
      <c r="C2" s="53">
        <v>4</v>
      </c>
      <c r="D2" s="53">
        <v>4</v>
      </c>
    </row>
    <row r="3" spans="1:11" x14ac:dyDescent="0.25">
      <c r="A3" s="73">
        <v>3.67</v>
      </c>
      <c r="B3" s="73">
        <v>5.32</v>
      </c>
      <c r="C3" s="74">
        <v>4</v>
      </c>
      <c r="D3" s="74">
        <v>8</v>
      </c>
      <c r="G3" s="70" t="s">
        <v>131</v>
      </c>
      <c r="H3" s="71" t="s">
        <v>132</v>
      </c>
    </row>
    <row r="4" spans="1:11" x14ac:dyDescent="0.25">
      <c r="A4" s="75">
        <v>5.33</v>
      </c>
      <c r="B4" s="75">
        <v>6.98</v>
      </c>
      <c r="C4" s="76">
        <v>1</v>
      </c>
      <c r="D4" s="76">
        <v>9</v>
      </c>
    </row>
    <row r="5" spans="1:11" x14ac:dyDescent="0.25">
      <c r="A5" s="72">
        <v>6.99</v>
      </c>
      <c r="B5" s="72">
        <v>8.64</v>
      </c>
      <c r="C5" s="53">
        <v>6</v>
      </c>
      <c r="D5" s="53">
        <v>15</v>
      </c>
    </row>
    <row r="6" spans="1:11" x14ac:dyDescent="0.25">
      <c r="A6" s="72">
        <v>8.65</v>
      </c>
      <c r="B6" s="72">
        <v>10.3</v>
      </c>
      <c r="C6" s="53">
        <v>3</v>
      </c>
      <c r="D6" s="53">
        <v>18</v>
      </c>
    </row>
    <row r="7" spans="1:11" x14ac:dyDescent="0.25">
      <c r="A7" s="72">
        <v>10.4</v>
      </c>
      <c r="B7" s="72">
        <v>12</v>
      </c>
      <c r="C7" s="53">
        <v>3</v>
      </c>
      <c r="D7" s="53">
        <v>21</v>
      </c>
    </row>
    <row r="8" spans="1:11" x14ac:dyDescent="0.25">
      <c r="C8" s="54">
        <v>21</v>
      </c>
    </row>
    <row r="10" spans="1:11" ht="19.5" thickBot="1" x14ac:dyDescent="0.3">
      <c r="A10" s="260" t="s">
        <v>114</v>
      </c>
      <c r="B10" s="260"/>
      <c r="C10" s="260"/>
      <c r="D10" s="260"/>
      <c r="E10" s="260"/>
      <c r="F10" s="260"/>
      <c r="G10" s="260"/>
      <c r="H10" s="260"/>
      <c r="I10" s="260"/>
      <c r="J10" s="260"/>
      <c r="K10" s="260"/>
    </row>
    <row r="11" spans="1:11" x14ac:dyDescent="0.25">
      <c r="A11" s="276" t="s">
        <v>115</v>
      </c>
      <c r="B11" s="277"/>
      <c r="C11" s="277"/>
      <c r="D11" s="277"/>
      <c r="E11" s="277"/>
      <c r="F11" s="278"/>
      <c r="G11" s="254"/>
      <c r="H11" s="255"/>
      <c r="I11" s="255"/>
      <c r="J11" s="255"/>
      <c r="K11" s="256"/>
    </row>
    <row r="12" spans="1:11" x14ac:dyDescent="0.25">
      <c r="A12" s="279"/>
      <c r="B12" s="280"/>
      <c r="C12" s="280"/>
      <c r="D12" s="280"/>
      <c r="E12" s="280"/>
      <c r="F12" s="281"/>
      <c r="G12" s="257"/>
      <c r="H12" s="258"/>
      <c r="I12" s="258"/>
      <c r="J12" s="258"/>
      <c r="K12" s="259"/>
    </row>
    <row r="13" spans="1:11" x14ac:dyDescent="0.25">
      <c r="A13" s="279"/>
      <c r="B13" s="280"/>
      <c r="C13" s="280"/>
      <c r="D13" s="280"/>
      <c r="E13" s="280"/>
      <c r="F13" s="281"/>
      <c r="G13" s="257"/>
      <c r="H13" s="258"/>
      <c r="I13" s="258"/>
      <c r="J13" s="258"/>
      <c r="K13" s="259"/>
    </row>
    <row r="14" spans="1:11" x14ac:dyDescent="0.25">
      <c r="A14" s="279" t="s">
        <v>116</v>
      </c>
      <c r="B14" s="280"/>
      <c r="C14" s="280"/>
      <c r="D14" s="280"/>
      <c r="E14" s="280"/>
      <c r="F14" s="281"/>
      <c r="G14" s="267" t="s">
        <v>157</v>
      </c>
      <c r="H14" s="268"/>
      <c r="I14" s="268"/>
      <c r="J14" s="268"/>
      <c r="K14" s="269"/>
    </row>
    <row r="15" spans="1:11" x14ac:dyDescent="0.25">
      <c r="A15" s="279"/>
      <c r="B15" s="280"/>
      <c r="C15" s="280"/>
      <c r="D15" s="280"/>
      <c r="E15" s="280"/>
      <c r="F15" s="281"/>
      <c r="G15" s="267"/>
      <c r="H15" s="268"/>
      <c r="I15" s="268"/>
      <c r="J15" s="268"/>
      <c r="K15" s="269"/>
    </row>
    <row r="16" spans="1:11" x14ac:dyDescent="0.25">
      <c r="A16" s="279"/>
      <c r="B16" s="280"/>
      <c r="C16" s="280"/>
      <c r="D16" s="280"/>
      <c r="E16" s="280"/>
      <c r="F16" s="281"/>
      <c r="G16" s="267"/>
      <c r="H16" s="268"/>
      <c r="I16" s="268"/>
      <c r="J16" s="268"/>
      <c r="K16" s="269"/>
    </row>
    <row r="17" spans="1:11" x14ac:dyDescent="0.25">
      <c r="A17" s="261" t="s">
        <v>117</v>
      </c>
      <c r="B17" s="262"/>
      <c r="C17" s="262"/>
      <c r="D17" s="262"/>
      <c r="E17" s="262"/>
      <c r="F17" s="263"/>
      <c r="G17" s="270" t="s">
        <v>158</v>
      </c>
      <c r="H17" s="271"/>
      <c r="I17" s="271"/>
      <c r="J17" s="271"/>
      <c r="K17" s="272"/>
    </row>
    <row r="18" spans="1:11" x14ac:dyDescent="0.25">
      <c r="A18" s="261"/>
      <c r="B18" s="262"/>
      <c r="C18" s="262"/>
      <c r="D18" s="262"/>
      <c r="E18" s="262"/>
      <c r="F18" s="263"/>
      <c r="G18" s="270"/>
      <c r="H18" s="271"/>
      <c r="I18" s="271"/>
      <c r="J18" s="271"/>
      <c r="K18" s="272"/>
    </row>
    <row r="19" spans="1:11" x14ac:dyDescent="0.25">
      <c r="A19" s="261" t="s">
        <v>118</v>
      </c>
      <c r="B19" s="262"/>
      <c r="C19" s="262"/>
      <c r="D19" s="262"/>
      <c r="E19" s="262"/>
      <c r="F19" s="263"/>
      <c r="G19" s="270" t="s">
        <v>159</v>
      </c>
      <c r="H19" s="271"/>
      <c r="I19" s="271"/>
      <c r="J19" s="271"/>
      <c r="K19" s="272"/>
    </row>
    <row r="20" spans="1:11" x14ac:dyDescent="0.25">
      <c r="A20" s="261"/>
      <c r="B20" s="262"/>
      <c r="C20" s="262"/>
      <c r="D20" s="262"/>
      <c r="E20" s="262"/>
      <c r="F20" s="263"/>
      <c r="G20" s="270"/>
      <c r="H20" s="271"/>
      <c r="I20" s="271"/>
      <c r="J20" s="271"/>
      <c r="K20" s="272"/>
    </row>
    <row r="21" spans="1:11" x14ac:dyDescent="0.25">
      <c r="A21" s="261" t="s">
        <v>119</v>
      </c>
      <c r="B21" s="262"/>
      <c r="C21" s="262"/>
      <c r="D21" s="262"/>
      <c r="E21" s="262"/>
      <c r="F21" s="263"/>
      <c r="G21" s="270" t="s">
        <v>120</v>
      </c>
      <c r="H21" s="271"/>
      <c r="I21" s="271"/>
      <c r="J21" s="271"/>
      <c r="K21" s="272"/>
    </row>
    <row r="22" spans="1:11" ht="15.75" thickBot="1" x14ac:dyDescent="0.3">
      <c r="A22" s="264"/>
      <c r="B22" s="265"/>
      <c r="C22" s="265"/>
      <c r="D22" s="265"/>
      <c r="E22" s="265"/>
      <c r="F22" s="266"/>
      <c r="G22" s="273"/>
      <c r="H22" s="274"/>
      <c r="I22" s="274"/>
      <c r="J22" s="274"/>
      <c r="K22" s="275"/>
    </row>
    <row r="23" spans="1:11" x14ac:dyDescent="0.25">
      <c r="D23" s="213" t="s">
        <v>121</v>
      </c>
      <c r="E23" s="214"/>
      <c r="F23" s="214"/>
      <c r="G23" s="214"/>
      <c r="H23" s="214"/>
      <c r="I23" s="215"/>
    </row>
    <row r="24" spans="1:11" x14ac:dyDescent="0.25">
      <c r="D24" s="140"/>
      <c r="E24" s="141"/>
      <c r="F24" s="141"/>
      <c r="G24" s="141"/>
      <c r="H24" s="141"/>
      <c r="I24" s="142"/>
    </row>
    <row r="25" spans="1:11" x14ac:dyDescent="0.25">
      <c r="D25" s="140"/>
      <c r="E25" s="141"/>
      <c r="F25" s="141"/>
      <c r="G25" s="141"/>
      <c r="H25" s="141"/>
      <c r="I25" s="142"/>
    </row>
    <row r="26" spans="1:11" x14ac:dyDescent="0.25">
      <c r="D26" s="140" t="s">
        <v>122</v>
      </c>
      <c r="E26" s="141"/>
      <c r="F26" s="141"/>
      <c r="G26" s="141"/>
      <c r="H26" s="141"/>
      <c r="I26" s="142"/>
    </row>
    <row r="27" spans="1:11" ht="15.75" thickBot="1" x14ac:dyDescent="0.3">
      <c r="D27" s="216"/>
      <c r="E27" s="217"/>
      <c r="F27" s="217"/>
      <c r="G27" s="217"/>
      <c r="H27" s="217"/>
      <c r="I27" s="218"/>
    </row>
  </sheetData>
  <customSheetViews>
    <customSheetView guid="{D9D20816-A9F0-4782-8377-A95A4CC50320}">
      <selection activeCell="G8" sqref="G8"/>
      <pageMargins left="0.7" right="0.7" top="0.75" bottom="0.75" header="0.3" footer="0.3"/>
    </customSheetView>
  </customSheetViews>
  <mergeCells count="14">
    <mergeCell ref="A1:B1"/>
    <mergeCell ref="A11:F13"/>
    <mergeCell ref="A14:F16"/>
    <mergeCell ref="A17:F18"/>
    <mergeCell ref="A19:F20"/>
    <mergeCell ref="D26:I27"/>
    <mergeCell ref="G11:K13"/>
    <mergeCell ref="A10:K10"/>
    <mergeCell ref="A21:F22"/>
    <mergeCell ref="G14:K16"/>
    <mergeCell ref="G17:K18"/>
    <mergeCell ref="G19:K20"/>
    <mergeCell ref="G21:K22"/>
    <mergeCell ref="D23:I2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K24"/>
  <sheetViews>
    <sheetView showGridLines="0" showRowColHeaders="0" workbookViewId="0">
      <selection sqref="A1:H5"/>
    </sheetView>
  </sheetViews>
  <sheetFormatPr baseColWidth="10" defaultRowHeight="15" x14ac:dyDescent="0.25"/>
  <sheetData>
    <row r="1" spans="1:8" x14ac:dyDescent="0.25">
      <c r="A1" s="282" t="s">
        <v>142</v>
      </c>
      <c r="B1" s="283"/>
      <c r="C1" s="283"/>
      <c r="D1" s="283"/>
      <c r="E1" s="283"/>
      <c r="F1" s="283"/>
      <c r="G1" s="283"/>
      <c r="H1" s="284"/>
    </row>
    <row r="2" spans="1:8" x14ac:dyDescent="0.25">
      <c r="A2" s="285"/>
      <c r="B2" s="286"/>
      <c r="C2" s="286"/>
      <c r="D2" s="286"/>
      <c r="E2" s="286"/>
      <c r="F2" s="286"/>
      <c r="G2" s="286"/>
      <c r="H2" s="287"/>
    </row>
    <row r="3" spans="1:8" x14ac:dyDescent="0.25">
      <c r="A3" s="285"/>
      <c r="B3" s="286"/>
      <c r="C3" s="286"/>
      <c r="D3" s="286"/>
      <c r="E3" s="286"/>
      <c r="F3" s="286"/>
      <c r="G3" s="286"/>
      <c r="H3" s="287"/>
    </row>
    <row r="4" spans="1:8" x14ac:dyDescent="0.25">
      <c r="A4" s="285"/>
      <c r="B4" s="286"/>
      <c r="C4" s="286"/>
      <c r="D4" s="286"/>
      <c r="E4" s="286"/>
      <c r="F4" s="286"/>
      <c r="G4" s="286"/>
      <c r="H4" s="287"/>
    </row>
    <row r="5" spans="1:8" ht="15.75" thickBot="1" x14ac:dyDescent="0.3">
      <c r="A5" s="288"/>
      <c r="B5" s="289"/>
      <c r="C5" s="289"/>
      <c r="D5" s="289"/>
      <c r="E5" s="289"/>
      <c r="F5" s="289"/>
      <c r="G5" s="289"/>
      <c r="H5" s="290"/>
    </row>
    <row r="6" spans="1:8" x14ac:dyDescent="0.25">
      <c r="A6" s="60" t="s">
        <v>133</v>
      </c>
      <c r="B6" s="60" t="s">
        <v>83</v>
      </c>
      <c r="C6" s="60" t="s">
        <v>84</v>
      </c>
      <c r="D6" s="60" t="s">
        <v>135</v>
      </c>
      <c r="E6" s="60" t="s">
        <v>134</v>
      </c>
      <c r="F6" s="60"/>
      <c r="G6" s="60"/>
      <c r="H6" s="60"/>
    </row>
    <row r="7" spans="1:8" x14ac:dyDescent="0.25">
      <c r="A7" s="77">
        <v>3</v>
      </c>
      <c r="B7" s="77">
        <v>4</v>
      </c>
      <c r="C7" s="77">
        <v>4</v>
      </c>
      <c r="D7" s="77">
        <v>12</v>
      </c>
      <c r="E7" s="77">
        <v>-4</v>
      </c>
      <c r="F7" s="77">
        <v>-16</v>
      </c>
      <c r="G7" s="77">
        <v>64</v>
      </c>
      <c r="H7" s="77">
        <v>256</v>
      </c>
    </row>
    <row r="8" spans="1:8" x14ac:dyDescent="0.25">
      <c r="A8" s="77">
        <v>5</v>
      </c>
      <c r="B8" s="77">
        <v>4</v>
      </c>
      <c r="C8" s="77">
        <v>8</v>
      </c>
      <c r="D8" s="77">
        <v>20</v>
      </c>
      <c r="E8" s="77">
        <v>-2</v>
      </c>
      <c r="F8" s="77">
        <v>-4</v>
      </c>
      <c r="G8" s="77">
        <v>8</v>
      </c>
      <c r="H8" s="77">
        <v>32</v>
      </c>
    </row>
    <row r="9" spans="1:8" x14ac:dyDescent="0.25">
      <c r="A9" s="77">
        <v>6</v>
      </c>
      <c r="B9" s="77">
        <v>1</v>
      </c>
      <c r="C9" s="77">
        <v>9</v>
      </c>
      <c r="D9" s="77">
        <v>6</v>
      </c>
      <c r="E9" s="77">
        <v>-1</v>
      </c>
      <c r="F9" s="77">
        <v>-1</v>
      </c>
      <c r="G9" s="77">
        <v>1</v>
      </c>
      <c r="H9" s="77">
        <v>1</v>
      </c>
    </row>
    <row r="10" spans="1:8" x14ac:dyDescent="0.25">
      <c r="A10" s="77">
        <v>8</v>
      </c>
      <c r="B10" s="77">
        <v>6</v>
      </c>
      <c r="C10" s="77">
        <v>15</v>
      </c>
      <c r="D10" s="77">
        <v>48</v>
      </c>
      <c r="E10" s="77">
        <v>1</v>
      </c>
      <c r="F10" s="77">
        <v>1</v>
      </c>
      <c r="G10" s="77">
        <v>1</v>
      </c>
      <c r="H10" s="77">
        <v>6</v>
      </c>
    </row>
    <row r="11" spans="1:8" x14ac:dyDescent="0.25">
      <c r="A11" s="77">
        <v>10</v>
      </c>
      <c r="B11" s="77">
        <v>3</v>
      </c>
      <c r="C11" s="77">
        <v>18</v>
      </c>
      <c r="D11" s="77">
        <v>30</v>
      </c>
      <c r="E11" s="77">
        <v>3</v>
      </c>
      <c r="F11" s="77">
        <v>9</v>
      </c>
      <c r="G11" s="77">
        <v>27</v>
      </c>
      <c r="H11" s="77">
        <v>81</v>
      </c>
    </row>
    <row r="12" spans="1:8" x14ac:dyDescent="0.25">
      <c r="A12" s="77">
        <v>12</v>
      </c>
      <c r="B12" s="77">
        <v>3</v>
      </c>
      <c r="C12" s="77">
        <v>21</v>
      </c>
      <c r="D12" s="77">
        <v>36</v>
      </c>
      <c r="E12" s="77">
        <v>5</v>
      </c>
      <c r="F12" s="77">
        <v>25</v>
      </c>
      <c r="G12" s="77">
        <v>125</v>
      </c>
      <c r="H12" s="77">
        <v>375</v>
      </c>
    </row>
    <row r="13" spans="1:8" x14ac:dyDescent="0.25">
      <c r="B13" s="67">
        <v>21</v>
      </c>
      <c r="D13" s="67">
        <v>152</v>
      </c>
      <c r="F13" s="67">
        <v>56</v>
      </c>
      <c r="G13" s="67">
        <v>226</v>
      </c>
      <c r="H13" s="67">
        <v>751</v>
      </c>
    </row>
    <row r="16" spans="1:8" ht="15.75" thickBot="1" x14ac:dyDescent="0.3"/>
    <row r="17" spans="1:11" x14ac:dyDescent="0.25">
      <c r="A17" s="309" t="s">
        <v>136</v>
      </c>
      <c r="B17" s="310"/>
      <c r="C17" s="311"/>
      <c r="D17" s="325"/>
      <c r="E17" s="326"/>
      <c r="F17" s="326"/>
      <c r="G17" s="327"/>
      <c r="H17" s="300" t="s">
        <v>140</v>
      </c>
      <c r="I17" s="301"/>
      <c r="J17" s="301"/>
      <c r="K17" s="302"/>
    </row>
    <row r="18" spans="1:11" ht="15.75" thickBot="1" x14ac:dyDescent="0.3">
      <c r="A18" s="312"/>
      <c r="B18" s="313"/>
      <c r="C18" s="314"/>
      <c r="D18" s="328"/>
      <c r="E18" s="329"/>
      <c r="F18" s="329"/>
      <c r="G18" s="330"/>
      <c r="H18" s="303"/>
      <c r="I18" s="304"/>
      <c r="J18" s="304"/>
      <c r="K18" s="305"/>
    </row>
    <row r="19" spans="1:11" ht="15.75" thickBot="1" x14ac:dyDescent="0.3">
      <c r="A19" s="315" t="s">
        <v>137</v>
      </c>
      <c r="B19" s="316"/>
      <c r="C19" s="317"/>
      <c r="D19" s="328"/>
      <c r="E19" s="329"/>
      <c r="F19" s="329"/>
      <c r="G19" s="330"/>
      <c r="H19" s="306"/>
      <c r="I19" s="307"/>
      <c r="J19" s="307"/>
      <c r="K19" s="308"/>
    </row>
    <row r="20" spans="1:11" ht="15.75" thickBot="1" x14ac:dyDescent="0.3">
      <c r="A20" s="318"/>
      <c r="B20" s="319"/>
      <c r="C20" s="320"/>
      <c r="D20" s="331"/>
      <c r="E20" s="332"/>
      <c r="F20" s="332"/>
      <c r="G20" s="333"/>
      <c r="H20" s="334" t="s">
        <v>141</v>
      </c>
      <c r="I20" s="335"/>
      <c r="J20" s="335"/>
      <c r="K20" s="336"/>
    </row>
    <row r="21" spans="1:11" x14ac:dyDescent="0.25">
      <c r="A21" s="321" t="s">
        <v>138</v>
      </c>
      <c r="B21" s="322"/>
      <c r="C21" s="322"/>
      <c r="D21" s="291" t="s">
        <v>139</v>
      </c>
      <c r="E21" s="292"/>
      <c r="F21" s="292"/>
      <c r="G21" s="293"/>
      <c r="H21" s="337"/>
      <c r="I21" s="338"/>
      <c r="J21" s="338"/>
      <c r="K21" s="339"/>
    </row>
    <row r="22" spans="1:11" ht="15.75" thickBot="1" x14ac:dyDescent="0.3">
      <c r="A22" s="323"/>
      <c r="B22" s="324"/>
      <c r="C22" s="324"/>
      <c r="D22" s="294"/>
      <c r="E22" s="295"/>
      <c r="F22" s="295"/>
      <c r="G22" s="296"/>
      <c r="H22" s="340"/>
      <c r="I22" s="341"/>
      <c r="J22" s="341"/>
      <c r="K22" s="342"/>
    </row>
    <row r="23" spans="1:11" x14ac:dyDescent="0.25">
      <c r="D23" s="294"/>
      <c r="E23" s="295"/>
      <c r="F23" s="295"/>
      <c r="G23" s="296"/>
      <c r="H23" s="343" t="s">
        <v>143</v>
      </c>
      <c r="I23" s="344"/>
      <c r="J23" s="344"/>
      <c r="K23" s="345"/>
    </row>
    <row r="24" spans="1:11" ht="15.75" thickBot="1" x14ac:dyDescent="0.3">
      <c r="D24" s="297"/>
      <c r="E24" s="298"/>
      <c r="F24" s="298"/>
      <c r="G24" s="299"/>
      <c r="H24" s="346"/>
      <c r="I24" s="347"/>
      <c r="J24" s="347"/>
      <c r="K24" s="348"/>
    </row>
  </sheetData>
  <mergeCells count="9">
    <mergeCell ref="A1:H5"/>
    <mergeCell ref="D21:G24"/>
    <mergeCell ref="H17:K19"/>
    <mergeCell ref="A17:C18"/>
    <mergeCell ref="A19:C20"/>
    <mergeCell ref="A21:C22"/>
    <mergeCell ref="D17:G20"/>
    <mergeCell ref="H20:K22"/>
    <mergeCell ref="H23:K2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S68"/>
  <sheetViews>
    <sheetView showGridLines="0" showRowColHeaders="0" zoomScale="80" zoomScaleNormal="80" workbookViewId="0">
      <selection activeCell="I37" sqref="I37"/>
    </sheetView>
  </sheetViews>
  <sheetFormatPr baseColWidth="10" defaultRowHeight="15" x14ac:dyDescent="0.25"/>
  <cols>
    <col min="1" max="1" width="16.42578125" customWidth="1"/>
    <col min="2" max="2" width="20.5703125" bestFit="1" customWidth="1"/>
    <col min="3" max="3" width="45.28515625" style="24" customWidth="1"/>
    <col min="4" max="4" width="13" customWidth="1"/>
    <col min="5" max="5" width="9.7109375" customWidth="1"/>
    <col min="6" max="6" width="7.85546875" customWidth="1"/>
    <col min="7" max="7" width="6.28515625" customWidth="1"/>
    <col min="8" max="8" width="10.7109375" customWidth="1"/>
    <col min="9" max="9" width="12.7109375" customWidth="1"/>
    <col min="10" max="10" width="4" customWidth="1"/>
    <col min="11" max="11" width="11.42578125" hidden="1" customWidth="1"/>
    <col min="12" max="12" width="11.7109375" hidden="1" customWidth="1"/>
    <col min="13" max="13" width="11.7109375" bestFit="1" customWidth="1"/>
    <col min="257" max="257" width="16.42578125" customWidth="1"/>
    <col min="258" max="258" width="20.5703125" bestFit="1" customWidth="1"/>
    <col min="259" max="259" width="44.85546875" customWidth="1"/>
    <col min="260" max="260" width="13" customWidth="1"/>
    <col min="261" max="261" width="9.7109375" customWidth="1"/>
    <col min="262" max="262" width="7.85546875" customWidth="1"/>
    <col min="263" max="263" width="5.5703125" customWidth="1"/>
    <col min="264" max="264" width="10.7109375" customWidth="1"/>
    <col min="265" max="265" width="12.7109375" customWidth="1"/>
    <col min="266" max="266" width="4" customWidth="1"/>
    <col min="267" max="268" width="0" hidden="1" customWidth="1"/>
    <col min="269" max="269" width="11.7109375" bestFit="1" customWidth="1"/>
    <col min="513" max="513" width="16.42578125" customWidth="1"/>
    <col min="514" max="514" width="20.5703125" bestFit="1" customWidth="1"/>
    <col min="515" max="515" width="44.85546875" customWidth="1"/>
    <col min="516" max="516" width="13" customWidth="1"/>
    <col min="517" max="517" width="9.7109375" customWidth="1"/>
    <col min="518" max="518" width="7.85546875" customWidth="1"/>
    <col min="519" max="519" width="5.5703125" customWidth="1"/>
    <col min="520" max="520" width="10.7109375" customWidth="1"/>
    <col min="521" max="521" width="12.7109375" customWidth="1"/>
    <col min="522" max="522" width="4" customWidth="1"/>
    <col min="523" max="524" width="0" hidden="1" customWidth="1"/>
    <col min="525" max="525" width="11.7109375" bestFit="1" customWidth="1"/>
    <col min="769" max="769" width="16.42578125" customWidth="1"/>
    <col min="770" max="770" width="20.5703125" bestFit="1" customWidth="1"/>
    <col min="771" max="771" width="44.85546875" customWidth="1"/>
    <col min="772" max="772" width="13" customWidth="1"/>
    <col min="773" max="773" width="9.7109375" customWidth="1"/>
    <col min="774" max="774" width="7.85546875" customWidth="1"/>
    <col min="775" max="775" width="5.5703125" customWidth="1"/>
    <col min="776" max="776" width="10.7109375" customWidth="1"/>
    <col min="777" max="777" width="12.7109375" customWidth="1"/>
    <col min="778" max="778" width="4" customWidth="1"/>
    <col min="779" max="780" width="0" hidden="1" customWidth="1"/>
    <col min="781" max="781" width="11.7109375" bestFit="1" customWidth="1"/>
    <col min="1025" max="1025" width="16.42578125" customWidth="1"/>
    <col min="1026" max="1026" width="20.5703125" bestFit="1" customWidth="1"/>
    <col min="1027" max="1027" width="44.85546875" customWidth="1"/>
    <col min="1028" max="1028" width="13" customWidth="1"/>
    <col min="1029" max="1029" width="9.7109375" customWidth="1"/>
    <col min="1030" max="1030" width="7.85546875" customWidth="1"/>
    <col min="1031" max="1031" width="5.5703125" customWidth="1"/>
    <col min="1032" max="1032" width="10.7109375" customWidth="1"/>
    <col min="1033" max="1033" width="12.7109375" customWidth="1"/>
    <col min="1034" max="1034" width="4" customWidth="1"/>
    <col min="1035" max="1036" width="0" hidden="1" customWidth="1"/>
    <col min="1037" max="1037" width="11.7109375" bestFit="1" customWidth="1"/>
    <col min="1281" max="1281" width="16.42578125" customWidth="1"/>
    <col min="1282" max="1282" width="20.5703125" bestFit="1" customWidth="1"/>
    <col min="1283" max="1283" width="44.85546875" customWidth="1"/>
    <col min="1284" max="1284" width="13" customWidth="1"/>
    <col min="1285" max="1285" width="9.7109375" customWidth="1"/>
    <col min="1286" max="1286" width="7.85546875" customWidth="1"/>
    <col min="1287" max="1287" width="5.5703125" customWidth="1"/>
    <col min="1288" max="1288" width="10.7109375" customWidth="1"/>
    <col min="1289" max="1289" width="12.7109375" customWidth="1"/>
    <col min="1290" max="1290" width="4" customWidth="1"/>
    <col min="1291" max="1292" width="0" hidden="1" customWidth="1"/>
    <col min="1293" max="1293" width="11.7109375" bestFit="1" customWidth="1"/>
    <col min="1537" max="1537" width="16.42578125" customWidth="1"/>
    <col min="1538" max="1538" width="20.5703125" bestFit="1" customWidth="1"/>
    <col min="1539" max="1539" width="44.85546875" customWidth="1"/>
    <col min="1540" max="1540" width="13" customWidth="1"/>
    <col min="1541" max="1541" width="9.7109375" customWidth="1"/>
    <col min="1542" max="1542" width="7.85546875" customWidth="1"/>
    <col min="1543" max="1543" width="5.5703125" customWidth="1"/>
    <col min="1544" max="1544" width="10.7109375" customWidth="1"/>
    <col min="1545" max="1545" width="12.7109375" customWidth="1"/>
    <col min="1546" max="1546" width="4" customWidth="1"/>
    <col min="1547" max="1548" width="0" hidden="1" customWidth="1"/>
    <col min="1549" max="1549" width="11.7109375" bestFit="1" customWidth="1"/>
    <col min="1793" max="1793" width="16.42578125" customWidth="1"/>
    <col min="1794" max="1794" width="20.5703125" bestFit="1" customWidth="1"/>
    <col min="1795" max="1795" width="44.85546875" customWidth="1"/>
    <col min="1796" max="1796" width="13" customWidth="1"/>
    <col min="1797" max="1797" width="9.7109375" customWidth="1"/>
    <col min="1798" max="1798" width="7.85546875" customWidth="1"/>
    <col min="1799" max="1799" width="5.5703125" customWidth="1"/>
    <col min="1800" max="1800" width="10.7109375" customWidth="1"/>
    <col min="1801" max="1801" width="12.7109375" customWidth="1"/>
    <col min="1802" max="1802" width="4" customWidth="1"/>
    <col min="1803" max="1804" width="0" hidden="1" customWidth="1"/>
    <col min="1805" max="1805" width="11.7109375" bestFit="1" customWidth="1"/>
    <col min="2049" max="2049" width="16.42578125" customWidth="1"/>
    <col min="2050" max="2050" width="20.5703125" bestFit="1" customWidth="1"/>
    <col min="2051" max="2051" width="44.85546875" customWidth="1"/>
    <col min="2052" max="2052" width="13" customWidth="1"/>
    <col min="2053" max="2053" width="9.7109375" customWidth="1"/>
    <col min="2054" max="2054" width="7.85546875" customWidth="1"/>
    <col min="2055" max="2055" width="5.5703125" customWidth="1"/>
    <col min="2056" max="2056" width="10.7109375" customWidth="1"/>
    <col min="2057" max="2057" width="12.7109375" customWidth="1"/>
    <col min="2058" max="2058" width="4" customWidth="1"/>
    <col min="2059" max="2060" width="0" hidden="1" customWidth="1"/>
    <col min="2061" max="2061" width="11.7109375" bestFit="1" customWidth="1"/>
    <col min="2305" max="2305" width="16.42578125" customWidth="1"/>
    <col min="2306" max="2306" width="20.5703125" bestFit="1" customWidth="1"/>
    <col min="2307" max="2307" width="44.85546875" customWidth="1"/>
    <col min="2308" max="2308" width="13" customWidth="1"/>
    <col min="2309" max="2309" width="9.7109375" customWidth="1"/>
    <col min="2310" max="2310" width="7.85546875" customWidth="1"/>
    <col min="2311" max="2311" width="5.5703125" customWidth="1"/>
    <col min="2312" max="2312" width="10.7109375" customWidth="1"/>
    <col min="2313" max="2313" width="12.7109375" customWidth="1"/>
    <col min="2314" max="2314" width="4" customWidth="1"/>
    <col min="2315" max="2316" width="0" hidden="1" customWidth="1"/>
    <col min="2317" max="2317" width="11.7109375" bestFit="1" customWidth="1"/>
    <col min="2561" max="2561" width="16.42578125" customWidth="1"/>
    <col min="2562" max="2562" width="20.5703125" bestFit="1" customWidth="1"/>
    <col min="2563" max="2563" width="44.85546875" customWidth="1"/>
    <col min="2564" max="2564" width="13" customWidth="1"/>
    <col min="2565" max="2565" width="9.7109375" customWidth="1"/>
    <col min="2566" max="2566" width="7.85546875" customWidth="1"/>
    <col min="2567" max="2567" width="5.5703125" customWidth="1"/>
    <col min="2568" max="2568" width="10.7109375" customWidth="1"/>
    <col min="2569" max="2569" width="12.7109375" customWidth="1"/>
    <col min="2570" max="2570" width="4" customWidth="1"/>
    <col min="2571" max="2572" width="0" hidden="1" customWidth="1"/>
    <col min="2573" max="2573" width="11.7109375" bestFit="1" customWidth="1"/>
    <col min="2817" max="2817" width="16.42578125" customWidth="1"/>
    <col min="2818" max="2818" width="20.5703125" bestFit="1" customWidth="1"/>
    <col min="2819" max="2819" width="44.85546875" customWidth="1"/>
    <col min="2820" max="2820" width="13" customWidth="1"/>
    <col min="2821" max="2821" width="9.7109375" customWidth="1"/>
    <col min="2822" max="2822" width="7.85546875" customWidth="1"/>
    <col min="2823" max="2823" width="5.5703125" customWidth="1"/>
    <col min="2824" max="2824" width="10.7109375" customWidth="1"/>
    <col min="2825" max="2825" width="12.7109375" customWidth="1"/>
    <col min="2826" max="2826" width="4" customWidth="1"/>
    <col min="2827" max="2828" width="0" hidden="1" customWidth="1"/>
    <col min="2829" max="2829" width="11.7109375" bestFit="1" customWidth="1"/>
    <col min="3073" max="3073" width="16.42578125" customWidth="1"/>
    <col min="3074" max="3074" width="20.5703125" bestFit="1" customWidth="1"/>
    <col min="3075" max="3075" width="44.85546875" customWidth="1"/>
    <col min="3076" max="3076" width="13" customWidth="1"/>
    <col min="3077" max="3077" width="9.7109375" customWidth="1"/>
    <col min="3078" max="3078" width="7.85546875" customWidth="1"/>
    <col min="3079" max="3079" width="5.5703125" customWidth="1"/>
    <col min="3080" max="3080" width="10.7109375" customWidth="1"/>
    <col min="3081" max="3081" width="12.7109375" customWidth="1"/>
    <col min="3082" max="3082" width="4" customWidth="1"/>
    <col min="3083" max="3084" width="0" hidden="1" customWidth="1"/>
    <col min="3085" max="3085" width="11.7109375" bestFit="1" customWidth="1"/>
    <col min="3329" max="3329" width="16.42578125" customWidth="1"/>
    <col min="3330" max="3330" width="20.5703125" bestFit="1" customWidth="1"/>
    <col min="3331" max="3331" width="44.85546875" customWidth="1"/>
    <col min="3332" max="3332" width="13" customWidth="1"/>
    <col min="3333" max="3333" width="9.7109375" customWidth="1"/>
    <col min="3334" max="3334" width="7.85546875" customWidth="1"/>
    <col min="3335" max="3335" width="5.5703125" customWidth="1"/>
    <col min="3336" max="3336" width="10.7109375" customWidth="1"/>
    <col min="3337" max="3337" width="12.7109375" customWidth="1"/>
    <col min="3338" max="3338" width="4" customWidth="1"/>
    <col min="3339" max="3340" width="0" hidden="1" customWidth="1"/>
    <col min="3341" max="3341" width="11.7109375" bestFit="1" customWidth="1"/>
    <col min="3585" max="3585" width="16.42578125" customWidth="1"/>
    <col min="3586" max="3586" width="20.5703125" bestFit="1" customWidth="1"/>
    <col min="3587" max="3587" width="44.85546875" customWidth="1"/>
    <col min="3588" max="3588" width="13" customWidth="1"/>
    <col min="3589" max="3589" width="9.7109375" customWidth="1"/>
    <col min="3590" max="3590" width="7.85546875" customWidth="1"/>
    <col min="3591" max="3591" width="5.5703125" customWidth="1"/>
    <col min="3592" max="3592" width="10.7109375" customWidth="1"/>
    <col min="3593" max="3593" width="12.7109375" customWidth="1"/>
    <col min="3594" max="3594" width="4" customWidth="1"/>
    <col min="3595" max="3596" width="0" hidden="1" customWidth="1"/>
    <col min="3597" max="3597" width="11.7109375" bestFit="1" customWidth="1"/>
    <col min="3841" max="3841" width="16.42578125" customWidth="1"/>
    <col min="3842" max="3842" width="20.5703125" bestFit="1" customWidth="1"/>
    <col min="3843" max="3843" width="44.85546875" customWidth="1"/>
    <col min="3844" max="3844" width="13" customWidth="1"/>
    <col min="3845" max="3845" width="9.7109375" customWidth="1"/>
    <col min="3846" max="3846" width="7.85546875" customWidth="1"/>
    <col min="3847" max="3847" width="5.5703125" customWidth="1"/>
    <col min="3848" max="3848" width="10.7109375" customWidth="1"/>
    <col min="3849" max="3849" width="12.7109375" customWidth="1"/>
    <col min="3850" max="3850" width="4" customWidth="1"/>
    <col min="3851" max="3852" width="0" hidden="1" customWidth="1"/>
    <col min="3853" max="3853" width="11.7109375" bestFit="1" customWidth="1"/>
    <col min="4097" max="4097" width="16.42578125" customWidth="1"/>
    <col min="4098" max="4098" width="20.5703125" bestFit="1" customWidth="1"/>
    <col min="4099" max="4099" width="44.85546875" customWidth="1"/>
    <col min="4100" max="4100" width="13" customWidth="1"/>
    <col min="4101" max="4101" width="9.7109375" customWidth="1"/>
    <col min="4102" max="4102" width="7.85546875" customWidth="1"/>
    <col min="4103" max="4103" width="5.5703125" customWidth="1"/>
    <col min="4104" max="4104" width="10.7109375" customWidth="1"/>
    <col min="4105" max="4105" width="12.7109375" customWidth="1"/>
    <col min="4106" max="4106" width="4" customWidth="1"/>
    <col min="4107" max="4108" width="0" hidden="1" customWidth="1"/>
    <col min="4109" max="4109" width="11.7109375" bestFit="1" customWidth="1"/>
    <col min="4353" max="4353" width="16.42578125" customWidth="1"/>
    <col min="4354" max="4354" width="20.5703125" bestFit="1" customWidth="1"/>
    <col min="4355" max="4355" width="44.85546875" customWidth="1"/>
    <col min="4356" max="4356" width="13" customWidth="1"/>
    <col min="4357" max="4357" width="9.7109375" customWidth="1"/>
    <col min="4358" max="4358" width="7.85546875" customWidth="1"/>
    <col min="4359" max="4359" width="5.5703125" customWidth="1"/>
    <col min="4360" max="4360" width="10.7109375" customWidth="1"/>
    <col min="4361" max="4361" width="12.7109375" customWidth="1"/>
    <col min="4362" max="4362" width="4" customWidth="1"/>
    <col min="4363" max="4364" width="0" hidden="1" customWidth="1"/>
    <col min="4365" max="4365" width="11.7109375" bestFit="1" customWidth="1"/>
    <col min="4609" max="4609" width="16.42578125" customWidth="1"/>
    <col min="4610" max="4610" width="20.5703125" bestFit="1" customWidth="1"/>
    <col min="4611" max="4611" width="44.85546875" customWidth="1"/>
    <col min="4612" max="4612" width="13" customWidth="1"/>
    <col min="4613" max="4613" width="9.7109375" customWidth="1"/>
    <col min="4614" max="4614" width="7.85546875" customWidth="1"/>
    <col min="4615" max="4615" width="5.5703125" customWidth="1"/>
    <col min="4616" max="4616" width="10.7109375" customWidth="1"/>
    <col min="4617" max="4617" width="12.7109375" customWidth="1"/>
    <col min="4618" max="4618" width="4" customWidth="1"/>
    <col min="4619" max="4620" width="0" hidden="1" customWidth="1"/>
    <col min="4621" max="4621" width="11.7109375" bestFit="1" customWidth="1"/>
    <col min="4865" max="4865" width="16.42578125" customWidth="1"/>
    <col min="4866" max="4866" width="20.5703125" bestFit="1" customWidth="1"/>
    <col min="4867" max="4867" width="44.85546875" customWidth="1"/>
    <col min="4868" max="4868" width="13" customWidth="1"/>
    <col min="4869" max="4869" width="9.7109375" customWidth="1"/>
    <col min="4870" max="4870" width="7.85546875" customWidth="1"/>
    <col min="4871" max="4871" width="5.5703125" customWidth="1"/>
    <col min="4872" max="4872" width="10.7109375" customWidth="1"/>
    <col min="4873" max="4873" width="12.7109375" customWidth="1"/>
    <col min="4874" max="4874" width="4" customWidth="1"/>
    <col min="4875" max="4876" width="0" hidden="1" customWidth="1"/>
    <col min="4877" max="4877" width="11.7109375" bestFit="1" customWidth="1"/>
    <col min="5121" max="5121" width="16.42578125" customWidth="1"/>
    <col min="5122" max="5122" width="20.5703125" bestFit="1" customWidth="1"/>
    <col min="5123" max="5123" width="44.85546875" customWidth="1"/>
    <col min="5124" max="5124" width="13" customWidth="1"/>
    <col min="5125" max="5125" width="9.7109375" customWidth="1"/>
    <col min="5126" max="5126" width="7.85546875" customWidth="1"/>
    <col min="5127" max="5127" width="5.5703125" customWidth="1"/>
    <col min="5128" max="5128" width="10.7109375" customWidth="1"/>
    <col min="5129" max="5129" width="12.7109375" customWidth="1"/>
    <col min="5130" max="5130" width="4" customWidth="1"/>
    <col min="5131" max="5132" width="0" hidden="1" customWidth="1"/>
    <col min="5133" max="5133" width="11.7109375" bestFit="1" customWidth="1"/>
    <col min="5377" max="5377" width="16.42578125" customWidth="1"/>
    <col min="5378" max="5378" width="20.5703125" bestFit="1" customWidth="1"/>
    <col min="5379" max="5379" width="44.85546875" customWidth="1"/>
    <col min="5380" max="5380" width="13" customWidth="1"/>
    <col min="5381" max="5381" width="9.7109375" customWidth="1"/>
    <col min="5382" max="5382" width="7.85546875" customWidth="1"/>
    <col min="5383" max="5383" width="5.5703125" customWidth="1"/>
    <col min="5384" max="5384" width="10.7109375" customWidth="1"/>
    <col min="5385" max="5385" width="12.7109375" customWidth="1"/>
    <col min="5386" max="5386" width="4" customWidth="1"/>
    <col min="5387" max="5388" width="0" hidden="1" customWidth="1"/>
    <col min="5389" max="5389" width="11.7109375" bestFit="1" customWidth="1"/>
    <col min="5633" max="5633" width="16.42578125" customWidth="1"/>
    <col min="5634" max="5634" width="20.5703125" bestFit="1" customWidth="1"/>
    <col min="5635" max="5635" width="44.85546875" customWidth="1"/>
    <col min="5636" max="5636" width="13" customWidth="1"/>
    <col min="5637" max="5637" width="9.7109375" customWidth="1"/>
    <col min="5638" max="5638" width="7.85546875" customWidth="1"/>
    <col min="5639" max="5639" width="5.5703125" customWidth="1"/>
    <col min="5640" max="5640" width="10.7109375" customWidth="1"/>
    <col min="5641" max="5641" width="12.7109375" customWidth="1"/>
    <col min="5642" max="5642" width="4" customWidth="1"/>
    <col min="5643" max="5644" width="0" hidden="1" customWidth="1"/>
    <col min="5645" max="5645" width="11.7109375" bestFit="1" customWidth="1"/>
    <col min="5889" max="5889" width="16.42578125" customWidth="1"/>
    <col min="5890" max="5890" width="20.5703125" bestFit="1" customWidth="1"/>
    <col min="5891" max="5891" width="44.85546875" customWidth="1"/>
    <col min="5892" max="5892" width="13" customWidth="1"/>
    <col min="5893" max="5893" width="9.7109375" customWidth="1"/>
    <col min="5894" max="5894" width="7.85546875" customWidth="1"/>
    <col min="5895" max="5895" width="5.5703125" customWidth="1"/>
    <col min="5896" max="5896" width="10.7109375" customWidth="1"/>
    <col min="5897" max="5897" width="12.7109375" customWidth="1"/>
    <col min="5898" max="5898" width="4" customWidth="1"/>
    <col min="5899" max="5900" width="0" hidden="1" customWidth="1"/>
    <col min="5901" max="5901" width="11.7109375" bestFit="1" customWidth="1"/>
    <col min="6145" max="6145" width="16.42578125" customWidth="1"/>
    <col min="6146" max="6146" width="20.5703125" bestFit="1" customWidth="1"/>
    <col min="6147" max="6147" width="44.85546875" customWidth="1"/>
    <col min="6148" max="6148" width="13" customWidth="1"/>
    <col min="6149" max="6149" width="9.7109375" customWidth="1"/>
    <col min="6150" max="6150" width="7.85546875" customWidth="1"/>
    <col min="6151" max="6151" width="5.5703125" customWidth="1"/>
    <col min="6152" max="6152" width="10.7109375" customWidth="1"/>
    <col min="6153" max="6153" width="12.7109375" customWidth="1"/>
    <col min="6154" max="6154" width="4" customWidth="1"/>
    <col min="6155" max="6156" width="0" hidden="1" customWidth="1"/>
    <col min="6157" max="6157" width="11.7109375" bestFit="1" customWidth="1"/>
    <col min="6401" max="6401" width="16.42578125" customWidth="1"/>
    <col min="6402" max="6402" width="20.5703125" bestFit="1" customWidth="1"/>
    <col min="6403" max="6403" width="44.85546875" customWidth="1"/>
    <col min="6404" max="6404" width="13" customWidth="1"/>
    <col min="6405" max="6405" width="9.7109375" customWidth="1"/>
    <col min="6406" max="6406" width="7.85546875" customWidth="1"/>
    <col min="6407" max="6407" width="5.5703125" customWidth="1"/>
    <col min="6408" max="6408" width="10.7109375" customWidth="1"/>
    <col min="6409" max="6409" width="12.7109375" customWidth="1"/>
    <col min="6410" max="6410" width="4" customWidth="1"/>
    <col min="6411" max="6412" width="0" hidden="1" customWidth="1"/>
    <col min="6413" max="6413" width="11.7109375" bestFit="1" customWidth="1"/>
    <col min="6657" max="6657" width="16.42578125" customWidth="1"/>
    <col min="6658" max="6658" width="20.5703125" bestFit="1" customWidth="1"/>
    <col min="6659" max="6659" width="44.85546875" customWidth="1"/>
    <col min="6660" max="6660" width="13" customWidth="1"/>
    <col min="6661" max="6661" width="9.7109375" customWidth="1"/>
    <col min="6662" max="6662" width="7.85546875" customWidth="1"/>
    <col min="6663" max="6663" width="5.5703125" customWidth="1"/>
    <col min="6664" max="6664" width="10.7109375" customWidth="1"/>
    <col min="6665" max="6665" width="12.7109375" customWidth="1"/>
    <col min="6666" max="6666" width="4" customWidth="1"/>
    <col min="6667" max="6668" width="0" hidden="1" customWidth="1"/>
    <col min="6669" max="6669" width="11.7109375" bestFit="1" customWidth="1"/>
    <col min="6913" max="6913" width="16.42578125" customWidth="1"/>
    <col min="6914" max="6914" width="20.5703125" bestFit="1" customWidth="1"/>
    <col min="6915" max="6915" width="44.85546875" customWidth="1"/>
    <col min="6916" max="6916" width="13" customWidth="1"/>
    <col min="6917" max="6917" width="9.7109375" customWidth="1"/>
    <col min="6918" max="6918" width="7.85546875" customWidth="1"/>
    <col min="6919" max="6919" width="5.5703125" customWidth="1"/>
    <col min="6920" max="6920" width="10.7109375" customWidth="1"/>
    <col min="6921" max="6921" width="12.7109375" customWidth="1"/>
    <col min="6922" max="6922" width="4" customWidth="1"/>
    <col min="6923" max="6924" width="0" hidden="1" customWidth="1"/>
    <col min="6925" max="6925" width="11.7109375" bestFit="1" customWidth="1"/>
    <col min="7169" max="7169" width="16.42578125" customWidth="1"/>
    <col min="7170" max="7170" width="20.5703125" bestFit="1" customWidth="1"/>
    <col min="7171" max="7171" width="44.85546875" customWidth="1"/>
    <col min="7172" max="7172" width="13" customWidth="1"/>
    <col min="7173" max="7173" width="9.7109375" customWidth="1"/>
    <col min="7174" max="7174" width="7.85546875" customWidth="1"/>
    <col min="7175" max="7175" width="5.5703125" customWidth="1"/>
    <col min="7176" max="7176" width="10.7109375" customWidth="1"/>
    <col min="7177" max="7177" width="12.7109375" customWidth="1"/>
    <col min="7178" max="7178" width="4" customWidth="1"/>
    <col min="7179" max="7180" width="0" hidden="1" customWidth="1"/>
    <col min="7181" max="7181" width="11.7109375" bestFit="1" customWidth="1"/>
    <col min="7425" max="7425" width="16.42578125" customWidth="1"/>
    <col min="7426" max="7426" width="20.5703125" bestFit="1" customWidth="1"/>
    <col min="7427" max="7427" width="44.85546875" customWidth="1"/>
    <col min="7428" max="7428" width="13" customWidth="1"/>
    <col min="7429" max="7429" width="9.7109375" customWidth="1"/>
    <col min="7430" max="7430" width="7.85546875" customWidth="1"/>
    <col min="7431" max="7431" width="5.5703125" customWidth="1"/>
    <col min="7432" max="7432" width="10.7109375" customWidth="1"/>
    <col min="7433" max="7433" width="12.7109375" customWidth="1"/>
    <col min="7434" max="7434" width="4" customWidth="1"/>
    <col min="7435" max="7436" width="0" hidden="1" customWidth="1"/>
    <col min="7437" max="7437" width="11.7109375" bestFit="1" customWidth="1"/>
    <col min="7681" max="7681" width="16.42578125" customWidth="1"/>
    <col min="7682" max="7682" width="20.5703125" bestFit="1" customWidth="1"/>
    <col min="7683" max="7683" width="44.85546875" customWidth="1"/>
    <col min="7684" max="7684" width="13" customWidth="1"/>
    <col min="7685" max="7685" width="9.7109375" customWidth="1"/>
    <col min="7686" max="7686" width="7.85546875" customWidth="1"/>
    <col min="7687" max="7687" width="5.5703125" customWidth="1"/>
    <col min="7688" max="7688" width="10.7109375" customWidth="1"/>
    <col min="7689" max="7689" width="12.7109375" customWidth="1"/>
    <col min="7690" max="7690" width="4" customWidth="1"/>
    <col min="7691" max="7692" width="0" hidden="1" customWidth="1"/>
    <col min="7693" max="7693" width="11.7109375" bestFit="1" customWidth="1"/>
    <col min="7937" max="7937" width="16.42578125" customWidth="1"/>
    <col min="7938" max="7938" width="20.5703125" bestFit="1" customWidth="1"/>
    <col min="7939" max="7939" width="44.85546875" customWidth="1"/>
    <col min="7940" max="7940" width="13" customWidth="1"/>
    <col min="7941" max="7941" width="9.7109375" customWidth="1"/>
    <col min="7942" max="7942" width="7.85546875" customWidth="1"/>
    <col min="7943" max="7943" width="5.5703125" customWidth="1"/>
    <col min="7944" max="7944" width="10.7109375" customWidth="1"/>
    <col min="7945" max="7945" width="12.7109375" customWidth="1"/>
    <col min="7946" max="7946" width="4" customWidth="1"/>
    <col min="7947" max="7948" width="0" hidden="1" customWidth="1"/>
    <col min="7949" max="7949" width="11.7109375" bestFit="1" customWidth="1"/>
    <col min="8193" max="8193" width="16.42578125" customWidth="1"/>
    <col min="8194" max="8194" width="20.5703125" bestFit="1" customWidth="1"/>
    <col min="8195" max="8195" width="44.85546875" customWidth="1"/>
    <col min="8196" max="8196" width="13" customWidth="1"/>
    <col min="8197" max="8197" width="9.7109375" customWidth="1"/>
    <col min="8198" max="8198" width="7.85546875" customWidth="1"/>
    <col min="8199" max="8199" width="5.5703125" customWidth="1"/>
    <col min="8200" max="8200" width="10.7109375" customWidth="1"/>
    <col min="8201" max="8201" width="12.7109375" customWidth="1"/>
    <col min="8202" max="8202" width="4" customWidth="1"/>
    <col min="8203" max="8204" width="0" hidden="1" customWidth="1"/>
    <col min="8205" max="8205" width="11.7109375" bestFit="1" customWidth="1"/>
    <col min="8449" max="8449" width="16.42578125" customWidth="1"/>
    <col min="8450" max="8450" width="20.5703125" bestFit="1" customWidth="1"/>
    <col min="8451" max="8451" width="44.85546875" customWidth="1"/>
    <col min="8452" max="8452" width="13" customWidth="1"/>
    <col min="8453" max="8453" width="9.7109375" customWidth="1"/>
    <col min="8454" max="8454" width="7.85546875" customWidth="1"/>
    <col min="8455" max="8455" width="5.5703125" customWidth="1"/>
    <col min="8456" max="8456" width="10.7109375" customWidth="1"/>
    <col min="8457" max="8457" width="12.7109375" customWidth="1"/>
    <col min="8458" max="8458" width="4" customWidth="1"/>
    <col min="8459" max="8460" width="0" hidden="1" customWidth="1"/>
    <col min="8461" max="8461" width="11.7109375" bestFit="1" customWidth="1"/>
    <col min="8705" max="8705" width="16.42578125" customWidth="1"/>
    <col min="8706" max="8706" width="20.5703125" bestFit="1" customWidth="1"/>
    <col min="8707" max="8707" width="44.85546875" customWidth="1"/>
    <col min="8708" max="8708" width="13" customWidth="1"/>
    <col min="8709" max="8709" width="9.7109375" customWidth="1"/>
    <col min="8710" max="8710" width="7.85546875" customWidth="1"/>
    <col min="8711" max="8711" width="5.5703125" customWidth="1"/>
    <col min="8712" max="8712" width="10.7109375" customWidth="1"/>
    <col min="8713" max="8713" width="12.7109375" customWidth="1"/>
    <col min="8714" max="8714" width="4" customWidth="1"/>
    <col min="8715" max="8716" width="0" hidden="1" customWidth="1"/>
    <col min="8717" max="8717" width="11.7109375" bestFit="1" customWidth="1"/>
    <col min="8961" max="8961" width="16.42578125" customWidth="1"/>
    <col min="8962" max="8962" width="20.5703125" bestFit="1" customWidth="1"/>
    <col min="8963" max="8963" width="44.85546875" customWidth="1"/>
    <col min="8964" max="8964" width="13" customWidth="1"/>
    <col min="8965" max="8965" width="9.7109375" customWidth="1"/>
    <col min="8966" max="8966" width="7.85546875" customWidth="1"/>
    <col min="8967" max="8967" width="5.5703125" customWidth="1"/>
    <col min="8968" max="8968" width="10.7109375" customWidth="1"/>
    <col min="8969" max="8969" width="12.7109375" customWidth="1"/>
    <col min="8970" max="8970" width="4" customWidth="1"/>
    <col min="8971" max="8972" width="0" hidden="1" customWidth="1"/>
    <col min="8973" max="8973" width="11.7109375" bestFit="1" customWidth="1"/>
    <col min="9217" max="9217" width="16.42578125" customWidth="1"/>
    <col min="9218" max="9218" width="20.5703125" bestFit="1" customWidth="1"/>
    <col min="9219" max="9219" width="44.85546875" customWidth="1"/>
    <col min="9220" max="9220" width="13" customWidth="1"/>
    <col min="9221" max="9221" width="9.7109375" customWidth="1"/>
    <col min="9222" max="9222" width="7.85546875" customWidth="1"/>
    <col min="9223" max="9223" width="5.5703125" customWidth="1"/>
    <col min="9224" max="9224" width="10.7109375" customWidth="1"/>
    <col min="9225" max="9225" width="12.7109375" customWidth="1"/>
    <col min="9226" max="9226" width="4" customWidth="1"/>
    <col min="9227" max="9228" width="0" hidden="1" customWidth="1"/>
    <col min="9229" max="9229" width="11.7109375" bestFit="1" customWidth="1"/>
    <col min="9473" max="9473" width="16.42578125" customWidth="1"/>
    <col min="9474" max="9474" width="20.5703125" bestFit="1" customWidth="1"/>
    <col min="9475" max="9475" width="44.85546875" customWidth="1"/>
    <col min="9476" max="9476" width="13" customWidth="1"/>
    <col min="9477" max="9477" width="9.7109375" customWidth="1"/>
    <col min="9478" max="9478" width="7.85546875" customWidth="1"/>
    <col min="9479" max="9479" width="5.5703125" customWidth="1"/>
    <col min="9480" max="9480" width="10.7109375" customWidth="1"/>
    <col min="9481" max="9481" width="12.7109375" customWidth="1"/>
    <col min="9482" max="9482" width="4" customWidth="1"/>
    <col min="9483" max="9484" width="0" hidden="1" customWidth="1"/>
    <col min="9485" max="9485" width="11.7109375" bestFit="1" customWidth="1"/>
    <col min="9729" max="9729" width="16.42578125" customWidth="1"/>
    <col min="9730" max="9730" width="20.5703125" bestFit="1" customWidth="1"/>
    <col min="9731" max="9731" width="44.85546875" customWidth="1"/>
    <col min="9732" max="9732" width="13" customWidth="1"/>
    <col min="9733" max="9733" width="9.7109375" customWidth="1"/>
    <col min="9734" max="9734" width="7.85546875" customWidth="1"/>
    <col min="9735" max="9735" width="5.5703125" customWidth="1"/>
    <col min="9736" max="9736" width="10.7109375" customWidth="1"/>
    <col min="9737" max="9737" width="12.7109375" customWidth="1"/>
    <col min="9738" max="9738" width="4" customWidth="1"/>
    <col min="9739" max="9740" width="0" hidden="1" customWidth="1"/>
    <col min="9741" max="9741" width="11.7109375" bestFit="1" customWidth="1"/>
    <col min="9985" max="9985" width="16.42578125" customWidth="1"/>
    <col min="9986" max="9986" width="20.5703125" bestFit="1" customWidth="1"/>
    <col min="9987" max="9987" width="44.85546875" customWidth="1"/>
    <col min="9988" max="9988" width="13" customWidth="1"/>
    <col min="9989" max="9989" width="9.7109375" customWidth="1"/>
    <col min="9990" max="9990" width="7.85546875" customWidth="1"/>
    <col min="9991" max="9991" width="5.5703125" customWidth="1"/>
    <col min="9992" max="9992" width="10.7109375" customWidth="1"/>
    <col min="9993" max="9993" width="12.7109375" customWidth="1"/>
    <col min="9994" max="9994" width="4" customWidth="1"/>
    <col min="9995" max="9996" width="0" hidden="1" customWidth="1"/>
    <col min="9997" max="9997" width="11.7109375" bestFit="1" customWidth="1"/>
    <col min="10241" max="10241" width="16.42578125" customWidth="1"/>
    <col min="10242" max="10242" width="20.5703125" bestFit="1" customWidth="1"/>
    <col min="10243" max="10243" width="44.85546875" customWidth="1"/>
    <col min="10244" max="10244" width="13" customWidth="1"/>
    <col min="10245" max="10245" width="9.7109375" customWidth="1"/>
    <col min="10246" max="10246" width="7.85546875" customWidth="1"/>
    <col min="10247" max="10247" width="5.5703125" customWidth="1"/>
    <col min="10248" max="10248" width="10.7109375" customWidth="1"/>
    <col min="10249" max="10249" width="12.7109375" customWidth="1"/>
    <col min="10250" max="10250" width="4" customWidth="1"/>
    <col min="10251" max="10252" width="0" hidden="1" customWidth="1"/>
    <col min="10253" max="10253" width="11.7109375" bestFit="1" customWidth="1"/>
    <col min="10497" max="10497" width="16.42578125" customWidth="1"/>
    <col min="10498" max="10498" width="20.5703125" bestFit="1" customWidth="1"/>
    <col min="10499" max="10499" width="44.85546875" customWidth="1"/>
    <col min="10500" max="10500" width="13" customWidth="1"/>
    <col min="10501" max="10501" width="9.7109375" customWidth="1"/>
    <col min="10502" max="10502" width="7.85546875" customWidth="1"/>
    <col min="10503" max="10503" width="5.5703125" customWidth="1"/>
    <col min="10504" max="10504" width="10.7109375" customWidth="1"/>
    <col min="10505" max="10505" width="12.7109375" customWidth="1"/>
    <col min="10506" max="10506" width="4" customWidth="1"/>
    <col min="10507" max="10508" width="0" hidden="1" customWidth="1"/>
    <col min="10509" max="10509" width="11.7109375" bestFit="1" customWidth="1"/>
    <col min="10753" max="10753" width="16.42578125" customWidth="1"/>
    <col min="10754" max="10754" width="20.5703125" bestFit="1" customWidth="1"/>
    <col min="10755" max="10755" width="44.85546875" customWidth="1"/>
    <col min="10756" max="10756" width="13" customWidth="1"/>
    <col min="10757" max="10757" width="9.7109375" customWidth="1"/>
    <col min="10758" max="10758" width="7.85546875" customWidth="1"/>
    <col min="10759" max="10759" width="5.5703125" customWidth="1"/>
    <col min="10760" max="10760" width="10.7109375" customWidth="1"/>
    <col min="10761" max="10761" width="12.7109375" customWidth="1"/>
    <col min="10762" max="10762" width="4" customWidth="1"/>
    <col min="10763" max="10764" width="0" hidden="1" customWidth="1"/>
    <col min="10765" max="10765" width="11.7109375" bestFit="1" customWidth="1"/>
    <col min="11009" max="11009" width="16.42578125" customWidth="1"/>
    <col min="11010" max="11010" width="20.5703125" bestFit="1" customWidth="1"/>
    <col min="11011" max="11011" width="44.85546875" customWidth="1"/>
    <col min="11012" max="11012" width="13" customWidth="1"/>
    <col min="11013" max="11013" width="9.7109375" customWidth="1"/>
    <col min="11014" max="11014" width="7.85546875" customWidth="1"/>
    <col min="11015" max="11015" width="5.5703125" customWidth="1"/>
    <col min="11016" max="11016" width="10.7109375" customWidth="1"/>
    <col min="11017" max="11017" width="12.7109375" customWidth="1"/>
    <col min="11018" max="11018" width="4" customWidth="1"/>
    <col min="11019" max="11020" width="0" hidden="1" customWidth="1"/>
    <col min="11021" max="11021" width="11.7109375" bestFit="1" customWidth="1"/>
    <col min="11265" max="11265" width="16.42578125" customWidth="1"/>
    <col min="11266" max="11266" width="20.5703125" bestFit="1" customWidth="1"/>
    <col min="11267" max="11267" width="44.85546875" customWidth="1"/>
    <col min="11268" max="11268" width="13" customWidth="1"/>
    <col min="11269" max="11269" width="9.7109375" customWidth="1"/>
    <col min="11270" max="11270" width="7.85546875" customWidth="1"/>
    <col min="11271" max="11271" width="5.5703125" customWidth="1"/>
    <col min="11272" max="11272" width="10.7109375" customWidth="1"/>
    <col min="11273" max="11273" width="12.7109375" customWidth="1"/>
    <col min="11274" max="11274" width="4" customWidth="1"/>
    <col min="11275" max="11276" width="0" hidden="1" customWidth="1"/>
    <col min="11277" max="11277" width="11.7109375" bestFit="1" customWidth="1"/>
    <col min="11521" max="11521" width="16.42578125" customWidth="1"/>
    <col min="11522" max="11522" width="20.5703125" bestFit="1" customWidth="1"/>
    <col min="11523" max="11523" width="44.85546875" customWidth="1"/>
    <col min="11524" max="11524" width="13" customWidth="1"/>
    <col min="11525" max="11525" width="9.7109375" customWidth="1"/>
    <col min="11526" max="11526" width="7.85546875" customWidth="1"/>
    <col min="11527" max="11527" width="5.5703125" customWidth="1"/>
    <col min="11528" max="11528" width="10.7109375" customWidth="1"/>
    <col min="11529" max="11529" width="12.7109375" customWidth="1"/>
    <col min="11530" max="11530" width="4" customWidth="1"/>
    <col min="11531" max="11532" width="0" hidden="1" customWidth="1"/>
    <col min="11533" max="11533" width="11.7109375" bestFit="1" customWidth="1"/>
    <col min="11777" max="11777" width="16.42578125" customWidth="1"/>
    <col min="11778" max="11778" width="20.5703125" bestFit="1" customWidth="1"/>
    <col min="11779" max="11779" width="44.85546875" customWidth="1"/>
    <col min="11780" max="11780" width="13" customWidth="1"/>
    <col min="11781" max="11781" width="9.7109375" customWidth="1"/>
    <col min="11782" max="11782" width="7.85546875" customWidth="1"/>
    <col min="11783" max="11783" width="5.5703125" customWidth="1"/>
    <col min="11784" max="11784" width="10.7109375" customWidth="1"/>
    <col min="11785" max="11785" width="12.7109375" customWidth="1"/>
    <col min="11786" max="11786" width="4" customWidth="1"/>
    <col min="11787" max="11788" width="0" hidden="1" customWidth="1"/>
    <col min="11789" max="11789" width="11.7109375" bestFit="1" customWidth="1"/>
    <col min="12033" max="12033" width="16.42578125" customWidth="1"/>
    <col min="12034" max="12034" width="20.5703125" bestFit="1" customWidth="1"/>
    <col min="12035" max="12035" width="44.85546875" customWidth="1"/>
    <col min="12036" max="12036" width="13" customWidth="1"/>
    <col min="12037" max="12037" width="9.7109375" customWidth="1"/>
    <col min="12038" max="12038" width="7.85546875" customWidth="1"/>
    <col min="12039" max="12039" width="5.5703125" customWidth="1"/>
    <col min="12040" max="12040" width="10.7109375" customWidth="1"/>
    <col min="12041" max="12041" width="12.7109375" customWidth="1"/>
    <col min="12042" max="12042" width="4" customWidth="1"/>
    <col min="12043" max="12044" width="0" hidden="1" customWidth="1"/>
    <col min="12045" max="12045" width="11.7109375" bestFit="1" customWidth="1"/>
    <col min="12289" max="12289" width="16.42578125" customWidth="1"/>
    <col min="12290" max="12290" width="20.5703125" bestFit="1" customWidth="1"/>
    <col min="12291" max="12291" width="44.85546875" customWidth="1"/>
    <col min="12292" max="12292" width="13" customWidth="1"/>
    <col min="12293" max="12293" width="9.7109375" customWidth="1"/>
    <col min="12294" max="12294" width="7.85546875" customWidth="1"/>
    <col min="12295" max="12295" width="5.5703125" customWidth="1"/>
    <col min="12296" max="12296" width="10.7109375" customWidth="1"/>
    <col min="12297" max="12297" width="12.7109375" customWidth="1"/>
    <col min="12298" max="12298" width="4" customWidth="1"/>
    <col min="12299" max="12300" width="0" hidden="1" customWidth="1"/>
    <col min="12301" max="12301" width="11.7109375" bestFit="1" customWidth="1"/>
    <col min="12545" max="12545" width="16.42578125" customWidth="1"/>
    <col min="12546" max="12546" width="20.5703125" bestFit="1" customWidth="1"/>
    <col min="12547" max="12547" width="44.85546875" customWidth="1"/>
    <col min="12548" max="12548" width="13" customWidth="1"/>
    <col min="12549" max="12549" width="9.7109375" customWidth="1"/>
    <col min="12550" max="12550" width="7.85546875" customWidth="1"/>
    <col min="12551" max="12551" width="5.5703125" customWidth="1"/>
    <col min="12552" max="12552" width="10.7109375" customWidth="1"/>
    <col min="12553" max="12553" width="12.7109375" customWidth="1"/>
    <col min="12554" max="12554" width="4" customWidth="1"/>
    <col min="12555" max="12556" width="0" hidden="1" customWidth="1"/>
    <col min="12557" max="12557" width="11.7109375" bestFit="1" customWidth="1"/>
    <col min="12801" max="12801" width="16.42578125" customWidth="1"/>
    <col min="12802" max="12802" width="20.5703125" bestFit="1" customWidth="1"/>
    <col min="12803" max="12803" width="44.85546875" customWidth="1"/>
    <col min="12804" max="12804" width="13" customWidth="1"/>
    <col min="12805" max="12805" width="9.7109375" customWidth="1"/>
    <col min="12806" max="12806" width="7.85546875" customWidth="1"/>
    <col min="12807" max="12807" width="5.5703125" customWidth="1"/>
    <col min="12808" max="12808" width="10.7109375" customWidth="1"/>
    <col min="12809" max="12809" width="12.7109375" customWidth="1"/>
    <col min="12810" max="12810" width="4" customWidth="1"/>
    <col min="12811" max="12812" width="0" hidden="1" customWidth="1"/>
    <col min="12813" max="12813" width="11.7109375" bestFit="1" customWidth="1"/>
    <col min="13057" max="13057" width="16.42578125" customWidth="1"/>
    <col min="13058" max="13058" width="20.5703125" bestFit="1" customWidth="1"/>
    <col min="13059" max="13059" width="44.85546875" customWidth="1"/>
    <col min="13060" max="13060" width="13" customWidth="1"/>
    <col min="13061" max="13061" width="9.7109375" customWidth="1"/>
    <col min="13062" max="13062" width="7.85546875" customWidth="1"/>
    <col min="13063" max="13063" width="5.5703125" customWidth="1"/>
    <col min="13064" max="13064" width="10.7109375" customWidth="1"/>
    <col min="13065" max="13065" width="12.7109375" customWidth="1"/>
    <col min="13066" max="13066" width="4" customWidth="1"/>
    <col min="13067" max="13068" width="0" hidden="1" customWidth="1"/>
    <col min="13069" max="13069" width="11.7109375" bestFit="1" customWidth="1"/>
    <col min="13313" max="13313" width="16.42578125" customWidth="1"/>
    <col min="13314" max="13314" width="20.5703125" bestFit="1" customWidth="1"/>
    <col min="13315" max="13315" width="44.85546875" customWidth="1"/>
    <col min="13316" max="13316" width="13" customWidth="1"/>
    <col min="13317" max="13317" width="9.7109375" customWidth="1"/>
    <col min="13318" max="13318" width="7.85546875" customWidth="1"/>
    <col min="13319" max="13319" width="5.5703125" customWidth="1"/>
    <col min="13320" max="13320" width="10.7109375" customWidth="1"/>
    <col min="13321" max="13321" width="12.7109375" customWidth="1"/>
    <col min="13322" max="13322" width="4" customWidth="1"/>
    <col min="13323" max="13324" width="0" hidden="1" customWidth="1"/>
    <col min="13325" max="13325" width="11.7109375" bestFit="1" customWidth="1"/>
    <col min="13569" max="13569" width="16.42578125" customWidth="1"/>
    <col min="13570" max="13570" width="20.5703125" bestFit="1" customWidth="1"/>
    <col min="13571" max="13571" width="44.85546875" customWidth="1"/>
    <col min="13572" max="13572" width="13" customWidth="1"/>
    <col min="13573" max="13573" width="9.7109375" customWidth="1"/>
    <col min="13574" max="13574" width="7.85546875" customWidth="1"/>
    <col min="13575" max="13575" width="5.5703125" customWidth="1"/>
    <col min="13576" max="13576" width="10.7109375" customWidth="1"/>
    <col min="13577" max="13577" width="12.7109375" customWidth="1"/>
    <col min="13578" max="13578" width="4" customWidth="1"/>
    <col min="13579" max="13580" width="0" hidden="1" customWidth="1"/>
    <col min="13581" max="13581" width="11.7109375" bestFit="1" customWidth="1"/>
    <col min="13825" max="13825" width="16.42578125" customWidth="1"/>
    <col min="13826" max="13826" width="20.5703125" bestFit="1" customWidth="1"/>
    <col min="13827" max="13827" width="44.85546875" customWidth="1"/>
    <col min="13828" max="13828" width="13" customWidth="1"/>
    <col min="13829" max="13829" width="9.7109375" customWidth="1"/>
    <col min="13830" max="13830" width="7.85546875" customWidth="1"/>
    <col min="13831" max="13831" width="5.5703125" customWidth="1"/>
    <col min="13832" max="13832" width="10.7109375" customWidth="1"/>
    <col min="13833" max="13833" width="12.7109375" customWidth="1"/>
    <col min="13834" max="13834" width="4" customWidth="1"/>
    <col min="13835" max="13836" width="0" hidden="1" customWidth="1"/>
    <col min="13837" max="13837" width="11.7109375" bestFit="1" customWidth="1"/>
    <col min="14081" max="14081" width="16.42578125" customWidth="1"/>
    <col min="14082" max="14082" width="20.5703125" bestFit="1" customWidth="1"/>
    <col min="14083" max="14083" width="44.85546875" customWidth="1"/>
    <col min="14084" max="14084" width="13" customWidth="1"/>
    <col min="14085" max="14085" width="9.7109375" customWidth="1"/>
    <col min="14086" max="14086" width="7.85546875" customWidth="1"/>
    <col min="14087" max="14087" width="5.5703125" customWidth="1"/>
    <col min="14088" max="14088" width="10.7109375" customWidth="1"/>
    <col min="14089" max="14089" width="12.7109375" customWidth="1"/>
    <col min="14090" max="14090" width="4" customWidth="1"/>
    <col min="14091" max="14092" width="0" hidden="1" customWidth="1"/>
    <col min="14093" max="14093" width="11.7109375" bestFit="1" customWidth="1"/>
    <col min="14337" max="14337" width="16.42578125" customWidth="1"/>
    <col min="14338" max="14338" width="20.5703125" bestFit="1" customWidth="1"/>
    <col min="14339" max="14339" width="44.85546875" customWidth="1"/>
    <col min="14340" max="14340" width="13" customWidth="1"/>
    <col min="14341" max="14341" width="9.7109375" customWidth="1"/>
    <col min="14342" max="14342" width="7.85546875" customWidth="1"/>
    <col min="14343" max="14343" width="5.5703125" customWidth="1"/>
    <col min="14344" max="14344" width="10.7109375" customWidth="1"/>
    <col min="14345" max="14345" width="12.7109375" customWidth="1"/>
    <col min="14346" max="14346" width="4" customWidth="1"/>
    <col min="14347" max="14348" width="0" hidden="1" customWidth="1"/>
    <col min="14349" max="14349" width="11.7109375" bestFit="1" customWidth="1"/>
    <col min="14593" max="14593" width="16.42578125" customWidth="1"/>
    <col min="14594" max="14594" width="20.5703125" bestFit="1" customWidth="1"/>
    <col min="14595" max="14595" width="44.85546875" customWidth="1"/>
    <col min="14596" max="14596" width="13" customWidth="1"/>
    <col min="14597" max="14597" width="9.7109375" customWidth="1"/>
    <col min="14598" max="14598" width="7.85546875" customWidth="1"/>
    <col min="14599" max="14599" width="5.5703125" customWidth="1"/>
    <col min="14600" max="14600" width="10.7109375" customWidth="1"/>
    <col min="14601" max="14601" width="12.7109375" customWidth="1"/>
    <col min="14602" max="14602" width="4" customWidth="1"/>
    <col min="14603" max="14604" width="0" hidden="1" customWidth="1"/>
    <col min="14605" max="14605" width="11.7109375" bestFit="1" customWidth="1"/>
    <col min="14849" max="14849" width="16.42578125" customWidth="1"/>
    <col min="14850" max="14850" width="20.5703125" bestFit="1" customWidth="1"/>
    <col min="14851" max="14851" width="44.85546875" customWidth="1"/>
    <col min="14852" max="14852" width="13" customWidth="1"/>
    <col min="14853" max="14853" width="9.7109375" customWidth="1"/>
    <col min="14854" max="14854" width="7.85546875" customWidth="1"/>
    <col min="14855" max="14855" width="5.5703125" customWidth="1"/>
    <col min="14856" max="14856" width="10.7109375" customWidth="1"/>
    <col min="14857" max="14857" width="12.7109375" customWidth="1"/>
    <col min="14858" max="14858" width="4" customWidth="1"/>
    <col min="14859" max="14860" width="0" hidden="1" customWidth="1"/>
    <col min="14861" max="14861" width="11.7109375" bestFit="1" customWidth="1"/>
    <col min="15105" max="15105" width="16.42578125" customWidth="1"/>
    <col min="15106" max="15106" width="20.5703125" bestFit="1" customWidth="1"/>
    <col min="15107" max="15107" width="44.85546875" customWidth="1"/>
    <col min="15108" max="15108" width="13" customWidth="1"/>
    <col min="15109" max="15109" width="9.7109375" customWidth="1"/>
    <col min="15110" max="15110" width="7.85546875" customWidth="1"/>
    <col min="15111" max="15111" width="5.5703125" customWidth="1"/>
    <col min="15112" max="15112" width="10.7109375" customWidth="1"/>
    <col min="15113" max="15113" width="12.7109375" customWidth="1"/>
    <col min="15114" max="15114" width="4" customWidth="1"/>
    <col min="15115" max="15116" width="0" hidden="1" customWidth="1"/>
    <col min="15117" max="15117" width="11.7109375" bestFit="1" customWidth="1"/>
    <col min="15361" max="15361" width="16.42578125" customWidth="1"/>
    <col min="15362" max="15362" width="20.5703125" bestFit="1" customWidth="1"/>
    <col min="15363" max="15363" width="44.85546875" customWidth="1"/>
    <col min="15364" max="15364" width="13" customWidth="1"/>
    <col min="15365" max="15365" width="9.7109375" customWidth="1"/>
    <col min="15366" max="15366" width="7.85546875" customWidth="1"/>
    <col min="15367" max="15367" width="5.5703125" customWidth="1"/>
    <col min="15368" max="15368" width="10.7109375" customWidth="1"/>
    <col min="15369" max="15369" width="12.7109375" customWidth="1"/>
    <col min="15370" max="15370" width="4" customWidth="1"/>
    <col min="15371" max="15372" width="0" hidden="1" customWidth="1"/>
    <col min="15373" max="15373" width="11.7109375" bestFit="1" customWidth="1"/>
    <col min="15617" max="15617" width="16.42578125" customWidth="1"/>
    <col min="15618" max="15618" width="20.5703125" bestFit="1" customWidth="1"/>
    <col min="15619" max="15619" width="44.85546875" customWidth="1"/>
    <col min="15620" max="15620" width="13" customWidth="1"/>
    <col min="15621" max="15621" width="9.7109375" customWidth="1"/>
    <col min="15622" max="15622" width="7.85546875" customWidth="1"/>
    <col min="15623" max="15623" width="5.5703125" customWidth="1"/>
    <col min="15624" max="15624" width="10.7109375" customWidth="1"/>
    <col min="15625" max="15625" width="12.7109375" customWidth="1"/>
    <col min="15626" max="15626" width="4" customWidth="1"/>
    <col min="15627" max="15628" width="0" hidden="1" customWidth="1"/>
    <col min="15629" max="15629" width="11.7109375" bestFit="1" customWidth="1"/>
    <col min="15873" max="15873" width="16.42578125" customWidth="1"/>
    <col min="15874" max="15874" width="20.5703125" bestFit="1" customWidth="1"/>
    <col min="15875" max="15875" width="44.85546875" customWidth="1"/>
    <col min="15876" max="15876" width="13" customWidth="1"/>
    <col min="15877" max="15877" width="9.7109375" customWidth="1"/>
    <col min="15878" max="15878" width="7.85546875" customWidth="1"/>
    <col min="15879" max="15879" width="5.5703125" customWidth="1"/>
    <col min="15880" max="15880" width="10.7109375" customWidth="1"/>
    <col min="15881" max="15881" width="12.7109375" customWidth="1"/>
    <col min="15882" max="15882" width="4" customWidth="1"/>
    <col min="15883" max="15884" width="0" hidden="1" customWidth="1"/>
    <col min="15885" max="15885" width="11.7109375" bestFit="1" customWidth="1"/>
    <col min="16129" max="16129" width="16.42578125" customWidth="1"/>
    <col min="16130" max="16130" width="20.5703125" bestFit="1" customWidth="1"/>
    <col min="16131" max="16131" width="44.85546875" customWidth="1"/>
    <col min="16132" max="16132" width="13" customWidth="1"/>
    <col min="16133" max="16133" width="9.7109375" customWidth="1"/>
    <col min="16134" max="16134" width="7.85546875" customWidth="1"/>
    <col min="16135" max="16135" width="5.5703125" customWidth="1"/>
    <col min="16136" max="16136" width="10.7109375" customWidth="1"/>
    <col min="16137" max="16137" width="12.7109375" customWidth="1"/>
    <col min="16138" max="16138" width="4" customWidth="1"/>
    <col min="16139" max="16140" width="0" hidden="1" customWidth="1"/>
    <col min="16141" max="16141" width="11.7109375" bestFit="1" customWidth="1"/>
  </cols>
  <sheetData>
    <row r="1" spans="1:45" ht="14.45" x14ac:dyDescent="0.3">
      <c r="A1" s="112"/>
      <c r="B1" s="113"/>
      <c r="C1" s="1"/>
      <c r="D1" s="112"/>
      <c r="E1" s="114"/>
      <c r="F1" s="114"/>
      <c r="G1" s="114"/>
      <c r="H1" s="114"/>
      <c r="I1" s="114"/>
      <c r="J1" s="113"/>
    </row>
    <row r="2" spans="1:45" ht="66" x14ac:dyDescent="0.3">
      <c r="A2" s="112"/>
      <c r="B2" s="113"/>
      <c r="C2" s="1" t="s">
        <v>0</v>
      </c>
      <c r="D2" s="112"/>
      <c r="E2" s="114"/>
      <c r="F2" s="114"/>
      <c r="G2" s="114"/>
      <c r="H2" s="114"/>
      <c r="I2" s="114"/>
      <c r="J2" s="113"/>
    </row>
    <row r="3" spans="1:45" x14ac:dyDescent="0.25">
      <c r="A3" s="112"/>
      <c r="B3" s="113"/>
      <c r="C3" s="2" t="s">
        <v>1</v>
      </c>
      <c r="D3" s="112"/>
      <c r="E3" s="114"/>
      <c r="F3" s="114"/>
      <c r="G3" s="114"/>
      <c r="H3" s="114"/>
      <c r="I3" s="114"/>
      <c r="J3" s="113"/>
    </row>
    <row r="4" spans="1:45" ht="105.6" x14ac:dyDescent="0.3">
      <c r="A4" s="112"/>
      <c r="B4" s="113"/>
      <c r="C4" s="3" t="s">
        <v>2</v>
      </c>
      <c r="D4" s="112"/>
      <c r="E4" s="114"/>
      <c r="F4" s="114"/>
      <c r="G4" s="114"/>
      <c r="H4" s="114"/>
      <c r="I4" s="114"/>
      <c r="J4" s="113"/>
    </row>
    <row r="5" spans="1:45" ht="39.6" x14ac:dyDescent="0.3">
      <c r="A5" s="112"/>
      <c r="B5" s="113"/>
      <c r="C5" s="3" t="s">
        <v>3</v>
      </c>
      <c r="D5" s="112"/>
      <c r="E5" s="114"/>
      <c r="F5" s="114"/>
      <c r="G5" s="114"/>
      <c r="H5" s="114"/>
      <c r="I5" s="114"/>
      <c r="J5" s="113"/>
    </row>
    <row r="6" spans="1:45" x14ac:dyDescent="0.25">
      <c r="A6" s="4"/>
      <c r="B6" s="5"/>
      <c r="C6" s="3" t="s">
        <v>4</v>
      </c>
      <c r="D6" s="4"/>
      <c r="E6" s="6"/>
      <c r="F6" s="6"/>
      <c r="G6" s="6"/>
      <c r="H6" s="6"/>
      <c r="I6" s="6"/>
      <c r="J6" s="5"/>
    </row>
    <row r="7" spans="1:45" x14ac:dyDescent="0.25">
      <c r="A7" s="112"/>
      <c r="B7" s="113"/>
      <c r="C7" s="3" t="s">
        <v>5</v>
      </c>
      <c r="D7" s="112"/>
      <c r="E7" s="114"/>
      <c r="F7" s="114"/>
      <c r="G7" s="114"/>
      <c r="H7" s="114"/>
      <c r="I7" s="114"/>
      <c r="J7" s="113"/>
    </row>
    <row r="8" spans="1:45" thickBot="1" x14ac:dyDescent="0.35">
      <c r="A8" s="107"/>
      <c r="B8" s="108"/>
      <c r="C8" s="3" t="s">
        <v>6</v>
      </c>
      <c r="D8" s="109"/>
      <c r="E8" s="110"/>
      <c r="F8" s="110"/>
      <c r="G8" s="110"/>
      <c r="H8" s="110"/>
      <c r="I8" s="110"/>
      <c r="J8" s="111"/>
    </row>
    <row r="9" spans="1:45" ht="15.6" thickTop="1" thickBot="1" x14ac:dyDescent="0.35">
      <c r="A9" s="7" t="s">
        <v>7</v>
      </c>
      <c r="B9" s="7" t="s">
        <v>8</v>
      </c>
      <c r="C9" s="7" t="s">
        <v>9</v>
      </c>
      <c r="D9" s="8"/>
      <c r="E9" s="8"/>
      <c r="F9" s="9"/>
      <c r="G9" s="9" t="s">
        <v>96</v>
      </c>
      <c r="H9" s="7" t="s">
        <v>10</v>
      </c>
      <c r="I9" s="43" t="s">
        <v>11</v>
      </c>
      <c r="J9" s="44" t="s">
        <v>12</v>
      </c>
      <c r="K9" s="10"/>
      <c r="O9" s="11"/>
    </row>
    <row r="10" spans="1:45" ht="82.15" customHeight="1" thickTop="1" x14ac:dyDescent="0.25">
      <c r="A10" s="12">
        <v>40934</v>
      </c>
      <c r="B10" s="13" t="s">
        <v>13</v>
      </c>
      <c r="C10" s="14" t="s">
        <v>14</v>
      </c>
      <c r="D10" s="13"/>
      <c r="E10" s="13"/>
      <c r="F10" s="15"/>
      <c r="G10" s="40">
        <v>4</v>
      </c>
      <c r="H10" s="16">
        <v>25000</v>
      </c>
      <c r="I10" s="37">
        <f>+H10*G10</f>
        <v>100000</v>
      </c>
      <c r="J10" s="61">
        <v>1</v>
      </c>
      <c r="K10" s="18"/>
      <c r="M10" s="106"/>
      <c r="N10" s="41"/>
    </row>
    <row r="11" spans="1:45" ht="60.6" customHeight="1" x14ac:dyDescent="0.25">
      <c r="A11" s="12">
        <v>40935</v>
      </c>
      <c r="B11" s="13" t="s">
        <v>13</v>
      </c>
      <c r="C11" s="14" t="s">
        <v>15</v>
      </c>
      <c r="D11" s="13"/>
      <c r="E11" s="13"/>
      <c r="F11" s="15"/>
      <c r="G11" s="40">
        <v>5</v>
      </c>
      <c r="H11" s="16">
        <v>25000</v>
      </c>
      <c r="I11" s="37">
        <f t="shared" ref="I11:I16" si="0">+H11*G11</f>
        <v>125000</v>
      </c>
      <c r="J11" s="61">
        <v>2</v>
      </c>
      <c r="K11" s="18"/>
      <c r="M11" s="106"/>
      <c r="N11" s="41"/>
    </row>
    <row r="12" spans="1:45" ht="77.45" customHeight="1" x14ac:dyDescent="0.25">
      <c r="A12" s="12">
        <v>40936</v>
      </c>
      <c r="B12" s="13" t="s">
        <v>13</v>
      </c>
      <c r="C12" s="14" t="s">
        <v>16</v>
      </c>
      <c r="D12" s="13"/>
      <c r="E12" s="13"/>
      <c r="F12" s="15"/>
      <c r="G12" s="40">
        <v>8</v>
      </c>
      <c r="H12" s="16">
        <v>25000</v>
      </c>
      <c r="I12" s="37">
        <f t="shared" si="0"/>
        <v>200000</v>
      </c>
      <c r="J12" s="61">
        <v>3</v>
      </c>
      <c r="K12" s="18"/>
      <c r="M12" s="106"/>
      <c r="N12" s="41"/>
    </row>
    <row r="13" spans="1:45" s="21" customFormat="1" ht="60.75" customHeight="1" x14ac:dyDescent="0.25">
      <c r="A13" s="12">
        <v>40937</v>
      </c>
      <c r="B13" s="13" t="s">
        <v>13</v>
      </c>
      <c r="C13" s="14" t="s">
        <v>17</v>
      </c>
      <c r="D13" s="13"/>
      <c r="E13" s="13"/>
      <c r="F13" s="15"/>
      <c r="G13" s="40">
        <v>7</v>
      </c>
      <c r="H13" s="16">
        <v>25000</v>
      </c>
      <c r="I13" s="37">
        <f t="shared" si="0"/>
        <v>175000</v>
      </c>
      <c r="J13" s="61">
        <v>4</v>
      </c>
      <c r="K13" s="20"/>
      <c r="M13" s="106"/>
      <c r="N13" s="41"/>
      <c r="O13"/>
      <c r="P13"/>
      <c r="Q13"/>
      <c r="R13"/>
      <c r="S13"/>
      <c r="T13"/>
      <c r="U13"/>
      <c r="V13"/>
      <c r="W13"/>
      <c r="X13"/>
      <c r="Y13"/>
      <c r="Z13"/>
      <c r="AA13"/>
      <c r="AB13"/>
      <c r="AC13"/>
      <c r="AD13"/>
      <c r="AE13"/>
      <c r="AF13"/>
      <c r="AG13"/>
      <c r="AH13"/>
      <c r="AI13"/>
      <c r="AJ13"/>
      <c r="AK13"/>
      <c r="AL13"/>
      <c r="AM13"/>
      <c r="AN13"/>
      <c r="AO13"/>
      <c r="AP13"/>
      <c r="AQ13"/>
      <c r="AR13"/>
      <c r="AS13"/>
    </row>
    <row r="14" spans="1:45" s="21" customFormat="1" ht="93.75" customHeight="1" x14ac:dyDescent="0.25">
      <c r="A14" s="12">
        <v>40931</v>
      </c>
      <c r="B14" s="13" t="s">
        <v>18</v>
      </c>
      <c r="C14" s="22" t="s">
        <v>19</v>
      </c>
      <c r="D14" s="13"/>
      <c r="E14" s="13"/>
      <c r="F14" s="15"/>
      <c r="G14" s="40">
        <v>11</v>
      </c>
      <c r="H14" s="16">
        <v>25000</v>
      </c>
      <c r="I14" s="37">
        <f t="shared" si="0"/>
        <v>275000</v>
      </c>
      <c r="J14" s="61">
        <v>5</v>
      </c>
      <c r="K14" s="20"/>
      <c r="M14" s="106"/>
      <c r="N14" s="42"/>
      <c r="O14"/>
      <c r="P14"/>
      <c r="Q14"/>
      <c r="R14"/>
      <c r="S14"/>
      <c r="T14"/>
      <c r="U14"/>
      <c r="V14"/>
      <c r="W14"/>
      <c r="X14"/>
      <c r="Y14"/>
      <c r="Z14"/>
      <c r="AA14"/>
      <c r="AB14"/>
      <c r="AC14"/>
      <c r="AD14"/>
      <c r="AE14"/>
      <c r="AF14"/>
      <c r="AG14"/>
      <c r="AH14"/>
      <c r="AI14"/>
      <c r="AJ14"/>
      <c r="AK14"/>
      <c r="AL14"/>
      <c r="AM14"/>
      <c r="AN14"/>
      <c r="AO14"/>
      <c r="AP14"/>
      <c r="AQ14"/>
      <c r="AR14"/>
      <c r="AS14"/>
    </row>
    <row r="15" spans="1:45" ht="0.6" hidden="1" customHeight="1" x14ac:dyDescent="0.25">
      <c r="A15" s="12">
        <v>40935</v>
      </c>
      <c r="B15" s="13" t="s">
        <v>20</v>
      </c>
      <c r="C15" s="22" t="s">
        <v>21</v>
      </c>
      <c r="D15" s="13"/>
      <c r="E15" s="13"/>
      <c r="F15" s="15"/>
      <c r="G15" s="40">
        <v>8</v>
      </c>
      <c r="H15" s="16">
        <v>25000</v>
      </c>
      <c r="I15" s="37">
        <f t="shared" si="0"/>
        <v>200000</v>
      </c>
      <c r="J15" s="61">
        <v>6</v>
      </c>
      <c r="K15" s="18"/>
      <c r="N15" s="19"/>
    </row>
    <row r="16" spans="1:45" ht="52.5" customHeight="1" x14ac:dyDescent="0.25">
      <c r="A16" s="12">
        <v>40935</v>
      </c>
      <c r="B16" s="13" t="s">
        <v>22</v>
      </c>
      <c r="C16" s="14" t="s">
        <v>23</v>
      </c>
      <c r="D16" s="23"/>
      <c r="E16" s="15"/>
      <c r="F16" s="15"/>
      <c r="G16" s="40">
        <v>12</v>
      </c>
      <c r="H16" s="16">
        <v>25000</v>
      </c>
      <c r="I16" s="38">
        <f t="shared" si="0"/>
        <v>300000</v>
      </c>
      <c r="J16" s="61">
        <v>6</v>
      </c>
      <c r="N16" s="19"/>
    </row>
    <row r="17" spans="1:15" ht="57.75" customHeight="1" x14ac:dyDescent="0.25">
      <c r="A17" s="12">
        <v>40935</v>
      </c>
      <c r="B17" s="13" t="s">
        <v>24</v>
      </c>
      <c r="C17" s="14" t="s">
        <v>25</v>
      </c>
      <c r="D17" s="23"/>
      <c r="E17" s="13"/>
      <c r="F17" s="15"/>
      <c r="G17" s="40">
        <v>8</v>
      </c>
      <c r="H17" s="16">
        <v>25000</v>
      </c>
      <c r="I17" s="37">
        <f>+H17*G17</f>
        <v>200000</v>
      </c>
      <c r="J17" s="61">
        <v>7</v>
      </c>
      <c r="K17" s="18"/>
      <c r="N17" s="19"/>
    </row>
    <row r="18" spans="1:15" ht="60" customHeight="1" x14ac:dyDescent="0.25">
      <c r="A18" s="12">
        <v>40935</v>
      </c>
      <c r="B18" s="13" t="s">
        <v>26</v>
      </c>
      <c r="C18" s="14" t="s">
        <v>25</v>
      </c>
      <c r="D18" s="13"/>
      <c r="E18" s="13"/>
      <c r="F18" s="15"/>
      <c r="G18" s="40">
        <v>3</v>
      </c>
      <c r="H18" s="16">
        <v>25000</v>
      </c>
      <c r="I18" s="37">
        <f>+H18*G18</f>
        <v>75000</v>
      </c>
      <c r="J18" s="61">
        <v>8</v>
      </c>
      <c r="K18" s="18"/>
      <c r="N18" s="19"/>
    </row>
    <row r="19" spans="1:15" ht="45.75" customHeight="1" x14ac:dyDescent="0.25">
      <c r="A19" s="12">
        <v>40932</v>
      </c>
      <c r="B19" s="13" t="s">
        <v>27</v>
      </c>
      <c r="C19" s="22" t="s">
        <v>28</v>
      </c>
      <c r="D19" s="13"/>
      <c r="E19" s="13"/>
      <c r="F19" s="13"/>
      <c r="G19" s="82">
        <v>2</v>
      </c>
      <c r="H19" s="16">
        <v>25000</v>
      </c>
      <c r="I19" s="37">
        <f>+H19*G19</f>
        <v>50000</v>
      </c>
      <c r="J19" s="61">
        <v>9</v>
      </c>
    </row>
    <row r="20" spans="1:15" ht="123.75" customHeight="1" x14ac:dyDescent="0.25">
      <c r="A20" s="12">
        <v>40962</v>
      </c>
      <c r="B20" s="13" t="s">
        <v>29</v>
      </c>
      <c r="C20" s="22" t="s">
        <v>30</v>
      </c>
      <c r="D20" s="13"/>
      <c r="E20" s="13"/>
      <c r="F20" s="13"/>
      <c r="G20" s="82">
        <v>12</v>
      </c>
      <c r="H20" s="16">
        <v>25000</v>
      </c>
      <c r="I20" s="37">
        <f t="shared" ref="I20:I35" si="1">+H20*G20</f>
        <v>300000</v>
      </c>
      <c r="J20" s="61">
        <v>10</v>
      </c>
      <c r="K20" s="18"/>
    </row>
    <row r="21" spans="1:15" ht="84.75" customHeight="1" x14ac:dyDescent="0.25">
      <c r="A21" s="12">
        <v>40963</v>
      </c>
      <c r="B21" s="13" t="s">
        <v>29</v>
      </c>
      <c r="C21" s="14" t="s">
        <v>31</v>
      </c>
      <c r="D21" s="13"/>
      <c r="E21" s="13"/>
      <c r="F21" s="13"/>
      <c r="G21" s="82">
        <v>10</v>
      </c>
      <c r="H21" s="16">
        <v>25000</v>
      </c>
      <c r="I21" s="37">
        <f t="shared" si="1"/>
        <v>250000</v>
      </c>
      <c r="J21" s="61">
        <v>11</v>
      </c>
      <c r="K21" s="18"/>
      <c r="O21" s="11"/>
    </row>
    <row r="22" spans="1:15" ht="55.5" customHeight="1" x14ac:dyDescent="0.25">
      <c r="A22" s="12">
        <v>40962</v>
      </c>
      <c r="B22" s="13" t="s">
        <v>29</v>
      </c>
      <c r="C22" s="22" t="s">
        <v>30</v>
      </c>
      <c r="D22" s="13"/>
      <c r="E22" s="13"/>
      <c r="F22" s="13"/>
      <c r="G22" s="82">
        <v>9</v>
      </c>
      <c r="H22" s="16">
        <v>25000</v>
      </c>
      <c r="I22" s="37">
        <f t="shared" si="1"/>
        <v>225000</v>
      </c>
      <c r="J22" s="61">
        <v>12</v>
      </c>
      <c r="K22" s="18"/>
    </row>
    <row r="23" spans="1:15" ht="75.75" customHeight="1" x14ac:dyDescent="0.25">
      <c r="A23" s="12">
        <v>40963</v>
      </c>
      <c r="B23" s="13" t="s">
        <v>29</v>
      </c>
      <c r="C23" s="14" t="s">
        <v>31</v>
      </c>
      <c r="D23" s="13"/>
      <c r="E23" s="13"/>
      <c r="F23" s="13"/>
      <c r="G23" s="82">
        <v>4</v>
      </c>
      <c r="H23" s="16">
        <v>25000</v>
      </c>
      <c r="I23" s="37">
        <f t="shared" si="1"/>
        <v>100000</v>
      </c>
      <c r="J23" s="61">
        <v>13</v>
      </c>
      <c r="K23" s="18"/>
      <c r="O23" s="11"/>
    </row>
    <row r="24" spans="1:15" ht="76.5" customHeight="1" x14ac:dyDescent="0.25">
      <c r="A24" s="12">
        <v>40964</v>
      </c>
      <c r="B24" s="13" t="s">
        <v>29</v>
      </c>
      <c r="C24" s="14" t="s">
        <v>32</v>
      </c>
      <c r="D24" s="13"/>
      <c r="E24" s="13"/>
      <c r="F24" s="13"/>
      <c r="G24" s="82">
        <v>9</v>
      </c>
      <c r="H24" s="16">
        <v>25000</v>
      </c>
      <c r="I24" s="37">
        <f t="shared" si="1"/>
        <v>225000</v>
      </c>
      <c r="J24" s="61">
        <v>14</v>
      </c>
      <c r="K24" s="18"/>
      <c r="O24" s="11"/>
    </row>
    <row r="25" spans="1:15" s="21" customFormat="1" ht="124.5" customHeight="1" x14ac:dyDescent="0.2">
      <c r="A25" s="12">
        <v>40959</v>
      </c>
      <c r="B25" s="13" t="s">
        <v>33</v>
      </c>
      <c r="C25" s="14" t="s">
        <v>34</v>
      </c>
      <c r="D25" s="13"/>
      <c r="E25" s="13"/>
      <c r="F25" s="13"/>
      <c r="G25" s="82">
        <v>6</v>
      </c>
      <c r="H25" s="16">
        <v>25000</v>
      </c>
      <c r="I25" s="37">
        <f t="shared" si="1"/>
        <v>150000</v>
      </c>
      <c r="J25" s="61">
        <v>15</v>
      </c>
      <c r="K25" s="20"/>
      <c r="O25" s="28"/>
    </row>
    <row r="26" spans="1:15" s="21" customFormat="1" ht="85.5" customHeight="1" x14ac:dyDescent="0.2">
      <c r="A26" s="29">
        <v>40960</v>
      </c>
      <c r="B26" s="30" t="s">
        <v>33</v>
      </c>
      <c r="C26" s="31" t="s">
        <v>35</v>
      </c>
      <c r="D26" s="30"/>
      <c r="E26" s="30"/>
      <c r="F26" s="30"/>
      <c r="G26" s="83">
        <v>2</v>
      </c>
      <c r="H26" s="32">
        <v>25000</v>
      </c>
      <c r="I26" s="39">
        <f t="shared" si="1"/>
        <v>50000</v>
      </c>
      <c r="J26" s="61">
        <v>16</v>
      </c>
      <c r="K26" s="20"/>
      <c r="O26" s="28"/>
    </row>
    <row r="27" spans="1:15" ht="123" customHeight="1" x14ac:dyDescent="0.25">
      <c r="A27" s="12">
        <v>40994</v>
      </c>
      <c r="B27" s="13" t="s">
        <v>36</v>
      </c>
      <c r="C27" s="14" t="s">
        <v>37</v>
      </c>
      <c r="D27" s="13"/>
      <c r="E27" s="13"/>
      <c r="F27" s="13"/>
      <c r="G27" s="82">
        <v>11</v>
      </c>
      <c r="H27" s="16">
        <v>25000</v>
      </c>
      <c r="I27" s="37">
        <f t="shared" si="1"/>
        <v>275000</v>
      </c>
      <c r="J27" s="61">
        <v>17</v>
      </c>
      <c r="K27" s="18"/>
    </row>
    <row r="28" spans="1:15" ht="83.25" customHeight="1" x14ac:dyDescent="0.25">
      <c r="A28" s="12">
        <v>40995</v>
      </c>
      <c r="B28" s="13" t="s">
        <v>38</v>
      </c>
      <c r="C28" s="14" t="s">
        <v>39</v>
      </c>
      <c r="D28" s="13"/>
      <c r="E28" s="13"/>
      <c r="F28" s="13"/>
      <c r="G28" s="82">
        <v>8</v>
      </c>
      <c r="H28" s="16">
        <v>25000</v>
      </c>
      <c r="I28" s="37">
        <f t="shared" si="1"/>
        <v>200000</v>
      </c>
      <c r="J28" s="61">
        <v>18</v>
      </c>
      <c r="K28" s="17"/>
      <c r="L28" s="17"/>
      <c r="O28" s="11"/>
    </row>
    <row r="29" spans="1:15" ht="143.25" customHeight="1" x14ac:dyDescent="0.25">
      <c r="A29" s="12">
        <v>40996</v>
      </c>
      <c r="B29" s="13" t="s">
        <v>38</v>
      </c>
      <c r="C29" s="14" t="s">
        <v>40</v>
      </c>
      <c r="D29" s="13"/>
      <c r="E29" s="13"/>
      <c r="F29" s="13"/>
      <c r="G29" s="82">
        <v>5</v>
      </c>
      <c r="H29" s="16">
        <v>25000</v>
      </c>
      <c r="I29" s="37">
        <f t="shared" si="1"/>
        <v>125000</v>
      </c>
      <c r="J29" s="61">
        <v>19</v>
      </c>
      <c r="K29" s="18"/>
      <c r="O29" s="11"/>
    </row>
    <row r="30" spans="1:15" s="21" customFormat="1" ht="105.75" customHeight="1" x14ac:dyDescent="0.2">
      <c r="A30" s="12">
        <v>40997</v>
      </c>
      <c r="B30" s="13" t="s">
        <v>41</v>
      </c>
      <c r="C30" s="33" t="s">
        <v>42</v>
      </c>
      <c r="D30" s="13"/>
      <c r="E30" s="13"/>
      <c r="F30" s="15"/>
      <c r="G30" s="40">
        <v>12</v>
      </c>
      <c r="H30" s="16">
        <v>25000</v>
      </c>
      <c r="I30" s="37">
        <f t="shared" si="1"/>
        <v>300000</v>
      </c>
      <c r="J30" s="61">
        <v>20</v>
      </c>
      <c r="K30" s="20"/>
      <c r="O30" s="28"/>
    </row>
    <row r="31" spans="1:15" s="21" customFormat="1" ht="93.75" customHeight="1" x14ac:dyDescent="0.2">
      <c r="A31" s="12">
        <v>40997</v>
      </c>
      <c r="B31" s="13" t="s">
        <v>43</v>
      </c>
      <c r="C31" s="14" t="s">
        <v>44</v>
      </c>
      <c r="D31" s="13"/>
      <c r="E31" s="13"/>
      <c r="F31" s="15"/>
      <c r="G31" s="40">
        <v>3</v>
      </c>
      <c r="H31" s="16">
        <v>25000</v>
      </c>
      <c r="I31" s="37">
        <f t="shared" si="1"/>
        <v>75000</v>
      </c>
      <c r="J31" s="61">
        <v>21</v>
      </c>
      <c r="K31" s="20"/>
      <c r="O31" s="28"/>
    </row>
    <row r="32" spans="1:15" ht="78" customHeight="1" x14ac:dyDescent="0.25">
      <c r="A32" s="12">
        <v>40998</v>
      </c>
      <c r="B32" s="13" t="s">
        <v>45</v>
      </c>
      <c r="C32" s="14" t="s">
        <v>46</v>
      </c>
      <c r="D32" s="13"/>
      <c r="E32" s="13"/>
      <c r="F32" s="15"/>
      <c r="G32" s="40">
        <v>7</v>
      </c>
      <c r="H32" s="16">
        <v>25000</v>
      </c>
      <c r="I32" s="37">
        <f t="shared" si="1"/>
        <v>175000</v>
      </c>
      <c r="J32" s="61">
        <v>22</v>
      </c>
      <c r="K32" s="18"/>
      <c r="N32" s="19"/>
    </row>
    <row r="33" spans="1:45" ht="100.5" customHeight="1" x14ac:dyDescent="0.25">
      <c r="A33" s="12">
        <v>40998</v>
      </c>
      <c r="B33" s="13" t="s">
        <v>47</v>
      </c>
      <c r="C33" s="14" t="s">
        <v>48</v>
      </c>
      <c r="D33" s="13"/>
      <c r="E33" s="13"/>
      <c r="F33" s="15"/>
      <c r="G33" s="40">
        <v>12</v>
      </c>
      <c r="H33" s="16">
        <v>25000</v>
      </c>
      <c r="I33" s="37">
        <f t="shared" si="1"/>
        <v>300000</v>
      </c>
      <c r="J33" s="61">
        <v>23</v>
      </c>
      <c r="K33" s="18"/>
      <c r="N33" s="19"/>
    </row>
    <row r="34" spans="1:45" s="21" customFormat="1" ht="98.25" customHeight="1" x14ac:dyDescent="0.25">
      <c r="A34" s="12">
        <v>40998</v>
      </c>
      <c r="B34" s="13" t="s">
        <v>49</v>
      </c>
      <c r="C34" s="14" t="s">
        <v>50</v>
      </c>
      <c r="D34" s="13"/>
      <c r="E34" s="13"/>
      <c r="F34" s="15"/>
      <c r="G34" s="40">
        <v>7</v>
      </c>
      <c r="H34" s="16">
        <v>25000</v>
      </c>
      <c r="I34" s="37">
        <f t="shared" si="1"/>
        <v>175000</v>
      </c>
      <c r="J34" s="61">
        <v>24</v>
      </c>
      <c r="K34" s="20"/>
      <c r="N34" s="19"/>
      <c r="O34"/>
      <c r="P34"/>
      <c r="Q34"/>
      <c r="R34"/>
      <c r="S34"/>
      <c r="T34"/>
      <c r="U34"/>
      <c r="V34"/>
      <c r="W34"/>
      <c r="X34"/>
      <c r="Y34"/>
      <c r="Z34"/>
      <c r="AA34"/>
      <c r="AB34"/>
      <c r="AC34"/>
      <c r="AD34"/>
      <c r="AE34"/>
      <c r="AF34"/>
      <c r="AG34"/>
      <c r="AH34"/>
      <c r="AI34"/>
      <c r="AJ34"/>
      <c r="AK34"/>
      <c r="AL34"/>
      <c r="AM34"/>
      <c r="AN34"/>
      <c r="AO34"/>
      <c r="AP34"/>
      <c r="AQ34"/>
      <c r="AR34"/>
      <c r="AS34"/>
    </row>
    <row r="35" spans="1:45" ht="66.75" customHeight="1" thickBot="1" x14ac:dyDescent="0.3">
      <c r="A35" s="34">
        <v>41165</v>
      </c>
      <c r="B35" s="13" t="s">
        <v>51</v>
      </c>
      <c r="C35" s="22" t="s">
        <v>52</v>
      </c>
      <c r="D35" s="13"/>
      <c r="E35" s="13"/>
      <c r="F35" s="13"/>
      <c r="G35" s="82">
        <v>9</v>
      </c>
      <c r="H35" s="35">
        <v>25000</v>
      </c>
      <c r="I35" s="37">
        <f t="shared" si="1"/>
        <v>225000</v>
      </c>
      <c r="J35" s="61">
        <v>25</v>
      </c>
      <c r="K35" s="18"/>
      <c r="M35" s="80"/>
      <c r="N35" s="80"/>
      <c r="O35" s="81"/>
    </row>
    <row r="36" spans="1:45" ht="30" customHeight="1" thickBot="1" x14ac:dyDescent="0.3">
      <c r="D36" s="19"/>
      <c r="G36" s="99">
        <f>SUM(G10:G35)</f>
        <v>194</v>
      </c>
      <c r="J36" s="100">
        <v>25</v>
      </c>
      <c r="K36" s="18"/>
      <c r="O36" s="11"/>
    </row>
    <row r="37" spans="1:45" ht="39.6" customHeight="1" x14ac:dyDescent="0.25">
      <c r="D37" s="26"/>
      <c r="K37" s="18"/>
      <c r="O37" s="11"/>
    </row>
    <row r="38" spans="1:45" ht="43.9" customHeight="1" x14ac:dyDescent="0.25">
      <c r="D38" s="19"/>
      <c r="I38" s="36"/>
      <c r="K38" s="18"/>
      <c r="O38" s="11"/>
    </row>
    <row r="39" spans="1:45" ht="48.6" customHeight="1" x14ac:dyDescent="0.25">
      <c r="D39" s="19"/>
      <c r="K39" s="18"/>
      <c r="O39" s="11"/>
    </row>
    <row r="40" spans="1:45" ht="37.15" customHeight="1" x14ac:dyDescent="0.25">
      <c r="D40" s="19"/>
      <c r="K40" s="18"/>
      <c r="O40" s="11"/>
    </row>
    <row r="41" spans="1:45" ht="41.45" customHeight="1" x14ac:dyDescent="0.25">
      <c r="D41" s="19"/>
      <c r="K41" s="18"/>
      <c r="O41" s="11"/>
    </row>
    <row r="42" spans="1:45" ht="58.15" customHeight="1" x14ac:dyDescent="0.25">
      <c r="D42" s="19"/>
      <c r="K42" s="18"/>
      <c r="O42" s="11"/>
    </row>
    <row r="43" spans="1:45" ht="44.45" customHeight="1" x14ac:dyDescent="0.25">
      <c r="D43" s="27"/>
      <c r="K43" s="18"/>
      <c r="O43" s="11"/>
    </row>
    <row r="44" spans="1:45" ht="41.45" customHeight="1" x14ac:dyDescent="0.25">
      <c r="D44" s="19"/>
      <c r="K44" s="18"/>
      <c r="O44" s="11"/>
    </row>
    <row r="45" spans="1:45" ht="55.9" customHeight="1" x14ac:dyDescent="0.25">
      <c r="D45" s="19"/>
      <c r="K45" s="18"/>
      <c r="O45" s="11"/>
    </row>
    <row r="46" spans="1:45" ht="45.6" customHeight="1" x14ac:dyDescent="0.25">
      <c r="D46" s="19"/>
    </row>
    <row r="47" spans="1:45" ht="38.450000000000003" customHeight="1" x14ac:dyDescent="0.25">
      <c r="D47" s="19"/>
    </row>
    <row r="48" spans="1:45" ht="33" customHeight="1" x14ac:dyDescent="0.25">
      <c r="D48" s="19"/>
    </row>
    <row r="49" spans="4:4" ht="35.450000000000003" customHeight="1" x14ac:dyDescent="0.25">
      <c r="D49" s="19"/>
    </row>
    <row r="50" spans="4:4" ht="29.45" customHeight="1" x14ac:dyDescent="0.25">
      <c r="D50" s="19"/>
    </row>
    <row r="51" spans="4:4" ht="32.450000000000003" customHeight="1" x14ac:dyDescent="0.25">
      <c r="D51" s="19"/>
    </row>
    <row r="52" spans="4:4" ht="36" customHeight="1" x14ac:dyDescent="0.25">
      <c r="D52" s="19"/>
    </row>
    <row r="53" spans="4:4" ht="24" customHeight="1" x14ac:dyDescent="0.25">
      <c r="D53" s="19"/>
    </row>
    <row r="54" spans="4:4" x14ac:dyDescent="0.25">
      <c r="D54" s="19"/>
    </row>
    <row r="55" spans="4:4" x14ac:dyDescent="0.25">
      <c r="D55" s="19"/>
    </row>
    <row r="56" spans="4:4" x14ac:dyDescent="0.25">
      <c r="D56" s="19"/>
    </row>
    <row r="57" spans="4:4" x14ac:dyDescent="0.25">
      <c r="D57" s="19"/>
    </row>
    <row r="58" spans="4:4" x14ac:dyDescent="0.25">
      <c r="D58" s="19"/>
    </row>
    <row r="59" spans="4:4" x14ac:dyDescent="0.25">
      <c r="D59" s="19"/>
    </row>
    <row r="60" spans="4:4" x14ac:dyDescent="0.25">
      <c r="D60" s="19"/>
    </row>
    <row r="61" spans="4:4" x14ac:dyDescent="0.25">
      <c r="D61" s="19"/>
    </row>
    <row r="62" spans="4:4" x14ac:dyDescent="0.25">
      <c r="D62" s="19"/>
    </row>
    <row r="63" spans="4:4" x14ac:dyDescent="0.25">
      <c r="D63" s="19"/>
    </row>
    <row r="64" spans="4:4" x14ac:dyDescent="0.25">
      <c r="D64" s="19"/>
    </row>
    <row r="65" spans="4:4" x14ac:dyDescent="0.25">
      <c r="D65" s="19"/>
    </row>
    <row r="66" spans="4:4" x14ac:dyDescent="0.25">
      <c r="D66" s="19"/>
    </row>
    <row r="67" spans="4:4" x14ac:dyDescent="0.25">
      <c r="D67" s="19"/>
    </row>
    <row r="68" spans="4:4" x14ac:dyDescent="0.25">
      <c r="D68" s="25"/>
    </row>
  </sheetData>
  <customSheetViews>
    <customSheetView guid="{D9D20816-A9F0-4782-8377-A95A4CC50320}" scale="80" hiddenRows="1" hiddenColumns="1" topLeftCell="A43">
      <selection activeCell="M28" sqref="M28"/>
      <pageMargins left="0.7" right="0.7" top="0.75" bottom="0.75" header="0.3" footer="0.3"/>
      <pageSetup orientation="portrait" r:id="rId1"/>
    </customSheetView>
  </customSheetViews>
  <mergeCells count="15">
    <mergeCell ref="A1:B1"/>
    <mergeCell ref="D1:J1"/>
    <mergeCell ref="A2:B2"/>
    <mergeCell ref="D2:J2"/>
    <mergeCell ref="A3:B3"/>
    <mergeCell ref="D3:J3"/>
    <mergeCell ref="M10:M14"/>
    <mergeCell ref="A8:B8"/>
    <mergeCell ref="D8:J8"/>
    <mergeCell ref="A4:B4"/>
    <mergeCell ref="D4:J4"/>
    <mergeCell ref="A5:B5"/>
    <mergeCell ref="D5:J5"/>
    <mergeCell ref="A7:B7"/>
    <mergeCell ref="D7:J7"/>
  </mergeCells>
  <pageMargins left="0.7" right="0.7" top="0.75" bottom="0.75" header="0.3" footer="0.3"/>
  <pageSetup orientation="portrait" r:id="rId2"/>
  <drawing r:id="rId3"/>
  <legacyDrawing r:id="rId4"/>
  <oleObjects>
    <mc:AlternateContent xmlns:mc="http://schemas.openxmlformats.org/markup-compatibility/2006">
      <mc:Choice Requires="x14">
        <oleObject progId="MS_ClipArt_Gallery" shapeId="1025" r:id="rId5">
          <objectPr defaultSize="0" autoPict="0" r:id="rId6">
            <anchor moveWithCells="1">
              <from>
                <xdr:col>0</xdr:col>
                <xdr:colOff>19050</xdr:colOff>
                <xdr:row>1</xdr:row>
                <xdr:rowOff>19050</xdr:rowOff>
              </from>
              <to>
                <xdr:col>1</xdr:col>
                <xdr:colOff>361950</xdr:colOff>
                <xdr:row>3</xdr:row>
                <xdr:rowOff>0</xdr:rowOff>
              </to>
            </anchor>
          </objectPr>
        </oleObject>
      </mc:Choice>
      <mc:Fallback>
        <oleObject progId="MS_ClipArt_Gallery" shapeId="1025" r:id="rId5"/>
      </mc:Fallback>
    </mc:AlternateContent>
    <mc:AlternateContent xmlns:mc="http://schemas.openxmlformats.org/markup-compatibility/2006">
      <mc:Choice Requires="x14">
        <oleObject progId="MS_ClipArt_Gallery" shapeId="1026" r:id="rId7">
          <objectPr defaultSize="0" autoPict="0" r:id="rId8">
            <anchor moveWithCells="1">
              <from>
                <xdr:col>3</xdr:col>
                <xdr:colOff>19050</xdr:colOff>
                <xdr:row>1</xdr:row>
                <xdr:rowOff>19050</xdr:rowOff>
              </from>
              <to>
                <xdr:col>8</xdr:col>
                <xdr:colOff>333375</xdr:colOff>
                <xdr:row>3</xdr:row>
                <xdr:rowOff>0</xdr:rowOff>
              </to>
            </anchor>
          </objectPr>
        </oleObject>
      </mc:Choice>
      <mc:Fallback>
        <oleObject progId="MS_ClipArt_Gallery" shapeId="1026" r:id="rId7"/>
      </mc:Fallback>
    </mc:AlternateContent>
    <mc:AlternateContent xmlns:mc="http://schemas.openxmlformats.org/markup-compatibility/2006">
      <mc:Choice Requires="x14">
        <oleObject progId="MS_ClipArt_Gallery" shapeId="1028" r:id="rId9">
          <objectPr defaultSize="0" autoPict="0" r:id="rId8">
            <anchor moveWithCells="1">
              <from>
                <xdr:col>3</xdr:col>
                <xdr:colOff>19050</xdr:colOff>
                <xdr:row>1</xdr:row>
                <xdr:rowOff>19050</xdr:rowOff>
              </from>
              <to>
                <xdr:col>8</xdr:col>
                <xdr:colOff>333375</xdr:colOff>
                <xdr:row>3</xdr:row>
                <xdr:rowOff>104775</xdr:rowOff>
              </to>
            </anchor>
          </objectPr>
        </oleObject>
      </mc:Choice>
      <mc:Fallback>
        <oleObject progId="MS_ClipArt_Gallery" shapeId="1028" r:id="rId9"/>
      </mc:Fallback>
    </mc:AlternateContent>
    <mc:AlternateContent xmlns:mc="http://schemas.openxmlformats.org/markup-compatibility/2006">
      <mc:Choice Requires="x14">
        <oleObject progId="MS_ClipArt_Gallery" shapeId="1030" r:id="rId10">
          <objectPr defaultSize="0" autoPict="0" r:id="rId8">
            <anchor moveWithCells="1">
              <from>
                <xdr:col>3</xdr:col>
                <xdr:colOff>19050</xdr:colOff>
                <xdr:row>1</xdr:row>
                <xdr:rowOff>19050</xdr:rowOff>
              </from>
              <to>
                <xdr:col>8</xdr:col>
                <xdr:colOff>333375</xdr:colOff>
                <xdr:row>3</xdr:row>
                <xdr:rowOff>104775</xdr:rowOff>
              </to>
            </anchor>
          </objectPr>
        </oleObject>
      </mc:Choice>
      <mc:Fallback>
        <oleObject progId="MS_ClipArt_Gallery" shapeId="1030" r:id="rId10"/>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23"/>
  <sheetViews>
    <sheetView showGridLines="0" showRowColHeaders="0" tabSelected="1" workbookViewId="0"/>
  </sheetViews>
  <sheetFormatPr baseColWidth="10" defaultRowHeight="15" x14ac:dyDescent="0.25"/>
  <sheetData>
    <row r="5" spans="1:14" x14ac:dyDescent="0.25">
      <c r="A5" s="115" t="s">
        <v>164</v>
      </c>
      <c r="B5" s="116"/>
      <c r="C5" s="116"/>
      <c r="D5" s="116"/>
      <c r="E5" s="116"/>
      <c r="F5" s="116"/>
      <c r="G5" s="116"/>
      <c r="H5" s="116"/>
    </row>
    <row r="6" spans="1:14" x14ac:dyDescent="0.25">
      <c r="A6" s="116"/>
      <c r="B6" s="116"/>
      <c r="C6" s="116"/>
      <c r="D6" s="116"/>
      <c r="E6" s="116"/>
      <c r="F6" s="116"/>
      <c r="G6" s="116"/>
      <c r="H6" s="116"/>
    </row>
    <row r="7" spans="1:14" x14ac:dyDescent="0.25">
      <c r="A7" s="116"/>
      <c r="B7" s="116"/>
      <c r="C7" s="116"/>
      <c r="D7" s="116"/>
      <c r="E7" s="116"/>
      <c r="F7" s="116"/>
      <c r="G7" s="116"/>
      <c r="H7" s="116"/>
    </row>
    <row r="8" spans="1:14" ht="15" customHeight="1" x14ac:dyDescent="0.25">
      <c r="A8" s="117"/>
      <c r="B8" s="117"/>
      <c r="C8" s="117"/>
      <c r="D8" s="117"/>
      <c r="E8" s="117"/>
      <c r="F8" s="117"/>
      <c r="G8" s="117"/>
      <c r="H8" s="117"/>
      <c r="J8" s="118" t="s">
        <v>165</v>
      </c>
      <c r="K8" s="118"/>
      <c r="L8" s="118"/>
      <c r="M8" s="118"/>
      <c r="N8" s="118"/>
    </row>
    <row r="9" spans="1:14" ht="15" customHeight="1" x14ac:dyDescent="0.25">
      <c r="A9" s="117"/>
      <c r="B9" s="117"/>
      <c r="C9" s="117"/>
      <c r="D9" s="117"/>
      <c r="E9" s="117"/>
      <c r="F9" s="117"/>
      <c r="G9" s="117"/>
      <c r="H9" s="117"/>
      <c r="J9" s="118"/>
      <c r="K9" s="118"/>
      <c r="L9" s="118"/>
      <c r="M9" s="118"/>
      <c r="N9" s="118"/>
    </row>
    <row r="10" spans="1:14" ht="15" customHeight="1" x14ac:dyDescent="0.25">
      <c r="A10" s="117"/>
      <c r="B10" s="117"/>
      <c r="C10" s="117"/>
      <c r="D10" s="117"/>
      <c r="E10" s="117"/>
      <c r="F10" s="117"/>
      <c r="G10" s="117"/>
      <c r="H10" s="117"/>
      <c r="J10" s="119"/>
      <c r="K10" s="119"/>
      <c r="L10" s="119"/>
      <c r="M10" s="119"/>
      <c r="N10" s="119"/>
    </row>
    <row r="11" spans="1:14" ht="18.75" x14ac:dyDescent="0.3">
      <c r="A11" s="117"/>
      <c r="B11" s="117"/>
      <c r="C11" s="117"/>
      <c r="D11" s="117"/>
      <c r="E11" s="117"/>
      <c r="F11" s="117"/>
      <c r="G11" s="117"/>
      <c r="H11" s="117"/>
      <c r="J11" s="61" t="s">
        <v>55</v>
      </c>
      <c r="K11" s="62" t="s">
        <v>95</v>
      </c>
      <c r="L11" s="61" t="s">
        <v>63</v>
      </c>
      <c r="M11" s="62" t="s">
        <v>69</v>
      </c>
      <c r="N11" s="61" t="s">
        <v>73</v>
      </c>
    </row>
    <row r="12" spans="1:14" ht="18.75" x14ac:dyDescent="0.3">
      <c r="A12" s="117"/>
      <c r="B12" s="117"/>
      <c r="C12" s="117"/>
      <c r="D12" s="117"/>
      <c r="E12" s="117"/>
      <c r="F12" s="117"/>
      <c r="G12" s="117"/>
      <c r="H12" s="117"/>
      <c r="J12" s="61" t="s">
        <v>56</v>
      </c>
      <c r="K12" s="62" t="s">
        <v>60</v>
      </c>
      <c r="L12" s="61" t="s">
        <v>64</v>
      </c>
      <c r="M12" s="62" t="s">
        <v>94</v>
      </c>
      <c r="N12" s="61" t="s">
        <v>74</v>
      </c>
    </row>
    <row r="13" spans="1:14" ht="18.75" x14ac:dyDescent="0.3">
      <c r="A13" s="117"/>
      <c r="B13" s="117"/>
      <c r="C13" s="117"/>
      <c r="D13" s="117"/>
      <c r="E13" s="117"/>
      <c r="F13" s="117"/>
      <c r="G13" s="117"/>
      <c r="H13" s="117"/>
      <c r="J13" s="61" t="s">
        <v>57</v>
      </c>
      <c r="K13" s="62" t="s">
        <v>76</v>
      </c>
      <c r="L13" s="61" t="s">
        <v>65</v>
      </c>
      <c r="M13" s="62" t="s">
        <v>70</v>
      </c>
      <c r="N13" s="61" t="s">
        <v>93</v>
      </c>
    </row>
    <row r="14" spans="1:14" ht="18.75" x14ac:dyDescent="0.3">
      <c r="A14" s="117"/>
      <c r="B14" s="117"/>
      <c r="C14" s="117"/>
      <c r="D14" s="117"/>
      <c r="E14" s="117"/>
      <c r="F14" s="117"/>
      <c r="G14" s="117"/>
      <c r="H14" s="117"/>
      <c r="J14" s="61" t="s">
        <v>58</v>
      </c>
      <c r="K14" s="62" t="s">
        <v>61</v>
      </c>
      <c r="L14" s="61" t="s">
        <v>66</v>
      </c>
      <c r="M14" s="62" t="s">
        <v>71</v>
      </c>
      <c r="N14" s="61" t="s">
        <v>72</v>
      </c>
    </row>
    <row r="15" spans="1:14" ht="18.75" x14ac:dyDescent="0.3">
      <c r="A15" s="117"/>
      <c r="B15" s="117"/>
      <c r="C15" s="117"/>
      <c r="D15" s="117"/>
      <c r="E15" s="117"/>
      <c r="F15" s="117"/>
      <c r="G15" s="117"/>
      <c r="H15" s="117"/>
      <c r="J15" s="61" t="s">
        <v>59</v>
      </c>
      <c r="K15" s="62" t="s">
        <v>62</v>
      </c>
      <c r="L15" s="61" t="s">
        <v>67</v>
      </c>
      <c r="M15" s="62" t="s">
        <v>68</v>
      </c>
      <c r="N15" s="61" t="s">
        <v>75</v>
      </c>
    </row>
    <row r="16" spans="1:14" x14ac:dyDescent="0.25">
      <c r="A16" s="117"/>
      <c r="B16" s="117"/>
      <c r="C16" s="117"/>
      <c r="D16" s="117"/>
      <c r="E16" s="117"/>
      <c r="F16" s="117"/>
      <c r="G16" s="117"/>
      <c r="H16" s="117"/>
    </row>
    <row r="17" spans="1:8" x14ac:dyDescent="0.25">
      <c r="A17" s="117"/>
      <c r="B17" s="117"/>
      <c r="C17" s="117"/>
      <c r="D17" s="117"/>
      <c r="E17" s="117"/>
      <c r="F17" s="117"/>
      <c r="G17" s="117"/>
      <c r="H17" s="117"/>
    </row>
    <row r="18" spans="1:8" x14ac:dyDescent="0.25">
      <c r="A18" s="117"/>
      <c r="B18" s="117"/>
      <c r="C18" s="117"/>
      <c r="D18" s="117"/>
      <c r="E18" s="117"/>
      <c r="F18" s="117"/>
      <c r="G18" s="117"/>
      <c r="H18" s="117"/>
    </row>
    <row r="19" spans="1:8" x14ac:dyDescent="0.25">
      <c r="A19" s="117"/>
      <c r="B19" s="117"/>
      <c r="C19" s="117"/>
      <c r="D19" s="117"/>
      <c r="E19" s="117"/>
      <c r="F19" s="117"/>
      <c r="G19" s="117"/>
      <c r="H19" s="117"/>
    </row>
    <row r="20" spans="1:8" x14ac:dyDescent="0.25">
      <c r="A20" s="117"/>
      <c r="B20" s="117"/>
      <c r="C20" s="117"/>
      <c r="D20" s="117"/>
      <c r="E20" s="117"/>
      <c r="F20" s="117"/>
      <c r="G20" s="117"/>
      <c r="H20" s="117"/>
    </row>
    <row r="21" spans="1:8" x14ac:dyDescent="0.25">
      <c r="A21" s="117"/>
      <c r="B21" s="117"/>
      <c r="C21" s="117"/>
      <c r="D21" s="117"/>
      <c r="E21" s="117"/>
      <c r="F21" s="117"/>
      <c r="G21" s="117"/>
      <c r="H21" s="117"/>
    </row>
    <row r="22" spans="1:8" x14ac:dyDescent="0.25">
      <c r="A22" s="117"/>
      <c r="B22" s="117"/>
      <c r="C22" s="117"/>
      <c r="D22" s="117"/>
      <c r="E22" s="117"/>
      <c r="F22" s="117"/>
      <c r="G22" s="117"/>
      <c r="H22" s="117"/>
    </row>
    <row r="23" spans="1:8" x14ac:dyDescent="0.25">
      <c r="A23" s="117"/>
      <c r="B23" s="117"/>
      <c r="C23" s="117"/>
      <c r="D23" s="117"/>
      <c r="E23" s="117"/>
      <c r="F23" s="117"/>
      <c r="G23" s="117"/>
      <c r="H23" s="117"/>
    </row>
  </sheetData>
  <mergeCells count="3">
    <mergeCell ref="A5:H7"/>
    <mergeCell ref="A8:H23"/>
    <mergeCell ref="J8:N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H28"/>
  <sheetViews>
    <sheetView showGridLines="0" showRowColHeaders="0" topLeftCell="A16" workbookViewId="0">
      <selection activeCell="O19" sqref="O19"/>
    </sheetView>
  </sheetViews>
  <sheetFormatPr baseColWidth="10" defaultRowHeight="15" x14ac:dyDescent="0.25"/>
  <sheetData>
    <row r="2" spans="2:8" x14ac:dyDescent="0.25">
      <c r="B2" s="123" t="s">
        <v>129</v>
      </c>
      <c r="C2" s="116"/>
      <c r="D2" s="116"/>
      <c r="E2" s="116"/>
      <c r="F2" s="116"/>
      <c r="G2" s="116"/>
      <c r="H2" s="116"/>
    </row>
    <row r="3" spans="2:8" x14ac:dyDescent="0.25">
      <c r="B3" s="116"/>
      <c r="C3" s="116"/>
      <c r="D3" s="116"/>
      <c r="E3" s="116"/>
      <c r="F3" s="116"/>
      <c r="G3" s="116"/>
      <c r="H3" s="116"/>
    </row>
    <row r="4" spans="2:8" x14ac:dyDescent="0.25">
      <c r="B4" s="116"/>
      <c r="C4" s="116"/>
      <c r="D4" s="116"/>
      <c r="E4" s="116"/>
      <c r="F4" s="116"/>
      <c r="G4" s="116"/>
      <c r="H4" s="116"/>
    </row>
    <row r="7" spans="2:8" ht="18" x14ac:dyDescent="0.35">
      <c r="B7" s="61" t="s">
        <v>55</v>
      </c>
      <c r="C7" s="62" t="s">
        <v>95</v>
      </c>
      <c r="D7" s="61" t="s">
        <v>63</v>
      </c>
      <c r="E7" s="62" t="s">
        <v>69</v>
      </c>
      <c r="F7" s="61" t="s">
        <v>73</v>
      </c>
    </row>
    <row r="8" spans="2:8" ht="18" x14ac:dyDescent="0.35">
      <c r="B8" s="61" t="s">
        <v>56</v>
      </c>
      <c r="C8" s="62" t="s">
        <v>60</v>
      </c>
      <c r="D8" s="61" t="s">
        <v>64</v>
      </c>
      <c r="E8" s="62" t="s">
        <v>94</v>
      </c>
      <c r="F8" s="61" t="s">
        <v>74</v>
      </c>
    </row>
    <row r="9" spans="2:8" ht="18.75" x14ac:dyDescent="0.3">
      <c r="B9" s="61" t="s">
        <v>57</v>
      </c>
      <c r="C9" s="62" t="s">
        <v>76</v>
      </c>
      <c r="D9" s="61" t="s">
        <v>65</v>
      </c>
      <c r="E9" s="62" t="s">
        <v>70</v>
      </c>
      <c r="F9" s="61" t="s">
        <v>93</v>
      </c>
    </row>
    <row r="10" spans="2:8" ht="18.75" x14ac:dyDescent="0.3">
      <c r="B10" s="61" t="s">
        <v>58</v>
      </c>
      <c r="C10" s="62" t="s">
        <v>61</v>
      </c>
      <c r="D10" s="61" t="s">
        <v>66</v>
      </c>
      <c r="E10" s="62" t="s">
        <v>71</v>
      </c>
      <c r="F10" s="61" t="s">
        <v>72</v>
      </c>
    </row>
    <row r="11" spans="2:8" ht="18.75" x14ac:dyDescent="0.3">
      <c r="B11" s="61" t="s">
        <v>59</v>
      </c>
      <c r="C11" s="62" t="s">
        <v>62</v>
      </c>
      <c r="D11" s="61" t="s">
        <v>67</v>
      </c>
      <c r="E11" s="62" t="s">
        <v>68</v>
      </c>
      <c r="F11" s="61" t="s">
        <v>75</v>
      </c>
    </row>
    <row r="12" spans="2:8" x14ac:dyDescent="0.25">
      <c r="B12" s="122"/>
      <c r="C12" s="122"/>
      <c r="D12" s="122"/>
    </row>
    <row r="13" spans="2:8" ht="15" customHeight="1" x14ac:dyDescent="0.25">
      <c r="B13" s="121" t="s">
        <v>92</v>
      </c>
      <c r="C13" s="121"/>
      <c r="D13" s="46"/>
    </row>
    <row r="14" spans="2:8" ht="20.45" customHeight="1" x14ac:dyDescent="0.25">
      <c r="B14" s="120" t="s">
        <v>91</v>
      </c>
      <c r="C14" s="120"/>
      <c r="D14" s="120"/>
    </row>
    <row r="15" spans="2:8" x14ac:dyDescent="0.25">
      <c r="B15" s="46"/>
      <c r="C15" s="46"/>
      <c r="D15" s="46"/>
    </row>
    <row r="16" spans="2:8" ht="15.75" customHeight="1" x14ac:dyDescent="0.25">
      <c r="B16" s="120" t="s">
        <v>90</v>
      </c>
      <c r="C16" s="120"/>
      <c r="D16" s="120"/>
    </row>
    <row r="17" spans="2:8" ht="15.75" x14ac:dyDescent="0.25">
      <c r="B17" s="49"/>
      <c r="C17" s="49"/>
      <c r="D17" s="49"/>
    </row>
    <row r="18" spans="2:8" ht="15.6" customHeight="1" x14ac:dyDescent="0.25">
      <c r="B18" s="120" t="s">
        <v>89</v>
      </c>
      <c r="C18" s="120"/>
      <c r="D18" s="120"/>
    </row>
    <row r="19" spans="2:8" ht="15.6" customHeight="1" x14ac:dyDescent="0.25">
      <c r="B19" s="49"/>
      <c r="C19" s="49"/>
      <c r="D19" s="49"/>
    </row>
    <row r="20" spans="2:8" ht="15.6" customHeight="1" x14ac:dyDescent="0.25">
      <c r="B20" s="120" t="s">
        <v>88</v>
      </c>
      <c r="C20" s="120"/>
      <c r="D20" s="120"/>
    </row>
    <row r="21" spans="2:8" x14ac:dyDescent="0.25">
      <c r="B21" s="46"/>
      <c r="C21" s="46"/>
      <c r="D21" s="46"/>
    </row>
    <row r="22" spans="2:8" x14ac:dyDescent="0.25">
      <c r="B22" s="54" t="s">
        <v>53</v>
      </c>
      <c r="C22" s="54" t="s">
        <v>82</v>
      </c>
      <c r="D22" s="54" t="s">
        <v>83</v>
      </c>
      <c r="E22" s="54" t="s">
        <v>84</v>
      </c>
      <c r="F22" s="54" t="s">
        <v>85</v>
      </c>
      <c r="G22" s="54" t="s">
        <v>86</v>
      </c>
      <c r="H22" s="54" t="s">
        <v>87</v>
      </c>
    </row>
    <row r="23" spans="2:8" x14ac:dyDescent="0.25">
      <c r="B23" s="53" t="s">
        <v>54</v>
      </c>
      <c r="C23" s="53">
        <v>2.83</v>
      </c>
      <c r="D23" s="53">
        <v>4</v>
      </c>
      <c r="E23" s="53">
        <v>4</v>
      </c>
      <c r="F23" s="53">
        <v>0.19</v>
      </c>
      <c r="G23" s="53">
        <v>0.19</v>
      </c>
      <c r="H23" s="78">
        <v>0.19</v>
      </c>
    </row>
    <row r="24" spans="2:8" ht="14.45" x14ac:dyDescent="0.3">
      <c r="B24" s="53" t="s">
        <v>77</v>
      </c>
      <c r="C24" s="53">
        <v>4.49</v>
      </c>
      <c r="D24" s="53">
        <v>4</v>
      </c>
      <c r="E24" s="53">
        <v>8</v>
      </c>
      <c r="F24" s="53">
        <v>0.19</v>
      </c>
      <c r="G24" s="53">
        <v>0.38</v>
      </c>
      <c r="H24" s="78">
        <v>0.19</v>
      </c>
    </row>
    <row r="25" spans="2:8" ht="14.45" x14ac:dyDescent="0.3">
      <c r="B25" s="53" t="s">
        <v>78</v>
      </c>
      <c r="C25" s="53">
        <v>6.15</v>
      </c>
      <c r="D25" s="53">
        <v>1</v>
      </c>
      <c r="E25" s="53">
        <v>9</v>
      </c>
      <c r="F25" s="53">
        <v>0.04</v>
      </c>
      <c r="G25" s="53">
        <v>0.42</v>
      </c>
      <c r="H25" s="78">
        <v>0.04</v>
      </c>
    </row>
    <row r="26" spans="2:8" ht="14.45" x14ac:dyDescent="0.3">
      <c r="B26" s="53" t="s">
        <v>79</v>
      </c>
      <c r="C26" s="53">
        <v>7.81</v>
      </c>
      <c r="D26" s="53">
        <v>6</v>
      </c>
      <c r="E26" s="53">
        <v>15</v>
      </c>
      <c r="F26" s="53">
        <v>0.28000000000000003</v>
      </c>
      <c r="G26" s="53">
        <v>0.7</v>
      </c>
      <c r="H26" s="78">
        <v>0.28000000000000003</v>
      </c>
    </row>
    <row r="27" spans="2:8" ht="14.45" x14ac:dyDescent="0.3">
      <c r="B27" s="53" t="s">
        <v>80</v>
      </c>
      <c r="C27" s="53">
        <v>9.4700000000000006</v>
      </c>
      <c r="D27" s="53">
        <v>3</v>
      </c>
      <c r="E27" s="53">
        <v>18</v>
      </c>
      <c r="F27" s="53">
        <v>0.14000000000000001</v>
      </c>
      <c r="G27" s="53">
        <v>0.84</v>
      </c>
      <c r="H27" s="78">
        <v>0.14000000000000001</v>
      </c>
    </row>
    <row r="28" spans="2:8" x14ac:dyDescent="0.25">
      <c r="B28" s="53" t="s">
        <v>81</v>
      </c>
      <c r="C28" s="53">
        <v>11.13</v>
      </c>
      <c r="D28" s="53">
        <v>3</v>
      </c>
      <c r="E28" s="53">
        <v>21</v>
      </c>
      <c r="F28" s="53">
        <v>0.14000000000000001</v>
      </c>
      <c r="G28" s="53">
        <v>0.98</v>
      </c>
      <c r="H28" s="78">
        <v>0.14000000000000001</v>
      </c>
    </row>
  </sheetData>
  <customSheetViews>
    <customSheetView guid="{D9D20816-A9F0-4782-8377-A95A4CC50320}">
      <selection activeCell="C10" sqref="C10"/>
      <pageMargins left="0.7" right="0.7" top="0.75" bottom="0.75" header="0.3" footer="0.3"/>
      <pageSetup orientation="portrait" r:id="rId1"/>
    </customSheetView>
  </customSheetViews>
  <mergeCells count="7">
    <mergeCell ref="B20:D20"/>
    <mergeCell ref="B13:C13"/>
    <mergeCell ref="B12:D12"/>
    <mergeCell ref="B2:H4"/>
    <mergeCell ref="B14:D14"/>
    <mergeCell ref="B16:D16"/>
    <mergeCell ref="B18:D18"/>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D8:H26"/>
  <sheetViews>
    <sheetView showGridLines="0" showRowColHeaders="0" workbookViewId="0"/>
  </sheetViews>
  <sheetFormatPr baseColWidth="10" defaultRowHeight="15" x14ac:dyDescent="0.25"/>
  <cols>
    <col min="4" max="4" width="32.5703125" customWidth="1"/>
    <col min="8" max="8" width="14.7109375" customWidth="1"/>
  </cols>
  <sheetData>
    <row r="8" spans="4:8" x14ac:dyDescent="0.25">
      <c r="D8" s="124" t="s">
        <v>127</v>
      </c>
      <c r="E8" s="124"/>
      <c r="F8" s="124"/>
      <c r="G8" s="124"/>
      <c r="H8" s="124"/>
    </row>
    <row r="9" spans="4:8" x14ac:dyDescent="0.25">
      <c r="D9" s="124"/>
      <c r="E9" s="124"/>
      <c r="F9" s="124"/>
      <c r="G9" s="124"/>
      <c r="H9" s="124"/>
    </row>
    <row r="10" spans="4:8" x14ac:dyDescent="0.25">
      <c r="D10" s="124"/>
      <c r="E10" s="124"/>
      <c r="F10" s="124"/>
      <c r="G10" s="124"/>
      <c r="H10" s="124"/>
    </row>
    <row r="11" spans="4:8" x14ac:dyDescent="0.25">
      <c r="D11" s="125"/>
      <c r="E11" s="125"/>
      <c r="F11" s="125"/>
      <c r="G11" s="125"/>
      <c r="H11" s="125"/>
    </row>
    <row r="12" spans="4:8" x14ac:dyDescent="0.25">
      <c r="D12" s="54" t="s">
        <v>53</v>
      </c>
      <c r="E12" s="54" t="s">
        <v>82</v>
      </c>
      <c r="F12" s="54" t="s">
        <v>83</v>
      </c>
      <c r="G12" s="54" t="s">
        <v>84</v>
      </c>
      <c r="H12" s="54" t="s">
        <v>97</v>
      </c>
    </row>
    <row r="13" spans="4:8" x14ac:dyDescent="0.25">
      <c r="D13" s="53" t="s">
        <v>54</v>
      </c>
      <c r="E13" s="53">
        <v>2.83</v>
      </c>
      <c r="F13" s="53">
        <v>4</v>
      </c>
      <c r="G13" s="53">
        <v>4</v>
      </c>
      <c r="H13" s="53">
        <v>11.32</v>
      </c>
    </row>
    <row r="14" spans="4:8" x14ac:dyDescent="0.25">
      <c r="D14" s="53" t="s">
        <v>77</v>
      </c>
      <c r="E14" s="53">
        <v>4.49</v>
      </c>
      <c r="F14" s="53">
        <v>4</v>
      </c>
      <c r="G14" s="53">
        <v>8</v>
      </c>
      <c r="H14" s="53">
        <v>17.96</v>
      </c>
    </row>
    <row r="15" spans="4:8" x14ac:dyDescent="0.25">
      <c r="D15" s="53" t="s">
        <v>78</v>
      </c>
      <c r="E15" s="53">
        <v>6.15</v>
      </c>
      <c r="F15" s="53">
        <v>1</v>
      </c>
      <c r="G15" s="53">
        <v>9</v>
      </c>
      <c r="H15" s="53">
        <v>6.15</v>
      </c>
    </row>
    <row r="16" spans="4:8" x14ac:dyDescent="0.25">
      <c r="D16" s="53" t="s">
        <v>79</v>
      </c>
      <c r="E16" s="53">
        <v>7.81</v>
      </c>
      <c r="F16" s="53">
        <v>6</v>
      </c>
      <c r="G16" s="53">
        <v>15</v>
      </c>
      <c r="H16" s="53">
        <v>46.86</v>
      </c>
    </row>
    <row r="17" spans="4:8" x14ac:dyDescent="0.25">
      <c r="D17" s="53" t="s">
        <v>80</v>
      </c>
      <c r="E17" s="53">
        <v>9.4700000000000006</v>
      </c>
      <c r="F17" s="53">
        <v>3</v>
      </c>
      <c r="G17" s="53">
        <v>18</v>
      </c>
      <c r="H17" s="53">
        <v>28.41</v>
      </c>
    </row>
    <row r="18" spans="4:8" x14ac:dyDescent="0.25">
      <c r="D18" s="53" t="s">
        <v>81</v>
      </c>
      <c r="E18" s="53">
        <v>11.13</v>
      </c>
      <c r="F18" s="53">
        <v>3</v>
      </c>
      <c r="G18" s="53">
        <v>21</v>
      </c>
      <c r="H18" s="53">
        <v>33.39</v>
      </c>
    </row>
    <row r="19" spans="4:8" x14ac:dyDescent="0.25">
      <c r="F19" s="48">
        <v>21</v>
      </c>
      <c r="H19" s="60">
        <f xml:space="preserve"> 144.09</f>
        <v>144.09</v>
      </c>
    </row>
    <row r="22" spans="4:8" x14ac:dyDescent="0.25">
      <c r="D22" s="116" t="s">
        <v>153</v>
      </c>
    </row>
    <row r="23" spans="4:8" x14ac:dyDescent="0.25">
      <c r="D23" s="116"/>
    </row>
    <row r="24" spans="4:8" x14ac:dyDescent="0.25">
      <c r="D24" s="116"/>
    </row>
    <row r="25" spans="4:8" x14ac:dyDescent="0.25">
      <c r="D25" s="126" t="s">
        <v>128</v>
      </c>
    </row>
    <row r="26" spans="4:8" x14ac:dyDescent="0.25">
      <c r="D26" s="126"/>
    </row>
  </sheetData>
  <customSheetViews>
    <customSheetView guid="{D9D20816-A9F0-4782-8377-A95A4CC50320}" topLeftCell="B7">
      <selection activeCell="D29" sqref="D29"/>
      <pageMargins left="0.7" right="0.7" top="0.75" bottom="0.75" header="0.3" footer="0.3"/>
      <pageSetup paperSize="9" orientation="portrait" r:id="rId1"/>
    </customSheetView>
  </customSheetViews>
  <mergeCells count="3">
    <mergeCell ref="D22:D24"/>
    <mergeCell ref="D8:H11"/>
    <mergeCell ref="D25:D26"/>
  </mergeCell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J62"/>
  <sheetViews>
    <sheetView showGridLines="0" showRowColHeaders="0" topLeftCell="A4" workbookViewId="0">
      <selection activeCell="E22" sqref="E22"/>
    </sheetView>
  </sheetViews>
  <sheetFormatPr baseColWidth="10" defaultRowHeight="15" x14ac:dyDescent="0.25"/>
  <sheetData>
    <row r="1" spans="1:10" x14ac:dyDescent="0.25">
      <c r="A1" s="143" t="s">
        <v>126</v>
      </c>
      <c r="B1" s="144"/>
      <c r="C1" s="144"/>
      <c r="D1" s="144"/>
      <c r="E1" s="145"/>
    </row>
    <row r="2" spans="1:10" x14ac:dyDescent="0.25">
      <c r="A2" s="146"/>
      <c r="B2" s="147"/>
      <c r="C2" s="147"/>
      <c r="D2" s="147"/>
      <c r="E2" s="148"/>
    </row>
    <row r="3" spans="1:10" x14ac:dyDescent="0.25">
      <c r="A3" s="146"/>
      <c r="B3" s="147"/>
      <c r="C3" s="147"/>
      <c r="D3" s="147"/>
      <c r="E3" s="148"/>
      <c r="F3" s="45"/>
      <c r="G3" s="45"/>
      <c r="H3" s="45"/>
      <c r="I3" s="45"/>
    </row>
    <row r="4" spans="1:10" ht="15.75" thickBot="1" x14ac:dyDescent="0.3">
      <c r="A4" s="149"/>
      <c r="B4" s="150"/>
      <c r="C4" s="150"/>
      <c r="D4" s="150"/>
      <c r="E4" s="151"/>
      <c r="F4" s="45"/>
      <c r="G4" s="45"/>
      <c r="H4" s="45"/>
      <c r="I4" s="45"/>
    </row>
    <row r="5" spans="1:10" ht="15" customHeight="1" x14ac:dyDescent="0.25">
      <c r="A5" s="134" t="s">
        <v>152</v>
      </c>
      <c r="B5" s="135"/>
      <c r="C5" s="135"/>
      <c r="D5" s="135"/>
      <c r="E5" s="136"/>
      <c r="F5" s="45"/>
      <c r="G5" s="45"/>
      <c r="H5" s="45"/>
      <c r="I5" s="45"/>
    </row>
    <row r="6" spans="1:10" ht="15" customHeight="1" x14ac:dyDescent="0.25">
      <c r="A6" s="137"/>
      <c r="B6" s="138"/>
      <c r="C6" s="138"/>
      <c r="D6" s="138"/>
      <c r="E6" s="139"/>
      <c r="F6" s="64" t="s">
        <v>53</v>
      </c>
      <c r="G6" s="54" t="s">
        <v>82</v>
      </c>
      <c r="H6" s="54" t="s">
        <v>83</v>
      </c>
      <c r="I6" s="54" t="s">
        <v>84</v>
      </c>
      <c r="J6" s="54" t="s">
        <v>97</v>
      </c>
    </row>
    <row r="7" spans="1:10" ht="15" customHeight="1" x14ac:dyDescent="0.25">
      <c r="A7" s="137"/>
      <c r="B7" s="138"/>
      <c r="C7" s="138"/>
      <c r="D7" s="138"/>
      <c r="E7" s="139"/>
      <c r="F7" s="65" t="s">
        <v>54</v>
      </c>
      <c r="G7" s="52">
        <v>2.83</v>
      </c>
      <c r="H7" s="52">
        <v>4</v>
      </c>
      <c r="I7" s="52">
        <v>4</v>
      </c>
      <c r="J7" s="52">
        <v>11.32</v>
      </c>
    </row>
    <row r="8" spans="1:10" ht="15" customHeight="1" x14ac:dyDescent="0.25">
      <c r="A8" s="137"/>
      <c r="B8" s="138"/>
      <c r="C8" s="138"/>
      <c r="D8" s="138"/>
      <c r="E8" s="139"/>
      <c r="F8" s="65" t="s">
        <v>77</v>
      </c>
      <c r="G8" s="52">
        <v>4.49</v>
      </c>
      <c r="H8" s="52">
        <v>4</v>
      </c>
      <c r="I8" s="52">
        <v>8</v>
      </c>
      <c r="J8" s="52">
        <v>17.96</v>
      </c>
    </row>
    <row r="9" spans="1:10" x14ac:dyDescent="0.25">
      <c r="A9" s="140"/>
      <c r="B9" s="141"/>
      <c r="C9" s="141"/>
      <c r="D9" s="141"/>
      <c r="E9" s="142"/>
      <c r="F9" s="66" t="s">
        <v>78</v>
      </c>
      <c r="G9" s="56">
        <v>6.15</v>
      </c>
      <c r="H9" s="56">
        <v>1</v>
      </c>
      <c r="I9" s="56">
        <v>9</v>
      </c>
      <c r="J9" s="56">
        <v>6.15</v>
      </c>
    </row>
    <row r="10" spans="1:10" x14ac:dyDescent="0.25">
      <c r="A10" s="140"/>
      <c r="B10" s="141"/>
      <c r="C10" s="141"/>
      <c r="D10" s="141"/>
      <c r="E10" s="142"/>
      <c r="F10" s="65" t="s">
        <v>79</v>
      </c>
      <c r="G10" s="52">
        <v>7.81</v>
      </c>
      <c r="H10" s="52">
        <v>6</v>
      </c>
      <c r="I10" s="52">
        <v>15</v>
      </c>
      <c r="J10" s="52">
        <v>46.86</v>
      </c>
    </row>
    <row r="11" spans="1:10" x14ac:dyDescent="0.25">
      <c r="A11" s="140"/>
      <c r="B11" s="141"/>
      <c r="C11" s="141"/>
      <c r="D11" s="141"/>
      <c r="E11" s="142"/>
      <c r="F11" s="65" t="s">
        <v>80</v>
      </c>
      <c r="G11" s="52">
        <v>9.4700000000000006</v>
      </c>
      <c r="H11" s="52">
        <v>3</v>
      </c>
      <c r="I11" s="52">
        <v>18</v>
      </c>
      <c r="J11" s="52">
        <v>28.41</v>
      </c>
    </row>
    <row r="12" spans="1:10" ht="15" customHeight="1" x14ac:dyDescent="0.25">
      <c r="A12" s="140"/>
      <c r="B12" s="141"/>
      <c r="C12" s="141"/>
      <c r="D12" s="141"/>
      <c r="E12" s="142"/>
      <c r="F12" s="65" t="s">
        <v>81</v>
      </c>
      <c r="G12" s="52">
        <v>11.13</v>
      </c>
      <c r="H12" s="52">
        <v>3</v>
      </c>
      <c r="I12" s="52">
        <v>21</v>
      </c>
      <c r="J12" s="52">
        <v>33.39</v>
      </c>
    </row>
    <row r="13" spans="1:10" ht="15" customHeight="1" x14ac:dyDescent="0.25">
      <c r="A13" s="140"/>
      <c r="B13" s="141"/>
      <c r="C13" s="141"/>
      <c r="D13" s="141"/>
      <c r="E13" s="142"/>
      <c r="F13" s="45"/>
      <c r="G13" s="45"/>
      <c r="H13" s="45"/>
      <c r="I13" s="45"/>
    </row>
    <row r="14" spans="1:10" ht="15" customHeight="1" x14ac:dyDescent="0.25">
      <c r="A14" s="140"/>
      <c r="B14" s="141"/>
      <c r="C14" s="141"/>
      <c r="D14" s="141"/>
      <c r="E14" s="142"/>
      <c r="F14" s="45"/>
      <c r="G14" s="45"/>
      <c r="H14" s="45"/>
      <c r="I14" s="45"/>
    </row>
    <row r="15" spans="1:10" x14ac:dyDescent="0.25">
      <c r="A15" s="152" t="s">
        <v>98</v>
      </c>
      <c r="B15" s="153"/>
      <c r="C15" s="153"/>
      <c r="D15" s="153"/>
      <c r="E15" s="154"/>
      <c r="F15" s="45"/>
      <c r="G15" s="45"/>
      <c r="H15" s="45"/>
      <c r="I15" s="45"/>
    </row>
    <row r="16" spans="1:10" x14ac:dyDescent="0.25">
      <c r="A16" s="152"/>
      <c r="B16" s="153"/>
      <c r="C16" s="153"/>
      <c r="D16" s="153"/>
      <c r="E16" s="154"/>
      <c r="F16" s="45"/>
      <c r="G16" s="45"/>
      <c r="H16" s="45"/>
      <c r="I16" s="45"/>
    </row>
    <row r="17" spans="1:9" x14ac:dyDescent="0.25">
      <c r="A17" s="152"/>
      <c r="B17" s="153"/>
      <c r="C17" s="153"/>
      <c r="D17" s="153"/>
      <c r="E17" s="154"/>
      <c r="F17" s="45"/>
      <c r="G17" s="45"/>
      <c r="H17" s="45"/>
      <c r="I17" s="45"/>
    </row>
    <row r="18" spans="1:9" x14ac:dyDescent="0.25">
      <c r="A18" s="137" t="s">
        <v>98</v>
      </c>
      <c r="B18" s="138"/>
      <c r="C18" s="138"/>
      <c r="D18" s="138"/>
      <c r="E18" s="139"/>
      <c r="F18" s="57"/>
      <c r="G18" s="57"/>
      <c r="H18" s="47"/>
      <c r="I18" s="47"/>
    </row>
    <row r="19" spans="1:9" x14ac:dyDescent="0.25">
      <c r="A19" s="137"/>
      <c r="B19" s="138"/>
      <c r="C19" s="138"/>
      <c r="D19" s="138"/>
      <c r="E19" s="139"/>
      <c r="F19" s="57"/>
      <c r="G19" s="57"/>
      <c r="H19" s="47"/>
      <c r="I19" s="47"/>
    </row>
    <row r="20" spans="1:9" x14ac:dyDescent="0.25">
      <c r="A20" s="137"/>
      <c r="B20" s="138"/>
      <c r="C20" s="138"/>
      <c r="D20" s="138"/>
      <c r="E20" s="139"/>
      <c r="F20" s="57"/>
      <c r="G20" s="57"/>
      <c r="H20" s="47"/>
      <c r="I20" s="47"/>
    </row>
    <row r="21" spans="1:9" ht="15" customHeight="1" x14ac:dyDescent="0.25">
      <c r="A21" s="137" t="s">
        <v>154</v>
      </c>
      <c r="B21" s="138"/>
      <c r="C21" s="138"/>
      <c r="D21" s="138"/>
      <c r="E21" s="139"/>
      <c r="F21" s="47"/>
      <c r="G21" s="47"/>
      <c r="H21" s="47"/>
      <c r="I21" s="47"/>
    </row>
    <row r="22" spans="1:9" ht="15" customHeight="1" x14ac:dyDescent="0.3">
      <c r="A22" s="94" t="s">
        <v>155</v>
      </c>
      <c r="B22" s="101"/>
      <c r="C22" s="87"/>
      <c r="D22" s="87"/>
      <c r="E22" s="88"/>
      <c r="F22" s="47"/>
      <c r="G22" s="47"/>
      <c r="H22" s="47"/>
      <c r="I22" s="47"/>
    </row>
    <row r="23" spans="1:9" ht="15.75" customHeight="1" thickBot="1" x14ac:dyDescent="0.35">
      <c r="A23" s="89"/>
      <c r="B23" s="90"/>
      <c r="C23" s="90"/>
      <c r="D23" s="90"/>
      <c r="E23" s="91"/>
      <c r="F23" s="47"/>
      <c r="G23" s="47"/>
      <c r="H23" s="47"/>
      <c r="I23" s="47"/>
    </row>
    <row r="24" spans="1:9" ht="15" customHeight="1" x14ac:dyDescent="0.25">
      <c r="A24" s="127" t="s">
        <v>156</v>
      </c>
      <c r="B24" s="128"/>
      <c r="C24" s="128"/>
      <c r="D24" s="128"/>
      <c r="E24" s="129"/>
      <c r="F24" s="47"/>
      <c r="G24" s="47"/>
      <c r="H24" s="47"/>
      <c r="I24" s="47"/>
    </row>
    <row r="25" spans="1:9" ht="15.75" customHeight="1" thickBot="1" x14ac:dyDescent="0.3">
      <c r="A25" s="130"/>
      <c r="B25" s="131"/>
      <c r="C25" s="131"/>
      <c r="D25" s="131"/>
      <c r="E25" s="132"/>
      <c r="F25" s="47"/>
      <c r="G25" s="47"/>
      <c r="H25" s="47"/>
      <c r="I25" s="47"/>
    </row>
    <row r="26" spans="1:9" ht="14.45" x14ac:dyDescent="0.3">
      <c r="A26" s="155"/>
      <c r="B26" s="155"/>
      <c r="C26" s="155"/>
      <c r="D26" s="155"/>
      <c r="E26" s="155"/>
    </row>
    <row r="42" spans="6:10" ht="15" customHeight="1" x14ac:dyDescent="0.3">
      <c r="F42" s="51"/>
      <c r="G42" s="51"/>
      <c r="H42" s="51"/>
      <c r="I42" s="51"/>
      <c r="J42" s="51"/>
    </row>
    <row r="43" spans="6:10" ht="15" customHeight="1" x14ac:dyDescent="0.3">
      <c r="F43" s="51"/>
      <c r="G43" s="51"/>
      <c r="H43" s="51"/>
      <c r="I43" s="51"/>
      <c r="J43" s="51"/>
    </row>
    <row r="44" spans="6:10" ht="15" customHeight="1" x14ac:dyDescent="0.3">
      <c r="F44" s="51"/>
      <c r="G44" s="51"/>
      <c r="H44" s="51"/>
      <c r="I44" s="51"/>
      <c r="J44" s="51"/>
    </row>
    <row r="45" spans="6:10" ht="15" customHeight="1" x14ac:dyDescent="0.3">
      <c r="F45" s="51"/>
      <c r="G45" s="51"/>
      <c r="H45" s="51"/>
      <c r="I45" s="51"/>
      <c r="J45" s="51"/>
    </row>
    <row r="46" spans="6:10" x14ac:dyDescent="0.25">
      <c r="F46" s="133"/>
      <c r="G46" s="133"/>
      <c r="H46" s="133"/>
      <c r="I46" s="133"/>
      <c r="J46" s="133"/>
    </row>
    <row r="47" spans="6:10" x14ac:dyDescent="0.25">
      <c r="F47" s="47"/>
      <c r="G47" s="47"/>
      <c r="H47" s="47"/>
      <c r="I47" s="47"/>
      <c r="J47" s="47"/>
    </row>
    <row r="48" spans="6:10" x14ac:dyDescent="0.25">
      <c r="F48" s="47"/>
      <c r="G48" s="47"/>
      <c r="H48" s="47"/>
      <c r="I48" s="47"/>
      <c r="J48" s="47"/>
    </row>
    <row r="49" spans="6:10" ht="15" customHeight="1" x14ac:dyDescent="0.35">
      <c r="F49" s="58"/>
      <c r="G49" s="58"/>
      <c r="H49" s="58"/>
      <c r="I49" s="47"/>
      <c r="J49" s="47"/>
    </row>
    <row r="50" spans="6:10" ht="15" customHeight="1" x14ac:dyDescent="0.35">
      <c r="F50" s="58"/>
      <c r="G50" s="58"/>
      <c r="H50" s="58"/>
      <c r="I50" s="47"/>
      <c r="J50" s="47"/>
    </row>
    <row r="51" spans="6:10" ht="15" customHeight="1" x14ac:dyDescent="0.35">
      <c r="F51" s="58"/>
      <c r="G51" s="58"/>
      <c r="H51" s="58"/>
      <c r="I51" s="47"/>
      <c r="J51" s="47"/>
    </row>
    <row r="52" spans="6:10" x14ac:dyDescent="0.25">
      <c r="F52" s="57"/>
      <c r="G52" s="57"/>
      <c r="H52" s="57"/>
      <c r="I52" s="47"/>
      <c r="J52" s="47"/>
    </row>
    <row r="53" spans="6:10" x14ac:dyDescent="0.25">
      <c r="F53" s="57"/>
      <c r="G53" s="57"/>
      <c r="H53" s="57"/>
      <c r="I53" s="47"/>
      <c r="J53" s="47"/>
    </row>
    <row r="54" spans="6:10" x14ac:dyDescent="0.25">
      <c r="F54" s="57"/>
      <c r="G54" s="57"/>
      <c r="H54" s="57"/>
      <c r="I54" s="47"/>
      <c r="J54" s="47"/>
    </row>
    <row r="55" spans="6:10" x14ac:dyDescent="0.25">
      <c r="F55" s="57"/>
      <c r="G55" s="57"/>
      <c r="H55" s="57"/>
      <c r="I55" s="47"/>
      <c r="J55" s="47"/>
    </row>
    <row r="56" spans="6:10" x14ac:dyDescent="0.25">
      <c r="F56" s="57"/>
      <c r="G56" s="57"/>
      <c r="H56" s="57"/>
      <c r="I56" s="47"/>
      <c r="J56" s="47"/>
    </row>
    <row r="57" spans="6:10" x14ac:dyDescent="0.25">
      <c r="F57" s="57"/>
      <c r="G57" s="57"/>
      <c r="H57" s="57"/>
      <c r="I57" s="47"/>
      <c r="J57" s="47"/>
    </row>
    <row r="58" spans="6:10" x14ac:dyDescent="0.25">
      <c r="F58" s="47"/>
      <c r="G58" s="47"/>
      <c r="H58" s="47"/>
      <c r="I58" s="47"/>
      <c r="J58" s="47"/>
    </row>
    <row r="59" spans="6:10" x14ac:dyDescent="0.25">
      <c r="F59" s="47"/>
      <c r="G59" s="47"/>
      <c r="H59" s="47"/>
      <c r="I59" s="47"/>
      <c r="J59" s="47"/>
    </row>
    <row r="60" spans="6:10" x14ac:dyDescent="0.25">
      <c r="F60" s="47"/>
      <c r="G60" s="47"/>
      <c r="H60" s="47"/>
      <c r="I60" s="47"/>
      <c r="J60" s="47"/>
    </row>
    <row r="61" spans="6:10" x14ac:dyDescent="0.25">
      <c r="F61" s="47"/>
      <c r="G61" s="47"/>
      <c r="H61" s="47"/>
      <c r="I61" s="47"/>
      <c r="J61" s="47"/>
    </row>
    <row r="62" spans="6:10" x14ac:dyDescent="0.25">
      <c r="F62" s="59"/>
      <c r="G62" s="47"/>
      <c r="H62" s="47"/>
      <c r="I62" s="47"/>
      <c r="J62" s="47"/>
    </row>
  </sheetData>
  <customSheetViews>
    <customSheetView guid="{D9D20816-A9F0-4782-8377-A95A4CC50320}">
      <selection activeCell="H19" sqref="H19"/>
      <pageMargins left="0.7" right="0.7" top="0.75" bottom="0.75" header="0.3" footer="0.3"/>
    </customSheetView>
  </customSheetViews>
  <mergeCells count="10">
    <mergeCell ref="A24:E25"/>
    <mergeCell ref="F46:J46"/>
    <mergeCell ref="A5:E8"/>
    <mergeCell ref="A9:E11"/>
    <mergeCell ref="A1:E4"/>
    <mergeCell ref="A12:E14"/>
    <mergeCell ref="A15:E17"/>
    <mergeCell ref="A18:E20"/>
    <mergeCell ref="A26:E26"/>
    <mergeCell ref="A21:E2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3"/>
  <sheetViews>
    <sheetView showGridLines="0" showRowColHeaders="0" workbookViewId="0">
      <selection sqref="A1:E6"/>
    </sheetView>
  </sheetViews>
  <sheetFormatPr baseColWidth="10" defaultRowHeight="15" x14ac:dyDescent="0.25"/>
  <sheetData>
    <row r="1" spans="1:13" ht="14.45" customHeight="1" x14ac:dyDescent="0.25">
      <c r="A1" s="168" t="s">
        <v>130</v>
      </c>
      <c r="B1" s="169"/>
      <c r="C1" s="169"/>
      <c r="D1" s="169"/>
      <c r="E1" s="170"/>
    </row>
    <row r="2" spans="1:13" ht="14.45" customHeight="1" x14ac:dyDescent="0.25">
      <c r="A2" s="171"/>
      <c r="B2" s="172"/>
      <c r="C2" s="172"/>
      <c r="D2" s="172"/>
      <c r="E2" s="173"/>
    </row>
    <row r="3" spans="1:13" ht="14.45" customHeight="1" x14ac:dyDescent="0.25">
      <c r="A3" s="171"/>
      <c r="B3" s="172"/>
      <c r="C3" s="172"/>
      <c r="D3" s="172"/>
      <c r="E3" s="173"/>
    </row>
    <row r="4" spans="1:13" ht="15" customHeight="1" x14ac:dyDescent="0.25">
      <c r="A4" s="171"/>
      <c r="B4" s="172"/>
      <c r="C4" s="172"/>
      <c r="D4" s="172"/>
      <c r="E4" s="173"/>
      <c r="F4" s="50"/>
      <c r="G4" s="50"/>
      <c r="H4" s="50"/>
      <c r="I4" s="50"/>
      <c r="J4" s="45"/>
      <c r="K4" s="45"/>
      <c r="L4" s="45"/>
      <c r="M4" s="45"/>
    </row>
    <row r="5" spans="1:13" ht="15" customHeight="1" x14ac:dyDescent="0.25">
      <c r="A5" s="171"/>
      <c r="B5" s="172"/>
      <c r="C5" s="172"/>
      <c r="D5" s="172"/>
      <c r="E5" s="173"/>
      <c r="F5" s="50"/>
      <c r="G5" s="50"/>
      <c r="H5" s="50"/>
      <c r="I5" s="50"/>
      <c r="J5" s="45"/>
      <c r="K5" s="45"/>
      <c r="L5" s="45"/>
      <c r="M5" s="45"/>
    </row>
    <row r="6" spans="1:13" ht="15" customHeight="1" thickBot="1" x14ac:dyDescent="0.3">
      <c r="A6" s="174"/>
      <c r="B6" s="175"/>
      <c r="C6" s="175"/>
      <c r="D6" s="175"/>
      <c r="E6" s="176"/>
      <c r="F6" s="50"/>
      <c r="G6" s="50"/>
      <c r="H6" s="50"/>
      <c r="I6" s="50"/>
      <c r="J6" s="45"/>
      <c r="K6" s="45"/>
      <c r="L6" s="45"/>
      <c r="M6" s="45"/>
    </row>
    <row r="7" spans="1:13" ht="15" customHeight="1" x14ac:dyDescent="0.25">
      <c r="A7" s="156" t="s">
        <v>99</v>
      </c>
      <c r="B7" s="157"/>
      <c r="C7" s="157"/>
      <c r="D7" s="157"/>
      <c r="E7" s="158"/>
      <c r="F7" s="64" t="s">
        <v>53</v>
      </c>
      <c r="G7" s="54" t="s">
        <v>82</v>
      </c>
      <c r="H7" s="54" t="s">
        <v>83</v>
      </c>
      <c r="I7" s="54" t="s">
        <v>84</v>
      </c>
      <c r="J7" s="54" t="s">
        <v>97</v>
      </c>
      <c r="K7" s="45"/>
      <c r="L7" s="45"/>
      <c r="M7" s="45"/>
    </row>
    <row r="8" spans="1:13" ht="15" customHeight="1" x14ac:dyDescent="0.25">
      <c r="A8" s="156"/>
      <c r="B8" s="157"/>
      <c r="C8" s="157"/>
      <c r="D8" s="157"/>
      <c r="E8" s="158"/>
      <c r="F8" s="65" t="s">
        <v>54</v>
      </c>
      <c r="G8" s="52">
        <v>2.83</v>
      </c>
      <c r="H8" s="52">
        <v>4</v>
      </c>
      <c r="I8" s="52">
        <v>4</v>
      </c>
      <c r="J8" s="52">
        <v>11.32</v>
      </c>
      <c r="K8" s="45"/>
      <c r="L8" s="45"/>
      <c r="M8" s="45"/>
    </row>
    <row r="9" spans="1:13" ht="15" customHeight="1" x14ac:dyDescent="0.25">
      <c r="A9" s="156"/>
      <c r="B9" s="157"/>
      <c r="C9" s="157"/>
      <c r="D9" s="157"/>
      <c r="E9" s="158"/>
      <c r="F9" s="65" t="s">
        <v>77</v>
      </c>
      <c r="G9" s="52">
        <v>4.49</v>
      </c>
      <c r="H9" s="52">
        <v>4</v>
      </c>
      <c r="I9" s="52">
        <v>8</v>
      </c>
      <c r="J9" s="52">
        <v>17.96</v>
      </c>
      <c r="K9" s="45"/>
      <c r="L9" s="45"/>
      <c r="M9" s="45"/>
    </row>
    <row r="10" spans="1:13" ht="15" customHeight="1" x14ac:dyDescent="0.25">
      <c r="A10" s="156" t="s">
        <v>160</v>
      </c>
      <c r="B10" s="157"/>
      <c r="C10" s="157"/>
      <c r="D10" s="157"/>
      <c r="E10" s="158"/>
      <c r="F10" s="65" t="s">
        <v>78</v>
      </c>
      <c r="G10" s="52">
        <v>6.15</v>
      </c>
      <c r="H10" s="52">
        <v>1</v>
      </c>
      <c r="I10" s="52">
        <v>9</v>
      </c>
      <c r="J10" s="52">
        <v>6.15</v>
      </c>
      <c r="K10" s="45"/>
      <c r="L10" s="45"/>
      <c r="M10" s="45"/>
    </row>
    <row r="11" spans="1:13" ht="15" customHeight="1" x14ac:dyDescent="0.25">
      <c r="A11" s="156"/>
      <c r="B11" s="157"/>
      <c r="C11" s="157"/>
      <c r="D11" s="157"/>
      <c r="E11" s="158"/>
      <c r="F11" s="65" t="s">
        <v>79</v>
      </c>
      <c r="G11" s="52">
        <v>7.81</v>
      </c>
      <c r="H11" s="52">
        <v>6</v>
      </c>
      <c r="I11" s="52">
        <v>15</v>
      </c>
      <c r="J11" s="52">
        <v>46.86</v>
      </c>
      <c r="K11" s="45"/>
      <c r="L11" s="45"/>
      <c r="M11" s="45"/>
    </row>
    <row r="12" spans="1:13" ht="15" customHeight="1" x14ac:dyDescent="0.25">
      <c r="A12" s="156"/>
      <c r="B12" s="157"/>
      <c r="C12" s="157"/>
      <c r="D12" s="157"/>
      <c r="E12" s="158"/>
      <c r="F12" s="92" t="s">
        <v>80</v>
      </c>
      <c r="G12" s="93">
        <v>9.4700000000000006</v>
      </c>
      <c r="H12" s="93">
        <v>3</v>
      </c>
      <c r="I12" s="93">
        <v>18</v>
      </c>
      <c r="J12" s="93">
        <v>28.41</v>
      </c>
      <c r="K12" s="45"/>
      <c r="L12" s="45"/>
      <c r="M12" s="45"/>
    </row>
    <row r="13" spans="1:13" ht="15" customHeight="1" x14ac:dyDescent="0.25">
      <c r="A13" s="156" t="s">
        <v>160</v>
      </c>
      <c r="B13" s="157"/>
      <c r="C13" s="157"/>
      <c r="D13" s="157"/>
      <c r="E13" s="158"/>
      <c r="F13" s="65" t="s">
        <v>81</v>
      </c>
      <c r="G13" s="52">
        <v>11.13</v>
      </c>
      <c r="H13" s="52">
        <v>3</v>
      </c>
      <c r="I13" s="52">
        <v>21</v>
      </c>
      <c r="J13" s="52">
        <v>33.39</v>
      </c>
      <c r="K13" s="45"/>
      <c r="L13" s="45"/>
      <c r="M13" s="45"/>
    </row>
    <row r="14" spans="1:13" ht="15" customHeight="1" x14ac:dyDescent="0.25">
      <c r="A14" s="156"/>
      <c r="B14" s="157"/>
      <c r="C14" s="157"/>
      <c r="D14" s="157"/>
      <c r="E14" s="158"/>
      <c r="F14" s="50"/>
      <c r="G14" s="50"/>
      <c r="H14" s="50"/>
      <c r="I14" s="50"/>
      <c r="J14" s="45"/>
      <c r="K14" s="45"/>
      <c r="L14" s="45"/>
      <c r="M14" s="45"/>
    </row>
    <row r="15" spans="1:13" ht="15" customHeight="1" x14ac:dyDescent="0.25">
      <c r="A15" s="156"/>
      <c r="B15" s="157"/>
      <c r="C15" s="157"/>
      <c r="D15" s="157"/>
      <c r="E15" s="158"/>
      <c r="F15" s="50"/>
      <c r="G15" s="50"/>
      <c r="H15" s="50"/>
      <c r="I15" s="50"/>
      <c r="J15" s="45"/>
      <c r="K15" s="45"/>
      <c r="L15" s="45"/>
      <c r="M15" s="45"/>
    </row>
    <row r="16" spans="1:13" ht="15" customHeight="1" x14ac:dyDescent="0.25">
      <c r="A16" s="156"/>
      <c r="B16" s="157"/>
      <c r="C16" s="157"/>
      <c r="D16" s="157"/>
      <c r="E16" s="158"/>
      <c r="F16" s="50"/>
      <c r="G16" s="50"/>
      <c r="H16" s="50"/>
      <c r="I16" s="50"/>
      <c r="J16" s="45"/>
      <c r="K16" s="45"/>
      <c r="L16" s="45"/>
      <c r="M16" s="45"/>
    </row>
    <row r="17" spans="1:13" ht="15" customHeight="1" x14ac:dyDescent="0.25">
      <c r="A17" s="156"/>
      <c r="B17" s="157"/>
      <c r="C17" s="157"/>
      <c r="D17" s="157"/>
      <c r="E17" s="158"/>
      <c r="F17" s="50"/>
      <c r="G17" s="50"/>
      <c r="H17" s="50"/>
      <c r="I17" s="50"/>
      <c r="J17" s="45"/>
      <c r="K17" s="45"/>
      <c r="L17" s="45"/>
      <c r="M17" s="45"/>
    </row>
    <row r="18" spans="1:13" ht="15" customHeight="1" x14ac:dyDescent="0.25">
      <c r="A18" s="156" t="s">
        <v>160</v>
      </c>
      <c r="B18" s="157"/>
      <c r="C18" s="157"/>
      <c r="D18" s="157"/>
      <c r="E18" s="158"/>
      <c r="F18" s="50"/>
      <c r="G18" s="50"/>
      <c r="H18" s="50"/>
      <c r="I18" s="50"/>
      <c r="J18" s="45"/>
      <c r="K18" s="45"/>
      <c r="L18" s="45"/>
      <c r="M18" s="45"/>
    </row>
    <row r="19" spans="1:13" ht="15" customHeight="1" x14ac:dyDescent="0.25">
      <c r="A19" s="156"/>
      <c r="B19" s="157"/>
      <c r="C19" s="157"/>
      <c r="D19" s="157"/>
      <c r="E19" s="158"/>
      <c r="F19" s="50"/>
      <c r="G19" s="50"/>
      <c r="H19" s="50"/>
      <c r="I19" s="50"/>
      <c r="J19" s="45"/>
      <c r="K19" s="45"/>
      <c r="L19" s="45"/>
      <c r="M19" s="45"/>
    </row>
    <row r="20" spans="1:13" ht="15" customHeight="1" x14ac:dyDescent="0.25">
      <c r="A20" s="156"/>
      <c r="B20" s="157"/>
      <c r="C20" s="157"/>
      <c r="D20" s="157"/>
      <c r="E20" s="158"/>
      <c r="F20" s="50"/>
      <c r="G20" s="63"/>
      <c r="H20" s="50"/>
      <c r="I20" s="50"/>
      <c r="J20" s="45"/>
      <c r="K20" s="45"/>
      <c r="L20" s="45"/>
      <c r="M20" s="45"/>
    </row>
    <row r="21" spans="1:13" ht="15" customHeight="1" x14ac:dyDescent="0.25">
      <c r="A21" s="156" t="s">
        <v>161</v>
      </c>
      <c r="B21" s="157"/>
      <c r="C21" s="157"/>
      <c r="D21" s="157"/>
      <c r="E21" s="158"/>
      <c r="F21" s="50"/>
      <c r="G21" s="50"/>
      <c r="H21" s="50"/>
      <c r="I21" s="50"/>
      <c r="J21" s="45"/>
      <c r="K21" s="45"/>
      <c r="L21" s="45"/>
      <c r="M21" s="45"/>
    </row>
    <row r="22" spans="1:13" ht="15" customHeight="1" x14ac:dyDescent="0.25">
      <c r="A22" s="156"/>
      <c r="B22" s="157"/>
      <c r="C22" s="157"/>
      <c r="D22" s="157"/>
      <c r="E22" s="158"/>
      <c r="F22" s="50"/>
      <c r="G22" s="50"/>
      <c r="H22" s="50"/>
      <c r="I22" s="50"/>
      <c r="J22" s="45"/>
      <c r="K22" s="45"/>
      <c r="L22" s="45"/>
      <c r="M22" s="45"/>
    </row>
    <row r="23" spans="1:13" ht="15" customHeight="1" x14ac:dyDescent="0.25">
      <c r="A23" s="156"/>
      <c r="B23" s="157"/>
      <c r="C23" s="157"/>
      <c r="D23" s="157"/>
      <c r="E23" s="158"/>
      <c r="F23" s="50"/>
      <c r="G23" s="50"/>
      <c r="H23" s="50"/>
      <c r="I23" s="50"/>
      <c r="J23" s="45"/>
      <c r="K23" s="45"/>
      <c r="L23" s="45"/>
      <c r="M23" s="45"/>
    </row>
    <row r="24" spans="1:13" ht="15" customHeight="1" x14ac:dyDescent="0.25">
      <c r="A24" s="156" t="s">
        <v>162</v>
      </c>
      <c r="B24" s="157"/>
      <c r="C24" s="157"/>
      <c r="D24" s="157"/>
      <c r="E24" s="158"/>
      <c r="F24" s="50"/>
      <c r="G24" s="50"/>
      <c r="H24" s="50"/>
      <c r="I24" s="50"/>
    </row>
    <row r="25" spans="1:13" ht="15" customHeight="1" x14ac:dyDescent="0.25">
      <c r="A25" s="156"/>
      <c r="B25" s="157"/>
      <c r="C25" s="157"/>
      <c r="D25" s="157"/>
      <c r="E25" s="158"/>
      <c r="F25" s="50"/>
      <c r="G25" s="50"/>
      <c r="H25" s="50"/>
      <c r="I25" s="50"/>
    </row>
    <row r="26" spans="1:13" ht="15" customHeight="1" thickBot="1" x14ac:dyDescent="0.3">
      <c r="A26" s="156"/>
      <c r="B26" s="157"/>
      <c r="C26" s="157"/>
      <c r="D26" s="157"/>
      <c r="E26" s="158"/>
      <c r="F26" s="50"/>
      <c r="G26" s="50"/>
      <c r="H26" s="50"/>
      <c r="I26" s="50"/>
    </row>
    <row r="27" spans="1:13" ht="14.45" customHeight="1" x14ac:dyDescent="0.25">
      <c r="A27" s="159" t="s">
        <v>163</v>
      </c>
      <c r="B27" s="160"/>
      <c r="C27" s="160"/>
      <c r="D27" s="160"/>
      <c r="E27" s="161"/>
    </row>
    <row r="28" spans="1:13" ht="14.45" customHeight="1" x14ac:dyDescent="0.25">
      <c r="A28" s="162"/>
      <c r="B28" s="163"/>
      <c r="C28" s="163"/>
      <c r="D28" s="163"/>
      <c r="E28" s="164"/>
    </row>
    <row r="29" spans="1:13" ht="15" customHeight="1" thickBot="1" x14ac:dyDescent="0.3">
      <c r="A29" s="165"/>
      <c r="B29" s="166"/>
      <c r="C29" s="166"/>
      <c r="D29" s="166"/>
      <c r="E29" s="167"/>
    </row>
    <row r="51" spans="5:9" ht="15" customHeight="1" x14ac:dyDescent="0.25">
      <c r="E51" s="50"/>
      <c r="F51" s="50"/>
      <c r="G51" s="50"/>
      <c r="H51" s="50"/>
      <c r="I51" s="50"/>
    </row>
    <row r="52" spans="5:9" ht="15" customHeight="1" x14ac:dyDescent="0.25">
      <c r="E52" s="50"/>
      <c r="F52" s="50"/>
      <c r="G52" s="50"/>
      <c r="H52" s="50"/>
      <c r="I52" s="50"/>
    </row>
    <row r="53" spans="5:9" ht="15" customHeight="1" x14ac:dyDescent="0.25">
      <c r="E53" s="50"/>
      <c r="F53" s="50"/>
      <c r="G53" s="50"/>
      <c r="H53" s="50"/>
      <c r="I53" s="50"/>
    </row>
    <row r="54" spans="5:9" ht="15" customHeight="1" x14ac:dyDescent="0.25">
      <c r="E54" s="50"/>
      <c r="F54" s="50"/>
      <c r="G54" s="50"/>
      <c r="H54" s="50"/>
      <c r="I54" s="50"/>
    </row>
    <row r="55" spans="5:9" ht="15" customHeight="1" x14ac:dyDescent="0.25">
      <c r="E55" s="50"/>
      <c r="F55" s="50"/>
      <c r="G55" s="50"/>
      <c r="H55" s="50"/>
      <c r="I55" s="50"/>
    </row>
    <row r="56" spans="5:9" ht="15" customHeight="1" x14ac:dyDescent="0.25">
      <c r="E56" s="50"/>
      <c r="F56" s="50"/>
      <c r="G56" s="50"/>
      <c r="H56" s="50"/>
      <c r="I56" s="50"/>
    </row>
    <row r="57" spans="5:9" ht="15" customHeight="1" x14ac:dyDescent="0.25">
      <c r="E57" s="50"/>
      <c r="F57" s="50"/>
      <c r="G57" s="50"/>
      <c r="H57" s="50"/>
      <c r="I57" s="50"/>
    </row>
    <row r="58" spans="5:9" ht="15" customHeight="1" x14ac:dyDescent="0.25">
      <c r="E58" s="50"/>
      <c r="F58" s="50"/>
      <c r="G58" s="50"/>
      <c r="H58" s="50"/>
      <c r="I58" s="50"/>
    </row>
    <row r="59" spans="5:9" ht="15" customHeight="1" x14ac:dyDescent="0.25">
      <c r="E59" s="50"/>
      <c r="F59" s="50"/>
      <c r="G59" s="50"/>
      <c r="H59" s="50"/>
      <c r="I59" s="50"/>
    </row>
    <row r="60" spans="5:9" ht="15" customHeight="1" x14ac:dyDescent="0.25">
      <c r="E60" s="50"/>
      <c r="F60" s="50"/>
      <c r="G60" s="50"/>
      <c r="H60" s="50"/>
      <c r="I60" s="50"/>
    </row>
    <row r="61" spans="5:9" ht="15" customHeight="1" x14ac:dyDescent="0.25">
      <c r="E61" s="50"/>
      <c r="F61" s="50"/>
      <c r="G61" s="50"/>
      <c r="H61" s="50"/>
      <c r="I61" s="50"/>
    </row>
    <row r="62" spans="5:9" ht="15" customHeight="1" x14ac:dyDescent="0.25">
      <c r="E62" s="50"/>
      <c r="F62" s="50"/>
      <c r="G62" s="50"/>
      <c r="H62" s="50"/>
      <c r="I62" s="50"/>
    </row>
    <row r="63" spans="5:9" ht="15" customHeight="1" x14ac:dyDescent="0.25">
      <c r="E63" s="50"/>
      <c r="F63" s="50"/>
      <c r="G63" s="50"/>
      <c r="H63" s="50"/>
      <c r="I63" s="50"/>
    </row>
    <row r="64" spans="5:9" ht="15" customHeight="1" x14ac:dyDescent="0.25">
      <c r="E64" s="50"/>
      <c r="F64" s="50"/>
      <c r="G64" s="50"/>
      <c r="H64" s="50"/>
      <c r="I64" s="50"/>
    </row>
    <row r="65" spans="5:9" ht="15" customHeight="1" x14ac:dyDescent="0.25">
      <c r="E65" s="50"/>
      <c r="F65" s="50"/>
      <c r="G65" s="50"/>
      <c r="H65" s="50"/>
      <c r="I65" s="50"/>
    </row>
    <row r="66" spans="5:9" ht="15" customHeight="1" x14ac:dyDescent="0.25">
      <c r="E66" s="50"/>
      <c r="F66" s="50"/>
      <c r="G66" s="50"/>
      <c r="H66" s="50"/>
      <c r="I66" s="50"/>
    </row>
    <row r="67" spans="5:9" ht="15" customHeight="1" x14ac:dyDescent="0.25">
      <c r="E67" s="50"/>
      <c r="F67" s="50"/>
      <c r="G67" s="50"/>
      <c r="H67" s="50"/>
      <c r="I67" s="50"/>
    </row>
    <row r="68" spans="5:9" ht="15" customHeight="1" x14ac:dyDescent="0.25">
      <c r="E68" s="50"/>
      <c r="F68" s="50"/>
      <c r="G68" s="50"/>
      <c r="H68" s="50"/>
      <c r="I68" s="50"/>
    </row>
    <row r="69" spans="5:9" ht="15" customHeight="1" x14ac:dyDescent="0.25">
      <c r="E69" s="50"/>
      <c r="F69" s="50"/>
      <c r="G69" s="50"/>
      <c r="H69" s="50"/>
      <c r="I69" s="50"/>
    </row>
    <row r="70" spans="5:9" ht="15" customHeight="1" x14ac:dyDescent="0.25">
      <c r="E70" s="50"/>
      <c r="F70" s="50"/>
      <c r="G70" s="50"/>
      <c r="H70" s="50"/>
      <c r="I70" s="50"/>
    </row>
    <row r="71" spans="5:9" ht="15" customHeight="1" x14ac:dyDescent="0.25">
      <c r="E71" s="50"/>
      <c r="F71" s="50"/>
      <c r="G71" s="50"/>
      <c r="H71" s="50"/>
      <c r="I71" s="50"/>
    </row>
    <row r="72" spans="5:9" ht="15" customHeight="1" x14ac:dyDescent="0.25">
      <c r="E72" s="50"/>
      <c r="F72" s="50"/>
      <c r="G72" s="50"/>
      <c r="H72" s="50"/>
      <c r="I72" s="50"/>
    </row>
    <row r="73" spans="5:9" ht="15" customHeight="1" x14ac:dyDescent="0.25">
      <c r="E73" s="50"/>
      <c r="F73" s="50"/>
      <c r="G73" s="50"/>
      <c r="H73" s="50"/>
      <c r="I73" s="50"/>
    </row>
  </sheetData>
  <customSheetViews>
    <customSheetView guid="{D9D20816-A9F0-4782-8377-A95A4CC50320}">
      <selection activeCell="G23" sqref="G23"/>
      <pageMargins left="0.7" right="0.7" top="0.75" bottom="0.75" header="0.3" footer="0.3"/>
    </customSheetView>
  </customSheetViews>
  <mergeCells count="8">
    <mergeCell ref="A24:E26"/>
    <mergeCell ref="A27:E29"/>
    <mergeCell ref="A1:E6"/>
    <mergeCell ref="A7:E9"/>
    <mergeCell ref="A10:E12"/>
    <mergeCell ref="A13:E17"/>
    <mergeCell ref="A18:E20"/>
    <mergeCell ref="A21:E2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53"/>
  <sheetViews>
    <sheetView showGridLines="0" showRowColHeaders="0" topLeftCell="A19" workbookViewId="0">
      <selection activeCell="A19" sqref="A19:N36"/>
    </sheetView>
  </sheetViews>
  <sheetFormatPr baseColWidth="10" defaultRowHeight="15" x14ac:dyDescent="0.25"/>
  <sheetData>
    <row r="1" spans="1:14" x14ac:dyDescent="0.25">
      <c r="A1" s="186"/>
      <c r="B1" s="187"/>
      <c r="C1" s="187"/>
      <c r="D1" s="187"/>
      <c r="E1" s="187"/>
      <c r="F1" s="187"/>
      <c r="G1" s="187"/>
      <c r="H1" s="187"/>
      <c r="I1" s="187"/>
      <c r="J1" s="187"/>
      <c r="K1" s="188"/>
    </row>
    <row r="2" spans="1:14" x14ac:dyDescent="0.25">
      <c r="A2" s="189"/>
      <c r="B2" s="190"/>
      <c r="C2" s="190"/>
      <c r="D2" s="190"/>
      <c r="E2" s="190"/>
      <c r="F2" s="190"/>
      <c r="G2" s="190"/>
      <c r="H2" s="190"/>
      <c r="I2" s="190"/>
      <c r="J2" s="190"/>
      <c r="K2" s="191"/>
    </row>
    <row r="3" spans="1:14" x14ac:dyDescent="0.25">
      <c r="A3" s="189"/>
      <c r="B3" s="190"/>
      <c r="C3" s="190"/>
      <c r="D3" s="190"/>
      <c r="E3" s="190"/>
      <c r="F3" s="190"/>
      <c r="G3" s="190"/>
      <c r="H3" s="190"/>
      <c r="I3" s="190"/>
      <c r="J3" s="190"/>
      <c r="K3" s="191"/>
    </row>
    <row r="4" spans="1:14" x14ac:dyDescent="0.25">
      <c r="A4" s="189"/>
      <c r="B4" s="190"/>
      <c r="C4" s="190"/>
      <c r="D4" s="190"/>
      <c r="E4" s="190"/>
      <c r="F4" s="190"/>
      <c r="G4" s="190"/>
      <c r="H4" s="190"/>
      <c r="I4" s="190"/>
      <c r="J4" s="190"/>
      <c r="K4" s="191"/>
    </row>
    <row r="5" spans="1:14" x14ac:dyDescent="0.25">
      <c r="A5" s="189"/>
      <c r="B5" s="190"/>
      <c r="C5" s="190"/>
      <c r="D5" s="190"/>
      <c r="E5" s="190"/>
      <c r="F5" s="190"/>
      <c r="G5" s="190"/>
      <c r="H5" s="190"/>
      <c r="I5" s="190"/>
      <c r="J5" s="190"/>
      <c r="K5" s="191"/>
    </row>
    <row r="6" spans="1:14" ht="15.75" thickBot="1" x14ac:dyDescent="0.3">
      <c r="A6" s="192"/>
      <c r="B6" s="193"/>
      <c r="C6" s="193"/>
      <c r="D6" s="193"/>
      <c r="E6" s="193"/>
      <c r="F6" s="193"/>
      <c r="G6" s="193"/>
      <c r="H6" s="193"/>
      <c r="I6" s="193"/>
      <c r="J6" s="193"/>
      <c r="K6" s="194"/>
    </row>
    <row r="9" spans="1:14" x14ac:dyDescent="0.25">
      <c r="A9" s="54" t="s">
        <v>53</v>
      </c>
      <c r="B9" s="54" t="s">
        <v>82</v>
      </c>
      <c r="C9" s="54" t="s">
        <v>83</v>
      </c>
      <c r="D9" s="54" t="s">
        <v>84</v>
      </c>
      <c r="E9" s="54" t="s">
        <v>85</v>
      </c>
      <c r="F9" s="54" t="s">
        <v>86</v>
      </c>
      <c r="G9" s="54" t="s">
        <v>97</v>
      </c>
    </row>
    <row r="10" spans="1:14" x14ac:dyDescent="0.25">
      <c r="A10" s="52" t="s">
        <v>54</v>
      </c>
      <c r="B10" s="52">
        <v>2.8</v>
      </c>
      <c r="C10" s="52">
        <v>4</v>
      </c>
      <c r="D10" s="52">
        <v>4</v>
      </c>
      <c r="E10" s="52">
        <v>0.19</v>
      </c>
      <c r="F10" s="52">
        <v>0.19</v>
      </c>
      <c r="G10" s="52">
        <v>11.32</v>
      </c>
    </row>
    <row r="11" spans="1:14" x14ac:dyDescent="0.25">
      <c r="A11" s="52" t="s">
        <v>77</v>
      </c>
      <c r="B11" s="52">
        <v>4.4000000000000004</v>
      </c>
      <c r="C11" s="52">
        <v>4</v>
      </c>
      <c r="D11" s="52">
        <v>8</v>
      </c>
      <c r="E11" s="52">
        <v>0.19</v>
      </c>
      <c r="F11" s="52">
        <v>0.38</v>
      </c>
      <c r="G11" s="52">
        <v>17.96</v>
      </c>
    </row>
    <row r="12" spans="1:14" x14ac:dyDescent="0.25">
      <c r="A12" s="52" t="s">
        <v>78</v>
      </c>
      <c r="B12" s="52">
        <v>6.1</v>
      </c>
      <c r="C12" s="52">
        <v>1</v>
      </c>
      <c r="D12" s="52">
        <v>9</v>
      </c>
      <c r="E12" s="52">
        <v>0.04</v>
      </c>
      <c r="F12" s="52">
        <v>0.42</v>
      </c>
      <c r="G12" s="52">
        <v>6.15</v>
      </c>
    </row>
    <row r="13" spans="1:14" x14ac:dyDescent="0.25">
      <c r="A13" s="52" t="s">
        <v>79</v>
      </c>
      <c r="B13" s="52">
        <v>7.8</v>
      </c>
      <c r="C13" s="52">
        <v>6</v>
      </c>
      <c r="D13" s="52">
        <v>15</v>
      </c>
      <c r="E13" s="52">
        <v>0.28000000000000003</v>
      </c>
      <c r="F13" s="52">
        <v>0.7</v>
      </c>
      <c r="G13" s="52">
        <v>46.86</v>
      </c>
    </row>
    <row r="14" spans="1:14" x14ac:dyDescent="0.25">
      <c r="A14" s="52" t="s">
        <v>80</v>
      </c>
      <c r="B14" s="52">
        <v>9.4</v>
      </c>
      <c r="C14" s="52">
        <v>3</v>
      </c>
      <c r="D14" s="52">
        <v>18</v>
      </c>
      <c r="E14" s="52">
        <v>0.14000000000000001</v>
      </c>
      <c r="F14" s="52">
        <v>0.84</v>
      </c>
      <c r="G14" s="52">
        <v>28.41</v>
      </c>
    </row>
    <row r="15" spans="1:14" ht="15.75" thickBot="1" x14ac:dyDescent="0.3">
      <c r="A15" s="55" t="s">
        <v>81</v>
      </c>
      <c r="B15" s="55">
        <v>11.1</v>
      </c>
      <c r="C15" s="55">
        <v>3</v>
      </c>
      <c r="D15" s="55">
        <v>21</v>
      </c>
      <c r="E15" s="55">
        <v>0.14000000000000001</v>
      </c>
      <c r="F15" s="55">
        <v>0.98</v>
      </c>
      <c r="G15" s="55">
        <v>33.39</v>
      </c>
    </row>
    <row r="16" spans="1:14" ht="15" customHeight="1" x14ac:dyDescent="0.25">
      <c r="A16" s="195" t="s">
        <v>123</v>
      </c>
      <c r="B16" s="196"/>
      <c r="C16" s="196"/>
      <c r="D16" s="196"/>
      <c r="E16" s="196"/>
      <c r="F16" s="196"/>
      <c r="G16" s="196"/>
      <c r="H16" s="196"/>
      <c r="I16" s="196"/>
      <c r="J16" s="196"/>
      <c r="K16" s="196"/>
      <c r="L16" s="196"/>
      <c r="M16" s="196"/>
      <c r="N16" s="197"/>
    </row>
    <row r="17" spans="1:14" x14ac:dyDescent="0.25">
      <c r="A17" s="198"/>
      <c r="B17" s="199"/>
      <c r="C17" s="199"/>
      <c r="D17" s="199"/>
      <c r="E17" s="199"/>
      <c r="F17" s="199"/>
      <c r="G17" s="199"/>
      <c r="H17" s="199"/>
      <c r="I17" s="199"/>
      <c r="J17" s="199"/>
      <c r="K17" s="199"/>
      <c r="L17" s="199"/>
      <c r="M17" s="199"/>
      <c r="N17" s="200"/>
    </row>
    <row r="18" spans="1:14" ht="15.75" thickBot="1" x14ac:dyDescent="0.3">
      <c r="A18" s="201"/>
      <c r="B18" s="202"/>
      <c r="C18" s="202"/>
      <c r="D18" s="202"/>
      <c r="E18" s="202"/>
      <c r="F18" s="202"/>
      <c r="G18" s="202"/>
      <c r="H18" s="202"/>
      <c r="I18" s="202"/>
      <c r="J18" s="202"/>
      <c r="K18" s="202"/>
      <c r="L18" s="202"/>
      <c r="M18" s="202"/>
      <c r="N18" s="203"/>
    </row>
    <row r="19" spans="1:14" x14ac:dyDescent="0.25">
      <c r="A19" s="204"/>
      <c r="B19" s="205"/>
      <c r="C19" s="205"/>
      <c r="D19" s="205"/>
      <c r="E19" s="205"/>
      <c r="F19" s="205"/>
      <c r="G19" s="205"/>
      <c r="H19" s="205"/>
      <c r="I19" s="205"/>
      <c r="J19" s="205"/>
      <c r="K19" s="205"/>
      <c r="L19" s="205"/>
      <c r="M19" s="205"/>
      <c r="N19" s="206"/>
    </row>
    <row r="20" spans="1:14" x14ac:dyDescent="0.25">
      <c r="A20" s="207"/>
      <c r="B20" s="208"/>
      <c r="C20" s="208"/>
      <c r="D20" s="208"/>
      <c r="E20" s="208"/>
      <c r="F20" s="208"/>
      <c r="G20" s="208"/>
      <c r="H20" s="208"/>
      <c r="I20" s="208"/>
      <c r="J20" s="208"/>
      <c r="K20" s="208"/>
      <c r="L20" s="208"/>
      <c r="M20" s="208"/>
      <c r="N20" s="209"/>
    </row>
    <row r="21" spans="1:14" x14ac:dyDescent="0.25">
      <c r="A21" s="207"/>
      <c r="B21" s="208"/>
      <c r="C21" s="208"/>
      <c r="D21" s="208"/>
      <c r="E21" s="208"/>
      <c r="F21" s="208"/>
      <c r="G21" s="208"/>
      <c r="H21" s="208"/>
      <c r="I21" s="208"/>
      <c r="J21" s="208"/>
      <c r="K21" s="208"/>
      <c r="L21" s="208"/>
      <c r="M21" s="208"/>
      <c r="N21" s="209"/>
    </row>
    <row r="22" spans="1:14" x14ac:dyDescent="0.25">
      <c r="A22" s="207"/>
      <c r="B22" s="208"/>
      <c r="C22" s="208"/>
      <c r="D22" s="208"/>
      <c r="E22" s="208"/>
      <c r="F22" s="208"/>
      <c r="G22" s="208"/>
      <c r="H22" s="208"/>
      <c r="I22" s="208"/>
      <c r="J22" s="208"/>
      <c r="K22" s="208"/>
      <c r="L22" s="208"/>
      <c r="M22" s="208"/>
      <c r="N22" s="209"/>
    </row>
    <row r="23" spans="1:14" x14ac:dyDescent="0.25">
      <c r="A23" s="207"/>
      <c r="B23" s="208"/>
      <c r="C23" s="208"/>
      <c r="D23" s="208"/>
      <c r="E23" s="208"/>
      <c r="F23" s="208"/>
      <c r="G23" s="208"/>
      <c r="H23" s="208"/>
      <c r="I23" s="208"/>
      <c r="J23" s="208"/>
      <c r="K23" s="208"/>
      <c r="L23" s="208"/>
      <c r="M23" s="208"/>
      <c r="N23" s="209"/>
    </row>
    <row r="24" spans="1:14" x14ac:dyDescent="0.25">
      <c r="A24" s="207"/>
      <c r="B24" s="208"/>
      <c r="C24" s="208"/>
      <c r="D24" s="208"/>
      <c r="E24" s="208"/>
      <c r="F24" s="208"/>
      <c r="G24" s="208"/>
      <c r="H24" s="208"/>
      <c r="I24" s="208"/>
      <c r="J24" s="208"/>
      <c r="K24" s="208"/>
      <c r="L24" s="208"/>
      <c r="M24" s="208"/>
      <c r="N24" s="209"/>
    </row>
    <row r="25" spans="1:14" x14ac:dyDescent="0.25">
      <c r="A25" s="207"/>
      <c r="B25" s="208"/>
      <c r="C25" s="208"/>
      <c r="D25" s="208"/>
      <c r="E25" s="208"/>
      <c r="F25" s="208"/>
      <c r="G25" s="208"/>
      <c r="H25" s="208"/>
      <c r="I25" s="208"/>
      <c r="J25" s="208"/>
      <c r="K25" s="208"/>
      <c r="L25" s="208"/>
      <c r="M25" s="208"/>
      <c r="N25" s="209"/>
    </row>
    <row r="26" spans="1:14" x14ac:dyDescent="0.25">
      <c r="A26" s="207"/>
      <c r="B26" s="208"/>
      <c r="C26" s="208"/>
      <c r="D26" s="208"/>
      <c r="E26" s="208"/>
      <c r="F26" s="208"/>
      <c r="G26" s="208"/>
      <c r="H26" s="208"/>
      <c r="I26" s="208"/>
      <c r="J26" s="208"/>
      <c r="K26" s="208"/>
      <c r="L26" s="208"/>
      <c r="M26" s="208"/>
      <c r="N26" s="209"/>
    </row>
    <row r="27" spans="1:14" x14ac:dyDescent="0.25">
      <c r="A27" s="207"/>
      <c r="B27" s="208"/>
      <c r="C27" s="208"/>
      <c r="D27" s="208"/>
      <c r="E27" s="208"/>
      <c r="F27" s="208"/>
      <c r="G27" s="208"/>
      <c r="H27" s="208"/>
      <c r="I27" s="208"/>
      <c r="J27" s="208"/>
      <c r="K27" s="208"/>
      <c r="L27" s="208"/>
      <c r="M27" s="208"/>
      <c r="N27" s="209"/>
    </row>
    <row r="28" spans="1:14" x14ac:dyDescent="0.25">
      <c r="A28" s="207"/>
      <c r="B28" s="208"/>
      <c r="C28" s="208"/>
      <c r="D28" s="208"/>
      <c r="E28" s="208"/>
      <c r="F28" s="208"/>
      <c r="G28" s="208"/>
      <c r="H28" s="208"/>
      <c r="I28" s="208"/>
      <c r="J28" s="208"/>
      <c r="K28" s="208"/>
      <c r="L28" s="208"/>
      <c r="M28" s="208"/>
      <c r="N28" s="209"/>
    </row>
    <row r="29" spans="1:14" x14ac:dyDescent="0.25">
      <c r="A29" s="207"/>
      <c r="B29" s="208"/>
      <c r="C29" s="208"/>
      <c r="D29" s="208"/>
      <c r="E29" s="208"/>
      <c r="F29" s="208"/>
      <c r="G29" s="208"/>
      <c r="H29" s="208"/>
      <c r="I29" s="208"/>
      <c r="J29" s="208"/>
      <c r="K29" s="208"/>
      <c r="L29" s="208"/>
      <c r="M29" s="208"/>
      <c r="N29" s="209"/>
    </row>
    <row r="30" spans="1:14" x14ac:dyDescent="0.25">
      <c r="A30" s="207"/>
      <c r="B30" s="208"/>
      <c r="C30" s="208"/>
      <c r="D30" s="208"/>
      <c r="E30" s="208"/>
      <c r="F30" s="208"/>
      <c r="G30" s="208"/>
      <c r="H30" s="208"/>
      <c r="I30" s="208"/>
      <c r="J30" s="208"/>
      <c r="K30" s="208"/>
      <c r="L30" s="208"/>
      <c r="M30" s="208"/>
      <c r="N30" s="209"/>
    </row>
    <row r="31" spans="1:14" x14ac:dyDescent="0.25">
      <c r="A31" s="207"/>
      <c r="B31" s="208"/>
      <c r="C31" s="208"/>
      <c r="D31" s="208"/>
      <c r="E31" s="208"/>
      <c r="F31" s="208"/>
      <c r="G31" s="208"/>
      <c r="H31" s="208"/>
      <c r="I31" s="208"/>
      <c r="J31" s="208"/>
      <c r="K31" s="208"/>
      <c r="L31" s="208"/>
      <c r="M31" s="208"/>
      <c r="N31" s="209"/>
    </row>
    <row r="32" spans="1:14" x14ac:dyDescent="0.25">
      <c r="A32" s="207"/>
      <c r="B32" s="208"/>
      <c r="C32" s="208"/>
      <c r="D32" s="208"/>
      <c r="E32" s="208"/>
      <c r="F32" s="208"/>
      <c r="G32" s="208"/>
      <c r="H32" s="208"/>
      <c r="I32" s="208"/>
      <c r="J32" s="208"/>
      <c r="K32" s="208"/>
      <c r="L32" s="208"/>
      <c r="M32" s="208"/>
      <c r="N32" s="209"/>
    </row>
    <row r="33" spans="1:14" x14ac:dyDescent="0.25">
      <c r="A33" s="207"/>
      <c r="B33" s="208"/>
      <c r="C33" s="208"/>
      <c r="D33" s="208"/>
      <c r="E33" s="208"/>
      <c r="F33" s="208"/>
      <c r="G33" s="208"/>
      <c r="H33" s="208"/>
      <c r="I33" s="208"/>
      <c r="J33" s="208"/>
      <c r="K33" s="208"/>
      <c r="L33" s="208"/>
      <c r="M33" s="208"/>
      <c r="N33" s="209"/>
    </row>
    <row r="34" spans="1:14" x14ac:dyDescent="0.25">
      <c r="A34" s="207"/>
      <c r="B34" s="208"/>
      <c r="C34" s="208"/>
      <c r="D34" s="208"/>
      <c r="E34" s="208"/>
      <c r="F34" s="208"/>
      <c r="G34" s="208"/>
      <c r="H34" s="208"/>
      <c r="I34" s="208"/>
      <c r="J34" s="208"/>
      <c r="K34" s="208"/>
      <c r="L34" s="208"/>
      <c r="M34" s="208"/>
      <c r="N34" s="209"/>
    </row>
    <row r="35" spans="1:14" x14ac:dyDescent="0.25">
      <c r="A35" s="207"/>
      <c r="B35" s="208"/>
      <c r="C35" s="208"/>
      <c r="D35" s="208"/>
      <c r="E35" s="208"/>
      <c r="F35" s="208"/>
      <c r="G35" s="208"/>
      <c r="H35" s="208"/>
      <c r="I35" s="208"/>
      <c r="J35" s="208"/>
      <c r="K35" s="208"/>
      <c r="L35" s="208"/>
      <c r="M35" s="208"/>
      <c r="N35" s="209"/>
    </row>
    <row r="36" spans="1:14" ht="15.75" thickBot="1" x14ac:dyDescent="0.3">
      <c r="A36" s="210"/>
      <c r="B36" s="211"/>
      <c r="C36" s="211"/>
      <c r="D36" s="211"/>
      <c r="E36" s="211"/>
      <c r="F36" s="211"/>
      <c r="G36" s="211"/>
      <c r="H36" s="211"/>
      <c r="I36" s="211"/>
      <c r="J36" s="211"/>
      <c r="K36" s="211"/>
      <c r="L36" s="211"/>
      <c r="M36" s="211"/>
      <c r="N36" s="212"/>
    </row>
    <row r="40" spans="1:14" ht="15.75" thickBot="1" x14ac:dyDescent="0.3"/>
    <row r="41" spans="1:14" x14ac:dyDescent="0.25">
      <c r="A41" s="177" t="s">
        <v>100</v>
      </c>
      <c r="B41" s="178"/>
      <c r="C41" s="178"/>
      <c r="D41" s="178"/>
      <c r="E41" s="179"/>
    </row>
    <row r="42" spans="1:14" ht="15.75" thickBot="1" x14ac:dyDescent="0.3">
      <c r="A42" s="180"/>
      <c r="B42" s="181"/>
      <c r="C42" s="181"/>
      <c r="D42" s="181"/>
      <c r="E42" s="182"/>
    </row>
    <row r="43" spans="1:14" x14ac:dyDescent="0.25">
      <c r="A43" s="213"/>
      <c r="B43" s="214"/>
      <c r="C43" s="214"/>
      <c r="D43" s="214"/>
      <c r="E43" s="215"/>
    </row>
    <row r="44" spans="1:14" x14ac:dyDescent="0.25">
      <c r="A44" s="140"/>
      <c r="B44" s="141"/>
      <c r="C44" s="141"/>
      <c r="D44" s="141"/>
      <c r="E44" s="142"/>
    </row>
    <row r="45" spans="1:14" x14ac:dyDescent="0.25">
      <c r="A45" s="140"/>
      <c r="B45" s="141"/>
      <c r="C45" s="141"/>
      <c r="D45" s="141"/>
      <c r="E45" s="142"/>
    </row>
    <row r="46" spans="1:14" x14ac:dyDescent="0.25">
      <c r="A46" s="140"/>
      <c r="B46" s="141"/>
      <c r="C46" s="141"/>
      <c r="D46" s="141"/>
      <c r="E46" s="142"/>
    </row>
    <row r="47" spans="1:14" ht="15.75" thickBot="1" x14ac:dyDescent="0.3">
      <c r="A47" s="216"/>
      <c r="B47" s="217"/>
      <c r="C47" s="217"/>
      <c r="D47" s="217"/>
      <c r="E47" s="218"/>
    </row>
    <row r="48" spans="1:14" x14ac:dyDescent="0.25">
      <c r="A48" s="177" t="s">
        <v>101</v>
      </c>
      <c r="B48" s="178"/>
      <c r="C48" s="178"/>
      <c r="D48" s="178"/>
      <c r="E48" s="179"/>
    </row>
    <row r="49" spans="1:5" ht="15.75" thickBot="1" x14ac:dyDescent="0.3">
      <c r="A49" s="180"/>
      <c r="B49" s="181"/>
      <c r="C49" s="181"/>
      <c r="D49" s="181"/>
      <c r="E49" s="182"/>
    </row>
    <row r="50" spans="1:5" x14ac:dyDescent="0.25">
      <c r="A50" s="134" t="s">
        <v>102</v>
      </c>
      <c r="B50" s="135"/>
      <c r="C50" s="135"/>
      <c r="D50" s="135"/>
      <c r="E50" s="136"/>
    </row>
    <row r="51" spans="1:5" x14ac:dyDescent="0.25">
      <c r="A51" s="137"/>
      <c r="B51" s="138"/>
      <c r="C51" s="138"/>
      <c r="D51" s="138"/>
      <c r="E51" s="139"/>
    </row>
    <row r="52" spans="1:5" x14ac:dyDescent="0.25">
      <c r="A52" s="137"/>
      <c r="B52" s="138"/>
      <c r="C52" s="138"/>
      <c r="D52" s="138"/>
      <c r="E52" s="139"/>
    </row>
    <row r="53" spans="1:5" ht="15.75" thickBot="1" x14ac:dyDescent="0.3">
      <c r="A53" s="183"/>
      <c r="B53" s="184"/>
      <c r="C53" s="184"/>
      <c r="D53" s="184"/>
      <c r="E53" s="185"/>
    </row>
  </sheetData>
  <customSheetViews>
    <customSheetView guid="{D9D20816-A9F0-4782-8377-A95A4CC50320}" topLeftCell="C34">
      <selection activeCell="A50" sqref="A50:E53"/>
      <pageMargins left="0.7" right="0.7" top="0.75" bottom="0.75" header="0.3" footer="0.3"/>
    </customSheetView>
  </customSheetViews>
  <mergeCells count="7">
    <mergeCell ref="A48:E49"/>
    <mergeCell ref="A50:E53"/>
    <mergeCell ref="A1:K6"/>
    <mergeCell ref="A16:N18"/>
    <mergeCell ref="A19:N36"/>
    <mergeCell ref="A41:E42"/>
    <mergeCell ref="A43:E4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7"/>
  <sheetViews>
    <sheetView showGridLines="0" showRowColHeaders="0" workbookViewId="0">
      <selection activeCell="A16" sqref="A16:K19"/>
    </sheetView>
  </sheetViews>
  <sheetFormatPr baseColWidth="10" defaultRowHeight="15" x14ac:dyDescent="0.25"/>
  <sheetData>
    <row r="1" spans="1:11" x14ac:dyDescent="0.25">
      <c r="A1" s="54" t="s">
        <v>53</v>
      </c>
      <c r="B1" s="54" t="s">
        <v>82</v>
      </c>
      <c r="C1" s="54" t="s">
        <v>83</v>
      </c>
      <c r="D1" s="54" t="s">
        <v>84</v>
      </c>
      <c r="E1" s="54" t="s">
        <v>85</v>
      </c>
      <c r="F1" s="54" t="s">
        <v>86</v>
      </c>
      <c r="G1" s="54" t="s">
        <v>97</v>
      </c>
    </row>
    <row r="2" spans="1:11" x14ac:dyDescent="0.25">
      <c r="A2" s="52" t="s">
        <v>54</v>
      </c>
      <c r="B2" s="52">
        <v>2.8</v>
      </c>
      <c r="C2" s="52">
        <v>4</v>
      </c>
      <c r="D2" s="52">
        <v>4</v>
      </c>
      <c r="E2" s="52">
        <v>0.19</v>
      </c>
      <c r="F2" s="52">
        <v>0.19</v>
      </c>
      <c r="G2" s="52">
        <v>11.32</v>
      </c>
    </row>
    <row r="3" spans="1:11" x14ac:dyDescent="0.25">
      <c r="A3" s="52" t="s">
        <v>77</v>
      </c>
      <c r="B3" s="52">
        <v>4.4000000000000004</v>
      </c>
      <c r="C3" s="52">
        <v>4</v>
      </c>
      <c r="D3" s="52">
        <v>8</v>
      </c>
      <c r="E3" s="52">
        <v>0.19</v>
      </c>
      <c r="F3" s="52">
        <v>0.38</v>
      </c>
      <c r="G3" s="52">
        <v>17.96</v>
      </c>
    </row>
    <row r="4" spans="1:11" x14ac:dyDescent="0.25">
      <c r="A4" s="52" t="s">
        <v>78</v>
      </c>
      <c r="B4" s="52">
        <v>6.1</v>
      </c>
      <c r="C4" s="52">
        <v>1</v>
      </c>
      <c r="D4" s="52">
        <v>9</v>
      </c>
      <c r="E4" s="52">
        <v>0.04</v>
      </c>
      <c r="F4" s="52">
        <v>0.42</v>
      </c>
      <c r="G4" s="52">
        <v>6.15</v>
      </c>
    </row>
    <row r="5" spans="1:11" x14ac:dyDescent="0.25">
      <c r="A5" s="52" t="s">
        <v>79</v>
      </c>
      <c r="B5" s="52">
        <v>7.8</v>
      </c>
      <c r="C5" s="52">
        <v>6</v>
      </c>
      <c r="D5" s="52">
        <v>15</v>
      </c>
      <c r="E5" s="52">
        <v>0.28000000000000003</v>
      </c>
      <c r="F5" s="52">
        <v>0.7</v>
      </c>
      <c r="G5" s="52">
        <v>46.86</v>
      </c>
    </row>
    <row r="6" spans="1:11" x14ac:dyDescent="0.25">
      <c r="A6" s="52" t="s">
        <v>80</v>
      </c>
      <c r="B6" s="52">
        <v>9.4</v>
      </c>
      <c r="C6" s="52">
        <v>3</v>
      </c>
      <c r="D6" s="52">
        <v>18</v>
      </c>
      <c r="E6" s="52">
        <v>0.14000000000000001</v>
      </c>
      <c r="F6" s="52">
        <v>0.84</v>
      </c>
      <c r="G6" s="52">
        <v>28.41</v>
      </c>
    </row>
    <row r="7" spans="1:11" x14ac:dyDescent="0.25">
      <c r="A7" s="52" t="s">
        <v>81</v>
      </c>
      <c r="B7" s="52">
        <v>11.2</v>
      </c>
      <c r="C7" s="52">
        <v>3</v>
      </c>
      <c r="D7" s="52">
        <v>21</v>
      </c>
      <c r="E7" s="52">
        <v>0.14000000000000001</v>
      </c>
      <c r="F7" s="52">
        <v>0.98</v>
      </c>
      <c r="G7" s="52">
        <v>33.39</v>
      </c>
    </row>
    <row r="8" spans="1:11" ht="15.75" thickBot="1" x14ac:dyDescent="0.3"/>
    <row r="9" spans="1:11" x14ac:dyDescent="0.25">
      <c r="A9" s="195" t="s">
        <v>105</v>
      </c>
      <c r="B9" s="219"/>
      <c r="C9" s="219"/>
      <c r="D9" s="219"/>
      <c r="E9" s="219"/>
      <c r="F9" s="219"/>
      <c r="G9" s="219"/>
      <c r="H9" s="219"/>
      <c r="I9" s="219"/>
      <c r="J9" s="219"/>
      <c r="K9" s="220"/>
    </row>
    <row r="10" spans="1:11" x14ac:dyDescent="0.25">
      <c r="A10" s="221"/>
      <c r="B10" s="222"/>
      <c r="C10" s="222"/>
      <c r="D10" s="222"/>
      <c r="E10" s="222"/>
      <c r="F10" s="222"/>
      <c r="G10" s="222"/>
      <c r="H10" s="222"/>
      <c r="I10" s="222"/>
      <c r="J10" s="222"/>
      <c r="K10" s="223"/>
    </row>
    <row r="11" spans="1:11" ht="15.75" thickBot="1" x14ac:dyDescent="0.3">
      <c r="A11" s="224"/>
      <c r="B11" s="225"/>
      <c r="C11" s="225"/>
      <c r="D11" s="225"/>
      <c r="E11" s="225"/>
      <c r="F11" s="225"/>
      <c r="G11" s="225"/>
      <c r="H11" s="225"/>
      <c r="I11" s="225"/>
      <c r="J11" s="225"/>
      <c r="K11" s="226"/>
    </row>
    <row r="12" spans="1:11" ht="15" customHeight="1" x14ac:dyDescent="0.25">
      <c r="A12" s="134" t="s">
        <v>125</v>
      </c>
      <c r="B12" s="135"/>
      <c r="C12" s="135"/>
      <c r="D12" s="135"/>
      <c r="E12" s="135"/>
      <c r="F12" s="135"/>
      <c r="G12" s="135"/>
      <c r="H12" s="135"/>
      <c r="I12" s="135"/>
      <c r="J12" s="135"/>
      <c r="K12" s="136"/>
    </row>
    <row r="13" spans="1:11" x14ac:dyDescent="0.25">
      <c r="A13" s="137"/>
      <c r="B13" s="138"/>
      <c r="C13" s="138"/>
      <c r="D13" s="138"/>
      <c r="E13" s="138"/>
      <c r="F13" s="138"/>
      <c r="G13" s="138"/>
      <c r="H13" s="138"/>
      <c r="I13" s="138"/>
      <c r="J13" s="138"/>
      <c r="K13" s="139"/>
    </row>
    <row r="14" spans="1:11" x14ac:dyDescent="0.25">
      <c r="A14" s="137"/>
      <c r="B14" s="138"/>
      <c r="C14" s="138"/>
      <c r="D14" s="138"/>
      <c r="E14" s="138"/>
      <c r="F14" s="138"/>
      <c r="G14" s="138"/>
      <c r="H14" s="138"/>
      <c r="I14" s="138"/>
      <c r="J14" s="138"/>
      <c r="K14" s="139"/>
    </row>
    <row r="15" spans="1:11" x14ac:dyDescent="0.25">
      <c r="A15" s="137"/>
      <c r="B15" s="138"/>
      <c r="C15" s="138"/>
      <c r="D15" s="138"/>
      <c r="E15" s="138"/>
      <c r="F15" s="138"/>
      <c r="G15" s="138"/>
      <c r="H15" s="138"/>
      <c r="I15" s="138"/>
      <c r="J15" s="138"/>
      <c r="K15" s="139"/>
    </row>
    <row r="16" spans="1:11" ht="15" customHeight="1" x14ac:dyDescent="0.25">
      <c r="A16" s="137" t="s">
        <v>104</v>
      </c>
      <c r="B16" s="138"/>
      <c r="C16" s="138"/>
      <c r="D16" s="138"/>
      <c r="E16" s="138"/>
      <c r="F16" s="138"/>
      <c r="G16" s="138"/>
      <c r="H16" s="138"/>
      <c r="I16" s="138"/>
      <c r="J16" s="138"/>
      <c r="K16" s="139"/>
    </row>
    <row r="17" spans="1:11" ht="15" customHeight="1" x14ac:dyDescent="0.25">
      <c r="A17" s="137"/>
      <c r="B17" s="138"/>
      <c r="C17" s="138"/>
      <c r="D17" s="138"/>
      <c r="E17" s="138"/>
      <c r="F17" s="138"/>
      <c r="G17" s="138"/>
      <c r="H17" s="138"/>
      <c r="I17" s="138"/>
      <c r="J17" s="138"/>
      <c r="K17" s="139"/>
    </row>
    <row r="18" spans="1:11" ht="15" customHeight="1" x14ac:dyDescent="0.25">
      <c r="A18" s="137"/>
      <c r="B18" s="138"/>
      <c r="C18" s="138"/>
      <c r="D18" s="138"/>
      <c r="E18" s="138"/>
      <c r="F18" s="138"/>
      <c r="G18" s="138"/>
      <c r="H18" s="138"/>
      <c r="I18" s="138"/>
      <c r="J18" s="138"/>
      <c r="K18" s="139"/>
    </row>
    <row r="19" spans="1:11" ht="15" customHeight="1" x14ac:dyDescent="0.25">
      <c r="A19" s="137"/>
      <c r="B19" s="138"/>
      <c r="C19" s="138"/>
      <c r="D19" s="138"/>
      <c r="E19" s="138"/>
      <c r="F19" s="138"/>
      <c r="G19" s="138"/>
      <c r="H19" s="138"/>
      <c r="I19" s="138"/>
      <c r="J19" s="138"/>
      <c r="K19" s="139"/>
    </row>
    <row r="20" spans="1:11" ht="15" customHeight="1" x14ac:dyDescent="0.25">
      <c r="A20" s="137" t="s">
        <v>103</v>
      </c>
      <c r="B20" s="138"/>
      <c r="C20" s="138"/>
      <c r="D20" s="138"/>
      <c r="E20" s="138"/>
      <c r="F20" s="138"/>
      <c r="G20" s="138"/>
      <c r="H20" s="138"/>
      <c r="I20" s="138"/>
      <c r="J20" s="138"/>
      <c r="K20" s="139"/>
    </row>
    <row r="21" spans="1:11" ht="15" customHeight="1" x14ac:dyDescent="0.25">
      <c r="A21" s="137"/>
      <c r="B21" s="138"/>
      <c r="C21" s="138"/>
      <c r="D21" s="138"/>
      <c r="E21" s="138"/>
      <c r="F21" s="138"/>
      <c r="G21" s="138"/>
      <c r="H21" s="138"/>
      <c r="I21" s="138"/>
      <c r="J21" s="138"/>
      <c r="K21" s="139"/>
    </row>
    <row r="22" spans="1:11" ht="15" customHeight="1" thickBot="1" x14ac:dyDescent="0.3">
      <c r="A22" s="183"/>
      <c r="B22" s="184"/>
      <c r="C22" s="184"/>
      <c r="D22" s="184"/>
      <c r="E22" s="184"/>
      <c r="F22" s="184"/>
      <c r="G22" s="184"/>
      <c r="H22" s="184"/>
      <c r="I22" s="184"/>
      <c r="J22" s="184"/>
      <c r="K22" s="185"/>
    </row>
    <row r="23" spans="1:11" x14ac:dyDescent="0.25">
      <c r="A23" s="227" t="s">
        <v>124</v>
      </c>
      <c r="B23" s="219"/>
      <c r="C23" s="219"/>
      <c r="D23" s="219"/>
      <c r="E23" s="219"/>
      <c r="F23" s="219"/>
      <c r="G23" s="219"/>
      <c r="H23" s="219"/>
      <c r="I23" s="219"/>
      <c r="J23" s="219"/>
      <c r="K23" s="220"/>
    </row>
    <row r="24" spans="1:11" ht="15.75" thickBot="1" x14ac:dyDescent="0.3">
      <c r="A24" s="224"/>
      <c r="B24" s="225"/>
      <c r="C24" s="225"/>
      <c r="D24" s="225"/>
      <c r="E24" s="225"/>
      <c r="F24" s="225"/>
      <c r="G24" s="225"/>
      <c r="H24" s="225"/>
      <c r="I24" s="225"/>
      <c r="J24" s="225"/>
      <c r="K24" s="226"/>
    </row>
    <row r="25" spans="1:11" x14ac:dyDescent="0.25">
      <c r="A25" s="134" t="s">
        <v>106</v>
      </c>
      <c r="B25" s="135"/>
      <c r="C25" s="135"/>
      <c r="D25" s="135"/>
      <c r="E25" s="135"/>
      <c r="F25" s="135"/>
      <c r="G25" s="135"/>
      <c r="H25" s="135"/>
      <c r="I25" s="135"/>
      <c r="J25" s="135"/>
      <c r="K25" s="136"/>
    </row>
    <row r="26" spans="1:11" x14ac:dyDescent="0.25">
      <c r="A26" s="137"/>
      <c r="B26" s="138"/>
      <c r="C26" s="138"/>
      <c r="D26" s="138"/>
      <c r="E26" s="138"/>
      <c r="F26" s="138"/>
      <c r="G26" s="138"/>
      <c r="H26" s="138"/>
      <c r="I26" s="138"/>
      <c r="J26" s="138"/>
      <c r="K26" s="139"/>
    </row>
    <row r="27" spans="1:11" ht="15.75" thickBot="1" x14ac:dyDescent="0.3">
      <c r="A27" s="183"/>
      <c r="B27" s="184"/>
      <c r="C27" s="184"/>
      <c r="D27" s="184"/>
      <c r="E27" s="184"/>
      <c r="F27" s="184"/>
      <c r="G27" s="184"/>
      <c r="H27" s="184"/>
      <c r="I27" s="184"/>
      <c r="J27" s="184"/>
      <c r="K27" s="185"/>
    </row>
  </sheetData>
  <customSheetViews>
    <customSheetView guid="{D9D20816-A9F0-4782-8377-A95A4CC50320}">
      <selection activeCell="L16" sqref="L16"/>
      <pageMargins left="0.7" right="0.7" top="0.75" bottom="0.75" header="0.3" footer="0.3"/>
      <pageSetup paperSize="9" orientation="portrait" r:id="rId1"/>
    </customSheetView>
  </customSheetViews>
  <mergeCells count="6">
    <mergeCell ref="A9:K11"/>
    <mergeCell ref="A23:K24"/>
    <mergeCell ref="A25:K27"/>
    <mergeCell ref="A12:K15"/>
    <mergeCell ref="A16:K19"/>
    <mergeCell ref="A20:K22"/>
  </mergeCell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presentaciòn</vt:lpstr>
      <vt:lpstr>Informaciòn </vt:lpstr>
      <vt:lpstr>Ejercicio</vt:lpstr>
      <vt:lpstr>TABLA DE FRECUENCIA</vt:lpstr>
      <vt:lpstr>Media(X)</vt:lpstr>
      <vt:lpstr>Mediana (Me)</vt:lpstr>
      <vt:lpstr>Moda(Md)</vt:lpstr>
      <vt:lpstr>Medidas de Dispersiòn</vt:lpstr>
      <vt:lpstr>Desviaciòn Media</vt:lpstr>
      <vt:lpstr>Desviaciòn Mediana</vt:lpstr>
      <vt:lpstr>Recorrido intercuatilico</vt:lpstr>
      <vt:lpstr>Asimetrias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Plamec</dc:creator>
  <cp:lastModifiedBy>GEIDER LUIS</cp:lastModifiedBy>
  <dcterms:created xsi:type="dcterms:W3CDTF">2012-10-03T03:22:24Z</dcterms:created>
  <dcterms:modified xsi:type="dcterms:W3CDTF">2012-11-24T16:32:05Z</dcterms:modified>
</cp:coreProperties>
</file>