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C16" i="1"/>
  <c r="D16"/>
  <c r="E16"/>
  <c r="F16"/>
  <c r="G16"/>
  <c r="H16"/>
  <c r="B16"/>
  <c r="C15"/>
  <c r="D15"/>
  <c r="E15"/>
  <c r="F15"/>
  <c r="G15"/>
  <c r="H15"/>
  <c r="B15"/>
  <c r="C14"/>
  <c r="D14"/>
  <c r="E14"/>
  <c r="F14"/>
  <c r="G14"/>
  <c r="H14"/>
  <c r="B14"/>
  <c r="H13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<sst xmlns="http://schemas.openxmlformats.org/spreadsheetml/2006/main" count="181" uniqueCount="69">
  <si>
    <t>ip-0AD076EF</t>
  </si>
  <si>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</si>
  <si>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</si>
  <si>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</si>
  <si>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</si>
  <si>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</si>
  <si>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</si>
  <si>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</si>
  <si>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</si>
  <si>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</si>
  <si>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</si>
  <si>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</si>
  <si>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</si>
  <si>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</si>
  <si>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</si>
  <si>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</si>
  <si>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</si>
  <si>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</si>
  <si>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</si>
  <si>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</si>
  <si>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</si>
  <si>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</si>
  <si>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</si>
  <si>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</si>
  <si>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</si>
  <si>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</si>
  <si>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</si>
  <si>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</si>
  <si>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ROR 2 - ORACLE - UNICORN</t>
  </si>
  <si>
    <t>5.0/sec</t>
  </si>
  <si>
    <t>8.0/sec</t>
  </si>
  <si>
    <t>10.0/sec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</si>
  <si>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</si>
  <si>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</si>
  <si>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</si>
  <si>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</si>
  <si>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</si>
  <si>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</si>
  <si>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</si>
  <si>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</si>
  <si>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35.9/sec</t>
  </si>
  <si>
    <t>2682.14</t>
  </si>
  <si>
    <t>33.1/sec</t>
  </si>
  <si>
    <t>2471.85</t>
  </si>
  <si>
    <t>374.94</t>
  </si>
  <si>
    <t>46.0</t>
  </si>
  <si>
    <t>598.34</t>
  </si>
  <si>
    <t>746.96</t>
  </si>
  <si>
    <t>3211.0</t>
  </si>
  <si>
    <t>14.9/sec</t>
  </si>
  <si>
    <t>1115.85</t>
  </si>
  <si>
    <t>19.8/sec</t>
  </si>
  <si>
    <t>1480.92</t>
  </si>
  <si>
    <t>24.8/sec</t>
  </si>
  <si>
    <t>1851.42</t>
  </si>
  <si>
    <t>29.5/sec</t>
  </si>
  <si>
    <t>2207.31</t>
  </si>
  <si>
    <t>33.6/sec</t>
  </si>
  <si>
    <t>2514.91</t>
  </si>
  <si>
    <t>35.0 /sec</t>
  </si>
  <si>
    <t>37.3/sec</t>
  </si>
  <si>
    <t>2791.48</t>
  </si>
  <si>
    <t>40.0 /sec</t>
  </si>
  <si>
    <t>Throughtput 35</t>
  </si>
  <si>
    <t>Throughtput 40</t>
  </si>
  <si>
    <t>37.7/sec</t>
  </si>
  <si>
    <t>2816.08</t>
  </si>
  <si>
    <t>Throughtput 45</t>
  </si>
  <si>
    <t>45.0 /sec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</si>
</sst>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2" borderId="12" xfId="0" applyFill="1" applyBorder="1"/>
    <xf numFmtId="0" fontId="0" fillId="4" borderId="12" xfId="0" applyFill="1" applyBorder="1"/>
    <xf numFmtId="0" fontId="0" fillId="4" borderId="9" xfId="0" applyNumberFormat="1" applyFont="1" applyFill="1" applyBorder="1"/>
    <xf numFmtId="0" fontId="0" fillId="4" borderId="1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val>
            <c:numRef>
              <c:f>Resumen!$C$7</c:f>
              <c:numCache>
                <c:formatCode>General</c:formatCode>
                <c:ptCount val="1"/>
                <c:pt idx="0">
                  <c:v>90.514333333333298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val>
            <c:numRef>
              <c:f>Resumen!$C$8</c:f>
              <c:numCache>
                <c:formatCode>General</c:formatCode>
                <c:ptCount val="1"/>
                <c:pt idx="0">
                  <c:v>98.441000000000003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val>
            <c:numRef>
              <c:f>Resumen!$C$9</c:f>
              <c:numCache>
                <c:formatCode>General</c:formatCode>
                <c:ptCount val="1"/>
                <c:pt idx="0">
                  <c:v>96.843999999999994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val>
            <c:numRef>
              <c:f>Resumen!$C$10</c:f>
              <c:numCache>
                <c:formatCode>General</c:formatCode>
                <c:ptCount val="1"/>
                <c:pt idx="0">
                  <c:v>103.983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val>
            <c:numRef>
              <c:f>Resumen!$C$11</c:f>
              <c:numCache>
                <c:formatCode>General</c:formatCode>
                <c:ptCount val="1"/>
                <c:pt idx="0">
                  <c:v>103.361666666666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val>
            <c:numRef>
              <c:f>Resumen!$C$12</c:f>
              <c:numCache>
                <c:formatCode>General</c:formatCode>
                <c:ptCount val="1"/>
                <c:pt idx="0">
                  <c:v>110.25966666666601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val>
            <c:numRef>
              <c:f>Resumen!$C$13</c:f>
              <c:numCache>
                <c:formatCode>General</c:formatCode>
                <c:ptCount val="1"/>
                <c:pt idx="0">
                  <c:v>139.386666666666</c:v>
                </c:pt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  <c:pt idx="0">
                  <c:v>Throughtput 35</c:v>
                </c:pt>
              </c:strCache>
            </c:strRef>
          </c:tx>
          <c:val>
            <c:numRef>
              <c:f>Resumen!$C$14</c:f>
              <c:numCache>
                <c:formatCode>General</c:formatCode>
                <c:ptCount val="1"/>
                <c:pt idx="0">
                  <c:v>183.66466666666599</c:v>
                </c:pt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  <c:pt idx="0">
                  <c:v>Throughtput 40</c:v>
                </c:pt>
              </c:strCache>
            </c:strRef>
          </c:tx>
          <c:val>
            <c:numRef>
              <c:f>Resumen!$C$15</c:f>
              <c:numCache>
                <c:formatCode>General</c:formatCode>
                <c:ptCount val="1"/>
                <c:pt idx="0">
                  <c:v>279.10566666666602</c:v>
                </c:pt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  <c:pt idx="0">
                  <c:v>Throughtput 45</c:v>
                </c:pt>
              </c:strCache>
            </c:strRef>
          </c:tx>
          <c:val>
            <c:numRef>
              <c:f>Resumen!$C$16</c:f>
              <c:numCache>
                <c:formatCode>General</c:formatCode>
                <c:ptCount val="1"/>
                <c:pt idx="0">
                  <c:v>397.28333333333302</c:v>
                </c:pt>
              </c:numCache>
            </c:numRef>
          </c:val>
        </c:ser>
        <c:axId val="64062592"/>
        <c:axId val="64064128"/>
      </c:barChart>
      <c:catAx>
        <c:axId val="64062592"/>
        <c:scaling>
          <c:orientation val="minMax"/>
        </c:scaling>
        <c:axPos val="b"/>
        <c:tickLblPos val="nextTo"/>
        <c:crossAx val="64064128"/>
        <c:crosses val="autoZero"/>
        <c:auto val="1"/>
        <c:lblAlgn val="ctr"/>
        <c:lblOffset val="100"/>
      </c:catAx>
      <c:valAx>
        <c:axId val="64064128"/>
        <c:scaling>
          <c:orientation val="minMax"/>
        </c:scaling>
        <c:axPos val="l"/>
        <c:majorGridlines/>
        <c:numFmt formatCode="General" sourceLinked="1"/>
        <c:tickLblPos val="nextTo"/>
        <c:crossAx val="640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17</xdr:row>
      <xdr:rowOff>104775</xdr:rowOff>
    </xdr:from>
    <xdr:to>
      <xdr:col>5</xdr:col>
      <xdr:colOff>19050</xdr:colOff>
      <xdr:row>31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142875</xdr:rowOff>
    </xdr:from>
    <xdr:to>
      <xdr:col>11</xdr:col>
      <xdr:colOff>66675</xdr:colOff>
      <xdr:row>26</xdr:row>
      <xdr:rowOff>142875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85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47625</xdr:rowOff>
    </xdr:from>
    <xdr:to>
      <xdr:col>11</xdr:col>
      <xdr:colOff>704850</xdr:colOff>
      <xdr:row>25</xdr:row>
      <xdr:rowOff>47625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096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85725</xdr:rowOff>
    </xdr:from>
    <xdr:to>
      <xdr:col>11</xdr:col>
      <xdr:colOff>704850</xdr:colOff>
      <xdr:row>25</xdr:row>
      <xdr:rowOff>85725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477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104775</xdr:rowOff>
    </xdr:from>
    <xdr:to>
      <xdr:col>11</xdr:col>
      <xdr:colOff>704850</xdr:colOff>
      <xdr:row>26</xdr:row>
      <xdr:rowOff>104775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72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10</xdr:col>
      <xdr:colOff>323850</xdr:colOff>
      <xdr:row>23</xdr:row>
      <xdr:rowOff>133350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9535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104775</xdr:rowOff>
    </xdr:from>
    <xdr:to>
      <xdr:col>10</xdr:col>
      <xdr:colOff>257175</xdr:colOff>
      <xdr:row>23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667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142875</xdr:rowOff>
    </xdr:from>
    <xdr:to>
      <xdr:col>10</xdr:col>
      <xdr:colOff>190500</xdr:colOff>
      <xdr:row>23</xdr:row>
      <xdr:rowOff>142875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04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11</xdr:col>
      <xdr:colOff>133350</xdr:colOff>
      <xdr:row>24</xdr:row>
      <xdr:rowOff>57150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286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10</xdr:col>
      <xdr:colOff>257175</xdr:colOff>
      <xdr:row>27</xdr:row>
      <xdr:rowOff>19050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620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10</xdr:col>
      <xdr:colOff>190500</xdr:colOff>
      <xdr:row>25</xdr:row>
      <xdr:rowOff>76200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287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10</xdr:col>
      <xdr:colOff>161925</xdr:colOff>
      <xdr:row>26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811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11</xdr:col>
      <xdr:colOff>133350</xdr:colOff>
      <xdr:row>29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24025"/>
          <a:ext cx="9086850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topLeftCell="A9" workbookViewId="0">
      <selection activeCell="G21" sqref="G21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9">
      <c r="A1" t="s">
        <v>27</v>
      </c>
      <c r="B1" t="s">
        <v>28</v>
      </c>
    </row>
    <row r="3" spans="1:9" ht="15.75" thickBot="1">
      <c r="A3" s="1"/>
      <c r="B3" s="1"/>
      <c r="C3" s="2"/>
      <c r="D3" s="2"/>
      <c r="E3" s="1"/>
      <c r="F3" s="1"/>
      <c r="G3" s="1"/>
      <c r="H3" s="1"/>
      <c r="I3" s="1"/>
    </row>
    <row r="4" spans="1:9" s="4" customFormat="1" ht="45.75" thickBot="1">
      <c r="A4" s="15" t="s">
        <v>10</v>
      </c>
      <c r="B4" s="8" t="s">
        <v>26</v>
      </c>
      <c r="C4" s="8" t="s">
        <v>22</v>
      </c>
      <c r="D4" s="8" t="s">
        <v>25</v>
      </c>
      <c r="E4" s="8" t="s">
        <v>24</v>
      </c>
      <c r="F4" s="8" t="s">
        <v>23</v>
      </c>
      <c r="G4" s="16" t="s">
        <v>7</v>
      </c>
      <c r="H4" s="9" t="s">
        <v>21</v>
      </c>
      <c r="I4" s="17" t="s">
        <v>20</v>
      </c>
    </row>
    <row r="5" spans="1:9">
      <c r="A5" s="21" t="s">
        <v>11</v>
      </c>
      <c r="B5" s="22">
        <f>'Simple Concurrent'!B2</f>
        <v>3000</v>
      </c>
      <c r="C5" s="22">
        <f>'Simple Concurrent'!C2</f>
        <v>503.28966666666599</v>
      </c>
      <c r="D5" s="22">
        <f>'Simple Concurrent'!D2</f>
        <v>275.15106473818201</v>
      </c>
      <c r="E5" s="22">
        <f>'Simple Concurrent'!E2</f>
        <v>53</v>
      </c>
      <c r="F5" s="22">
        <f>'Simple Concurrent'!F2</f>
        <v>3878</v>
      </c>
      <c r="G5" s="22">
        <f>'Simple Concurrent'!G2</f>
        <v>0</v>
      </c>
      <c r="H5" s="22" t="str">
        <f>'Simple Concurrent'!H2</f>
        <v>35.9/sec</v>
      </c>
      <c r="I5" s="23" t="s">
        <v>32</v>
      </c>
    </row>
    <row r="6" spans="1:9" ht="15.75" thickBot="1">
      <c r="A6" s="31" t="s">
        <v>12</v>
      </c>
      <c r="B6" s="28">
        <f>'Gaussian Concurrent'!B2</f>
        <v>3000</v>
      </c>
      <c r="C6" s="28">
        <f>'Gaussian Concurrent'!C2</f>
        <v>238.05633333333299</v>
      </c>
      <c r="D6" s="28">
        <f>'Gaussian Concurrent'!D2</f>
        <v>134.137058612533</v>
      </c>
      <c r="E6" s="28">
        <f>'Gaussian Concurrent'!E2</f>
        <v>47</v>
      </c>
      <c r="F6" s="28">
        <f>'Gaussian Concurrent'!F2</f>
        <v>1243</v>
      </c>
      <c r="G6" s="28">
        <f>'Gaussian Concurrent'!G2</f>
        <v>0</v>
      </c>
      <c r="H6" s="28" t="str">
        <f>'Gaussian Concurrent'!H2</f>
        <v>33.1/sec</v>
      </c>
      <c r="I6" s="29" t="s">
        <v>32</v>
      </c>
    </row>
    <row r="7" spans="1:9" ht="15.75" thickTop="1">
      <c r="A7" s="5" t="s">
        <v>13</v>
      </c>
      <c r="B7" s="10">
        <f>'Throughtput 5'!B2</f>
        <v>3000</v>
      </c>
      <c r="C7" s="10">
        <f>'Throughtput 5'!C2</f>
        <v>90.514333333333298</v>
      </c>
      <c r="D7" s="10">
        <f>'Throughtput 5'!D2</f>
        <v>50.115797188998997</v>
      </c>
      <c r="E7" s="10">
        <f>'Throughtput 5'!E2</f>
        <v>43</v>
      </c>
      <c r="F7" s="10">
        <f>'Throughtput 5'!F2</f>
        <v>942</v>
      </c>
      <c r="G7" s="10">
        <f>'Throughtput 5'!G2</f>
        <v>0</v>
      </c>
      <c r="H7" s="10" t="str">
        <f>'Throughtput 5'!H2</f>
        <v>5.0/sec</v>
      </c>
      <c r="I7" s="27" t="s">
        <v>33</v>
      </c>
    </row>
    <row r="8" spans="1:9">
      <c r="A8" s="13" t="s">
        <v>14</v>
      </c>
      <c r="B8" s="14">
        <f>'Throughtput 8'!B2</f>
        <v>3000</v>
      </c>
      <c r="C8" s="14">
        <f>'Throughtput 8'!C2</f>
        <v>98.441000000000003</v>
      </c>
      <c r="D8" s="14">
        <f>'Throughtput 8'!D2</f>
        <v>46.810944436103803</v>
      </c>
      <c r="E8" s="14">
        <f>'Throughtput 8'!E2</f>
        <v>46</v>
      </c>
      <c r="F8" s="14">
        <f>'Throughtput 8'!F2</f>
        <v>676</v>
      </c>
      <c r="G8" s="14">
        <f>'Throughtput 8'!G2</f>
        <v>0</v>
      </c>
      <c r="H8" s="14" t="str">
        <f>'Throughtput 8'!H2</f>
        <v>8.0/sec</v>
      </c>
      <c r="I8" s="24" t="s">
        <v>34</v>
      </c>
    </row>
    <row r="9" spans="1:9">
      <c r="A9" s="6" t="s">
        <v>15</v>
      </c>
      <c r="B9" s="11">
        <f>'Throughtput 10'!B2</f>
        <v>3000</v>
      </c>
      <c r="C9" s="11">
        <f>'Throughtput 10'!C2</f>
        <v>96.843999999999994</v>
      </c>
      <c r="D9" s="11">
        <f>'Throughtput 10'!D2</f>
        <v>67.790173801222807</v>
      </c>
      <c r="E9" s="11">
        <f>'Throughtput 10'!E2</f>
        <v>45</v>
      </c>
      <c r="F9" s="11">
        <f>'Throughtput 10'!F2</f>
        <v>1712</v>
      </c>
      <c r="G9" s="11">
        <f>'Throughtput 10'!G2</f>
        <v>0</v>
      </c>
      <c r="H9" s="11" t="str">
        <f>'Throughtput 10'!H2</f>
        <v>10.0/sec</v>
      </c>
      <c r="I9" s="25" t="s">
        <v>35</v>
      </c>
    </row>
    <row r="10" spans="1:9">
      <c r="A10" s="13" t="s">
        <v>16</v>
      </c>
      <c r="B10" s="14">
        <f>'Throughtput 15'!B2</f>
        <v>3000</v>
      </c>
      <c r="C10" s="14">
        <f>'Throughtput 15'!C2</f>
        <v>103.983</v>
      </c>
      <c r="D10" s="14">
        <f>'Throughtput 15'!D2</f>
        <v>79.282024303537199</v>
      </c>
      <c r="E10" s="14">
        <f>'Throughtput 15'!E2</f>
        <v>46</v>
      </c>
      <c r="F10" s="14">
        <f>'Throughtput 15'!F2</f>
        <v>3211</v>
      </c>
      <c r="G10" s="14">
        <f>'Throughtput 15'!G2</f>
        <v>0</v>
      </c>
      <c r="H10" s="14" t="str">
        <f>'Throughtput 15'!H2</f>
        <v>14.9/sec</v>
      </c>
      <c r="I10" s="24" t="s">
        <v>36</v>
      </c>
    </row>
    <row r="11" spans="1:9">
      <c r="A11" s="6" t="s">
        <v>17</v>
      </c>
      <c r="B11" s="11">
        <f>'Throughtput 20'!B2</f>
        <v>3000</v>
      </c>
      <c r="C11" s="11">
        <f>'Throughtput 20'!C2</f>
        <v>103.361666666666</v>
      </c>
      <c r="D11" s="11">
        <f>'Throughtput 20'!D2</f>
        <v>56.461835463336499</v>
      </c>
      <c r="E11" s="11">
        <f>'Throughtput 20'!E2</f>
        <v>46</v>
      </c>
      <c r="F11" s="11">
        <f>'Throughtput 20'!F2</f>
        <v>651</v>
      </c>
      <c r="G11" s="11">
        <f>'Throughtput 20'!G2</f>
        <v>0</v>
      </c>
      <c r="H11" s="11" t="str">
        <f>'Throughtput 20'!H2</f>
        <v>19.8/sec</v>
      </c>
      <c r="I11" s="25" t="s">
        <v>37</v>
      </c>
    </row>
    <row r="12" spans="1:9">
      <c r="A12" s="13" t="s">
        <v>18</v>
      </c>
      <c r="B12" s="14">
        <f>'Throughtput 25'!B2</f>
        <v>3000</v>
      </c>
      <c r="C12" s="14">
        <f>'Throughtput 25'!C2</f>
        <v>110.25966666666601</v>
      </c>
      <c r="D12" s="14">
        <f>'Throughtput 25'!D2</f>
        <v>89.403088536632097</v>
      </c>
      <c r="E12" s="14">
        <f>'Throughtput 25'!E2</f>
        <v>44</v>
      </c>
      <c r="F12" s="14">
        <f>'Throughtput 25'!F2</f>
        <v>3081</v>
      </c>
      <c r="G12" s="14">
        <f>'Throughtput 25'!G2</f>
        <v>0</v>
      </c>
      <c r="H12" s="14" t="str">
        <f>'Throughtput 25'!H2</f>
        <v>24.8/sec</v>
      </c>
      <c r="I12" s="24" t="s">
        <v>38</v>
      </c>
    </row>
    <row r="13" spans="1:9" ht="15.75" thickBot="1">
      <c r="A13" s="7" t="s">
        <v>19</v>
      </c>
      <c r="B13" s="12">
        <f>'Throughtput 30'!B2</f>
        <v>3000</v>
      </c>
      <c r="C13" s="12">
        <f>'Throughtput 30'!C2</f>
        <v>139.386666666666</v>
      </c>
      <c r="D13" s="12">
        <f>'Throughtput 30'!D2</f>
        <v>118.79782190296601</v>
      </c>
      <c r="E13" s="12" t="str">
        <f>'Throughtput 30'!E2</f>
        <v>46.0</v>
      </c>
      <c r="F13" s="12" t="str">
        <f>'Throughtput 30'!F2</f>
        <v>3211.0</v>
      </c>
      <c r="G13" s="12">
        <f>'Throughtput 30'!G2</f>
        <v>0</v>
      </c>
      <c r="H13" s="12" t="str">
        <f>'Throughtput 30'!H2</f>
        <v>29.5/sec</v>
      </c>
      <c r="I13" s="26" t="s">
        <v>39</v>
      </c>
    </row>
    <row r="14" spans="1:9" ht="15.75" thickBot="1">
      <c r="A14" s="33" t="s">
        <v>63</v>
      </c>
      <c r="B14" s="34">
        <f>'Throughtput 35'!B2</f>
        <v>3000</v>
      </c>
      <c r="C14" s="34">
        <f>'Throughtput 35'!C2</f>
        <v>183.66466666666599</v>
      </c>
      <c r="D14" s="34">
        <f>'Throughtput 35'!D2</f>
        <v>106.829363402057</v>
      </c>
      <c r="E14" s="34">
        <f>'Throughtput 35'!E2</f>
        <v>47</v>
      </c>
      <c r="F14" s="34">
        <f>'Throughtput 35'!F2</f>
        <v>972</v>
      </c>
      <c r="G14" s="34">
        <f>'Throughtput 35'!G2</f>
        <v>0</v>
      </c>
      <c r="H14" s="34" t="str">
        <f>'Throughtput 35'!H2</f>
        <v>33.6/sec</v>
      </c>
      <c r="I14" s="35" t="s">
        <v>59</v>
      </c>
    </row>
    <row r="15" spans="1:9" ht="15.75" thickBot="1">
      <c r="A15" s="32" t="s">
        <v>64</v>
      </c>
      <c r="B15" s="12">
        <f>'Throughtput 40'!B2</f>
        <v>3000</v>
      </c>
      <c r="C15" s="12">
        <f>'Throughtput 40'!C2</f>
        <v>279.10566666666602</v>
      </c>
      <c r="D15" s="12">
        <f>'Throughtput 40'!D2</f>
        <v>154.62397345783299</v>
      </c>
      <c r="E15" s="12">
        <f>'Throughtput 40'!E2</f>
        <v>49</v>
      </c>
      <c r="F15" s="12">
        <f>'Throughtput 40'!F2</f>
        <v>1359</v>
      </c>
      <c r="G15" s="12">
        <f>'Throughtput 40'!G2</f>
        <v>0</v>
      </c>
      <c r="H15" s="12" t="str">
        <f>'Throughtput 40'!H2</f>
        <v>37.3/sec</v>
      </c>
      <c r="I15" s="26" t="s">
        <v>62</v>
      </c>
    </row>
    <row r="16" spans="1:9" ht="15.75" thickBot="1">
      <c r="A16" s="33" t="s">
        <v>67</v>
      </c>
      <c r="B16" s="34">
        <f>'Throughtput 45'!B2</f>
        <v>3000</v>
      </c>
      <c r="C16" s="34">
        <f>'Throughtput 45'!C2</f>
        <v>397.28333333333302</v>
      </c>
      <c r="D16" s="34">
        <f>'Throughtput 45'!D2</f>
        <v>244.389212232364</v>
      </c>
      <c r="E16" s="34">
        <f>'Throughtput 45'!E2</f>
        <v>50</v>
      </c>
      <c r="F16" s="34">
        <f>'Throughtput 45'!F2</f>
        <v>3366</v>
      </c>
      <c r="G16" s="34">
        <f>'Throughtput 45'!G2</f>
        <v>0</v>
      </c>
      <c r="H16" s="34" t="str">
        <f>'Throughtput 45'!H2</f>
        <v>37.7/sec</v>
      </c>
      <c r="I16" s="35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sqref="A1:I2"/>
    </sheetView>
  </sheetViews>
  <sheetFormatPr baseColWidth="10" defaultRowHeight="15"/>
  <cols>
    <col min="4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139.386666666666</v>
      </c>
      <c r="D2" s="2">
        <v>118.79782190296601</v>
      </c>
      <c r="E2" s="1" t="s">
        <v>45</v>
      </c>
      <c r="F2" s="1" t="s">
        <v>48</v>
      </c>
      <c r="G2" s="1">
        <v>0</v>
      </c>
      <c r="H2" s="1" t="s">
        <v>55</v>
      </c>
      <c r="I2" s="1" t="s">
        <v>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sqref="A1:I1"/>
    </sheetView>
  </sheetViews>
  <sheetFormatPr baseColWidth="10" defaultRowHeight="15"/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183.66466666666599</v>
      </c>
      <c r="D2" s="2">
        <v>106.829363402057</v>
      </c>
      <c r="E2" s="1">
        <v>47</v>
      </c>
      <c r="F2" s="1">
        <v>972</v>
      </c>
      <c r="G2" s="1">
        <v>0</v>
      </c>
      <c r="H2" s="1" t="s">
        <v>57</v>
      </c>
      <c r="I2" s="1" t="s">
        <v>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sqref="A1:I1"/>
    </sheetView>
  </sheetViews>
  <sheetFormatPr baseColWidth="10" defaultRowHeight="15"/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279.10566666666602</v>
      </c>
      <c r="D2" s="2">
        <v>154.62397345783299</v>
      </c>
      <c r="E2" s="1">
        <v>49</v>
      </c>
      <c r="F2" s="1">
        <v>1359</v>
      </c>
      <c r="G2" s="1">
        <v>0</v>
      </c>
      <c r="H2" s="1" t="s">
        <v>60</v>
      </c>
      <c r="I2" s="1" t="s">
        <v>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" sqref="G4"/>
    </sheetView>
  </sheetViews>
  <sheetFormatPr baseColWidth="10" defaultRowHeight="15"/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397.28333333333302</v>
      </c>
      <c r="D2" s="2">
        <v>244.389212232364</v>
      </c>
      <c r="E2" s="1">
        <v>50</v>
      </c>
      <c r="F2" s="1">
        <v>3366</v>
      </c>
      <c r="G2" s="1">
        <v>0</v>
      </c>
      <c r="H2" s="1" t="s">
        <v>65</v>
      </c>
      <c r="I2" s="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L7" sqref="L7"/>
    </sheetView>
  </sheetViews>
  <sheetFormatPr baseColWidth="10" defaultRowHeight="15"/>
  <cols>
    <col min="3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503.28966666666599</v>
      </c>
      <c r="D2" s="2">
        <v>275.15106473818201</v>
      </c>
      <c r="E2" s="1">
        <v>53</v>
      </c>
      <c r="F2" s="1">
        <v>3878</v>
      </c>
      <c r="G2" s="1">
        <v>0</v>
      </c>
      <c r="H2" s="1" t="s">
        <v>40</v>
      </c>
      <c r="I2" s="1" t="s">
        <v>41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4" sqref="A4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238.05633333333299</v>
      </c>
      <c r="D2" s="2">
        <v>134.137058612533</v>
      </c>
      <c r="E2" s="1">
        <v>47</v>
      </c>
      <c r="F2" s="1">
        <v>1243</v>
      </c>
      <c r="G2" s="1">
        <v>0</v>
      </c>
      <c r="H2" s="1" t="s">
        <v>42</v>
      </c>
      <c r="I2" s="1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6" sqref="A6"/>
    </sheetView>
  </sheetViews>
  <sheetFormatPr baseColWidth="10" defaultRowHeight="15"/>
  <cols>
    <col min="3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90.514333333333298</v>
      </c>
      <c r="D2" s="2">
        <v>50.115797188998997</v>
      </c>
      <c r="E2" s="1">
        <v>43</v>
      </c>
      <c r="F2" s="1">
        <v>942</v>
      </c>
      <c r="G2" s="1">
        <v>0</v>
      </c>
      <c r="H2" s="1" t="s">
        <v>29</v>
      </c>
      <c r="I2" s="1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2" sqref="I2"/>
    </sheetView>
  </sheetViews>
  <sheetFormatPr baseColWidth="10" defaultRowHeight="15"/>
  <cols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98.441000000000003</v>
      </c>
      <c r="D2" s="2">
        <v>46.810944436103803</v>
      </c>
      <c r="E2" s="1">
        <v>46</v>
      </c>
      <c r="F2" s="1">
        <v>676</v>
      </c>
      <c r="G2" s="1">
        <v>0</v>
      </c>
      <c r="H2" s="1" t="s">
        <v>30</v>
      </c>
      <c r="I2" s="1" t="s">
        <v>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4" sqref="F4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96.843999999999994</v>
      </c>
      <c r="D2" s="2">
        <v>67.790173801222807</v>
      </c>
      <c r="E2" s="1">
        <v>45</v>
      </c>
      <c r="F2" s="1">
        <v>1712</v>
      </c>
      <c r="G2" s="1">
        <v>0</v>
      </c>
      <c r="H2" s="1" t="s">
        <v>31</v>
      </c>
      <c r="I2" s="1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" sqref="F4"/>
    </sheetView>
  </sheetViews>
  <sheetFormatPr baseColWidth="10" defaultRowHeight="15"/>
  <cols>
    <col min="3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103.983</v>
      </c>
      <c r="D2" s="2">
        <v>79.282024303537199</v>
      </c>
      <c r="E2" s="1">
        <v>46</v>
      </c>
      <c r="F2" s="1">
        <v>3211</v>
      </c>
      <c r="G2" s="1">
        <v>0</v>
      </c>
      <c r="H2" s="1" t="s">
        <v>49</v>
      </c>
      <c r="I2" s="1" t="s">
        <v>50</v>
      </c>
    </row>
    <row r="3" spans="1:9">
      <c r="I3" s="3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103.361666666666</v>
      </c>
      <c r="D2" s="2">
        <v>56.461835463336499</v>
      </c>
      <c r="E2" s="1">
        <v>46</v>
      </c>
      <c r="F2" s="1">
        <v>651</v>
      </c>
      <c r="G2" s="1">
        <v>0</v>
      </c>
      <c r="H2" s="1" t="s">
        <v>51</v>
      </c>
      <c r="I2" s="1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6" sqref="F6"/>
    </sheetView>
  </sheetViews>
  <sheetFormatPr baseColWidth="10" defaultRowHeight="15"/>
  <cols>
    <col min="3" max="3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110.25966666666601</v>
      </c>
      <c r="D2" s="2">
        <v>89.403088536632097</v>
      </c>
      <c r="E2" s="1">
        <v>44</v>
      </c>
      <c r="F2" s="1">
        <v>3081</v>
      </c>
      <c r="G2" s="1">
        <v>0</v>
      </c>
      <c r="H2" s="1" t="s">
        <v>53</v>
      </c>
      <c r="I2" s="1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2010-03-23T19:34:35Z</dcterms:modified>
</cp:coreProperties>
</file>