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</sheets>
  <externalReferences>
    <externalReference r:id="rId11"/>
  </externalReferences>
  <calcPr calcId="125725"/>
</workbook>
</file>

<file path=xl/calcChain.xml><?xml version="1.0" encoding="utf-8"?>
<calcChain xmlns="http://schemas.openxmlformats.org/spreadsheetml/2006/main">
  <c r="H13" i="1"/>
  <c r="C13"/>
  <c r="D13"/>
  <c r="E13"/>
  <c r="F13"/>
  <c r="G13"/>
  <c r="B13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<sst xmlns="http://schemas.openxmlformats.org/spreadsheetml/2006/main" count="136" uniqueCount="53">
  <si>
    <t>ip-0AD076EF</t>
  </si>
  <si>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</si>
  <si>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</si>
  <si>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</si>
  <si>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</si>
  <si>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</si>
  <si>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</si>
  <si>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</si>
  <si>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</si>
  <si>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</si>
  <si>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</si>
  <si>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</si>
  <si>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</si>
  <si>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</si>
  <si>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</si>
  <si>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</si>
  <si>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</si>
  <si>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</si>
  <si>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</si>
  <si>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Throughtput 30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</si>
  <si>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</si>
  <si>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</si>
  <si>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</si>
  <si>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</si>
  <si>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</si>
  <si>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</si>
  <si>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</si>
  <si>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</si>
  <si>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ROR 2 - ORACLE - UNICORN</t>
  </si>
  <si>
    <t>8.0/sec</t>
  </si>
  <si>
    <t>10.0/sec</t>
  </si>
  <si>
    <t>-</t>
  </si>
  <si>
    <t>5.0 /sec</t>
  </si>
  <si>
    <t>8.0 / sec</t>
  </si>
  <si>
    <t>10.0 /sec</t>
  </si>
  <si>
    <t>15.0 /sec</t>
  </si>
  <si>
    <t>20.0 /sec</t>
  </si>
  <si>
    <t>25.0 /sec</t>
  </si>
  <si>
    <t>30.0 /sec</t>
  </si>
  <si>
    <t>28.3/sec</t>
  </si>
  <si>
    <t>1729.17</t>
  </si>
  <si>
    <t>24.9/sec</t>
  </si>
  <si>
    <t>1519.25</t>
  </si>
  <si>
    <t>4.9/sec</t>
  </si>
  <si>
    <t>297.62</t>
  </si>
  <si>
    <t>488.21</t>
  </si>
  <si>
    <t>609.30</t>
  </si>
  <si>
    <t>14.9/sec</t>
  </si>
  <si>
    <t>910.60</t>
  </si>
  <si>
    <t>19.7/sec</t>
  </si>
  <si>
    <t>1201.08</t>
  </si>
  <si>
    <t>24.7/sec</t>
  </si>
  <si>
    <t>1508.94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</si>
</sst>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0" fontId="0" fillId="2" borderId="10" xfId="0" applyNumberFormat="1" applyFont="1" applyFill="1" applyBorder="1"/>
    <xf numFmtId="0" fontId="0" fillId="2" borderId="11" xfId="0" applyNumberFormat="1" applyFont="1" applyFill="1" applyBorder="1"/>
    <xf numFmtId="0" fontId="0" fillId="2" borderId="12" xfId="0" applyNumberFormat="1" applyFont="1" applyFill="1" applyBorder="1"/>
    <xf numFmtId="0" fontId="0" fillId="3" borderId="14" xfId="0" applyFont="1" applyFill="1" applyBorder="1"/>
    <xf numFmtId="0" fontId="0" fillId="4" borderId="11" xfId="0" applyNumberFormat="1" applyFont="1" applyFill="1" applyBorder="1"/>
    <xf numFmtId="0" fontId="1" fillId="0" borderId="7" xfId="0" applyFont="1" applyBorder="1" applyAlignment="1"/>
    <xf numFmtId="0" fontId="1" fillId="0" borderId="8" xfId="0" applyFont="1" applyFill="1" applyBorder="1" applyAlignment="1"/>
    <xf numFmtId="0" fontId="1" fillId="0" borderId="9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2" borderId="19" xfId="0" applyFont="1" applyFill="1" applyBorder="1"/>
    <xf numFmtId="0" fontId="0" fillId="2" borderId="20" xfId="0" applyNumberFormat="1" applyFont="1" applyFill="1" applyBorder="1"/>
    <xf numFmtId="0" fontId="0" fillId="2" borderId="21" xfId="0" applyNumberFormat="1" applyFill="1" applyBorder="1"/>
    <xf numFmtId="0" fontId="0" fillId="4" borderId="17" xfId="0" applyNumberFormat="1" applyFill="1" applyBorder="1"/>
    <xf numFmtId="0" fontId="0" fillId="2" borderId="17" xfId="0" applyNumberFormat="1" applyFill="1" applyBorder="1"/>
    <xf numFmtId="0" fontId="0" fillId="2" borderId="18" xfId="0" applyNumberFormat="1" applyFill="1" applyBorder="1"/>
    <xf numFmtId="0" fontId="0" fillId="2" borderId="16" xfId="0" applyNumberFormat="1" applyFill="1" applyBorder="1"/>
    <xf numFmtId="0" fontId="0" fillId="0" borderId="23" xfId="0" applyNumberFormat="1" applyFont="1" applyBorder="1"/>
    <xf numFmtId="0" fontId="0" fillId="0" borderId="24" xfId="0" applyNumberFormat="1" applyBorder="1"/>
    <xf numFmtId="0" fontId="0" fillId="0" borderId="0" xfId="0" applyFont="1"/>
    <xf numFmtId="0" fontId="0" fillId="0" borderId="22" xfId="0" applyBorder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val>
            <c:numRef>
              <c:f>Resumen!$C$7</c:f>
              <c:numCache>
                <c:formatCode>General</c:formatCode>
                <c:ptCount val="1"/>
                <c:pt idx="0">
                  <c:v>225.80167910447699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val>
            <c:numRef>
              <c:f>Resumen!$C$8</c:f>
              <c:numCache>
                <c:formatCode>General</c:formatCode>
                <c:ptCount val="1"/>
                <c:pt idx="0">
                  <c:v>193.76533333333299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val>
            <c:numRef>
              <c:f>Resumen!$C$9</c:f>
              <c:numCache>
                <c:formatCode>General</c:formatCode>
                <c:ptCount val="1"/>
                <c:pt idx="0">
                  <c:v>214.93199999999999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val>
            <c:numRef>
              <c:f>Resumen!$C$10</c:f>
              <c:numCache>
                <c:formatCode>General</c:formatCode>
                <c:ptCount val="1"/>
                <c:pt idx="0">
                  <c:v>326.45499999999998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val>
            <c:numRef>
              <c:f>Resumen!$C$11</c:f>
              <c:numCache>
                <c:formatCode>General</c:formatCode>
                <c:ptCount val="1"/>
                <c:pt idx="0">
                  <c:v>335.57299999999998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val>
            <c:numRef>
              <c:f>Resumen!$C$12</c:f>
              <c:numCache>
                <c:formatCode>General</c:formatCode>
                <c:ptCount val="1"/>
                <c:pt idx="0">
                  <c:v>393.09300000000002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  <c:pt idx="0">
                  <c:v>Throughtput 30</c:v>
                </c:pt>
              </c:strCache>
            </c:strRef>
          </c:tx>
          <c:val>
            <c:numRef>
              <c:f>Resumen!$C$13</c:f>
              <c:numCache>
                <c:formatCode>General</c:formatCode>
                <c:ptCount val="1"/>
                <c:pt idx="0">
                  <c:v>622.65166666666596</c:v>
                </c:pt>
              </c:numCache>
            </c:numRef>
          </c:val>
        </c:ser>
        <c:axId val="102904960"/>
        <c:axId val="102906496"/>
      </c:barChart>
      <c:catAx>
        <c:axId val="102904960"/>
        <c:scaling>
          <c:orientation val="minMax"/>
        </c:scaling>
        <c:axPos val="b"/>
        <c:tickLblPos val="nextTo"/>
        <c:crossAx val="102906496"/>
        <c:crosses val="autoZero"/>
        <c:auto val="1"/>
        <c:lblAlgn val="ctr"/>
        <c:lblOffset val="100"/>
      </c:catAx>
      <c:valAx>
        <c:axId val="102906496"/>
        <c:scaling>
          <c:orientation val="minMax"/>
        </c:scaling>
        <c:axPos val="l"/>
        <c:majorGridlines/>
        <c:numFmt formatCode="General" sourceLinked="1"/>
        <c:tickLblPos val="nextTo"/>
        <c:crossAx val="10290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Resumen!$C$4</c:f>
              <c:strCache>
                <c:ptCount val="1"/>
                <c:pt idx="0">
                  <c:v>Avg gen time (ms)</c:v>
                </c:pt>
              </c:strCache>
            </c:strRef>
          </c:tx>
          <c:marker>
            <c:symbol val="none"/>
          </c:marker>
          <c:cat>
            <c:strRef>
              <c:f>Resumen!$H$7:$H$13</c:f>
              <c:strCache>
                <c:ptCount val="7"/>
                <c:pt idx="0">
                  <c:v>4.9/sec</c:v>
                </c:pt>
                <c:pt idx="1">
                  <c:v>8.0/sec</c:v>
                </c:pt>
                <c:pt idx="2">
                  <c:v>10.0/sec</c:v>
                </c:pt>
                <c:pt idx="3">
                  <c:v>14.9/sec</c:v>
                </c:pt>
                <c:pt idx="4">
                  <c:v>19.7/sec</c:v>
                </c:pt>
                <c:pt idx="5">
                  <c:v>24.7/sec</c:v>
                </c:pt>
                <c:pt idx="6">
                  <c:v>28.3/sec</c:v>
                </c:pt>
              </c:strCache>
            </c:strRef>
          </c:cat>
          <c:val>
            <c:numRef>
              <c:f>Resumen!$C$7:$C$13</c:f>
              <c:numCache>
                <c:formatCode>General</c:formatCode>
                <c:ptCount val="7"/>
                <c:pt idx="0">
                  <c:v>225.80167910447699</c:v>
                </c:pt>
                <c:pt idx="1">
                  <c:v>193.76533333333299</c:v>
                </c:pt>
                <c:pt idx="2">
                  <c:v>214.93199999999999</c:v>
                </c:pt>
                <c:pt idx="3">
                  <c:v>326.45499999999998</c:v>
                </c:pt>
                <c:pt idx="4">
                  <c:v>335.57299999999998</c:v>
                </c:pt>
                <c:pt idx="5">
                  <c:v>393.09300000000002</c:v>
                </c:pt>
                <c:pt idx="6">
                  <c:v>622.65166666666596</c:v>
                </c:pt>
              </c:numCache>
            </c:numRef>
          </c:val>
        </c:ser>
        <c:marker val="1"/>
        <c:axId val="66394752"/>
        <c:axId val="66703744"/>
      </c:lineChart>
      <c:catAx>
        <c:axId val="66394752"/>
        <c:scaling>
          <c:orientation val="minMax"/>
        </c:scaling>
        <c:axPos val="b"/>
        <c:tickLblPos val="nextTo"/>
        <c:crossAx val="66703744"/>
        <c:crosses val="autoZero"/>
        <c:auto val="1"/>
        <c:lblAlgn val="ctr"/>
        <c:lblOffset val="100"/>
      </c:catAx>
      <c:valAx>
        <c:axId val="66703744"/>
        <c:scaling>
          <c:orientation val="minMax"/>
        </c:scaling>
        <c:axPos val="l"/>
        <c:majorGridlines/>
        <c:numFmt formatCode="General" sourceLinked="1"/>
        <c:tickLblPos val="nextTo"/>
        <c:crossAx val="6639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133350</xdr:rowOff>
    </xdr:from>
    <xdr:to>
      <xdr:col>4</xdr:col>
      <xdr:colOff>28575</xdr:colOff>
      <xdr:row>29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114300</xdr:rowOff>
    </xdr:from>
    <xdr:to>
      <xdr:col>7</xdr:col>
      <xdr:colOff>876300</xdr:colOff>
      <xdr:row>29</xdr:row>
      <xdr:rowOff>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R%202%20-%20ORACLE%20-PASSENG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Simple Concurrent"/>
      <sheetName val="Gaussian Concurrent"/>
      <sheetName val="Throughtput 5"/>
      <sheetName val="Throughtput 8"/>
      <sheetName val="Throughtput 10"/>
      <sheetName val="Throughtput 15"/>
      <sheetName val="Throughtput 20"/>
      <sheetName val="Throughtput 25"/>
      <sheetName val="Throughtput 30"/>
    </sheetNames>
    <sheetDataSet>
      <sheetData sheetId="0">
        <row r="4">
          <cell r="C4" t="str">
            <v>Avg gen time (ms)</v>
          </cell>
        </row>
        <row r="7">
          <cell r="C7">
            <v>197.93199999999999</v>
          </cell>
          <cell r="H7" t="str">
            <v>5.0/sec</v>
          </cell>
        </row>
        <row r="8">
          <cell r="C8">
            <v>182.18199999999999</v>
          </cell>
          <cell r="H8" t="str">
            <v>8.0/sec</v>
          </cell>
        </row>
        <row r="9">
          <cell r="C9">
            <v>190.831666666666</v>
          </cell>
          <cell r="H9" t="str">
            <v>10.0/sec</v>
          </cell>
        </row>
        <row r="10">
          <cell r="C10">
            <v>230.636</v>
          </cell>
          <cell r="H10" t="str">
            <v>14.9/sec</v>
          </cell>
        </row>
        <row r="11">
          <cell r="C11">
            <v>303.19866666666599</v>
          </cell>
          <cell r="H11" t="str">
            <v>19.6/sec</v>
          </cell>
        </row>
        <row r="12">
          <cell r="C12">
            <v>350.56166666666599</v>
          </cell>
          <cell r="H12" t="str">
            <v>24.7/sec</v>
          </cell>
        </row>
        <row r="13">
          <cell r="C13">
            <v>536.04999999999995</v>
          </cell>
          <cell r="H13" t="str">
            <v>28.9/sec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topLeftCell="A5" workbookViewId="0">
      <selection activeCell="I19" sqref="I19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9">
      <c r="A1" t="s">
        <v>27</v>
      </c>
      <c r="B1" t="s">
        <v>28</v>
      </c>
    </row>
    <row r="3" spans="1:9" ht="15.75" thickBot="1">
      <c r="A3" s="1"/>
      <c r="B3" s="1"/>
      <c r="C3" s="2"/>
      <c r="D3" s="2"/>
      <c r="E3" s="1"/>
      <c r="F3" s="1"/>
      <c r="G3" s="1"/>
      <c r="H3" s="1"/>
      <c r="I3" s="1"/>
    </row>
    <row r="4" spans="1:9" s="4" customFormat="1" ht="45.75" thickBot="1">
      <c r="A4" s="15" t="s">
        <v>10</v>
      </c>
      <c r="B4" s="8" t="s">
        <v>26</v>
      </c>
      <c r="C4" s="8" t="s">
        <v>22</v>
      </c>
      <c r="D4" s="8" t="s">
        <v>25</v>
      </c>
      <c r="E4" s="8" t="s">
        <v>24</v>
      </c>
      <c r="F4" s="8" t="s">
        <v>23</v>
      </c>
      <c r="G4" s="16" t="s">
        <v>7</v>
      </c>
      <c r="H4" s="9" t="s">
        <v>21</v>
      </c>
      <c r="I4" s="17" t="s">
        <v>20</v>
      </c>
    </row>
    <row r="5" spans="1:9">
      <c r="A5" s="25" t="s">
        <v>11</v>
      </c>
      <c r="B5" s="26">
        <f>'Simple Concurrent'!B2</f>
        <v>3000</v>
      </c>
      <c r="C5" s="26">
        <f>'Simple Concurrent'!C2</f>
        <v>674.27666666666596</v>
      </c>
      <c r="D5" s="26">
        <f>'Simple Concurrent'!D2</f>
        <v>211.54218520716401</v>
      </c>
      <c r="E5" s="26">
        <f>'Simple Concurrent'!E2</f>
        <v>198</v>
      </c>
      <c r="F5" s="26">
        <f>'Simple Concurrent'!F2</f>
        <v>3876</v>
      </c>
      <c r="G5" s="26">
        <f>'Simple Concurrent'!G2</f>
        <v>0</v>
      </c>
      <c r="H5" s="26" t="str">
        <f>'Simple Concurrent'!H2</f>
        <v>28.3/sec</v>
      </c>
      <c r="I5" s="27" t="s">
        <v>31</v>
      </c>
    </row>
    <row r="6" spans="1:9" ht="15.75" thickBot="1">
      <c r="A6" s="35" t="s">
        <v>12</v>
      </c>
      <c r="B6" s="32">
        <f>'Gaussian Concurrent'!B2</f>
        <v>3000</v>
      </c>
      <c r="C6" s="32">
        <f>'Gaussian Concurrent'!C2</f>
        <v>454.327333333333</v>
      </c>
      <c r="D6" s="32">
        <f>'Gaussian Concurrent'!D2</f>
        <v>429.04207973836498</v>
      </c>
      <c r="E6" s="32">
        <f>'Gaussian Concurrent'!E2</f>
        <v>126</v>
      </c>
      <c r="F6" s="32">
        <f>'Gaussian Concurrent'!F2</f>
        <v>8404</v>
      </c>
      <c r="G6" s="32">
        <f>'Gaussian Concurrent'!G2</f>
        <v>0</v>
      </c>
      <c r="H6" s="32" t="str">
        <f>'Gaussian Concurrent'!H2</f>
        <v>24.9/sec</v>
      </c>
      <c r="I6" s="33" t="s">
        <v>31</v>
      </c>
    </row>
    <row r="7" spans="1:9" ht="15.75" thickTop="1">
      <c r="A7" s="5" t="s">
        <v>13</v>
      </c>
      <c r="B7" s="10">
        <f>'Throughtput 5'!B2</f>
        <v>5360</v>
      </c>
      <c r="C7" s="10">
        <f>'Throughtput 5'!C2</f>
        <v>225.80167910447699</v>
      </c>
      <c r="D7" s="10">
        <f>'Throughtput 5'!D2</f>
        <v>72.314686201795695</v>
      </c>
      <c r="E7" s="10">
        <f>'Throughtput 5'!E2</f>
        <v>122</v>
      </c>
      <c r="F7" s="10">
        <f>'Throughtput 5'!F2</f>
        <v>833</v>
      </c>
      <c r="G7" s="10">
        <f>'Throughtput 5'!G2</f>
        <v>0</v>
      </c>
      <c r="H7" s="10" t="str">
        <f>'Throughtput 5'!H2</f>
        <v>4.9/sec</v>
      </c>
      <c r="I7" s="31" t="s">
        <v>32</v>
      </c>
    </row>
    <row r="8" spans="1:9">
      <c r="A8" s="13" t="s">
        <v>14</v>
      </c>
      <c r="B8" s="14">
        <f>'Throughtput 8'!B2</f>
        <v>3000</v>
      </c>
      <c r="C8" s="14">
        <f>'Throughtput 8'!C2</f>
        <v>193.76533333333299</v>
      </c>
      <c r="D8" s="14">
        <f>'Throughtput 8'!D2</f>
        <v>51.247109819860903</v>
      </c>
      <c r="E8" s="14">
        <f>'Throughtput 8'!E2</f>
        <v>121</v>
      </c>
      <c r="F8" s="14">
        <f>'Throughtput 8'!F2</f>
        <v>561</v>
      </c>
      <c r="G8" s="14">
        <f>'Throughtput 8'!G2</f>
        <v>0</v>
      </c>
      <c r="H8" s="14" t="str">
        <f>'Throughtput 8'!H2</f>
        <v>8.0/sec</v>
      </c>
      <c r="I8" s="28" t="s">
        <v>33</v>
      </c>
    </row>
    <row r="9" spans="1:9">
      <c r="A9" s="6" t="s">
        <v>15</v>
      </c>
      <c r="B9" s="11">
        <f>'Throughtput 10'!B2</f>
        <v>3000</v>
      </c>
      <c r="C9" s="11">
        <f>'Throughtput 10'!C2</f>
        <v>214.93199999999999</v>
      </c>
      <c r="D9" s="11">
        <f>'Throughtput 10'!D2</f>
        <v>81.907236408024403</v>
      </c>
      <c r="E9" s="11">
        <f>'Throughtput 10'!E2</f>
        <v>121</v>
      </c>
      <c r="F9" s="11">
        <f>'Throughtput 10'!F2</f>
        <v>2379</v>
      </c>
      <c r="G9" s="11">
        <f>'Throughtput 10'!G2</f>
        <v>0</v>
      </c>
      <c r="H9" s="11" t="str">
        <f>'Throughtput 10'!H2</f>
        <v>10.0/sec</v>
      </c>
      <c r="I9" s="29" t="s">
        <v>34</v>
      </c>
    </row>
    <row r="10" spans="1:9">
      <c r="A10" s="13" t="s">
        <v>16</v>
      </c>
      <c r="B10" s="14">
        <f>'Throughtput 15'!B2</f>
        <v>3000</v>
      </c>
      <c r="C10" s="14">
        <f>'Throughtput 15'!C2</f>
        <v>326.45499999999998</v>
      </c>
      <c r="D10" s="14">
        <f>'Throughtput 15'!D2</f>
        <v>112.081214490505</v>
      </c>
      <c r="E10" s="14">
        <f>'Throughtput 15'!E2</f>
        <v>127</v>
      </c>
      <c r="F10" s="14">
        <f>'Throughtput 15'!F2</f>
        <v>803</v>
      </c>
      <c r="G10" s="14">
        <f>'Throughtput 15'!G2</f>
        <v>0</v>
      </c>
      <c r="H10" s="14" t="str">
        <f>'Throughtput 15'!H2</f>
        <v>14.9/sec</v>
      </c>
      <c r="I10" s="28" t="s">
        <v>35</v>
      </c>
    </row>
    <row r="11" spans="1:9">
      <c r="A11" s="6" t="s">
        <v>17</v>
      </c>
      <c r="B11" s="11">
        <f>'Throughtput 20'!B2</f>
        <v>3000</v>
      </c>
      <c r="C11" s="11">
        <f>'Throughtput 20'!C2</f>
        <v>335.57299999999998</v>
      </c>
      <c r="D11" s="11">
        <f>'Throughtput 20'!D2</f>
        <v>101.362205338084</v>
      </c>
      <c r="E11" s="11">
        <f>'Throughtput 20'!E2</f>
        <v>148</v>
      </c>
      <c r="F11" s="11">
        <f>'Throughtput 20'!F2</f>
        <v>3225</v>
      </c>
      <c r="G11" s="11">
        <f>'Throughtput 20'!G2</f>
        <v>0</v>
      </c>
      <c r="H11" s="11" t="str">
        <f>'Throughtput 20'!H2</f>
        <v>19.7/sec</v>
      </c>
      <c r="I11" s="29" t="s">
        <v>36</v>
      </c>
    </row>
    <row r="12" spans="1:9">
      <c r="A12" s="13" t="s">
        <v>18</v>
      </c>
      <c r="B12" s="14">
        <f>'Throughtput 25'!B2</f>
        <v>3000</v>
      </c>
      <c r="C12" s="14">
        <f>'Throughtput 25'!C2</f>
        <v>393.09300000000002</v>
      </c>
      <c r="D12" s="14">
        <f>'Throughtput 25'!D2</f>
        <v>90.160314723274894</v>
      </c>
      <c r="E12" s="14">
        <f>'Throughtput 25'!E2</f>
        <v>153</v>
      </c>
      <c r="F12" s="14">
        <f>'Throughtput 25'!F2</f>
        <v>918</v>
      </c>
      <c r="G12" s="14">
        <f>'Throughtput 25'!G2</f>
        <v>0</v>
      </c>
      <c r="H12" s="14" t="str">
        <f>'Throughtput 25'!H2</f>
        <v>24.7/sec</v>
      </c>
      <c r="I12" s="28" t="s">
        <v>37</v>
      </c>
    </row>
    <row r="13" spans="1:9" ht="15.75" thickBot="1">
      <c r="A13" s="7" t="s">
        <v>19</v>
      </c>
      <c r="B13" s="12">
        <f>'Throughtput 30'!B2</f>
        <v>3000</v>
      </c>
      <c r="C13" s="12">
        <f>'Throughtput 30'!C2</f>
        <v>622.65166666666596</v>
      </c>
      <c r="D13" s="12">
        <f>'Throughtput 30'!D2</f>
        <v>126.755106395057</v>
      </c>
      <c r="E13" s="12">
        <f>'Throughtput 30'!E2</f>
        <v>236</v>
      </c>
      <c r="F13" s="12">
        <f>'Throughtput 30'!F2</f>
        <v>1158</v>
      </c>
      <c r="G13" s="12">
        <f>'Throughtput 30'!G2</f>
        <v>0</v>
      </c>
      <c r="H13" s="12" t="str">
        <f>'Throughtput 30'!H2</f>
        <v>28.3/sec</v>
      </c>
      <c r="I13" s="30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E2" sqref="E2"/>
    </sheetView>
  </sheetViews>
  <sheetFormatPr baseColWidth="10" defaultRowHeight="15"/>
  <cols>
    <col min="4" max="4" width="21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622.65166666666596</v>
      </c>
      <c r="D2" s="2">
        <v>126.755106395057</v>
      </c>
      <c r="E2" s="1">
        <v>236</v>
      </c>
      <c r="F2" s="1">
        <v>1158</v>
      </c>
      <c r="G2" s="1">
        <v>0</v>
      </c>
      <c r="H2" s="36" t="s">
        <v>39</v>
      </c>
      <c r="I2" s="1">
        <v>1729.06</v>
      </c>
    </row>
    <row r="7" spans="1:9">
      <c r="G7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F3" sqref="F3"/>
    </sheetView>
  </sheetViews>
  <sheetFormatPr baseColWidth="10" defaultRowHeight="15"/>
  <cols>
    <col min="3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.75" thickBot="1">
      <c r="A2" s="21" t="s">
        <v>0</v>
      </c>
      <c r="B2" s="22">
        <v>3000</v>
      </c>
      <c r="C2" s="23">
        <v>674.27666666666596</v>
      </c>
      <c r="D2" s="23">
        <v>211.54218520716401</v>
      </c>
      <c r="E2" s="22">
        <v>198</v>
      </c>
      <c r="F2" s="22">
        <v>3876</v>
      </c>
      <c r="G2" s="22">
        <v>0</v>
      </c>
      <c r="H2" s="22" t="s">
        <v>39</v>
      </c>
      <c r="I2" s="24" t="s">
        <v>40</v>
      </c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3" sqref="E3"/>
    </sheetView>
  </sheetViews>
  <sheetFormatPr baseColWidth="10" defaultRowHeight="15"/>
  <cols>
    <col min="4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.75" thickBot="1">
      <c r="A2" s="21" t="s">
        <v>0</v>
      </c>
      <c r="B2" s="22">
        <v>3000</v>
      </c>
      <c r="C2" s="23">
        <v>454.327333333333</v>
      </c>
      <c r="D2" s="23">
        <v>429.04207973836498</v>
      </c>
      <c r="E2" s="22">
        <v>126</v>
      </c>
      <c r="F2" s="22">
        <v>8404</v>
      </c>
      <c r="G2" s="22">
        <v>0</v>
      </c>
      <c r="H2" s="22" t="s">
        <v>41</v>
      </c>
      <c r="I2" s="2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3" max="4" width="21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5360</v>
      </c>
      <c r="C2" s="2">
        <v>225.80167910447699</v>
      </c>
      <c r="D2" s="2">
        <v>72.314686201795695</v>
      </c>
      <c r="E2" s="1">
        <v>122</v>
      </c>
      <c r="F2" s="1">
        <v>833</v>
      </c>
      <c r="G2" s="1">
        <v>0</v>
      </c>
      <c r="H2" s="1" t="s">
        <v>43</v>
      </c>
      <c r="I2" s="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4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.75" thickBot="1">
      <c r="A2" s="21" t="s">
        <v>0</v>
      </c>
      <c r="B2" s="22">
        <v>3000</v>
      </c>
      <c r="C2" s="23">
        <v>193.76533333333299</v>
      </c>
      <c r="D2" s="23">
        <v>51.247109819860903</v>
      </c>
      <c r="E2" s="22">
        <v>121</v>
      </c>
      <c r="F2" s="22">
        <v>561</v>
      </c>
      <c r="G2" s="22">
        <v>0</v>
      </c>
      <c r="H2" s="22" t="s">
        <v>29</v>
      </c>
      <c r="I2" s="24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.75" thickBot="1">
      <c r="A2" s="21" t="s">
        <v>0</v>
      </c>
      <c r="B2" s="22">
        <v>3000</v>
      </c>
      <c r="C2" s="23">
        <v>214.93199999999999</v>
      </c>
      <c r="D2" s="23">
        <v>81.907236408024403</v>
      </c>
      <c r="E2" s="22">
        <v>121</v>
      </c>
      <c r="F2" s="22">
        <v>2379</v>
      </c>
      <c r="G2" s="22">
        <v>0</v>
      </c>
      <c r="H2" s="22" t="s">
        <v>30</v>
      </c>
      <c r="I2" s="24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E2" sqref="E2"/>
    </sheetView>
  </sheetViews>
  <sheetFormatPr baseColWidth="10" defaultRowHeight="15"/>
  <cols>
    <col min="3" max="4" width="21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326.45499999999998</v>
      </c>
      <c r="D2" s="2">
        <v>112.081214490505</v>
      </c>
      <c r="E2" s="1">
        <v>127</v>
      </c>
      <c r="F2" s="1">
        <v>803</v>
      </c>
      <c r="G2" s="1">
        <v>0</v>
      </c>
      <c r="H2" s="1" t="s">
        <v>47</v>
      </c>
      <c r="I2" s="1" t="s">
        <v>48</v>
      </c>
    </row>
    <row r="3" spans="1:9">
      <c r="I3" s="3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335.57299999999998</v>
      </c>
      <c r="D2" s="2">
        <v>101.362205338084</v>
      </c>
      <c r="E2" s="1">
        <v>148</v>
      </c>
      <c r="F2" s="1">
        <v>3225</v>
      </c>
      <c r="G2" s="1">
        <v>0</v>
      </c>
      <c r="H2" s="1" t="s">
        <v>49</v>
      </c>
      <c r="I2" s="1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2" sqref="E2"/>
    </sheetView>
  </sheetViews>
  <sheetFormatPr baseColWidth="10" defaultRowHeight="15"/>
  <cols>
    <col min="3" max="3" width="20" bestFit="1" customWidth="1"/>
  </cols>
  <sheetData>
    <row r="1" spans="1:9" ht="30">
      <c r="A1" s="18" t="s">
        <v>1</v>
      </c>
      <c r="B1" s="3" t="s">
        <v>2</v>
      </c>
      <c r="C1" s="19" t="s">
        <v>3</v>
      </c>
      <c r="D1" s="19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0" t="s">
        <v>9</v>
      </c>
    </row>
    <row r="2" spans="1:9" ht="30">
      <c r="A2" s="1" t="s">
        <v>0</v>
      </c>
      <c r="B2" s="1">
        <v>3000</v>
      </c>
      <c r="C2" s="2">
        <v>393.09300000000002</v>
      </c>
      <c r="D2" s="2">
        <v>90.160314723274894</v>
      </c>
      <c r="E2" s="1">
        <v>153</v>
      </c>
      <c r="F2" s="1">
        <v>918</v>
      </c>
      <c r="G2" s="1">
        <v>0</v>
      </c>
      <c r="H2" s="1" t="s">
        <v>51</v>
      </c>
      <c r="I2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2010-03-30T18:50:57Z</dcterms:modified>
</cp:coreProperties>
</file>