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\\wsl$\Ubuntu-18.04\home\hayashi\catkin_ws\src\soma_pkg\soma_tools\data\"/>
    </mc:Choice>
  </mc:AlternateContent>
  <xr:revisionPtr revIDLastSave="0" documentId="13_ncr:1_{3556BA3D-81BC-4D71-9D49-21094A1B0B7B}" xr6:coauthVersionLast="36" xr6:coauthVersionMax="36" xr10:uidLastSave="{00000000-0000-0000-0000-000000000000}"/>
  <bookViews>
    <workbookView xWindow="0" yWindow="0" windowWidth="23040" windowHeight="9108" activeTab="2" xr2:uid="{00000000-000D-0000-FFFF-FFFF00000000}"/>
  </bookViews>
  <sheets>
    <sheet name="M180919002" sheetId="1" r:id="rId1"/>
    <sheet name="取り出し" sheetId="2" r:id="rId2"/>
    <sheet name="Sheet1" sheetId="3" r:id="rId3"/>
  </sheets>
  <calcPr calcId="191029"/>
  <extLst>
    <ext uri="GoogleSheetsCustomDataVersion1">
      <go:sheetsCustomData xmlns:go="http://customooxmlschemas.google.com/" r:id="rId7" roundtripDataSignature="AMtx7miXdGnP6kYfnfb4ieBBTejNXPdPUQ=="/>
    </ext>
  </extLst>
</workbook>
</file>

<file path=xl/calcChain.xml><?xml version="1.0" encoding="utf-8"?>
<calcChain xmlns="http://schemas.openxmlformats.org/spreadsheetml/2006/main">
  <c r="D146" i="3" l="1"/>
  <c r="F146" i="3" s="1"/>
  <c r="C146" i="3"/>
  <c r="E146" i="3" s="1"/>
  <c r="D145" i="3"/>
  <c r="F145" i="3" s="1"/>
  <c r="C145" i="3"/>
  <c r="E145" i="3" s="1"/>
  <c r="D144" i="3"/>
  <c r="F144" i="3" s="1"/>
  <c r="C144" i="3"/>
  <c r="E144" i="3" s="1"/>
  <c r="D143" i="3"/>
  <c r="F143" i="3" s="1"/>
  <c r="C143" i="3"/>
  <c r="E143" i="3" s="1"/>
  <c r="D142" i="3"/>
  <c r="F142" i="3" s="1"/>
  <c r="C142" i="3"/>
  <c r="E142" i="3" s="1"/>
  <c r="D141" i="3"/>
  <c r="F141" i="3" s="1"/>
  <c r="C141" i="3"/>
  <c r="E141" i="3" s="1"/>
  <c r="D140" i="3"/>
  <c r="F140" i="3" s="1"/>
  <c r="C140" i="3"/>
  <c r="E140" i="3" s="1"/>
  <c r="D139" i="3"/>
  <c r="F139" i="3" s="1"/>
  <c r="C139" i="3"/>
  <c r="E139" i="3" s="1"/>
  <c r="D138" i="3"/>
  <c r="F138" i="3" s="1"/>
  <c r="C138" i="3"/>
  <c r="E138" i="3" s="1"/>
  <c r="D137" i="3"/>
  <c r="F137" i="3" s="1"/>
  <c r="C137" i="3"/>
  <c r="E137" i="3" s="1"/>
  <c r="D136" i="3"/>
  <c r="F136" i="3" s="1"/>
  <c r="C136" i="3"/>
  <c r="E136" i="3" s="1"/>
  <c r="D135" i="3"/>
  <c r="F135" i="3" s="1"/>
  <c r="C135" i="3"/>
  <c r="E135" i="3" s="1"/>
  <c r="D134" i="3"/>
  <c r="F134" i="3" s="1"/>
  <c r="C134" i="3"/>
  <c r="E134" i="3" s="1"/>
  <c r="D133" i="3"/>
  <c r="F133" i="3" s="1"/>
  <c r="C133" i="3"/>
  <c r="E133" i="3" s="1"/>
  <c r="D132" i="3"/>
  <c r="F132" i="3" s="1"/>
  <c r="C132" i="3"/>
  <c r="E132" i="3" s="1"/>
  <c r="D131" i="3"/>
  <c r="F131" i="3" s="1"/>
  <c r="C131" i="3"/>
  <c r="E131" i="3" s="1"/>
  <c r="D130" i="3"/>
  <c r="F130" i="3" s="1"/>
  <c r="C130" i="3"/>
  <c r="E130" i="3" s="1"/>
  <c r="D129" i="3"/>
  <c r="F129" i="3" s="1"/>
  <c r="C129" i="3"/>
  <c r="E129" i="3" s="1"/>
  <c r="D128" i="3"/>
  <c r="F128" i="3" s="1"/>
  <c r="C128" i="3"/>
  <c r="E128" i="3" s="1"/>
  <c r="D127" i="3"/>
  <c r="F127" i="3" s="1"/>
  <c r="C127" i="3"/>
  <c r="E127" i="3" s="1"/>
  <c r="F126" i="3"/>
  <c r="F122" i="3"/>
  <c r="D122" i="3"/>
  <c r="C122" i="3"/>
  <c r="F121" i="3"/>
  <c r="D121" i="3"/>
  <c r="C121" i="3"/>
  <c r="E121" i="3" s="1"/>
  <c r="F120" i="3"/>
  <c r="D120" i="3"/>
  <c r="C120" i="3"/>
  <c r="F119" i="3"/>
  <c r="D119" i="3"/>
  <c r="C119" i="3"/>
  <c r="F118" i="3"/>
  <c r="E118" i="3"/>
  <c r="D118" i="3"/>
  <c r="C118" i="3"/>
  <c r="F117" i="3"/>
  <c r="D117" i="3"/>
  <c r="C117" i="3"/>
  <c r="F116" i="3"/>
  <c r="D116" i="3"/>
  <c r="C116" i="3"/>
  <c r="F115" i="3"/>
  <c r="E115" i="3"/>
  <c r="D115" i="3"/>
  <c r="C115" i="3"/>
  <c r="F114" i="3"/>
  <c r="D114" i="3"/>
  <c r="C114" i="3"/>
  <c r="F113" i="3"/>
  <c r="D113" i="3"/>
  <c r="C113" i="3"/>
  <c r="F112" i="3"/>
  <c r="D112" i="3"/>
  <c r="C112" i="3"/>
  <c r="E112" i="3" s="1"/>
  <c r="F111" i="3"/>
  <c r="D111" i="3"/>
  <c r="C111" i="3"/>
  <c r="F110" i="3"/>
  <c r="D110" i="3"/>
  <c r="C110" i="3"/>
  <c r="F109" i="3"/>
  <c r="D109" i="3"/>
  <c r="C109" i="3"/>
  <c r="E109" i="3" s="1"/>
  <c r="F108" i="3"/>
  <c r="D108" i="3"/>
  <c r="C108" i="3"/>
  <c r="F107" i="3"/>
  <c r="D107" i="3"/>
  <c r="C107" i="3"/>
  <c r="F106" i="3"/>
  <c r="D106" i="3"/>
  <c r="C106" i="3"/>
  <c r="E106" i="3" s="1"/>
  <c r="F105" i="3"/>
  <c r="D105" i="3"/>
  <c r="C105" i="3"/>
  <c r="F104" i="3"/>
  <c r="D100" i="3"/>
  <c r="F100" i="3" s="1"/>
  <c r="C100" i="3"/>
  <c r="E100" i="3" s="1"/>
  <c r="E99" i="3"/>
  <c r="D99" i="3"/>
  <c r="F99" i="3" s="1"/>
  <c r="C99" i="3"/>
  <c r="D98" i="3"/>
  <c r="F98" i="3" s="1"/>
  <c r="C98" i="3"/>
  <c r="E98" i="3" s="1"/>
  <c r="D97" i="3"/>
  <c r="F97" i="3" s="1"/>
  <c r="C97" i="3"/>
  <c r="E97" i="3" s="1"/>
  <c r="E96" i="3"/>
  <c r="D96" i="3"/>
  <c r="F96" i="3" s="1"/>
  <c r="C96" i="3"/>
  <c r="D95" i="3"/>
  <c r="F95" i="3" s="1"/>
  <c r="C95" i="3"/>
  <c r="E95" i="3" s="1"/>
  <c r="D94" i="3"/>
  <c r="F94" i="3" s="1"/>
  <c r="C94" i="3"/>
  <c r="E94" i="3" s="1"/>
  <c r="E93" i="3"/>
  <c r="D93" i="3"/>
  <c r="F93" i="3" s="1"/>
  <c r="C93" i="3"/>
  <c r="D92" i="3"/>
  <c r="F92" i="3" s="1"/>
  <c r="C92" i="3"/>
  <c r="E92" i="3" s="1"/>
  <c r="D91" i="3"/>
  <c r="F91" i="3" s="1"/>
  <c r="C91" i="3"/>
  <c r="E91" i="3" s="1"/>
  <c r="E90" i="3"/>
  <c r="D90" i="3"/>
  <c r="F90" i="3" s="1"/>
  <c r="C90" i="3"/>
  <c r="D89" i="3"/>
  <c r="F89" i="3" s="1"/>
  <c r="C89" i="3"/>
  <c r="E89" i="3" s="1"/>
  <c r="D88" i="3"/>
  <c r="F88" i="3" s="1"/>
  <c r="C88" i="3"/>
  <c r="E88" i="3" s="1"/>
  <c r="E87" i="3"/>
  <c r="D87" i="3"/>
  <c r="F87" i="3" s="1"/>
  <c r="C87" i="3"/>
  <c r="D86" i="3"/>
  <c r="F86" i="3" s="1"/>
  <c r="C86" i="3"/>
  <c r="E86" i="3" s="1"/>
  <c r="D85" i="3"/>
  <c r="F85" i="3" s="1"/>
  <c r="C85" i="3"/>
  <c r="E85" i="3" s="1"/>
  <c r="E84" i="3"/>
  <c r="D84" i="3"/>
  <c r="F84" i="3" s="1"/>
  <c r="C84" i="3"/>
  <c r="D83" i="3"/>
  <c r="F83" i="3" s="1"/>
  <c r="C83" i="3"/>
  <c r="E83" i="3" s="1"/>
  <c r="F82" i="3"/>
  <c r="F78" i="3"/>
  <c r="D78" i="3"/>
  <c r="C78" i="3"/>
  <c r="E78" i="3" s="1"/>
  <c r="F77" i="3"/>
  <c r="D77" i="3"/>
  <c r="C77" i="3"/>
  <c r="F76" i="3"/>
  <c r="D76" i="3"/>
  <c r="C76" i="3"/>
  <c r="F75" i="3"/>
  <c r="D75" i="3"/>
  <c r="C75" i="3"/>
  <c r="E75" i="3" s="1"/>
  <c r="F74" i="3"/>
  <c r="D74" i="3"/>
  <c r="C74" i="3"/>
  <c r="F73" i="3"/>
  <c r="D73" i="3"/>
  <c r="C73" i="3"/>
  <c r="F72" i="3"/>
  <c r="D72" i="3"/>
  <c r="C72" i="3"/>
  <c r="E72" i="3" s="1"/>
  <c r="F71" i="3"/>
  <c r="D71" i="3"/>
  <c r="C71" i="3"/>
  <c r="F70" i="3"/>
  <c r="D70" i="3"/>
  <c r="C70" i="3"/>
  <c r="F69" i="3"/>
  <c r="D69" i="3"/>
  <c r="C69" i="3"/>
  <c r="E69" i="3" s="1"/>
  <c r="F68" i="3"/>
  <c r="D68" i="3"/>
  <c r="C68" i="3"/>
  <c r="F67" i="3"/>
  <c r="D67" i="3"/>
  <c r="C67" i="3"/>
  <c r="F66" i="3"/>
  <c r="D66" i="3"/>
  <c r="C66" i="3"/>
  <c r="E66" i="3" s="1"/>
  <c r="F65" i="3"/>
  <c r="D65" i="3"/>
  <c r="C65" i="3"/>
  <c r="F64" i="3"/>
  <c r="D64" i="3"/>
  <c r="C64" i="3"/>
  <c r="F63" i="3"/>
  <c r="D63" i="3"/>
  <c r="C63" i="3"/>
  <c r="E63" i="3" s="1"/>
  <c r="F62" i="3"/>
  <c r="D62" i="3"/>
  <c r="C62" i="3"/>
  <c r="F61" i="3"/>
  <c r="D57" i="3"/>
  <c r="F57" i="3" s="1"/>
  <c r="C57" i="3"/>
  <c r="E57" i="3" s="1"/>
  <c r="E56" i="3"/>
  <c r="D56" i="3"/>
  <c r="F56" i="3" s="1"/>
  <c r="C56" i="3"/>
  <c r="D55" i="3"/>
  <c r="F55" i="3" s="1"/>
  <c r="C55" i="3"/>
  <c r="E55" i="3" s="1"/>
  <c r="D54" i="3"/>
  <c r="F54" i="3" s="1"/>
  <c r="C54" i="3"/>
  <c r="E54" i="3" s="1"/>
  <c r="E53" i="3"/>
  <c r="D53" i="3"/>
  <c r="F53" i="3" s="1"/>
  <c r="C53" i="3"/>
  <c r="D52" i="3"/>
  <c r="F52" i="3" s="1"/>
  <c r="C52" i="3"/>
  <c r="E52" i="3" s="1"/>
  <c r="D51" i="3"/>
  <c r="F51" i="3" s="1"/>
  <c r="C51" i="3"/>
  <c r="E51" i="3" s="1"/>
  <c r="E50" i="3"/>
  <c r="D50" i="3"/>
  <c r="F50" i="3" s="1"/>
  <c r="C50" i="3"/>
  <c r="D49" i="3"/>
  <c r="F49" i="3" s="1"/>
  <c r="C49" i="3"/>
  <c r="E49" i="3" s="1"/>
  <c r="D48" i="3"/>
  <c r="F48" i="3" s="1"/>
  <c r="C48" i="3"/>
  <c r="E48" i="3" s="1"/>
  <c r="E47" i="3"/>
  <c r="D47" i="3"/>
  <c r="F47" i="3" s="1"/>
  <c r="C47" i="3"/>
  <c r="D46" i="3"/>
  <c r="F46" i="3" s="1"/>
  <c r="C46" i="3"/>
  <c r="E46" i="3" s="1"/>
  <c r="D45" i="3"/>
  <c r="F45" i="3" s="1"/>
  <c r="C45" i="3"/>
  <c r="E45" i="3" s="1"/>
  <c r="E44" i="3"/>
  <c r="D44" i="3"/>
  <c r="F44" i="3" s="1"/>
  <c r="C44" i="3"/>
  <c r="D43" i="3"/>
  <c r="F43" i="3" s="1"/>
  <c r="C43" i="3"/>
  <c r="E43" i="3" s="1"/>
  <c r="D42" i="3"/>
  <c r="F42" i="3" s="1"/>
  <c r="C42" i="3"/>
  <c r="E42" i="3" s="1"/>
  <c r="F41" i="3"/>
  <c r="E41" i="3"/>
  <c r="F37" i="3"/>
  <c r="D37" i="3"/>
  <c r="C37" i="3"/>
  <c r="F36" i="3"/>
  <c r="D36" i="3"/>
  <c r="C36" i="3"/>
  <c r="F35" i="3"/>
  <c r="D35" i="3"/>
  <c r="C35" i="3"/>
  <c r="E35" i="3" s="1"/>
  <c r="F34" i="3"/>
  <c r="D34" i="3"/>
  <c r="C34" i="3"/>
  <c r="F33" i="3"/>
  <c r="D33" i="3"/>
  <c r="C33" i="3"/>
  <c r="F32" i="3"/>
  <c r="D32" i="3"/>
  <c r="C32" i="3"/>
  <c r="E32" i="3" s="1"/>
  <c r="F31" i="3"/>
  <c r="D31" i="3"/>
  <c r="C31" i="3"/>
  <c r="F30" i="3"/>
  <c r="D30" i="3"/>
  <c r="C30" i="3"/>
  <c r="F29" i="3"/>
  <c r="D29" i="3"/>
  <c r="C29" i="3"/>
  <c r="E29" i="3" s="1"/>
  <c r="F28" i="3"/>
  <c r="E28" i="3"/>
  <c r="D28" i="3"/>
  <c r="C28" i="3"/>
  <c r="F27" i="3"/>
  <c r="D27" i="3"/>
  <c r="C27" i="3"/>
  <c r="F26" i="3"/>
  <c r="D26" i="3"/>
  <c r="C26" i="3"/>
  <c r="E26" i="3" s="1"/>
  <c r="F25" i="3"/>
  <c r="E25" i="3"/>
  <c r="D25" i="3"/>
  <c r="C25" i="3"/>
  <c r="F24" i="3"/>
  <c r="D24" i="3"/>
  <c r="C24" i="3"/>
  <c r="F23" i="3"/>
  <c r="D23" i="3"/>
  <c r="C23" i="3"/>
  <c r="E23" i="3" s="1"/>
  <c r="F22" i="3"/>
  <c r="E22" i="3"/>
  <c r="D18" i="3"/>
  <c r="F18" i="3" s="1"/>
  <c r="C18" i="3"/>
  <c r="E18" i="3" s="1"/>
  <c r="D17" i="3"/>
  <c r="F17" i="3" s="1"/>
  <c r="C17" i="3"/>
  <c r="E17" i="3" s="1"/>
  <c r="E16" i="3"/>
  <c r="D16" i="3"/>
  <c r="F16" i="3" s="1"/>
  <c r="C16" i="3"/>
  <c r="D15" i="3"/>
  <c r="F15" i="3" s="1"/>
  <c r="C15" i="3"/>
  <c r="E15" i="3" s="1"/>
  <c r="D14" i="3"/>
  <c r="F14" i="3" s="1"/>
  <c r="C14" i="3"/>
  <c r="E14" i="3" s="1"/>
  <c r="E13" i="3"/>
  <c r="D13" i="3"/>
  <c r="F13" i="3" s="1"/>
  <c r="C13" i="3"/>
  <c r="D12" i="3"/>
  <c r="F12" i="3" s="1"/>
  <c r="C12" i="3"/>
  <c r="E12" i="3" s="1"/>
  <c r="D11" i="3"/>
  <c r="F11" i="3" s="1"/>
  <c r="C11" i="3"/>
  <c r="E11" i="3" s="1"/>
  <c r="E10" i="3"/>
  <c r="D10" i="3"/>
  <c r="F10" i="3" s="1"/>
  <c r="C10" i="3"/>
  <c r="D9" i="3"/>
  <c r="F9" i="3" s="1"/>
  <c r="C9" i="3"/>
  <c r="E9" i="3" s="1"/>
  <c r="D8" i="3"/>
  <c r="F8" i="3" s="1"/>
  <c r="C8" i="3"/>
  <c r="E8" i="3" s="1"/>
  <c r="E7" i="3"/>
  <c r="D7" i="3"/>
  <c r="F7" i="3" s="1"/>
  <c r="C7" i="3"/>
  <c r="D6" i="3"/>
  <c r="F6" i="3" s="1"/>
  <c r="C6" i="3"/>
  <c r="E6" i="3" s="1"/>
  <c r="D5" i="3"/>
  <c r="F5" i="3" s="1"/>
  <c r="C5" i="3"/>
  <c r="E5" i="3" s="1"/>
  <c r="E4" i="3"/>
  <c r="D4" i="3"/>
  <c r="F4" i="3" s="1"/>
  <c r="C4" i="3"/>
  <c r="F3" i="3"/>
  <c r="C1" i="3"/>
  <c r="E82" i="3" s="1"/>
  <c r="E24" i="3" l="1"/>
  <c r="E27" i="3"/>
  <c r="E30" i="3"/>
  <c r="E33" i="3"/>
  <c r="E36" i="3"/>
  <c r="E61" i="3"/>
  <c r="E64" i="3"/>
  <c r="E67" i="3"/>
  <c r="E70" i="3"/>
  <c r="E73" i="3"/>
  <c r="E76" i="3"/>
  <c r="E104" i="3"/>
  <c r="E107" i="3"/>
  <c r="E110" i="3"/>
  <c r="E113" i="3"/>
  <c r="E116" i="3"/>
  <c r="E119" i="3"/>
  <c r="E122" i="3"/>
  <c r="E3" i="3"/>
  <c r="E126" i="3"/>
  <c r="E31" i="3"/>
  <c r="E34" i="3"/>
  <c r="E37" i="3"/>
  <c r="E62" i="3"/>
  <c r="E65" i="3"/>
  <c r="E68" i="3"/>
  <c r="E71" i="3"/>
  <c r="E74" i="3"/>
  <c r="E77" i="3"/>
  <c r="E105" i="3"/>
  <c r="E108" i="3"/>
  <c r="E111" i="3"/>
  <c r="E114" i="3"/>
  <c r="E117" i="3"/>
  <c r="E120" i="3"/>
</calcChain>
</file>

<file path=xl/sharedStrings.xml><?xml version="1.0" encoding="utf-8"?>
<sst xmlns="http://schemas.openxmlformats.org/spreadsheetml/2006/main" count="857" uniqueCount="200">
  <si>
    <t>Leica 3D Disto measurement report</t>
  </si>
  <si>
    <t>Serial number:</t>
  </si>
  <si>
    <t>Software version</t>
  </si>
  <si>
    <t>4.0.5.0</t>
  </si>
  <si>
    <t>Leica Geosystems</t>
  </si>
  <si>
    <t>3D Disto</t>
  </si>
  <si>
    <t>Setup</t>
  </si>
  <si>
    <t>Date</t>
  </si>
  <si>
    <t>Time</t>
  </si>
  <si>
    <t>UTC</t>
  </si>
  <si>
    <t>local</t>
  </si>
  <si>
    <t>File</t>
  </si>
  <si>
    <t>Folder name</t>
  </si>
  <si>
    <t>File name</t>
  </si>
  <si>
    <t>File tag</t>
  </si>
  <si>
    <t>left_side</t>
  </si>
  <si>
    <t>M180919002</t>
  </si>
  <si>
    <t>Position 3D Disto</t>
  </si>
  <si>
    <t>E</t>
  </si>
  <si>
    <t>N</t>
  </si>
  <si>
    <t xml:space="preserve">H </t>
  </si>
  <si>
    <t>last</t>
  </si>
  <si>
    <t>Measurements</t>
  </si>
  <si>
    <t>Line start</t>
  </si>
  <si>
    <t>Line end</t>
  </si>
  <si>
    <t>E end point</t>
  </si>
  <si>
    <t>N end point</t>
  </si>
  <si>
    <t>H end point</t>
  </si>
  <si>
    <t>Angle left[ deg]</t>
  </si>
  <si>
    <t>Angle right [deg]</t>
  </si>
  <si>
    <t>D hor [m]</t>
  </si>
  <si>
    <t>D tie [m]</t>
  </si>
  <si>
    <t>H diff [m]</t>
  </si>
  <si>
    <t>Slope [%]</t>
  </si>
  <si>
    <t>Slope [1:]</t>
  </si>
  <si>
    <t>Slope [deg]</t>
  </si>
  <si>
    <t>Diameter [m]</t>
  </si>
  <si>
    <t>ID</t>
  </si>
  <si>
    <t>Scan area [m2]</t>
  </si>
  <si>
    <t>Targeting</t>
  </si>
  <si>
    <t>Photo</t>
  </si>
  <si>
    <t>Tilt sensor</t>
  </si>
  <si>
    <t>180919_0001</t>
  </si>
  <si>
    <t>on</t>
  </si>
  <si>
    <t>180919_0002</t>
  </si>
  <si>
    <t>180919_0003</t>
  </si>
  <si>
    <t>180919_0004</t>
  </si>
  <si>
    <t>180919_0005</t>
  </si>
  <si>
    <t>180919_0006</t>
  </si>
  <si>
    <t>180919_0007</t>
  </si>
  <si>
    <t>180919_0008</t>
  </si>
  <si>
    <t>180919_0009</t>
  </si>
  <si>
    <t>180919_0010</t>
  </si>
  <si>
    <t>180919_0011</t>
  </si>
  <si>
    <t>180919_0012</t>
  </si>
  <si>
    <t>180919_0013</t>
  </si>
  <si>
    <t>180919_0014</t>
  </si>
  <si>
    <t>180919_0015</t>
  </si>
  <si>
    <t>180919_0016</t>
  </si>
  <si>
    <t>180919_0017</t>
  </si>
  <si>
    <t>180919_0018</t>
  </si>
  <si>
    <t>180919_0019</t>
  </si>
  <si>
    <t>180919_0020</t>
  </si>
  <si>
    <t>180919_0021</t>
  </si>
  <si>
    <t>180919_0022</t>
  </si>
  <si>
    <t>180919_0023</t>
  </si>
  <si>
    <t>180919_0024</t>
  </si>
  <si>
    <t>180919_0026</t>
  </si>
  <si>
    <t>180919_0027</t>
  </si>
  <si>
    <t>180919_0028</t>
  </si>
  <si>
    <t>180919_0029</t>
  </si>
  <si>
    <t>180919_0030</t>
  </si>
  <si>
    <t>180919_0031</t>
  </si>
  <si>
    <t>180919_0032</t>
  </si>
  <si>
    <t>180919_0033</t>
  </si>
  <si>
    <t>180919_0034</t>
  </si>
  <si>
    <t>180919_0035</t>
  </si>
  <si>
    <t>180919_0036</t>
  </si>
  <si>
    <t>180919_0037</t>
  </si>
  <si>
    <t>180919_0038</t>
  </si>
  <si>
    <t>180919_0039</t>
  </si>
  <si>
    <t>180919_0040</t>
  </si>
  <si>
    <t>180919_0041</t>
  </si>
  <si>
    <t>180919_0042</t>
  </si>
  <si>
    <t>180919_0043</t>
  </si>
  <si>
    <t>180919_0044</t>
  </si>
  <si>
    <t>180919_0045</t>
  </si>
  <si>
    <t>180919_0046</t>
  </si>
  <si>
    <t>180919_0047</t>
  </si>
  <si>
    <t>180919_0048</t>
  </si>
  <si>
    <t>180919_0049</t>
  </si>
  <si>
    <t>180919_0050</t>
  </si>
  <si>
    <t>180919_0051</t>
  </si>
  <si>
    <t>180919_0052</t>
  </si>
  <si>
    <t>180919_0053</t>
  </si>
  <si>
    <t>180919_0054</t>
  </si>
  <si>
    <t>180919_0055</t>
  </si>
  <si>
    <t>180919_0056</t>
  </si>
  <si>
    <t>180919_0057</t>
  </si>
  <si>
    <t>180919_0058</t>
  </si>
  <si>
    <t>180919_0059</t>
  </si>
  <si>
    <t>180919_0060</t>
  </si>
  <si>
    <t>180919_0061</t>
  </si>
  <si>
    <t>180919_0062</t>
  </si>
  <si>
    <t>180919_0063</t>
  </si>
  <si>
    <t>180919_0064</t>
  </si>
  <si>
    <t>180919_0065</t>
  </si>
  <si>
    <t>180919_0066</t>
  </si>
  <si>
    <t>180919_0067</t>
  </si>
  <si>
    <t>180919_0068</t>
  </si>
  <si>
    <t>180919_0069</t>
  </si>
  <si>
    <t>180919_0070</t>
  </si>
  <si>
    <t>180919_0071</t>
  </si>
  <si>
    <t>180919_0072</t>
  </si>
  <si>
    <t>180919_0073</t>
  </si>
  <si>
    <t>180919_0074</t>
  </si>
  <si>
    <t>180919_0075</t>
  </si>
  <si>
    <t>180919_0076</t>
  </si>
  <si>
    <t>180919_0077</t>
  </si>
  <si>
    <t>180919_0078</t>
  </si>
  <si>
    <t>180919_0079</t>
  </si>
  <si>
    <t>180919_0080</t>
  </si>
  <si>
    <t>180919_0081</t>
  </si>
  <si>
    <t>180919_0082</t>
  </si>
  <si>
    <t>180919_0083</t>
  </si>
  <si>
    <t>180919_0084</t>
  </si>
  <si>
    <t>180919_0085</t>
  </si>
  <si>
    <t>180919_0086</t>
  </si>
  <si>
    <t>180919_0087</t>
  </si>
  <si>
    <t>180919_0088</t>
  </si>
  <si>
    <t>180919_0089</t>
  </si>
  <si>
    <t>180919_0090</t>
  </si>
  <si>
    <t>180919_0091</t>
  </si>
  <si>
    <t>180919_0092</t>
  </si>
  <si>
    <t>180919_0093</t>
  </si>
  <si>
    <t>180919_0094</t>
  </si>
  <si>
    <t>180919_0095</t>
  </si>
  <si>
    <t>180919_0096</t>
  </si>
  <si>
    <t>180919_0097</t>
  </si>
  <si>
    <t>180919_0099</t>
  </si>
  <si>
    <t>180919_0100</t>
  </si>
  <si>
    <t>180919_0101</t>
  </si>
  <si>
    <t>180919_0102</t>
  </si>
  <si>
    <t>180919_0103</t>
  </si>
  <si>
    <t>180919_0104</t>
  </si>
  <si>
    <t>180919_0105</t>
  </si>
  <si>
    <t>180919_0106</t>
  </si>
  <si>
    <t>180919_0107</t>
  </si>
  <si>
    <t>180919_0108</t>
  </si>
  <si>
    <t>180919_0109</t>
  </si>
  <si>
    <t>180919_0110</t>
  </si>
  <si>
    <t>180919_0111</t>
  </si>
  <si>
    <t>180919_0112</t>
  </si>
  <si>
    <t>180919_0113</t>
  </si>
  <si>
    <t>180919_0114</t>
  </si>
  <si>
    <t>180919_0115</t>
  </si>
  <si>
    <t>180919_0116</t>
  </si>
  <si>
    <t>180919_0117</t>
  </si>
  <si>
    <t>180919_0118</t>
  </si>
  <si>
    <t>180919_0119</t>
  </si>
  <si>
    <t>180919_0120</t>
  </si>
  <si>
    <t>180919_0121</t>
  </si>
  <si>
    <t>180919_0122</t>
  </si>
  <si>
    <t>180919_0123</t>
  </si>
  <si>
    <t>180919_0124</t>
  </si>
  <si>
    <t>180919_0125</t>
  </si>
  <si>
    <t>180919_0126</t>
  </si>
  <si>
    <t>180919_0127</t>
  </si>
  <si>
    <t>180919_0128</t>
  </si>
  <si>
    <t>180919_0129</t>
  </si>
  <si>
    <t>180919_0130</t>
  </si>
  <si>
    <t>#x_offset,y_offset</t>
  </si>
  <si>
    <r>
      <rPr>
        <sz val="14"/>
        <color theme="1"/>
        <rFont val="Times New Roman"/>
      </rPr>
      <t>#</t>
    </r>
    <r>
      <rPr>
        <sz val="14"/>
        <color theme="1"/>
        <rFont val="ＭＳ Ｐゴシック"/>
        <family val="3"/>
        <charset val="128"/>
      </rPr>
      <t>λ</t>
    </r>
    <r>
      <rPr>
        <sz val="14"/>
        <color theme="1"/>
        <rFont val="Times New Roman"/>
      </rPr>
      <t>=5
#x,y</t>
    </r>
  </si>
  <si>
    <t>r = 5.27108379650986</t>
  </si>
  <si>
    <t>a = -5.71871558978989</t>
  </si>
  <si>
    <t>b = 0.498911261782287</t>
  </si>
  <si>
    <r>
      <rPr>
        <sz val="14"/>
        <color theme="1"/>
        <rFont val="Times New Roman"/>
      </rPr>
      <t>#</t>
    </r>
    <r>
      <rPr>
        <sz val="14"/>
        <color theme="1"/>
        <rFont val="ＭＳ Ｐゴシック"/>
        <family val="3"/>
        <charset val="128"/>
      </rPr>
      <t>λ</t>
    </r>
    <r>
      <rPr>
        <sz val="14"/>
        <color theme="1"/>
        <rFont val="Times New Roman"/>
      </rPr>
      <t>=10
#x,y</t>
    </r>
  </si>
  <si>
    <t>r = 5.57382981536924</t>
  </si>
  <si>
    <t>a = -6.02854496511507</t>
  </si>
  <si>
    <t>b = 0.800813672452628</t>
  </si>
  <si>
    <r>
      <rPr>
        <sz val="14"/>
        <color theme="1"/>
        <rFont val="Times New Roman"/>
      </rPr>
      <t>#</t>
    </r>
    <r>
      <rPr>
        <sz val="14"/>
        <color theme="1"/>
        <rFont val="ＭＳ Ｐゴシック"/>
        <family val="3"/>
        <charset val="128"/>
      </rPr>
      <t>λ</t>
    </r>
    <r>
      <rPr>
        <sz val="14"/>
        <color theme="1"/>
        <rFont val="Times New Roman"/>
      </rPr>
      <t>=15
#x,y</t>
    </r>
  </si>
  <si>
    <t>r = 4.31960471430598</t>
  </si>
  <si>
    <t>a = -4.80030773002219</t>
  </si>
  <si>
    <t>b = 0.90350239630978</t>
  </si>
  <si>
    <r>
      <rPr>
        <sz val="14"/>
        <color theme="1"/>
        <rFont val="Times New Roman"/>
      </rPr>
      <t>#</t>
    </r>
    <r>
      <rPr>
        <sz val="14"/>
        <color theme="1"/>
        <rFont val="ＭＳ Ｐゴシック"/>
        <family val="3"/>
        <charset val="128"/>
      </rPr>
      <t>λ</t>
    </r>
    <r>
      <rPr>
        <sz val="14"/>
        <color theme="1"/>
        <rFont val="Times New Roman"/>
      </rPr>
      <t>=20
#x,y</t>
    </r>
  </si>
  <si>
    <t>r = 4.34548433260263</t>
  </si>
  <si>
    <t>a = -4.80174993089071</t>
  </si>
  <si>
    <t>b = 1.09160718333095</t>
  </si>
  <si>
    <r>
      <rPr>
        <sz val="14"/>
        <color theme="1"/>
        <rFont val="Times New Roman"/>
      </rPr>
      <t>#</t>
    </r>
    <r>
      <rPr>
        <sz val="14"/>
        <color theme="1"/>
        <rFont val="ＭＳ Ｐゴシック"/>
        <family val="3"/>
        <charset val="128"/>
      </rPr>
      <t>λ</t>
    </r>
    <r>
      <rPr>
        <sz val="14"/>
        <color theme="1"/>
        <rFont val="Times New Roman"/>
      </rPr>
      <t>=25
#x,y</t>
    </r>
  </si>
  <si>
    <t>r = 3.09358280481799</t>
  </si>
  <si>
    <t>a = -3.54358288636194</t>
  </si>
  <si>
    <t>b = 1.0043799733597</t>
  </si>
  <si>
    <r>
      <rPr>
        <sz val="14"/>
        <color theme="1"/>
        <rFont val="Times New Roman"/>
      </rPr>
      <t>#</t>
    </r>
    <r>
      <rPr>
        <sz val="14"/>
        <color theme="1"/>
        <rFont val="ＭＳ Ｐゴシック"/>
        <family val="3"/>
        <charset val="128"/>
      </rPr>
      <t>λ</t>
    </r>
    <r>
      <rPr>
        <sz val="14"/>
        <color theme="1"/>
        <rFont val="Times New Roman"/>
      </rPr>
      <t>=30
#x,y</t>
    </r>
  </si>
  <si>
    <t>r = 2.52161257634815</t>
  </si>
  <si>
    <t>a = -2.97508121788568</t>
  </si>
  <si>
    <t>b = 1.01041522323448</t>
  </si>
  <si>
    <r>
      <rPr>
        <sz val="14"/>
        <color theme="1"/>
        <rFont val="Times New Roman"/>
      </rPr>
      <t>#</t>
    </r>
    <r>
      <rPr>
        <sz val="14"/>
        <color theme="1"/>
        <rFont val="ＭＳ Ｐゴシック"/>
        <family val="3"/>
        <charset val="128"/>
      </rPr>
      <t>λ</t>
    </r>
    <r>
      <rPr>
        <sz val="14"/>
        <color theme="1"/>
        <rFont val="Times New Roman"/>
      </rPr>
      <t>=35
#x,y</t>
    </r>
  </si>
  <si>
    <t>r = 2.06826534368392</t>
  </si>
  <si>
    <t>a = -2.51826476731348</t>
  </si>
  <si>
    <t>b = 0.990641477512987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</si>
</sst>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Times New Roman"/>
    </font>
    <font>
      <sz val="14"/>
      <color theme="1"/>
      <name val="Calibri"/>
    </font>
    <font>
      <sz val="14"/>
      <color theme="1"/>
      <name val="ＭＳ Ｐゴシック"/>
      <family val="3"/>
      <charset val="128"/>
    </font>
    <font>
      <sz val="7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2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000"/>
  <sheetViews>
    <sheetView workbookViewId="0">
      <selection activeCell="D18" sqref="D18"/>
    </sheetView>
  </sheetViews>
  <sheetFormatPr defaultColWidth="10.08984375" defaultRowHeight="15" customHeight="1" x14ac:dyDescent="0.35"/>
  <cols>
    <col min="1" max="2" width="6.08984375" customWidth="1"/>
    <col min="3" max="3" width="13.6328125" customWidth="1"/>
    <col min="4" max="4" width="12.1796875" customWidth="1"/>
    <col min="5" max="5" width="11.7265625" customWidth="1"/>
    <col min="6" max="6" width="12.6328125" customWidth="1"/>
    <col min="7" max="7" width="12.36328125" customWidth="1"/>
    <col min="8" max="26" width="6.08984375" customWidth="1"/>
  </cols>
  <sheetData>
    <row r="1" spans="2:4" ht="18" customHeight="1" x14ac:dyDescent="0.35">
      <c r="B1" s="1" t="s">
        <v>0</v>
      </c>
    </row>
    <row r="2" spans="2:4" ht="18" customHeight="1" x14ac:dyDescent="0.35">
      <c r="B2" s="1" t="s">
        <v>1</v>
      </c>
      <c r="C2" s="1">
        <v>1753120</v>
      </c>
    </row>
    <row r="3" spans="2:4" ht="18" customHeight="1" x14ac:dyDescent="0.35">
      <c r="B3" s="1" t="s">
        <v>2</v>
      </c>
      <c r="C3" s="1" t="s">
        <v>3</v>
      </c>
    </row>
    <row r="4" spans="2:4" ht="18" customHeight="1" x14ac:dyDescent="0.35"/>
    <row r="5" spans="2:4" ht="18" customHeight="1" x14ac:dyDescent="0.35">
      <c r="B5" s="1" t="s">
        <v>4</v>
      </c>
    </row>
    <row r="6" spans="2:4" ht="18" customHeight="1" x14ac:dyDescent="0.35">
      <c r="B6" s="1" t="s">
        <v>5</v>
      </c>
    </row>
    <row r="7" spans="2:4" ht="18" customHeight="1" x14ac:dyDescent="0.35"/>
    <row r="8" spans="2:4" ht="18" customHeight="1" x14ac:dyDescent="0.35"/>
    <row r="9" spans="2:4" ht="18" customHeight="1" x14ac:dyDescent="0.35"/>
    <row r="10" spans="2:4" ht="18" customHeight="1" x14ac:dyDescent="0.35">
      <c r="B10" s="1" t="s">
        <v>6</v>
      </c>
    </row>
    <row r="11" spans="2:4" ht="18" customHeight="1" x14ac:dyDescent="0.35">
      <c r="B11" s="1" t="s">
        <v>7</v>
      </c>
      <c r="C11" s="1" t="s">
        <v>8</v>
      </c>
    </row>
    <row r="12" spans="2:4" ht="18" customHeight="1" x14ac:dyDescent="0.35">
      <c r="B12" s="2">
        <v>43362</v>
      </c>
      <c r="C12" s="3">
        <v>0.33819444444444446</v>
      </c>
      <c r="D12" s="1" t="s">
        <v>9</v>
      </c>
    </row>
    <row r="13" spans="2:4" ht="18" customHeight="1" x14ac:dyDescent="0.35">
      <c r="B13" s="2">
        <v>43362</v>
      </c>
      <c r="C13" s="3">
        <v>0.71319444444444446</v>
      </c>
      <c r="D13" s="1" t="s">
        <v>10</v>
      </c>
    </row>
    <row r="14" spans="2:4" ht="18" customHeight="1" x14ac:dyDescent="0.35"/>
    <row r="15" spans="2:4" ht="18" customHeight="1" x14ac:dyDescent="0.35">
      <c r="B15" s="1" t="s">
        <v>11</v>
      </c>
    </row>
    <row r="16" spans="2:4" ht="18" customHeight="1" x14ac:dyDescent="0.35">
      <c r="B16" s="1" t="s">
        <v>12</v>
      </c>
      <c r="C16" s="1" t="s">
        <v>13</v>
      </c>
      <c r="D16" s="1" t="s">
        <v>14</v>
      </c>
    </row>
    <row r="17" spans="2:20" ht="18" customHeight="1" x14ac:dyDescent="0.35">
      <c r="B17" s="1" t="s">
        <v>15</v>
      </c>
      <c r="C17" s="1" t="s">
        <v>16</v>
      </c>
      <c r="D17" s="1" t="s">
        <v>16</v>
      </c>
    </row>
    <row r="18" spans="2:20" ht="18" customHeight="1" x14ac:dyDescent="0.35"/>
    <row r="19" spans="2:20" ht="18" customHeight="1" x14ac:dyDescent="0.35">
      <c r="B19" s="1" t="s">
        <v>17</v>
      </c>
    </row>
    <row r="20" spans="2:20" ht="18" customHeight="1" x14ac:dyDescent="0.35">
      <c r="C20" s="1" t="s">
        <v>18</v>
      </c>
      <c r="D20" s="1" t="s">
        <v>19</v>
      </c>
      <c r="E20" s="1" t="s">
        <v>20</v>
      </c>
    </row>
    <row r="21" spans="2:20" ht="18" customHeight="1" x14ac:dyDescent="0.35">
      <c r="B21" s="1" t="s">
        <v>21</v>
      </c>
      <c r="C21" s="1">
        <v>2.5953084599999998E-4</v>
      </c>
      <c r="D21" s="1">
        <v>-1.19255110528</v>
      </c>
      <c r="E21" s="1">
        <v>0.578594887585</v>
      </c>
    </row>
    <row r="22" spans="2:20" ht="18" customHeight="1" x14ac:dyDescent="0.35"/>
    <row r="23" spans="2:20" ht="18" customHeight="1" x14ac:dyDescent="0.35">
      <c r="B23" s="1" t="s">
        <v>22</v>
      </c>
    </row>
    <row r="24" spans="2:20" ht="18" customHeight="1" x14ac:dyDescent="0.35">
      <c r="B24" s="1" t="s">
        <v>23</v>
      </c>
      <c r="C24" s="1" t="s">
        <v>24</v>
      </c>
      <c r="D24" s="1" t="s">
        <v>25</v>
      </c>
      <c r="E24" s="1" t="s">
        <v>26</v>
      </c>
      <c r="F24" s="1" t="s">
        <v>27</v>
      </c>
      <c r="G24" s="1" t="s">
        <v>28</v>
      </c>
      <c r="H24" s="1" t="s">
        <v>29</v>
      </c>
      <c r="I24" s="1" t="s">
        <v>30</v>
      </c>
      <c r="J24" s="1" t="s">
        <v>31</v>
      </c>
      <c r="K24" s="1" t="s">
        <v>32</v>
      </c>
      <c r="L24" s="1" t="s">
        <v>33</v>
      </c>
      <c r="M24" s="1" t="s">
        <v>34</v>
      </c>
      <c r="N24" s="1" t="s">
        <v>35</v>
      </c>
      <c r="O24" s="1" t="s">
        <v>36</v>
      </c>
      <c r="P24" s="1" t="s">
        <v>37</v>
      </c>
      <c r="Q24" s="1" t="s">
        <v>38</v>
      </c>
      <c r="R24" s="1" t="s">
        <v>39</v>
      </c>
      <c r="S24" s="1" t="s">
        <v>40</v>
      </c>
      <c r="T24" s="1" t="s">
        <v>41</v>
      </c>
    </row>
    <row r="25" spans="2:20" ht="18" customHeight="1" x14ac:dyDescent="0.35">
      <c r="C25" s="1" t="s">
        <v>42</v>
      </c>
      <c r="D25" s="1">
        <v>0</v>
      </c>
      <c r="E25" s="1">
        <v>0</v>
      </c>
      <c r="F25" s="1">
        <v>0</v>
      </c>
      <c r="T25" s="1" t="s">
        <v>43</v>
      </c>
    </row>
    <row r="26" spans="2:20" ht="18" customHeight="1" x14ac:dyDescent="0.35">
      <c r="B26" s="1" t="s">
        <v>42</v>
      </c>
      <c r="C26" s="1" t="s">
        <v>44</v>
      </c>
      <c r="D26" s="1">
        <v>5.3261077084080002</v>
      </c>
      <c r="E26" s="1">
        <v>0</v>
      </c>
      <c r="F26" s="1">
        <v>6.6542213675999995E-2</v>
      </c>
      <c r="I26" s="1">
        <v>5.3261077084080002</v>
      </c>
      <c r="J26" s="1">
        <v>5.3265233678039996</v>
      </c>
      <c r="K26" s="1">
        <v>6.6542213675999995E-2</v>
      </c>
      <c r="L26" s="1">
        <v>1.2493591440330001</v>
      </c>
      <c r="M26" s="1">
        <v>80.041035820348</v>
      </c>
      <c r="N26" s="1">
        <v>0.71579281938200001</v>
      </c>
      <c r="T26" s="1" t="s">
        <v>43</v>
      </c>
    </row>
    <row r="27" spans="2:20" ht="18" customHeight="1" x14ac:dyDescent="0.35">
      <c r="B27" s="1" t="s">
        <v>44</v>
      </c>
      <c r="C27" s="1" t="s">
        <v>45</v>
      </c>
      <c r="D27" s="1">
        <v>-0.33475278442299999</v>
      </c>
      <c r="E27" s="1">
        <v>0.67984140352800004</v>
      </c>
      <c r="F27" s="1">
        <v>0.34927883586000003</v>
      </c>
      <c r="G27" s="1">
        <v>6.8481428016499999</v>
      </c>
      <c r="H27" s="1">
        <v>353.15185719835</v>
      </c>
      <c r="I27" s="1">
        <v>5.7015371482830002</v>
      </c>
      <c r="J27" s="1">
        <v>5.7085432336780002</v>
      </c>
      <c r="K27" s="1">
        <v>0.28273662218399997</v>
      </c>
      <c r="L27" s="1">
        <v>4.9589543105749998</v>
      </c>
      <c r="M27" s="1">
        <v>20.165541712444</v>
      </c>
      <c r="N27" s="1">
        <v>2.8389459464610001</v>
      </c>
      <c r="T27" s="1" t="s">
        <v>43</v>
      </c>
    </row>
    <row r="28" spans="2:20" ht="18" customHeight="1" x14ac:dyDescent="0.35">
      <c r="B28" s="1" t="s">
        <v>45</v>
      </c>
      <c r="C28" s="1" t="s">
        <v>46</v>
      </c>
      <c r="D28" s="1">
        <v>-0.33392041620599999</v>
      </c>
      <c r="E28" s="1">
        <v>1.038437614987</v>
      </c>
      <c r="F28" s="1">
        <v>0.34539217955700002</v>
      </c>
      <c r="G28" s="1">
        <v>263.28485107476502</v>
      </c>
      <c r="H28" s="1">
        <v>96.715148925234999</v>
      </c>
      <c r="I28" s="1">
        <v>0.35859717749800002</v>
      </c>
      <c r="J28" s="1">
        <v>0.35861823964599998</v>
      </c>
      <c r="K28" s="1">
        <v>-3.8866563030000001E-3</v>
      </c>
      <c r="L28" s="1">
        <v>-1.0838502215529999</v>
      </c>
      <c r="M28" s="1">
        <v>-92.263670765053007</v>
      </c>
      <c r="N28" s="1">
        <v>-0.62097611795200003</v>
      </c>
      <c r="T28" s="1" t="s">
        <v>43</v>
      </c>
    </row>
    <row r="29" spans="2:20" ht="18" customHeight="1" x14ac:dyDescent="0.35">
      <c r="B29" s="1" t="s">
        <v>46</v>
      </c>
      <c r="C29" s="1" t="s">
        <v>47</v>
      </c>
      <c r="D29" s="1">
        <v>-0.340098505168</v>
      </c>
      <c r="E29" s="1">
        <v>1.3908695951629999</v>
      </c>
      <c r="F29" s="1">
        <v>0.35060282227700001</v>
      </c>
      <c r="G29" s="1">
        <v>178.86272106773299</v>
      </c>
      <c r="H29" s="1">
        <v>181.13727893226701</v>
      </c>
      <c r="I29" s="1">
        <v>0.35248612658400003</v>
      </c>
      <c r="J29" s="1">
        <v>0.35252463776600002</v>
      </c>
      <c r="K29" s="1">
        <v>5.2106427200000003E-3</v>
      </c>
      <c r="L29" s="1">
        <v>1.478254696192</v>
      </c>
      <c r="M29" s="1">
        <v>67.647341325970999</v>
      </c>
      <c r="N29" s="1">
        <v>0.84691586457199997</v>
      </c>
      <c r="T29" s="1" t="s">
        <v>43</v>
      </c>
    </row>
    <row r="30" spans="2:20" ht="18" customHeight="1" x14ac:dyDescent="0.35">
      <c r="B30" s="1" t="s">
        <v>47</v>
      </c>
      <c r="C30" s="1" t="s">
        <v>48</v>
      </c>
      <c r="D30" s="1">
        <v>-0.35287901534499999</v>
      </c>
      <c r="E30" s="1">
        <v>1.737989472098</v>
      </c>
      <c r="F30" s="1">
        <v>0.34461606047499999</v>
      </c>
      <c r="G30" s="1">
        <v>178.89568016698101</v>
      </c>
      <c r="H30" s="1">
        <v>181.10431983301899</v>
      </c>
      <c r="I30" s="1">
        <v>0.34735507827500001</v>
      </c>
      <c r="J30" s="1">
        <v>0.34740666620100003</v>
      </c>
      <c r="K30" s="1">
        <v>-5.986761801E-3</v>
      </c>
      <c r="L30" s="1">
        <v>-1.7235279331740001</v>
      </c>
      <c r="M30" s="1">
        <v>-58.020527590679002</v>
      </c>
      <c r="N30" s="1">
        <v>-0.98741100043800001</v>
      </c>
      <c r="T30" s="1" t="s">
        <v>43</v>
      </c>
    </row>
    <row r="31" spans="2:20" ht="18" customHeight="1" x14ac:dyDescent="0.35">
      <c r="B31" s="1" t="s">
        <v>48</v>
      </c>
      <c r="C31" s="1" t="s">
        <v>49</v>
      </c>
      <c r="D31" s="1">
        <v>-0.37285556712899998</v>
      </c>
      <c r="E31" s="1">
        <v>2.0859624932799998</v>
      </c>
      <c r="F31" s="1">
        <v>0.34127453927399998</v>
      </c>
      <c r="G31" s="1">
        <v>178.82295593861701</v>
      </c>
      <c r="H31" s="1">
        <v>181.17704406138299</v>
      </c>
      <c r="I31" s="1">
        <v>0.34854595979800002</v>
      </c>
      <c r="J31" s="1">
        <v>0.34856197706499997</v>
      </c>
      <c r="K31" s="1">
        <v>-3.3415212010000001E-3</v>
      </c>
      <c r="L31" s="1">
        <v>-0.95870318021199996</v>
      </c>
      <c r="M31" s="1">
        <v>-104.307570960471</v>
      </c>
      <c r="N31" s="1">
        <v>-0.54927963241900002</v>
      </c>
      <c r="T31" s="1" t="s">
        <v>43</v>
      </c>
    </row>
    <row r="32" spans="2:20" ht="18" customHeight="1" x14ac:dyDescent="0.35">
      <c r="B32" s="1" t="s">
        <v>49</v>
      </c>
      <c r="C32" s="1" t="s">
        <v>50</v>
      </c>
      <c r="D32" s="1">
        <v>-0.40174560795100001</v>
      </c>
      <c r="E32" s="1">
        <v>2.4270647438349999</v>
      </c>
      <c r="F32" s="1">
        <v>0.34430162431</v>
      </c>
      <c r="G32" s="1">
        <v>178.44447200991101</v>
      </c>
      <c r="H32" s="1">
        <v>181.55552799008899</v>
      </c>
      <c r="I32" s="1">
        <v>0.34232350166600001</v>
      </c>
      <c r="J32" s="1">
        <v>0.34233688529900003</v>
      </c>
      <c r="K32" s="1">
        <v>3.027085036E-3</v>
      </c>
      <c r="L32" s="1">
        <v>0.88427613678799999</v>
      </c>
      <c r="M32" s="1">
        <v>113.08684678892401</v>
      </c>
      <c r="N32" s="1">
        <v>0.50663970042899997</v>
      </c>
      <c r="T32" s="1" t="s">
        <v>43</v>
      </c>
    </row>
    <row r="33" spans="2:20" ht="18" customHeight="1" x14ac:dyDescent="0.35">
      <c r="B33" s="1" t="s">
        <v>50</v>
      </c>
      <c r="C33" s="1" t="s">
        <v>51</v>
      </c>
      <c r="D33" s="1">
        <v>-0.43566592634500001</v>
      </c>
      <c r="E33" s="1">
        <v>2.7912223027729999</v>
      </c>
      <c r="F33" s="1">
        <v>0.34423237123900002</v>
      </c>
      <c r="G33" s="1">
        <v>179.51958121577499</v>
      </c>
      <c r="H33" s="1">
        <v>180.48041878422501</v>
      </c>
      <c r="I33" s="1">
        <v>0.36573394118000002</v>
      </c>
      <c r="J33" s="1">
        <v>0.36573394773700002</v>
      </c>
      <c r="K33" s="1">
        <v>-6.9253070999999997E-5</v>
      </c>
      <c r="L33" s="1">
        <v>-1.8935369013000001E-2</v>
      </c>
      <c r="N33" s="1">
        <v>-1.084916715E-2</v>
      </c>
      <c r="T33" s="1" t="s">
        <v>43</v>
      </c>
    </row>
    <row r="34" spans="2:20" ht="18" customHeight="1" x14ac:dyDescent="0.35">
      <c r="B34" s="1" t="s">
        <v>51</v>
      </c>
      <c r="C34" s="1" t="s">
        <v>52</v>
      </c>
      <c r="D34" s="1">
        <v>-0.47226752635199998</v>
      </c>
      <c r="E34" s="1">
        <v>3.1353575220650001</v>
      </c>
      <c r="F34" s="1">
        <v>0.342957255681</v>
      </c>
      <c r="G34" s="1">
        <v>179.25054355691299</v>
      </c>
      <c r="H34" s="1">
        <v>180.74945644308701</v>
      </c>
      <c r="I34" s="1">
        <v>0.34607618565999998</v>
      </c>
      <c r="J34" s="1">
        <v>0.34607853472900002</v>
      </c>
      <c r="K34" s="1">
        <v>-1.275115557E-3</v>
      </c>
      <c r="L34" s="1">
        <v>-0.36844937915699999</v>
      </c>
      <c r="M34" s="1">
        <v>-271.40770389891401</v>
      </c>
      <c r="N34" s="1">
        <v>-0.21110498861800001</v>
      </c>
      <c r="T34" s="1" t="s">
        <v>43</v>
      </c>
    </row>
    <row r="35" spans="2:20" ht="18" customHeight="1" x14ac:dyDescent="0.35">
      <c r="B35" s="1" t="s">
        <v>52</v>
      </c>
      <c r="C35" s="1" t="s">
        <v>53</v>
      </c>
      <c r="D35" s="1">
        <v>-0.51839969031499999</v>
      </c>
      <c r="E35" s="1">
        <v>3.4903398904679999</v>
      </c>
      <c r="F35" s="1">
        <v>0.33731118683700001</v>
      </c>
      <c r="G35" s="1">
        <v>178.66660721920701</v>
      </c>
      <c r="H35" s="1">
        <v>181.33339278079299</v>
      </c>
      <c r="I35" s="1">
        <v>0.35796739855600002</v>
      </c>
      <c r="J35" s="1">
        <v>0.35801192231899998</v>
      </c>
      <c r="K35" s="1">
        <v>-5.6460688450000003E-3</v>
      </c>
      <c r="L35" s="1">
        <v>-1.577257836145</v>
      </c>
      <c r="M35" s="1">
        <v>-63.401174943219999</v>
      </c>
      <c r="N35" s="1">
        <v>-0.90362724406399997</v>
      </c>
      <c r="T35" s="1" t="s">
        <v>43</v>
      </c>
    </row>
    <row r="36" spans="2:20" ht="18" customHeight="1" x14ac:dyDescent="0.35">
      <c r="B36" s="1" t="s">
        <v>53</v>
      </c>
      <c r="C36" s="1" t="s">
        <v>54</v>
      </c>
      <c r="D36" s="1">
        <v>-0.57138157986299998</v>
      </c>
      <c r="E36" s="1">
        <v>3.8258731633659999</v>
      </c>
      <c r="F36" s="1">
        <v>0.34232118947500001</v>
      </c>
      <c r="G36" s="1">
        <v>178.43132655749699</v>
      </c>
      <c r="H36" s="1">
        <v>181.56867344250301</v>
      </c>
      <c r="I36" s="1">
        <v>0.33969053245800002</v>
      </c>
      <c r="J36" s="1">
        <v>0.33972747602699999</v>
      </c>
      <c r="K36" s="1">
        <v>5.0100026380000004E-3</v>
      </c>
      <c r="L36" s="1">
        <v>1.4748726148619999</v>
      </c>
      <c r="M36" s="1">
        <v>67.802465780638997</v>
      </c>
      <c r="N36" s="1">
        <v>0.84497849710299999</v>
      </c>
      <c r="T36" s="1" t="s">
        <v>43</v>
      </c>
    </row>
    <row r="37" spans="2:20" ht="18" customHeight="1" x14ac:dyDescent="0.35">
      <c r="B37" s="1" t="s">
        <v>54</v>
      </c>
      <c r="C37" s="1" t="s">
        <v>55</v>
      </c>
      <c r="D37" s="1">
        <v>-0.62658313064500004</v>
      </c>
      <c r="E37" s="1">
        <v>4.1765142718419996</v>
      </c>
      <c r="F37" s="1">
        <v>0.339927977577</v>
      </c>
      <c r="G37" s="1">
        <v>180.026454093475</v>
      </c>
      <c r="H37" s="1">
        <v>179.973545906525</v>
      </c>
      <c r="I37" s="1">
        <v>0.35495971343499999</v>
      </c>
      <c r="J37" s="1">
        <v>0.35496778110900001</v>
      </c>
      <c r="K37" s="1">
        <v>-2.393211898E-3</v>
      </c>
      <c r="L37" s="1">
        <v>-0.67422070931199996</v>
      </c>
      <c r="M37" s="1">
        <v>-148.31938357701401</v>
      </c>
      <c r="N37" s="1">
        <v>-0.38629415780600002</v>
      </c>
      <c r="T37" s="1" t="s">
        <v>43</v>
      </c>
    </row>
    <row r="38" spans="2:20" ht="18" customHeight="1" x14ac:dyDescent="0.35">
      <c r="B38" s="1" t="s">
        <v>55</v>
      </c>
      <c r="C38" s="1" t="s">
        <v>56</v>
      </c>
      <c r="D38" s="1">
        <v>-0.69337286446099999</v>
      </c>
      <c r="E38" s="1">
        <v>4.5193506455790002</v>
      </c>
      <c r="F38" s="1">
        <v>0.33780099498600002</v>
      </c>
      <c r="G38" s="1">
        <v>177.922656505715</v>
      </c>
      <c r="H38" s="1">
        <v>182.077343494285</v>
      </c>
      <c r="I38" s="1">
        <v>0.34928161660899998</v>
      </c>
      <c r="J38" s="1">
        <v>0.34928809277700001</v>
      </c>
      <c r="K38" s="1">
        <v>-2.1269825910000002E-3</v>
      </c>
      <c r="L38" s="1">
        <v>-0.60895921522899998</v>
      </c>
      <c r="M38" s="1">
        <v>-164.21460994307199</v>
      </c>
      <c r="N38" s="1">
        <v>-0.34890361651200003</v>
      </c>
      <c r="T38" s="1" t="s">
        <v>43</v>
      </c>
    </row>
    <row r="39" spans="2:20" ht="18" customHeight="1" x14ac:dyDescent="0.35">
      <c r="B39" s="1" t="s">
        <v>56</v>
      </c>
      <c r="C39" s="1" t="s">
        <v>57</v>
      </c>
      <c r="D39" s="1">
        <v>-0.76206994032399999</v>
      </c>
      <c r="E39" s="1">
        <v>4.8580175323440002</v>
      </c>
      <c r="F39" s="1">
        <v>0.33921537970499999</v>
      </c>
      <c r="G39" s="1">
        <v>179.55739333033901</v>
      </c>
      <c r="H39" s="1">
        <v>180.44260666966099</v>
      </c>
      <c r="I39" s="1">
        <v>0.34556410175699998</v>
      </c>
      <c r="J39" s="1">
        <v>0.345566996264</v>
      </c>
      <c r="K39" s="1">
        <v>1.414384719E-3</v>
      </c>
      <c r="L39" s="1">
        <v>0.40929735235100001</v>
      </c>
      <c r="M39" s="1">
        <v>244.321150443829</v>
      </c>
      <c r="N39" s="1">
        <v>0.234508799031</v>
      </c>
      <c r="T39" s="1" t="s">
        <v>43</v>
      </c>
    </row>
    <row r="40" spans="2:20" ht="18" customHeight="1" x14ac:dyDescent="0.35">
      <c r="B40" s="1" t="s">
        <v>57</v>
      </c>
      <c r="C40" s="1" t="s">
        <v>58</v>
      </c>
      <c r="D40" s="1">
        <v>-0.84627311164899999</v>
      </c>
      <c r="E40" s="1">
        <v>5.1955424256349998</v>
      </c>
      <c r="F40" s="1">
        <v>0.34149487603000001</v>
      </c>
      <c r="G40" s="1">
        <v>177.458821408825</v>
      </c>
      <c r="H40" s="1">
        <v>182.541178591175</v>
      </c>
      <c r="I40" s="1">
        <v>0.34786955551199999</v>
      </c>
      <c r="J40" s="1">
        <v>0.34787702389699998</v>
      </c>
      <c r="K40" s="1">
        <v>2.2794963250000002E-3</v>
      </c>
      <c r="L40" s="1">
        <v>0.65527330244799997</v>
      </c>
      <c r="M40" s="1">
        <v>152.608079142549</v>
      </c>
      <c r="N40" s="1">
        <v>0.37543857307400003</v>
      </c>
      <c r="T40" s="1" t="s">
        <v>43</v>
      </c>
    </row>
    <row r="41" spans="2:20" ht="18" customHeight="1" x14ac:dyDescent="0.35">
      <c r="B41" s="1" t="s">
        <v>58</v>
      </c>
      <c r="C41" s="1" t="s">
        <v>59</v>
      </c>
      <c r="D41" s="1">
        <v>-0.93173603922199999</v>
      </c>
      <c r="E41" s="1">
        <v>5.5311591229379999</v>
      </c>
      <c r="F41" s="1">
        <v>0.336842298481</v>
      </c>
      <c r="G41" s="1">
        <v>179.721370843476</v>
      </c>
      <c r="H41" s="1">
        <v>180.278629156524</v>
      </c>
      <c r="I41" s="1">
        <v>0.346327127869</v>
      </c>
      <c r="J41" s="1">
        <v>0.34635837794899998</v>
      </c>
      <c r="K41" s="1">
        <v>-4.6525775480000002E-3</v>
      </c>
      <c r="L41" s="1">
        <v>-1.3434054608949999</v>
      </c>
      <c r="M41" s="1">
        <v>-74.437690563946006</v>
      </c>
      <c r="N41" s="1">
        <v>-0.76966833140699997</v>
      </c>
      <c r="T41" s="1" t="s">
        <v>43</v>
      </c>
    </row>
    <row r="42" spans="2:20" ht="18" customHeight="1" x14ac:dyDescent="0.35">
      <c r="B42" s="1" t="s">
        <v>59</v>
      </c>
      <c r="C42" s="1" t="s">
        <v>60</v>
      </c>
      <c r="D42" s="1">
        <v>-1.0230921919410001</v>
      </c>
      <c r="E42" s="1">
        <v>5.865086497229</v>
      </c>
      <c r="F42" s="1">
        <v>0.33509933706599998</v>
      </c>
      <c r="G42" s="1">
        <v>178.98578998249801</v>
      </c>
      <c r="H42" s="1">
        <v>181.01421001750199</v>
      </c>
      <c r="I42" s="1">
        <v>0.34619855277099998</v>
      </c>
      <c r="J42" s="1">
        <v>0.34620294027499998</v>
      </c>
      <c r="K42" s="1">
        <v>-1.742961416E-3</v>
      </c>
      <c r="L42" s="1">
        <v>-0.50345716406700003</v>
      </c>
      <c r="M42" s="1">
        <v>-198.62663030208299</v>
      </c>
      <c r="N42" s="1">
        <v>-0.28845726951599998</v>
      </c>
      <c r="T42" s="1" t="s">
        <v>43</v>
      </c>
    </row>
    <row r="43" spans="2:20" ht="18" customHeight="1" x14ac:dyDescent="0.35">
      <c r="B43" s="1" t="s">
        <v>60</v>
      </c>
      <c r="C43" s="1" t="s">
        <v>61</v>
      </c>
      <c r="D43" s="1">
        <v>-0.29014690139999999</v>
      </c>
      <c r="E43" s="1">
        <v>0.75741083761600003</v>
      </c>
      <c r="F43" s="1">
        <v>0.348072577667</v>
      </c>
      <c r="G43" s="1">
        <v>7.134504563328</v>
      </c>
      <c r="H43" s="1">
        <v>352.86549543667201</v>
      </c>
      <c r="I43" s="1">
        <v>5.1599960700310001</v>
      </c>
      <c r="J43" s="1">
        <v>5.1600123786390002</v>
      </c>
      <c r="K43" s="1">
        <v>1.2973240601E-2</v>
      </c>
      <c r="L43" s="1">
        <v>0.25141958298700001</v>
      </c>
      <c r="M43" s="1">
        <v>397.74149178063999</v>
      </c>
      <c r="N43" s="1">
        <v>0.144052506394</v>
      </c>
      <c r="T43" s="1" t="s">
        <v>43</v>
      </c>
    </row>
    <row r="44" spans="2:20" ht="18" customHeight="1" x14ac:dyDescent="0.35">
      <c r="B44" s="1" t="s">
        <v>61</v>
      </c>
      <c r="C44" s="1" t="s">
        <v>62</v>
      </c>
      <c r="D44" s="1">
        <v>-0.30068666854499998</v>
      </c>
      <c r="E44" s="1">
        <v>1.1020512091650001</v>
      </c>
      <c r="F44" s="1">
        <v>0.34612464515399999</v>
      </c>
      <c r="G44" s="1">
        <v>6.4144581894570001</v>
      </c>
      <c r="H44" s="1">
        <v>353.58554181054302</v>
      </c>
      <c r="I44" s="1">
        <v>0.34480149708699998</v>
      </c>
      <c r="J44" s="1">
        <v>0.344806999399</v>
      </c>
      <c r="K44" s="1">
        <v>-1.947932513E-3</v>
      </c>
      <c r="L44" s="1">
        <v>-0.56494317158899998</v>
      </c>
      <c r="M44" s="1">
        <v>-177.008954225688</v>
      </c>
      <c r="N44" s="1">
        <v>-0.32368515041099999</v>
      </c>
      <c r="T44" s="1" t="s">
        <v>43</v>
      </c>
    </row>
    <row r="45" spans="2:20" ht="18" customHeight="1" x14ac:dyDescent="0.35">
      <c r="B45" s="1" t="s">
        <v>62</v>
      </c>
      <c r="C45" s="1" t="s">
        <v>63</v>
      </c>
      <c r="D45" s="1">
        <v>-0.31872682943800001</v>
      </c>
      <c r="E45" s="1">
        <v>1.4234499732100001</v>
      </c>
      <c r="F45" s="1">
        <v>0.34738868245299998</v>
      </c>
      <c r="G45" s="1">
        <v>178.539019853204</v>
      </c>
      <c r="H45" s="1">
        <v>181.460980146796</v>
      </c>
      <c r="I45" s="1">
        <v>0.32190466435699999</v>
      </c>
      <c r="J45" s="1">
        <v>0.32190714612299998</v>
      </c>
      <c r="K45" s="1">
        <v>1.2640372990000001E-3</v>
      </c>
      <c r="L45" s="1">
        <v>0.39267442794200003</v>
      </c>
      <c r="M45" s="1">
        <v>254.663896816462</v>
      </c>
      <c r="N45" s="1">
        <v>0.22498471807199999</v>
      </c>
      <c r="T45" s="1" t="s">
        <v>43</v>
      </c>
    </row>
    <row r="46" spans="2:20" ht="18" customHeight="1" x14ac:dyDescent="0.35">
      <c r="B46" s="1" t="s">
        <v>63</v>
      </c>
      <c r="C46" s="1" t="s">
        <v>64</v>
      </c>
      <c r="D46" s="1">
        <v>-0.357552627239</v>
      </c>
      <c r="E46" s="1">
        <v>1.7609083918790001</v>
      </c>
      <c r="F46" s="1">
        <v>0.33760007815999998</v>
      </c>
      <c r="G46" s="1">
        <v>176.64942362949199</v>
      </c>
      <c r="H46" s="1">
        <v>183.35057637050801</v>
      </c>
      <c r="I46" s="1">
        <v>0.33968459915799998</v>
      </c>
      <c r="J46" s="1">
        <v>0.33982560774499998</v>
      </c>
      <c r="K46" s="1">
        <v>-9.7886042930000004E-3</v>
      </c>
      <c r="L46" s="1">
        <v>-2.881674446481</v>
      </c>
      <c r="M46" s="1">
        <v>-34.702046278026998</v>
      </c>
      <c r="N46" s="1">
        <v>-1.6506210437469999</v>
      </c>
      <c r="T46" s="1" t="s">
        <v>43</v>
      </c>
    </row>
    <row r="47" spans="2:20" ht="18" customHeight="1" x14ac:dyDescent="0.35">
      <c r="B47" s="1" t="s">
        <v>64</v>
      </c>
      <c r="C47" s="1" t="s">
        <v>65</v>
      </c>
      <c r="D47" s="1">
        <v>-0.40473895128300003</v>
      </c>
      <c r="E47" s="1">
        <v>2.0826739641810001</v>
      </c>
      <c r="F47" s="1">
        <v>0.33977609886100002</v>
      </c>
      <c r="G47" s="1">
        <v>178.22037332112399</v>
      </c>
      <c r="H47" s="1">
        <v>181.77962667887601</v>
      </c>
      <c r="I47" s="1">
        <v>0.32520706126400001</v>
      </c>
      <c r="J47" s="1">
        <v>0.32521434126100002</v>
      </c>
      <c r="K47" s="1">
        <v>2.1760207010000001E-3</v>
      </c>
      <c r="L47" s="1">
        <v>0.66911852779199998</v>
      </c>
      <c r="M47" s="1">
        <v>149.45035273504499</v>
      </c>
      <c r="N47" s="1">
        <v>0.38337095501000001</v>
      </c>
      <c r="T47" s="1" t="s">
        <v>43</v>
      </c>
    </row>
    <row r="48" spans="2:20" ht="18" customHeight="1" x14ac:dyDescent="0.35">
      <c r="B48" s="1" t="s">
        <v>65</v>
      </c>
      <c r="C48" s="1" t="s">
        <v>66</v>
      </c>
      <c r="D48" s="1">
        <v>-0.464741706714</v>
      </c>
      <c r="E48" s="1">
        <v>2.424619711888</v>
      </c>
      <c r="F48" s="1">
        <v>0.34205675429499999</v>
      </c>
      <c r="G48" s="1">
        <v>178.39023089701701</v>
      </c>
      <c r="H48" s="1">
        <v>181.60976910298299</v>
      </c>
      <c r="I48" s="1">
        <v>0.347170311279</v>
      </c>
      <c r="J48" s="1">
        <v>0.34717780231899997</v>
      </c>
      <c r="K48" s="1">
        <v>2.2806554339999999E-3</v>
      </c>
      <c r="L48" s="1">
        <v>0.65692697784300003</v>
      </c>
      <c r="M48" s="1">
        <v>152.223920424591</v>
      </c>
      <c r="N48" s="1">
        <v>0.37638601849800002</v>
      </c>
      <c r="T48" s="1" t="s">
        <v>43</v>
      </c>
    </row>
    <row r="49" spans="2:20" ht="18" customHeight="1" x14ac:dyDescent="0.35">
      <c r="B49" s="1" t="s">
        <v>66</v>
      </c>
      <c r="C49" s="1" t="s">
        <v>67</v>
      </c>
      <c r="D49" s="1">
        <v>-0.539233887626</v>
      </c>
      <c r="E49" s="1">
        <v>2.7627615564010002</v>
      </c>
      <c r="F49" s="1">
        <v>0.34100364242499998</v>
      </c>
      <c r="G49" s="1">
        <v>177.52888460969501</v>
      </c>
      <c r="H49" s="1">
        <v>182.47111539030499</v>
      </c>
      <c r="I49" s="1">
        <v>0.34624989823500002</v>
      </c>
      <c r="J49" s="1">
        <v>0.34625149974000002</v>
      </c>
      <c r="K49" s="1">
        <v>-1.05311187E-3</v>
      </c>
      <c r="L49" s="1">
        <v>-0.30414792176799998</v>
      </c>
      <c r="M49" s="1">
        <v>-328.78738548935399</v>
      </c>
      <c r="N49" s="1">
        <v>-0.17426338530400001</v>
      </c>
      <c r="T49" s="1" t="s">
        <v>43</v>
      </c>
    </row>
    <row r="50" spans="2:20" ht="18" customHeight="1" x14ac:dyDescent="0.35">
      <c r="B50" s="1" t="s">
        <v>67</v>
      </c>
      <c r="C50" s="1" t="s">
        <v>68</v>
      </c>
      <c r="D50" s="1">
        <v>-0.62030603722800004</v>
      </c>
      <c r="E50" s="1">
        <v>3.0768929751449998</v>
      </c>
      <c r="F50" s="1">
        <v>0.33287287016700001</v>
      </c>
      <c r="G50" s="1">
        <v>177.952420962628</v>
      </c>
      <c r="H50" s="1">
        <v>182.047579037372</v>
      </c>
      <c r="I50" s="1">
        <v>0.324424477627</v>
      </c>
      <c r="J50" s="1">
        <v>0.324526348917</v>
      </c>
      <c r="K50" s="1">
        <v>-8.1307722579999995E-3</v>
      </c>
      <c r="L50" s="1">
        <v>-2.506214178844</v>
      </c>
      <c r="M50" s="1">
        <v>-39.900819668228003</v>
      </c>
      <c r="N50" s="1">
        <v>-1.4356544169459999</v>
      </c>
      <c r="T50" s="1" t="s">
        <v>43</v>
      </c>
    </row>
    <row r="51" spans="2:20" ht="18" customHeight="1" x14ac:dyDescent="0.35">
      <c r="B51" s="1" t="s">
        <v>68</v>
      </c>
      <c r="C51" s="1" t="s">
        <v>69</v>
      </c>
      <c r="D51" s="1">
        <v>-0.72339171475099995</v>
      </c>
      <c r="E51" s="1">
        <v>3.414382053952</v>
      </c>
      <c r="F51" s="1">
        <v>0.338470126027</v>
      </c>
      <c r="G51" s="1">
        <v>177.486080670533</v>
      </c>
      <c r="H51" s="1">
        <v>182.513919329467</v>
      </c>
      <c r="I51" s="1">
        <v>0.352881758135</v>
      </c>
      <c r="J51" s="1">
        <v>0.35292614595299998</v>
      </c>
      <c r="K51" s="1">
        <v>5.5972558599999998E-3</v>
      </c>
      <c r="L51" s="1">
        <v>1.586156192767</v>
      </c>
      <c r="M51" s="1">
        <v>63.045493537150001</v>
      </c>
      <c r="N51" s="1">
        <v>0.90872435165800003</v>
      </c>
      <c r="T51" s="1" t="s">
        <v>43</v>
      </c>
    </row>
    <row r="52" spans="2:20" ht="18" customHeight="1" x14ac:dyDescent="0.35">
      <c r="B52" s="1" t="s">
        <v>69</v>
      </c>
      <c r="C52" s="1" t="s">
        <v>70</v>
      </c>
      <c r="D52" s="1">
        <v>-0.82917234172200005</v>
      </c>
      <c r="E52" s="1">
        <v>3.704018239821</v>
      </c>
      <c r="F52" s="1">
        <v>0.33688378442700001</v>
      </c>
      <c r="G52" s="1">
        <v>176.922083494123</v>
      </c>
      <c r="H52" s="1">
        <v>183.077916505877</v>
      </c>
      <c r="I52" s="1">
        <v>0.30834827907200002</v>
      </c>
      <c r="J52" s="1">
        <v>0.30835235962500002</v>
      </c>
      <c r="K52" s="1">
        <v>-1.5863416E-3</v>
      </c>
      <c r="L52" s="1">
        <v>-0.51446423020400001</v>
      </c>
      <c r="M52" s="1">
        <v>-194.376973420365</v>
      </c>
      <c r="N52" s="1">
        <v>-0.29476369049200002</v>
      </c>
      <c r="T52" s="1" t="s">
        <v>43</v>
      </c>
    </row>
    <row r="53" spans="2:20" ht="18" customHeight="1" x14ac:dyDescent="0.35">
      <c r="B53" s="1" t="s">
        <v>70</v>
      </c>
      <c r="C53" s="1" t="s">
        <v>71</v>
      </c>
      <c r="D53" s="1">
        <v>-0.94960862282900005</v>
      </c>
      <c r="E53" s="1">
        <v>4.0136736824819996</v>
      </c>
      <c r="F53" s="1">
        <v>0.33434339846799999</v>
      </c>
      <c r="G53" s="1">
        <v>178.81028070146499</v>
      </c>
      <c r="H53" s="1">
        <v>181.18971929853501</v>
      </c>
      <c r="I53" s="1">
        <v>0.33225199920600001</v>
      </c>
      <c r="J53" s="1">
        <v>0.33226171091000001</v>
      </c>
      <c r="K53" s="1">
        <v>-2.5403859580000001E-3</v>
      </c>
      <c r="L53" s="1">
        <v>-0.76459613922400005</v>
      </c>
      <c r="M53" s="1">
        <v>-130.78800018727799</v>
      </c>
      <c r="N53" s="1">
        <v>-0.43807278154399998</v>
      </c>
      <c r="T53" s="1" t="s">
        <v>43</v>
      </c>
    </row>
    <row r="54" spans="2:20" ht="18" customHeight="1" x14ac:dyDescent="0.35">
      <c r="B54" s="1" t="s">
        <v>71</v>
      </c>
      <c r="C54" s="1" t="s">
        <v>72</v>
      </c>
      <c r="D54" s="1">
        <v>-1.092703597254</v>
      </c>
      <c r="E54" s="1">
        <v>4.3389058096799999</v>
      </c>
      <c r="F54" s="1">
        <v>0.33182690231700002</v>
      </c>
      <c r="G54" s="1">
        <v>177.504433854925</v>
      </c>
      <c r="H54" s="1">
        <v>182.495566145075</v>
      </c>
      <c r="I54" s="1">
        <v>0.35531972682099999</v>
      </c>
      <c r="J54" s="1">
        <v>0.355328638054</v>
      </c>
      <c r="K54" s="1">
        <v>-2.5164961519999998E-3</v>
      </c>
      <c r="L54" s="1">
        <v>-0.70823429200400001</v>
      </c>
      <c r="M54" s="1">
        <v>-141.196213073753</v>
      </c>
      <c r="N54" s="1">
        <v>-0.40578157386199998</v>
      </c>
      <c r="T54" s="1" t="s">
        <v>43</v>
      </c>
    </row>
    <row r="55" spans="2:20" ht="18" customHeight="1" x14ac:dyDescent="0.35">
      <c r="B55" s="1" t="s">
        <v>72</v>
      </c>
      <c r="C55" s="1" t="s">
        <v>73</v>
      </c>
      <c r="D55" s="1">
        <v>-1.239672578697</v>
      </c>
      <c r="E55" s="1">
        <v>4.6337049191749999</v>
      </c>
      <c r="F55" s="1">
        <v>0.33048057676300002</v>
      </c>
      <c r="G55" s="1">
        <v>177.25037278215501</v>
      </c>
      <c r="H55" s="1">
        <v>182.74962721784499</v>
      </c>
      <c r="I55" s="1">
        <v>0.32940309115900002</v>
      </c>
      <c r="J55" s="1">
        <v>0.32940584247600002</v>
      </c>
      <c r="K55" s="1">
        <v>-1.346325554E-3</v>
      </c>
      <c r="L55" s="1">
        <v>-0.40871673334800002</v>
      </c>
      <c r="M55" s="1">
        <v>-244.668230685933</v>
      </c>
      <c r="N55" s="1">
        <v>-0.234176134412</v>
      </c>
      <c r="T55" s="1" t="s">
        <v>43</v>
      </c>
    </row>
    <row r="56" spans="2:20" ht="18" customHeight="1" x14ac:dyDescent="0.35">
      <c r="B56" s="1" t="s">
        <v>73</v>
      </c>
      <c r="C56" s="1" t="s">
        <v>74</v>
      </c>
      <c r="D56" s="1">
        <v>-1.3959021113029999</v>
      </c>
      <c r="E56" s="1">
        <v>4.9274468852590001</v>
      </c>
      <c r="F56" s="1">
        <v>0.33133454949500002</v>
      </c>
      <c r="G56" s="1">
        <v>178.49135015646701</v>
      </c>
      <c r="H56" s="1">
        <v>181.50864984353299</v>
      </c>
      <c r="I56" s="1">
        <v>0.33270408698600001</v>
      </c>
      <c r="J56" s="1">
        <v>0.332705182958</v>
      </c>
      <c r="K56" s="1">
        <v>8.5397273200000005E-4</v>
      </c>
      <c r="L56" s="1">
        <v>0.25667635756200002</v>
      </c>
      <c r="M56" s="1">
        <v>389.59567974938398</v>
      </c>
      <c r="N56" s="1">
        <v>0.14706439692500001</v>
      </c>
      <c r="T56" s="1" t="s">
        <v>43</v>
      </c>
    </row>
    <row r="57" spans="2:20" ht="18" customHeight="1" x14ac:dyDescent="0.35">
      <c r="B57" s="1" t="s">
        <v>74</v>
      </c>
      <c r="C57" s="1" t="s">
        <v>75</v>
      </c>
      <c r="D57" s="1">
        <v>-1.5664595526409999</v>
      </c>
      <c r="E57" s="1">
        <v>5.2134903866839997</v>
      </c>
      <c r="F57" s="1">
        <v>0.32289241072399999</v>
      </c>
      <c r="G57" s="1">
        <v>177.20061248700199</v>
      </c>
      <c r="H57" s="1">
        <v>182.79938751299801</v>
      </c>
      <c r="I57" s="1">
        <v>0.33303261927799999</v>
      </c>
      <c r="J57" s="1">
        <v>0.33313960318500002</v>
      </c>
      <c r="K57" s="1">
        <v>-8.442138771E-3</v>
      </c>
      <c r="L57" s="1">
        <v>-2.5349284973290001</v>
      </c>
      <c r="M57" s="1">
        <v>-39.448844456704997</v>
      </c>
      <c r="N57" s="1">
        <v>-1.452096063603</v>
      </c>
      <c r="T57" s="1" t="s">
        <v>43</v>
      </c>
    </row>
    <row r="58" spans="2:20" ht="18" customHeight="1" x14ac:dyDescent="0.35">
      <c r="B58" s="1" t="s">
        <v>75</v>
      </c>
      <c r="C58" s="1" t="s">
        <v>76</v>
      </c>
      <c r="D58" s="1">
        <v>-1.74360337573</v>
      </c>
      <c r="E58" s="1">
        <v>5.4887214003810003</v>
      </c>
      <c r="F58" s="1">
        <v>0.32661481263499997</v>
      </c>
      <c r="G58" s="1">
        <v>178.04001248027001</v>
      </c>
      <c r="H58" s="1">
        <v>181.95998751972999</v>
      </c>
      <c r="I58" s="1">
        <v>0.32731031905399999</v>
      </c>
      <c r="J58" s="1">
        <v>0.32733148524900002</v>
      </c>
      <c r="K58" s="1">
        <v>3.722401911E-3</v>
      </c>
      <c r="L58" s="1">
        <v>1.137269952924</v>
      </c>
      <c r="M58" s="1">
        <v>87.929870777722002</v>
      </c>
      <c r="N58" s="1">
        <v>0.65157959426699996</v>
      </c>
      <c r="T58" s="1" t="s">
        <v>43</v>
      </c>
    </row>
    <row r="59" spans="2:20" ht="18" customHeight="1" x14ac:dyDescent="0.35">
      <c r="B59" s="1" t="s">
        <v>76</v>
      </c>
      <c r="C59" s="1" t="s">
        <v>77</v>
      </c>
      <c r="D59" s="1">
        <v>-0.17596131594299999</v>
      </c>
      <c r="E59" s="1">
        <v>0.49634531833899997</v>
      </c>
      <c r="F59" s="1">
        <v>0.34837750456799998</v>
      </c>
      <c r="G59" s="1">
        <v>15.333425207422</v>
      </c>
      <c r="H59" s="1">
        <v>344.66657479257799</v>
      </c>
      <c r="I59" s="1">
        <v>5.2327163664920002</v>
      </c>
      <c r="J59" s="1">
        <v>5.2327616214489998</v>
      </c>
      <c r="K59" s="1">
        <v>2.1762691933000001E-2</v>
      </c>
      <c r="L59" s="1">
        <v>0.41589664733100001</v>
      </c>
      <c r="M59" s="1">
        <v>240.444352321091</v>
      </c>
      <c r="N59" s="1">
        <v>0.238289852163</v>
      </c>
      <c r="T59" s="1" t="s">
        <v>43</v>
      </c>
    </row>
    <row r="60" spans="2:20" ht="18" customHeight="1" x14ac:dyDescent="0.35">
      <c r="B60" s="1" t="s">
        <v>77</v>
      </c>
      <c r="C60" s="1" t="s">
        <v>78</v>
      </c>
      <c r="D60" s="1">
        <v>-0.193927216741</v>
      </c>
      <c r="E60" s="1">
        <v>0.76559222156100004</v>
      </c>
      <c r="F60" s="1">
        <v>0.34640492525</v>
      </c>
      <c r="G60" s="1">
        <v>13.615177087028</v>
      </c>
      <c r="H60" s="1">
        <v>346.38482291297203</v>
      </c>
      <c r="I60" s="1">
        <v>0.26984563825699998</v>
      </c>
      <c r="J60" s="1">
        <v>0.26985284796600001</v>
      </c>
      <c r="K60" s="1">
        <v>-1.9725793169999999E-3</v>
      </c>
      <c r="L60" s="1">
        <v>-0.73100285403900001</v>
      </c>
      <c r="M60" s="1">
        <v>-136.79837150760201</v>
      </c>
      <c r="N60" s="1">
        <v>-0.418826323384</v>
      </c>
      <c r="T60" s="1" t="s">
        <v>43</v>
      </c>
    </row>
    <row r="61" spans="2:20" ht="18" customHeight="1" x14ac:dyDescent="0.35">
      <c r="B61" s="1" t="s">
        <v>78</v>
      </c>
      <c r="C61" s="1" t="s">
        <v>79</v>
      </c>
      <c r="D61" s="1">
        <v>-0.23194150933300001</v>
      </c>
      <c r="E61" s="1">
        <v>1.0794470066990001</v>
      </c>
      <c r="F61" s="1">
        <v>0.34944570886800003</v>
      </c>
      <c r="G61" s="1">
        <v>176.911425782451</v>
      </c>
      <c r="H61" s="1">
        <v>183.088574217549</v>
      </c>
      <c r="I61" s="1">
        <v>0.31614856095600002</v>
      </c>
      <c r="J61" s="1">
        <v>0.31616318406799998</v>
      </c>
      <c r="K61" s="1">
        <v>3.0407836170000002E-3</v>
      </c>
      <c r="L61" s="1">
        <v>0.96182111607999998</v>
      </c>
      <c r="M61" s="1">
        <v>103.969437069053</v>
      </c>
      <c r="N61" s="1">
        <v>0.55106591336599997</v>
      </c>
      <c r="T61" s="1" t="s">
        <v>43</v>
      </c>
    </row>
    <row r="62" spans="2:20" ht="18" customHeight="1" x14ac:dyDescent="0.35">
      <c r="B62" s="1" t="s">
        <v>79</v>
      </c>
      <c r="C62" s="1" t="s">
        <v>80</v>
      </c>
      <c r="D62" s="1">
        <v>-0.28507842349000001</v>
      </c>
      <c r="E62" s="1">
        <v>1.402406824799</v>
      </c>
      <c r="F62" s="1">
        <v>0.34644751426999998</v>
      </c>
      <c r="G62" s="1">
        <v>177.562835767894</v>
      </c>
      <c r="H62" s="1">
        <v>182.437164232106</v>
      </c>
      <c r="I62" s="1">
        <v>0.32730196417599999</v>
      </c>
      <c r="J62" s="1">
        <v>0.32731569611700001</v>
      </c>
      <c r="K62" s="1">
        <v>-2.9981945979999998E-3</v>
      </c>
      <c r="L62" s="1">
        <v>-0.916033182118</v>
      </c>
      <c r="M62" s="1">
        <v>-109.166351123627</v>
      </c>
      <c r="N62" s="1">
        <v>-0.52483367273000003</v>
      </c>
      <c r="T62" s="1" t="s">
        <v>43</v>
      </c>
    </row>
    <row r="63" spans="2:20" ht="18" customHeight="1" x14ac:dyDescent="0.35">
      <c r="B63" s="1" t="s">
        <v>80</v>
      </c>
      <c r="C63" s="1" t="s">
        <v>81</v>
      </c>
      <c r="D63" s="1">
        <v>-0.355483640983</v>
      </c>
      <c r="E63" s="1">
        <v>1.7184712058080001</v>
      </c>
      <c r="F63" s="1">
        <v>0.34458655430000001</v>
      </c>
      <c r="G63" s="1">
        <v>176.785280725657</v>
      </c>
      <c r="H63" s="1">
        <v>183.214719274343</v>
      </c>
      <c r="I63" s="1">
        <v>0.32381103686099999</v>
      </c>
      <c r="J63" s="1">
        <v>0.323816384337</v>
      </c>
      <c r="K63" s="1">
        <v>-1.8609599699999999E-3</v>
      </c>
      <c r="L63" s="1">
        <v>-0.57470554063599999</v>
      </c>
      <c r="M63" s="1">
        <v>-174.00215054359299</v>
      </c>
      <c r="N63" s="1">
        <v>-0.32927839423799998</v>
      </c>
      <c r="T63" s="1" t="s">
        <v>43</v>
      </c>
    </row>
    <row r="64" spans="2:20" ht="18" customHeight="1" x14ac:dyDescent="0.35">
      <c r="B64" s="1" t="s">
        <v>81</v>
      </c>
      <c r="C64" s="1" t="s">
        <v>82</v>
      </c>
      <c r="D64" s="1">
        <v>-0.44599805397499998</v>
      </c>
      <c r="E64" s="1">
        <v>2.0120927934299999</v>
      </c>
      <c r="F64" s="1">
        <v>0.33798753014900002</v>
      </c>
      <c r="G64" s="1">
        <v>175.425040183297</v>
      </c>
      <c r="H64" s="1">
        <v>184.574959816703</v>
      </c>
      <c r="I64" s="1">
        <v>0.30725640054699999</v>
      </c>
      <c r="J64" s="1">
        <v>0.30732725684000001</v>
      </c>
      <c r="K64" s="1">
        <v>-6.599024151E-3</v>
      </c>
      <c r="L64" s="1">
        <v>-2.1477255281379999</v>
      </c>
      <c r="M64" s="1">
        <v>-46.560884382051</v>
      </c>
      <c r="N64" s="1">
        <v>-1.230366928272</v>
      </c>
      <c r="T64" s="1" t="s">
        <v>43</v>
      </c>
    </row>
    <row r="65" spans="2:20" ht="18" customHeight="1" x14ac:dyDescent="0.35">
      <c r="B65" s="1" t="s">
        <v>82</v>
      </c>
      <c r="C65" s="1" t="s">
        <v>83</v>
      </c>
      <c r="D65" s="1">
        <v>-0.55678909453299996</v>
      </c>
      <c r="E65" s="1">
        <v>2.3211498660499998</v>
      </c>
      <c r="F65" s="1">
        <v>0.33962695450000002</v>
      </c>
      <c r="G65" s="1">
        <v>177.41112060121799</v>
      </c>
      <c r="H65" s="1">
        <v>182.58887939878201</v>
      </c>
      <c r="I65" s="1">
        <v>0.32831528871499999</v>
      </c>
      <c r="J65" s="1">
        <v>0.32831938187699999</v>
      </c>
      <c r="K65" s="1">
        <v>1.6394243509999999E-3</v>
      </c>
      <c r="L65" s="1">
        <v>0.49934450434099997</v>
      </c>
      <c r="M65" s="1">
        <v>200.26254245427799</v>
      </c>
      <c r="N65" s="1">
        <v>0.286100948307</v>
      </c>
      <c r="T65" s="1" t="s">
        <v>43</v>
      </c>
    </row>
    <row r="66" spans="2:20" ht="18" customHeight="1" x14ac:dyDescent="0.35">
      <c r="B66" s="1" t="s">
        <v>83</v>
      </c>
      <c r="C66" s="1" t="s">
        <v>84</v>
      </c>
      <c r="D66" s="1">
        <v>-0.68174418473800003</v>
      </c>
      <c r="E66" s="1">
        <v>2.619273274537</v>
      </c>
      <c r="F66" s="1">
        <v>0.33674816056899998</v>
      </c>
      <c r="G66" s="1">
        <v>176.98133514256199</v>
      </c>
      <c r="H66" s="1">
        <v>183.01866485743801</v>
      </c>
      <c r="I66" s="1">
        <v>0.32325120457000001</v>
      </c>
      <c r="J66" s="1">
        <v>0.32326402322300002</v>
      </c>
      <c r="K66" s="1">
        <v>-2.8787939309999999E-3</v>
      </c>
      <c r="L66" s="1">
        <v>-0.89057485036600004</v>
      </c>
      <c r="M66" s="1">
        <v>-112.28702445263499</v>
      </c>
      <c r="N66" s="1">
        <v>-0.51024831328499998</v>
      </c>
      <c r="T66" s="1" t="s">
        <v>43</v>
      </c>
    </row>
    <row r="67" spans="2:20" ht="18" customHeight="1" x14ac:dyDescent="0.35">
      <c r="B67" s="1" t="s">
        <v>84</v>
      </c>
      <c r="C67" s="1" t="s">
        <v>85</v>
      </c>
      <c r="D67" s="1">
        <v>-0.82131312932300005</v>
      </c>
      <c r="E67" s="1">
        <v>2.9007285123590001</v>
      </c>
      <c r="F67" s="1">
        <v>0.33700029764900002</v>
      </c>
      <c r="G67" s="1">
        <v>176.364405309055</v>
      </c>
      <c r="H67" s="1">
        <v>183.635594690945</v>
      </c>
      <c r="I67" s="1">
        <v>0.31416005664399999</v>
      </c>
      <c r="J67" s="1">
        <v>0.314160157823</v>
      </c>
      <c r="K67" s="1">
        <v>2.5213707999999999E-4</v>
      </c>
      <c r="L67" s="1">
        <v>8.0257523242000001E-2</v>
      </c>
      <c r="N67" s="1">
        <v>4.5984163686000001E-2</v>
      </c>
      <c r="T67" s="1" t="s">
        <v>43</v>
      </c>
    </row>
    <row r="68" spans="2:20" ht="18" customHeight="1" x14ac:dyDescent="0.35">
      <c r="B68" s="1" t="s">
        <v>85</v>
      </c>
      <c r="C68" s="1" t="s">
        <v>86</v>
      </c>
      <c r="D68" s="1">
        <v>-0.97613728879600004</v>
      </c>
      <c r="E68" s="1">
        <v>3.18038003767</v>
      </c>
      <c r="F68" s="1">
        <v>0.33551813095600003</v>
      </c>
      <c r="G68" s="1">
        <v>177.40570695397801</v>
      </c>
      <c r="H68" s="1">
        <v>182.59429304602199</v>
      </c>
      <c r="I68" s="1">
        <v>0.31964901996599998</v>
      </c>
      <c r="J68" s="1">
        <v>0.31965245624499999</v>
      </c>
      <c r="K68" s="1">
        <v>-1.4821666930000001E-3</v>
      </c>
      <c r="L68" s="1">
        <v>-0.46368566791600002</v>
      </c>
      <c r="M68" s="1">
        <v>-215.66334031723801</v>
      </c>
      <c r="N68" s="1">
        <v>-0.26567041392399998</v>
      </c>
      <c r="T68" s="1" t="s">
        <v>43</v>
      </c>
    </row>
    <row r="69" spans="2:20" ht="18" customHeight="1" x14ac:dyDescent="0.35">
      <c r="B69" s="1" t="s">
        <v>86</v>
      </c>
      <c r="C69" s="1" t="s">
        <v>87</v>
      </c>
      <c r="D69" s="1">
        <v>-1.1489353491000001</v>
      </c>
      <c r="E69" s="1">
        <v>3.4417117921679998</v>
      </c>
      <c r="F69" s="1">
        <v>0.33372076636199999</v>
      </c>
      <c r="G69" s="1">
        <v>175.49681955406001</v>
      </c>
      <c r="H69" s="1">
        <v>184.50318044593999</v>
      </c>
      <c r="I69" s="1">
        <v>0.31329451886999998</v>
      </c>
      <c r="J69" s="1">
        <v>0.313299674551</v>
      </c>
      <c r="K69" s="1">
        <v>-1.7973645940000001E-3</v>
      </c>
      <c r="L69" s="1">
        <v>-0.57369806537400003</v>
      </c>
      <c r="M69" s="1">
        <v>-174.30771696044701</v>
      </c>
      <c r="N69" s="1">
        <v>-0.32870117246500002</v>
      </c>
      <c r="T69" s="1" t="s">
        <v>43</v>
      </c>
    </row>
    <row r="70" spans="2:20" ht="18" customHeight="1" x14ac:dyDescent="0.35">
      <c r="B70" s="1" t="s">
        <v>87</v>
      </c>
      <c r="C70" s="1" t="s">
        <v>88</v>
      </c>
      <c r="D70" s="1">
        <v>-1.350093002545</v>
      </c>
      <c r="E70" s="1">
        <v>3.7158362620040002</v>
      </c>
      <c r="F70" s="1">
        <v>0.330297226991</v>
      </c>
      <c r="G70" s="1">
        <v>177.201600694652</v>
      </c>
      <c r="H70" s="1">
        <v>182.798399305348</v>
      </c>
      <c r="I70" s="1">
        <v>0.34001268579600002</v>
      </c>
      <c r="J70" s="1">
        <v>0.34002992092399997</v>
      </c>
      <c r="K70" s="1">
        <v>-3.423539371E-3</v>
      </c>
      <c r="L70" s="1">
        <v>-1.0068857764050001</v>
      </c>
      <c r="M70" s="1">
        <v>-99.316131326291</v>
      </c>
      <c r="N70" s="1">
        <v>-0.57688355974100003</v>
      </c>
      <c r="T70" s="1" t="s">
        <v>43</v>
      </c>
    </row>
    <row r="71" spans="2:20" ht="18" customHeight="1" x14ac:dyDescent="0.35">
      <c r="B71" s="1" t="s">
        <v>88</v>
      </c>
      <c r="C71" s="1" t="s">
        <v>89</v>
      </c>
      <c r="D71" s="1">
        <v>-1.538691881843</v>
      </c>
      <c r="E71" s="1">
        <v>3.9481400091940002</v>
      </c>
      <c r="F71" s="1">
        <v>0.329129409097</v>
      </c>
      <c r="G71" s="1">
        <v>177.20003961072399</v>
      </c>
      <c r="H71" s="1">
        <v>182.79996038927601</v>
      </c>
      <c r="I71" s="1">
        <v>0.29922327488200001</v>
      </c>
      <c r="J71" s="1">
        <v>0.29922555377100002</v>
      </c>
      <c r="K71" s="1">
        <v>-1.1678178939999999E-3</v>
      </c>
      <c r="L71" s="1">
        <v>-0.39028310702800001</v>
      </c>
      <c r="M71" s="1">
        <v>-256.22425926014898</v>
      </c>
      <c r="N71" s="1">
        <v>-0.22361461311200001</v>
      </c>
      <c r="T71" s="1" t="s">
        <v>43</v>
      </c>
    </row>
    <row r="72" spans="2:20" ht="18" customHeight="1" x14ac:dyDescent="0.35">
      <c r="B72" s="1" t="s">
        <v>89</v>
      </c>
      <c r="C72" s="1" t="s">
        <v>90</v>
      </c>
      <c r="D72" s="1">
        <v>-1.755872580073</v>
      </c>
      <c r="E72" s="1">
        <v>4.1754327973949996</v>
      </c>
      <c r="F72" s="1">
        <v>0.32572774929699999</v>
      </c>
      <c r="G72" s="1">
        <v>175.37517212144701</v>
      </c>
      <c r="H72" s="1">
        <v>184.62482787855299</v>
      </c>
      <c r="I72" s="1">
        <v>0.31437154332400002</v>
      </c>
      <c r="J72" s="1">
        <v>0.31438994662899999</v>
      </c>
      <c r="K72" s="1">
        <v>-3.4016597999999999E-3</v>
      </c>
      <c r="L72" s="1">
        <v>-1.0820508002139999</v>
      </c>
      <c r="M72" s="1">
        <v>-92.417102764660001</v>
      </c>
      <c r="N72" s="1">
        <v>-0.61994524636799997</v>
      </c>
      <c r="T72" s="1" t="s">
        <v>43</v>
      </c>
    </row>
    <row r="73" spans="2:20" ht="18" customHeight="1" x14ac:dyDescent="0.35">
      <c r="B73" s="1" t="s">
        <v>90</v>
      </c>
      <c r="C73" s="1" t="s">
        <v>91</v>
      </c>
      <c r="D73" s="1">
        <v>-1.993172528513</v>
      </c>
      <c r="E73" s="1">
        <v>4.3977143545199997</v>
      </c>
      <c r="F73" s="1">
        <v>0.32190621683999998</v>
      </c>
      <c r="G73" s="1">
        <v>176.82503610001601</v>
      </c>
      <c r="H73" s="1">
        <v>183.17496389998399</v>
      </c>
      <c r="I73" s="1">
        <v>0.32514666870199999</v>
      </c>
      <c r="J73" s="1">
        <v>0.32516912565400002</v>
      </c>
      <c r="K73" s="1">
        <v>-3.8215324569999998E-3</v>
      </c>
      <c r="L73" s="1">
        <v>-1.175325729698</v>
      </c>
      <c r="M73" s="1">
        <v>-85.082796601121004</v>
      </c>
      <c r="N73" s="1">
        <v>-0.67338103304999997</v>
      </c>
      <c r="T73" s="1" t="s">
        <v>43</v>
      </c>
    </row>
    <row r="74" spans="2:20" ht="18" customHeight="1" x14ac:dyDescent="0.35">
      <c r="B74" s="1" t="s">
        <v>91</v>
      </c>
      <c r="C74" s="1" t="s">
        <v>92</v>
      </c>
      <c r="D74" s="1">
        <v>-2.2447452842320001</v>
      </c>
      <c r="E74" s="1">
        <v>4.6006256061939999</v>
      </c>
      <c r="F74" s="1">
        <v>0.31393863900699998</v>
      </c>
      <c r="G74" s="1">
        <v>175.76030452075199</v>
      </c>
      <c r="H74" s="1">
        <v>184.23969547924801</v>
      </c>
      <c r="I74" s="1">
        <v>0.32320554988400002</v>
      </c>
      <c r="J74" s="1">
        <v>0.32330374227999997</v>
      </c>
      <c r="K74" s="1">
        <v>-7.9675778330000006E-3</v>
      </c>
      <c r="L74" s="1">
        <v>-2.4651735825180001</v>
      </c>
      <c r="M74" s="1">
        <v>-40.565094770270001</v>
      </c>
      <c r="N74" s="1">
        <v>-1.4121544075829999</v>
      </c>
      <c r="T74" s="1" t="s">
        <v>43</v>
      </c>
    </row>
    <row r="75" spans="2:20" ht="18" customHeight="1" x14ac:dyDescent="0.35">
      <c r="B75" s="1" t="s">
        <v>92</v>
      </c>
      <c r="C75" s="1" t="s">
        <v>93</v>
      </c>
      <c r="D75" s="1">
        <v>-2.511687233025</v>
      </c>
      <c r="E75" s="1">
        <v>4.7982135214000001</v>
      </c>
      <c r="F75" s="1">
        <v>0.31089131419499999</v>
      </c>
      <c r="G75" s="1">
        <v>177.61986031067099</v>
      </c>
      <c r="H75" s="1">
        <v>182.38013968932901</v>
      </c>
      <c r="I75" s="1">
        <v>0.33211291492599998</v>
      </c>
      <c r="J75" s="1">
        <v>0.33212689509999999</v>
      </c>
      <c r="K75" s="1">
        <v>-3.0473248119999999E-3</v>
      </c>
      <c r="L75" s="1">
        <v>-0.91755685357299999</v>
      </c>
      <c r="M75" s="1">
        <v>-108.98507227168</v>
      </c>
      <c r="N75" s="1">
        <v>-0.52570659879699999</v>
      </c>
      <c r="T75" s="1" t="s">
        <v>43</v>
      </c>
    </row>
    <row r="76" spans="2:20" ht="18" customHeight="1" x14ac:dyDescent="0.35">
      <c r="B76" s="1" t="s">
        <v>93</v>
      </c>
      <c r="C76" s="1" t="s">
        <v>94</v>
      </c>
      <c r="D76" s="1">
        <v>-0.20369184141400001</v>
      </c>
      <c r="E76" s="1">
        <v>0.402048640949</v>
      </c>
      <c r="F76" s="1">
        <v>0.34972390409999998</v>
      </c>
      <c r="G76" s="1">
        <v>25.791940882698999</v>
      </c>
      <c r="H76" s="1">
        <v>334.20805911730099</v>
      </c>
      <c r="I76" s="1">
        <v>4.9651896624200003</v>
      </c>
      <c r="J76" s="1">
        <v>4.9653415143219997</v>
      </c>
      <c r="K76" s="1">
        <v>3.8832589904999999E-2</v>
      </c>
      <c r="L76" s="1">
        <v>0.78209680889199995</v>
      </c>
      <c r="M76" s="1">
        <v>127.861409051948</v>
      </c>
      <c r="N76" s="1">
        <v>0.44809932697299998</v>
      </c>
      <c r="T76" s="1" t="s">
        <v>43</v>
      </c>
    </row>
    <row r="77" spans="2:20" ht="18" customHeight="1" x14ac:dyDescent="0.35">
      <c r="B77" s="1" t="s">
        <v>94</v>
      </c>
      <c r="C77" s="1" t="s">
        <v>95</v>
      </c>
      <c r="D77" s="1">
        <v>-0.216011966932</v>
      </c>
      <c r="E77" s="1">
        <v>0.63410874945499995</v>
      </c>
      <c r="F77" s="1">
        <v>0.34812828620899999</v>
      </c>
      <c r="G77" s="1">
        <v>24.660569728359</v>
      </c>
      <c r="H77" s="1">
        <v>335.33943027164099</v>
      </c>
      <c r="I77" s="1">
        <v>0.23238691755900001</v>
      </c>
      <c r="J77" s="1">
        <v>0.23239239542000001</v>
      </c>
      <c r="K77" s="1">
        <v>-1.595617891E-3</v>
      </c>
      <c r="L77" s="1">
        <v>-0.68662122107500001</v>
      </c>
      <c r="M77" s="1">
        <v>-145.640706885664</v>
      </c>
      <c r="N77" s="1">
        <v>-0.39339879875</v>
      </c>
      <c r="T77" s="1" t="s">
        <v>43</v>
      </c>
    </row>
    <row r="78" spans="2:20" ht="18" customHeight="1" x14ac:dyDescent="0.35">
      <c r="B78" s="1" t="s">
        <v>95</v>
      </c>
      <c r="C78" s="1" t="s">
        <v>96</v>
      </c>
      <c r="D78" s="1">
        <v>-0.25160631966800001</v>
      </c>
      <c r="E78" s="1">
        <v>0.93201428208500003</v>
      </c>
      <c r="F78" s="1">
        <v>0.34186348249199999</v>
      </c>
      <c r="G78" s="1">
        <v>176.22547883065101</v>
      </c>
      <c r="H78" s="1">
        <v>183.77452116934899</v>
      </c>
      <c r="I78" s="1">
        <v>0.30002443953500002</v>
      </c>
      <c r="J78" s="1">
        <v>0.30008984002099998</v>
      </c>
      <c r="K78" s="1">
        <v>-6.2648037170000004E-3</v>
      </c>
      <c r="L78" s="1">
        <v>-2.0880977983750002</v>
      </c>
      <c r="M78" s="1">
        <v>-47.890477197858999</v>
      </c>
      <c r="N78" s="1">
        <v>-1.1962180743469999</v>
      </c>
      <c r="T78" s="1" t="s">
        <v>43</v>
      </c>
    </row>
    <row r="79" spans="2:20" ht="18" customHeight="1" x14ac:dyDescent="0.35">
      <c r="B79" s="1" t="s">
        <v>96</v>
      </c>
      <c r="C79" s="1" t="s">
        <v>97</v>
      </c>
      <c r="D79" s="1">
        <v>-0.30803575006700001</v>
      </c>
      <c r="E79" s="1">
        <v>1.2148610082589999</v>
      </c>
      <c r="F79" s="1">
        <v>0.34591447295200001</v>
      </c>
      <c r="G79" s="1">
        <v>175.530836796784</v>
      </c>
      <c r="H79" s="1">
        <v>184.469163203216</v>
      </c>
      <c r="I79" s="1">
        <v>0.288420788298</v>
      </c>
      <c r="J79" s="1">
        <v>0.28844923582199999</v>
      </c>
      <c r="K79" s="1">
        <v>4.0509904590000003E-3</v>
      </c>
      <c r="L79" s="1">
        <v>1.4045417750219999</v>
      </c>
      <c r="M79" s="1">
        <v>71.197597521407999</v>
      </c>
      <c r="N79" s="1">
        <v>0.80469024661199995</v>
      </c>
      <c r="T79" s="1" t="s">
        <v>43</v>
      </c>
    </row>
    <row r="80" spans="2:20" ht="18" customHeight="1" x14ac:dyDescent="0.35">
      <c r="B80" s="1" t="s">
        <v>97</v>
      </c>
      <c r="C80" s="1" t="s">
        <v>98</v>
      </c>
      <c r="D80" s="1">
        <v>-0.39852931953999998</v>
      </c>
      <c r="E80" s="1">
        <v>1.5270652556140001</v>
      </c>
      <c r="F80" s="1">
        <v>0.34626634356199998</v>
      </c>
      <c r="G80" s="1">
        <v>175.118248813647</v>
      </c>
      <c r="H80" s="1">
        <v>184.881751186353</v>
      </c>
      <c r="I80" s="1">
        <v>0.325054731057</v>
      </c>
      <c r="J80" s="1">
        <v>0.32505492150600002</v>
      </c>
      <c r="K80" s="1">
        <v>3.51870611E-4</v>
      </c>
      <c r="L80" s="1">
        <v>0.108249650608</v>
      </c>
      <c r="M80" s="1">
        <v>923.79051053549802</v>
      </c>
      <c r="N80" s="1">
        <v>6.2022456910000003E-2</v>
      </c>
      <c r="T80" s="1" t="s">
        <v>43</v>
      </c>
    </row>
    <row r="81" spans="2:20" ht="18" customHeight="1" x14ac:dyDescent="0.35">
      <c r="B81" s="1" t="s">
        <v>98</v>
      </c>
      <c r="C81" s="1" t="s">
        <v>99</v>
      </c>
      <c r="D81" s="1">
        <v>-0.498078468878</v>
      </c>
      <c r="E81" s="1">
        <v>1.812523210433</v>
      </c>
      <c r="F81" s="1">
        <v>0.34185518860199998</v>
      </c>
      <c r="G81" s="1">
        <v>176.938982953428</v>
      </c>
      <c r="H81" s="1">
        <v>183.061017046572</v>
      </c>
      <c r="I81" s="1">
        <v>0.30231817196999999</v>
      </c>
      <c r="J81" s="1">
        <v>0.30235035206100003</v>
      </c>
      <c r="K81" s="1">
        <v>-4.4111549609999997E-3</v>
      </c>
      <c r="L81" s="1">
        <v>-1.4591100932109999</v>
      </c>
      <c r="M81" s="1">
        <v>-68.534924448328994</v>
      </c>
      <c r="N81" s="1">
        <v>-0.83594918063699997</v>
      </c>
      <c r="T81" s="1" t="s">
        <v>43</v>
      </c>
    </row>
    <row r="82" spans="2:20" ht="18" customHeight="1" x14ac:dyDescent="0.35">
      <c r="B82" s="1" t="s">
        <v>99</v>
      </c>
      <c r="C82" s="1" t="s">
        <v>100</v>
      </c>
      <c r="D82" s="1">
        <v>-0.62323489568199997</v>
      </c>
      <c r="E82" s="1">
        <v>2.0836799126729999</v>
      </c>
      <c r="F82" s="1">
        <v>0.33937537105299997</v>
      </c>
      <c r="G82" s="1">
        <v>174.44905468733899</v>
      </c>
      <c r="H82" s="1">
        <v>185.55094531266101</v>
      </c>
      <c r="I82" s="1">
        <v>0.298647096655</v>
      </c>
      <c r="J82" s="1">
        <v>0.298657392066</v>
      </c>
      <c r="K82" s="1">
        <v>-2.479817549E-3</v>
      </c>
      <c r="L82" s="1">
        <v>-0.83035046264800005</v>
      </c>
      <c r="M82" s="1">
        <v>-120.43107639280601</v>
      </c>
      <c r="N82" s="1">
        <v>-0.47574483655100003</v>
      </c>
      <c r="T82" s="1" t="s">
        <v>43</v>
      </c>
    </row>
    <row r="83" spans="2:20" ht="18" customHeight="1" x14ac:dyDescent="0.35">
      <c r="B83" s="1" t="s">
        <v>100</v>
      </c>
      <c r="C83" s="1" t="s">
        <v>101</v>
      </c>
      <c r="D83" s="1">
        <v>-0.77385866062200004</v>
      </c>
      <c r="E83" s="1">
        <v>2.3506378427649999</v>
      </c>
      <c r="F83" s="1">
        <v>0.33860073330200002</v>
      </c>
      <c r="G83" s="1">
        <v>175.343706744841</v>
      </c>
      <c r="H83" s="1">
        <v>184.656293255159</v>
      </c>
      <c r="I83" s="1">
        <v>0.30651925715</v>
      </c>
      <c r="J83" s="1">
        <v>0.30652023598299999</v>
      </c>
      <c r="K83" s="1">
        <v>-7.7463775100000004E-4</v>
      </c>
      <c r="L83" s="1">
        <v>-0.252720745104</v>
      </c>
      <c r="M83" s="1">
        <v>-395.69367350052897</v>
      </c>
      <c r="N83" s="1">
        <v>-0.144798012635</v>
      </c>
      <c r="T83" s="1" t="s">
        <v>43</v>
      </c>
    </row>
    <row r="84" spans="2:20" ht="18" customHeight="1" x14ac:dyDescent="0.35">
      <c r="B84" s="1" t="s">
        <v>101</v>
      </c>
      <c r="C84" s="1" t="s">
        <v>102</v>
      </c>
      <c r="D84" s="1">
        <v>-0.94104081979900001</v>
      </c>
      <c r="E84" s="1">
        <v>2.6075167360429998</v>
      </c>
      <c r="F84" s="1">
        <v>0.33639701142</v>
      </c>
      <c r="G84" s="1">
        <v>176.375763867421</v>
      </c>
      <c r="H84" s="1">
        <v>183.624236132579</v>
      </c>
      <c r="I84" s="1">
        <v>0.30649084841000002</v>
      </c>
      <c r="J84" s="1">
        <v>0.306498770877</v>
      </c>
      <c r="K84" s="1">
        <v>-2.203721882E-3</v>
      </c>
      <c r="L84" s="1">
        <v>-0.719017188724</v>
      </c>
      <c r="M84" s="1">
        <v>-139.07873353826199</v>
      </c>
      <c r="N84" s="1">
        <v>-0.41195940397300002</v>
      </c>
      <c r="T84" s="1" t="s">
        <v>43</v>
      </c>
    </row>
    <row r="85" spans="2:20" ht="18" customHeight="1" x14ac:dyDescent="0.35">
      <c r="B85" s="1" t="s">
        <v>102</v>
      </c>
      <c r="C85" s="1" t="s">
        <v>103</v>
      </c>
      <c r="D85" s="1">
        <v>-1.1267737782609999</v>
      </c>
      <c r="E85" s="1">
        <v>2.8475494434590001</v>
      </c>
      <c r="F85" s="1">
        <v>0.32858145546099998</v>
      </c>
      <c r="G85" s="1">
        <v>175.32486586125799</v>
      </c>
      <c r="H85" s="1">
        <v>184.67513413874201</v>
      </c>
      <c r="I85" s="1">
        <v>0.30350030064</v>
      </c>
      <c r="J85" s="1">
        <v>0.303600914695</v>
      </c>
      <c r="K85" s="1">
        <v>-7.8155559599999997E-3</v>
      </c>
      <c r="L85" s="1">
        <v>-2.575139445744</v>
      </c>
      <c r="M85" s="1">
        <v>-38.832848514382</v>
      </c>
      <c r="N85" s="1">
        <v>-1.475120209018</v>
      </c>
      <c r="T85" s="1" t="s">
        <v>43</v>
      </c>
    </row>
    <row r="86" spans="2:20" ht="18" customHeight="1" x14ac:dyDescent="0.35">
      <c r="B86" s="1" t="s">
        <v>103</v>
      </c>
      <c r="C86" s="1" t="s">
        <v>104</v>
      </c>
      <c r="D86" s="1">
        <v>-1.3315513426050001</v>
      </c>
      <c r="E86" s="1">
        <v>3.0785919865190001</v>
      </c>
      <c r="F86" s="1">
        <v>0.33123861266799998</v>
      </c>
      <c r="G86" s="1">
        <v>176.18085044429799</v>
      </c>
      <c r="H86" s="1">
        <v>183.81914955570201</v>
      </c>
      <c r="I86" s="1">
        <v>0.308730477216</v>
      </c>
      <c r="J86" s="1">
        <v>0.30874191170999998</v>
      </c>
      <c r="K86" s="1">
        <v>2.6571572079999999E-3</v>
      </c>
      <c r="L86" s="1">
        <v>0.86067214085599997</v>
      </c>
      <c r="M86" s="1">
        <v>116.188261770138</v>
      </c>
      <c r="N86" s="1">
        <v>0.49311663641699999</v>
      </c>
      <c r="T86" s="1" t="s">
        <v>43</v>
      </c>
    </row>
    <row r="87" spans="2:20" ht="18" customHeight="1" x14ac:dyDescent="0.35">
      <c r="B87" s="1" t="s">
        <v>104</v>
      </c>
      <c r="C87" s="1" t="s">
        <v>105</v>
      </c>
      <c r="D87" s="1">
        <v>-1.547686596923</v>
      </c>
      <c r="E87" s="1">
        <v>3.2848426423019998</v>
      </c>
      <c r="F87" s="1">
        <v>0.32890705319699998</v>
      </c>
      <c r="G87" s="1">
        <v>175.21062352474601</v>
      </c>
      <c r="H87" s="1">
        <v>184.78937647525399</v>
      </c>
      <c r="I87" s="1">
        <v>0.29875371323200001</v>
      </c>
      <c r="J87" s="1">
        <v>0.29876281117199999</v>
      </c>
      <c r="K87" s="1">
        <v>-2.3315594719999998E-3</v>
      </c>
      <c r="L87" s="1">
        <v>-0.78042861678599995</v>
      </c>
      <c r="M87" s="1">
        <v>-128.13471706328701</v>
      </c>
      <c r="N87" s="1">
        <v>-0.447143581638</v>
      </c>
      <c r="T87" s="1" t="s">
        <v>43</v>
      </c>
    </row>
    <row r="88" spans="2:20" ht="18" customHeight="1" x14ac:dyDescent="0.35">
      <c r="B88" s="1" t="s">
        <v>105</v>
      </c>
      <c r="C88" s="1" t="s">
        <v>106</v>
      </c>
      <c r="D88" s="1">
        <v>-1.773497293538</v>
      </c>
      <c r="E88" s="1">
        <v>3.470881152285</v>
      </c>
      <c r="F88" s="1">
        <v>0.32718924512999997</v>
      </c>
      <c r="G88" s="1">
        <v>175.824644294715</v>
      </c>
      <c r="H88" s="1">
        <v>184.175355705285</v>
      </c>
      <c r="I88" s="1">
        <v>0.29257614035099999</v>
      </c>
      <c r="J88" s="1">
        <v>0.292581183207</v>
      </c>
      <c r="K88" s="1">
        <v>-1.7178080660000001E-3</v>
      </c>
      <c r="L88" s="1">
        <v>-0.58713197326800004</v>
      </c>
      <c r="M88" s="1">
        <v>-170.31945891728799</v>
      </c>
      <c r="N88" s="1">
        <v>-0.33639797540799998</v>
      </c>
      <c r="T88" s="1" t="s">
        <v>43</v>
      </c>
    </row>
    <row r="89" spans="2:20" ht="18" customHeight="1" x14ac:dyDescent="0.35">
      <c r="B89" s="1" t="s">
        <v>106</v>
      </c>
      <c r="C89" s="1" t="s">
        <v>107</v>
      </c>
      <c r="D89" s="1">
        <v>-2.0335019240380001</v>
      </c>
      <c r="E89" s="1">
        <v>3.6565965274900001</v>
      </c>
      <c r="F89" s="1">
        <v>0.32248018626300001</v>
      </c>
      <c r="G89" s="1">
        <v>176.05329061600199</v>
      </c>
      <c r="H89" s="1">
        <v>183.94670938399801</v>
      </c>
      <c r="I89" s="1">
        <v>0.31951933974199997</v>
      </c>
      <c r="J89" s="1">
        <v>0.31955403878600003</v>
      </c>
      <c r="K89" s="1">
        <v>-4.7090588669999999E-3</v>
      </c>
      <c r="L89" s="1">
        <v>-1.473794628789</v>
      </c>
      <c r="M89" s="1">
        <v>-67.852058927776994</v>
      </c>
      <c r="N89" s="1">
        <v>-0.84436099080399996</v>
      </c>
      <c r="T89" s="1" t="s">
        <v>43</v>
      </c>
    </row>
    <row r="90" spans="2:20" ht="18" customHeight="1" x14ac:dyDescent="0.35">
      <c r="B90" s="1" t="s">
        <v>107</v>
      </c>
      <c r="C90" s="1" t="s">
        <v>108</v>
      </c>
      <c r="D90" s="1">
        <v>-2.2993418093670002</v>
      </c>
      <c r="E90" s="1">
        <v>3.8185659378949999</v>
      </c>
      <c r="F90" s="1">
        <v>0.31642758281</v>
      </c>
      <c r="G90" s="1">
        <v>175.81552360683099</v>
      </c>
      <c r="H90" s="1">
        <v>184.18447639316901</v>
      </c>
      <c r="I90" s="1">
        <v>0.31129557423499998</v>
      </c>
      <c r="J90" s="1">
        <v>0.311354409873</v>
      </c>
      <c r="K90" s="1">
        <v>-6.0526034529999996E-3</v>
      </c>
      <c r="L90" s="1">
        <v>-1.944326856587</v>
      </c>
      <c r="M90" s="1">
        <v>-51.431681695499002</v>
      </c>
      <c r="N90" s="1">
        <v>-1.1138768793160001</v>
      </c>
      <c r="T90" s="1" t="s">
        <v>43</v>
      </c>
    </row>
    <row r="91" spans="2:20" ht="18" customHeight="1" x14ac:dyDescent="0.35">
      <c r="B91" s="1" t="s">
        <v>108</v>
      </c>
      <c r="C91" s="1" t="s">
        <v>109</v>
      </c>
      <c r="D91" s="1">
        <v>-2.5689436938260002</v>
      </c>
      <c r="E91" s="1">
        <v>3.9499080224849998</v>
      </c>
      <c r="F91" s="1">
        <v>0.31453036969800002</v>
      </c>
      <c r="G91" s="1">
        <v>174.621100008052</v>
      </c>
      <c r="H91" s="1">
        <v>185.378899991948</v>
      </c>
      <c r="I91" s="1">
        <v>0.299893179796</v>
      </c>
      <c r="J91" s="1">
        <v>0.29989918090200002</v>
      </c>
      <c r="K91" s="1">
        <v>-1.897213112E-3</v>
      </c>
      <c r="L91" s="1">
        <v>-0.63262962956299995</v>
      </c>
      <c r="M91" s="1">
        <v>-158.07037060396399</v>
      </c>
      <c r="N91" s="1">
        <v>-0.362465242209</v>
      </c>
      <c r="T91" s="1" t="s">
        <v>43</v>
      </c>
    </row>
    <row r="92" spans="2:20" ht="18" customHeight="1" x14ac:dyDescent="0.35">
      <c r="B92" s="1" t="s">
        <v>109</v>
      </c>
      <c r="C92" s="1" t="s">
        <v>110</v>
      </c>
      <c r="D92" s="1">
        <v>-2.841390823891</v>
      </c>
      <c r="E92" s="1">
        <v>4.0606027644029998</v>
      </c>
      <c r="F92" s="1">
        <v>0.30830681374699997</v>
      </c>
      <c r="G92" s="1">
        <v>176.137834374416</v>
      </c>
      <c r="H92" s="1">
        <v>183.862165625584</v>
      </c>
      <c r="I92" s="1">
        <v>0.29407612036500003</v>
      </c>
      <c r="J92" s="1">
        <v>0.29414196779399998</v>
      </c>
      <c r="K92" s="1">
        <v>-6.2235559509999996E-3</v>
      </c>
      <c r="L92" s="1">
        <v>-2.1163078263280002</v>
      </c>
      <c r="M92" s="1">
        <v>-47.252105178625001</v>
      </c>
      <c r="N92" s="1">
        <v>-1.212374089898</v>
      </c>
      <c r="T92" s="1" t="s">
        <v>43</v>
      </c>
    </row>
    <row r="93" spans="2:20" ht="18" customHeight="1" x14ac:dyDescent="0.35">
      <c r="B93" s="1" t="s">
        <v>110</v>
      </c>
      <c r="C93" s="1" t="s">
        <v>111</v>
      </c>
      <c r="D93" s="1">
        <v>-3.1269505241409998</v>
      </c>
      <c r="E93" s="1">
        <v>4.1439597449879999</v>
      </c>
      <c r="F93" s="1">
        <v>0.30582225889300002</v>
      </c>
      <c r="G93" s="1">
        <v>174.16110170835</v>
      </c>
      <c r="H93" s="1">
        <v>185.83889829165</v>
      </c>
      <c r="I93" s="1">
        <v>0.29747727412199998</v>
      </c>
      <c r="J93" s="1">
        <v>0.29748764954500001</v>
      </c>
      <c r="K93" s="1">
        <v>-2.484554854E-3</v>
      </c>
      <c r="L93" s="1">
        <v>-0.83520828992399998</v>
      </c>
      <c r="M93" s="1">
        <v>-119.73061235904601</v>
      </c>
      <c r="N93" s="1">
        <v>-0.47852797353900001</v>
      </c>
      <c r="T93" s="1" t="s">
        <v>43</v>
      </c>
    </row>
    <row r="94" spans="2:20" ht="18" customHeight="1" x14ac:dyDescent="0.35">
      <c r="B94" s="1" t="s">
        <v>111</v>
      </c>
      <c r="C94" s="1" t="s">
        <v>112</v>
      </c>
      <c r="D94" s="1">
        <v>-0.25137828750800001</v>
      </c>
      <c r="E94" s="1">
        <v>0.43885771644900001</v>
      </c>
      <c r="F94" s="1">
        <v>0.34605958970799999</v>
      </c>
      <c r="G94" s="1">
        <v>35.911636682488997</v>
      </c>
      <c r="H94" s="1">
        <v>324.08836331751098</v>
      </c>
      <c r="I94" s="1">
        <v>4.6900636168369996</v>
      </c>
      <c r="J94" s="1">
        <v>4.6902362171609999</v>
      </c>
      <c r="K94" s="1">
        <v>4.0237330815E-2</v>
      </c>
      <c r="L94" s="1">
        <v>0.85792718612300001</v>
      </c>
      <c r="M94" s="1">
        <v>116.560008375379</v>
      </c>
      <c r="N94" s="1">
        <v>0.49154400932800002</v>
      </c>
      <c r="T94" s="1" t="s">
        <v>43</v>
      </c>
    </row>
    <row r="95" spans="2:20" ht="18" customHeight="1" x14ac:dyDescent="0.35">
      <c r="B95" s="1" t="s">
        <v>112</v>
      </c>
      <c r="C95" s="1" t="s">
        <v>113</v>
      </c>
      <c r="D95" s="1">
        <v>-0.26166332146999999</v>
      </c>
      <c r="E95" s="1">
        <v>0.70736576794499995</v>
      </c>
      <c r="F95" s="1">
        <v>0.34883228342700001</v>
      </c>
      <c r="G95" s="1">
        <v>35.621842684302997</v>
      </c>
      <c r="H95" s="1">
        <v>324.37815731569702</v>
      </c>
      <c r="I95" s="1">
        <v>0.26870496021099999</v>
      </c>
      <c r="J95" s="1">
        <v>0.26871926516799999</v>
      </c>
      <c r="K95" s="1">
        <v>2.7726937179999999E-3</v>
      </c>
      <c r="L95" s="1">
        <v>1.0318729197159999</v>
      </c>
      <c r="M95" s="1">
        <v>96.911158427857004</v>
      </c>
      <c r="N95" s="1">
        <v>0.59119865067499999</v>
      </c>
      <c r="T95" s="1" t="s">
        <v>43</v>
      </c>
    </row>
    <row r="96" spans="2:20" ht="18" customHeight="1" x14ac:dyDescent="0.35">
      <c r="B96" s="1" t="s">
        <v>113</v>
      </c>
      <c r="C96" s="1" t="s">
        <v>114</v>
      </c>
      <c r="D96" s="1">
        <v>-0.29372108676000003</v>
      </c>
      <c r="E96" s="1">
        <v>0.97797931716399999</v>
      </c>
      <c r="F96" s="1">
        <v>0.349469656071</v>
      </c>
      <c r="G96" s="1">
        <v>175.437647478635</v>
      </c>
      <c r="H96" s="1">
        <v>184.562352521365</v>
      </c>
      <c r="I96" s="1">
        <v>0.27250576752900002</v>
      </c>
      <c r="J96" s="1">
        <v>0.27250651291400002</v>
      </c>
      <c r="K96" s="1">
        <v>6.3737264500000001E-4</v>
      </c>
      <c r="L96" s="1">
        <v>0.23389326784200001</v>
      </c>
      <c r="M96" s="1">
        <v>427.54543951801202</v>
      </c>
      <c r="N96" s="1">
        <v>0.134010726666</v>
      </c>
      <c r="T96" s="1" t="s">
        <v>43</v>
      </c>
    </row>
    <row r="97" spans="2:20" ht="18" customHeight="1" x14ac:dyDescent="0.35">
      <c r="B97" s="1" t="s">
        <v>114</v>
      </c>
      <c r="C97" s="1" t="s">
        <v>115</v>
      </c>
      <c r="D97" s="1">
        <v>-0.35504507791700002</v>
      </c>
      <c r="E97" s="1">
        <v>1.2491044687349999</v>
      </c>
      <c r="F97" s="1">
        <v>0.34718198199099998</v>
      </c>
      <c r="G97" s="1">
        <v>174.011059049815</v>
      </c>
      <c r="H97" s="1">
        <v>185.988940950185</v>
      </c>
      <c r="I97" s="1">
        <v>0.27797388313600002</v>
      </c>
      <c r="J97" s="1">
        <v>0.27798329654499998</v>
      </c>
      <c r="K97" s="1">
        <v>-2.2876740810000001E-3</v>
      </c>
      <c r="L97" s="1">
        <v>-0.82298166104399995</v>
      </c>
      <c r="M97" s="1">
        <v>-121.509390468212</v>
      </c>
      <c r="N97" s="1">
        <v>-0.47152311273600001</v>
      </c>
      <c r="T97" s="1" t="s">
        <v>43</v>
      </c>
    </row>
    <row r="98" spans="2:20" ht="18" customHeight="1" x14ac:dyDescent="0.35">
      <c r="B98" s="1" t="s">
        <v>115</v>
      </c>
      <c r="C98" s="1" t="s">
        <v>116</v>
      </c>
      <c r="D98" s="1">
        <v>-0.44596594463099998</v>
      </c>
      <c r="E98" s="1">
        <v>1.5346768104599999</v>
      </c>
      <c r="F98" s="1">
        <v>0.35159145006499998</v>
      </c>
      <c r="G98" s="1">
        <v>175.084402774658</v>
      </c>
      <c r="H98" s="1">
        <v>184.915597225342</v>
      </c>
      <c r="I98" s="1">
        <v>0.29969679071100003</v>
      </c>
      <c r="J98" s="1">
        <v>0.29972922742199998</v>
      </c>
      <c r="K98" s="1">
        <v>4.4094680740000003E-3</v>
      </c>
      <c r="L98" s="1">
        <v>1.4713097406090001</v>
      </c>
      <c r="M98" s="1">
        <v>67.966653954585993</v>
      </c>
      <c r="N98" s="1">
        <v>0.84293756340899995</v>
      </c>
      <c r="T98" s="1" t="s">
        <v>43</v>
      </c>
    </row>
    <row r="99" spans="2:20" ht="18" customHeight="1" x14ac:dyDescent="0.35">
      <c r="B99" s="1" t="s">
        <v>116</v>
      </c>
      <c r="C99" s="1" t="s">
        <v>117</v>
      </c>
      <c r="D99" s="1">
        <v>-0.561880754112</v>
      </c>
      <c r="E99" s="1">
        <v>1.79631072065</v>
      </c>
      <c r="F99" s="1">
        <v>0.34270625808600003</v>
      </c>
      <c r="G99" s="1">
        <v>173.765143528816</v>
      </c>
      <c r="H99" s="1">
        <v>186.234856471184</v>
      </c>
      <c r="I99" s="1">
        <v>0.28616174799999999</v>
      </c>
      <c r="J99" s="1">
        <v>0.286299655353</v>
      </c>
      <c r="K99" s="1">
        <v>-8.8851919789999997E-3</v>
      </c>
      <c r="L99" s="1">
        <v>-3.1049544675990002</v>
      </c>
      <c r="M99" s="1">
        <v>-32.206591447158999</v>
      </c>
      <c r="N99" s="1">
        <v>-1.778436497663</v>
      </c>
      <c r="T99" s="1" t="s">
        <v>43</v>
      </c>
    </row>
    <row r="100" spans="2:20" ht="18" customHeight="1" x14ac:dyDescent="0.35">
      <c r="B100" s="1" t="s">
        <v>117</v>
      </c>
      <c r="C100" s="1" t="s">
        <v>118</v>
      </c>
      <c r="D100" s="1">
        <v>-0.69560342524200003</v>
      </c>
      <c r="E100" s="1">
        <v>2.0384472350570002</v>
      </c>
      <c r="F100" s="1">
        <v>0.33839723754000001</v>
      </c>
      <c r="G100" s="1">
        <v>174.98517455353499</v>
      </c>
      <c r="H100" s="1">
        <v>185.01482544646501</v>
      </c>
      <c r="I100" s="1">
        <v>0.27660774461900001</v>
      </c>
      <c r="J100" s="1">
        <v>0.27664130573899998</v>
      </c>
      <c r="K100" s="1">
        <v>-4.3090205450000002E-3</v>
      </c>
      <c r="L100" s="1">
        <v>-1.5578090740570001</v>
      </c>
      <c r="M100" s="1">
        <v>-64.192718905901003</v>
      </c>
      <c r="N100" s="1">
        <v>-0.89248666167599999</v>
      </c>
      <c r="T100" s="1" t="s">
        <v>43</v>
      </c>
    </row>
    <row r="101" spans="2:20" ht="18" customHeight="1" x14ac:dyDescent="0.35">
      <c r="B101" s="1" t="s">
        <v>118</v>
      </c>
      <c r="C101" s="1" t="s">
        <v>119</v>
      </c>
      <c r="D101" s="1">
        <v>-0.86121573096799997</v>
      </c>
      <c r="E101" s="1">
        <v>2.2793383035799999</v>
      </c>
      <c r="F101" s="1">
        <v>0.33582449002499998</v>
      </c>
      <c r="G101" s="1">
        <v>174.40170549741799</v>
      </c>
      <c r="H101" s="1">
        <v>185.59829450258201</v>
      </c>
      <c r="I101" s="1">
        <v>0.29232848424699998</v>
      </c>
      <c r="J101" s="1">
        <v>0.29233980524699998</v>
      </c>
      <c r="K101" s="1">
        <v>-2.5727475149999999E-3</v>
      </c>
      <c r="L101" s="1">
        <v>-0.88008786487299995</v>
      </c>
      <c r="M101" s="1">
        <v>-113.625018581999</v>
      </c>
      <c r="N101" s="1">
        <v>-0.50424018412899996</v>
      </c>
      <c r="T101" s="1" t="s">
        <v>43</v>
      </c>
    </row>
    <row r="102" spans="2:20" ht="18" customHeight="1" x14ac:dyDescent="0.35">
      <c r="B102" s="1" t="s">
        <v>119</v>
      </c>
      <c r="C102" s="1" t="s">
        <v>120</v>
      </c>
      <c r="D102" s="1">
        <v>-1.046767861954</v>
      </c>
      <c r="E102" s="1">
        <v>2.501169266028</v>
      </c>
      <c r="F102" s="1">
        <v>0.33294907078399999</v>
      </c>
      <c r="G102" s="1">
        <v>174.59743100535101</v>
      </c>
      <c r="H102" s="1">
        <v>185.40256899464899</v>
      </c>
      <c r="I102" s="1">
        <v>0.28920333541299997</v>
      </c>
      <c r="J102" s="1">
        <v>0.28921762956300001</v>
      </c>
      <c r="K102" s="1">
        <v>-2.8754192410000001E-3</v>
      </c>
      <c r="L102" s="1">
        <v>-0.99425521374900006</v>
      </c>
      <c r="M102" s="1">
        <v>-100.577797950868</v>
      </c>
      <c r="N102" s="1">
        <v>-0.569647504852</v>
      </c>
      <c r="T102" s="1" t="s">
        <v>43</v>
      </c>
    </row>
    <row r="103" spans="2:20" ht="18" customHeight="1" x14ac:dyDescent="0.35">
      <c r="B103" s="1" t="s">
        <v>120</v>
      </c>
      <c r="C103" s="1" t="s">
        <v>121</v>
      </c>
      <c r="D103" s="1">
        <v>-1.256305707176</v>
      </c>
      <c r="E103" s="1">
        <v>2.7145989729609998</v>
      </c>
      <c r="F103" s="1">
        <v>0.33435255157799998</v>
      </c>
      <c r="G103" s="1">
        <v>175.43822508570099</v>
      </c>
      <c r="H103" s="1">
        <v>184.56177491429901</v>
      </c>
      <c r="I103" s="1">
        <v>0.29909588492900002</v>
      </c>
      <c r="J103" s="1">
        <v>0.29909917776599998</v>
      </c>
      <c r="K103" s="1">
        <v>1.403480794E-3</v>
      </c>
      <c r="L103" s="1">
        <v>0.469241091133</v>
      </c>
      <c r="M103" s="1">
        <v>213.11006621055199</v>
      </c>
      <c r="N103" s="1">
        <v>0.268853367703</v>
      </c>
      <c r="T103" s="1" t="s">
        <v>43</v>
      </c>
    </row>
    <row r="104" spans="2:20" ht="18" customHeight="1" x14ac:dyDescent="0.35">
      <c r="B104" s="1" t="s">
        <v>121</v>
      </c>
      <c r="C104" s="1" t="s">
        <v>122</v>
      </c>
      <c r="D104" s="1">
        <v>-1.489164567252</v>
      </c>
      <c r="E104" s="1">
        <v>2.9002386217409999</v>
      </c>
      <c r="F104" s="1">
        <v>0.32766289201100002</v>
      </c>
      <c r="G104" s="1">
        <v>173.03535715475499</v>
      </c>
      <c r="H104" s="1">
        <v>186.96464284524501</v>
      </c>
      <c r="I104" s="1">
        <v>0.297800819198</v>
      </c>
      <c r="J104" s="1">
        <v>0.29787594642699999</v>
      </c>
      <c r="K104" s="1">
        <v>-6.689659568E-3</v>
      </c>
      <c r="L104" s="1">
        <v>-2.2463536485670001</v>
      </c>
      <c r="M104" s="1">
        <v>-44.516588055409002</v>
      </c>
      <c r="N104" s="1">
        <v>-1.2868494101229999</v>
      </c>
      <c r="T104" s="1" t="s">
        <v>43</v>
      </c>
    </row>
    <row r="105" spans="2:20" ht="18" customHeight="1" x14ac:dyDescent="0.35">
      <c r="B105" s="1" t="s">
        <v>122</v>
      </c>
      <c r="C105" s="1" t="s">
        <v>123</v>
      </c>
      <c r="D105" s="1">
        <v>-1.7257682679240001</v>
      </c>
      <c r="E105" s="1">
        <v>3.0610581560860002</v>
      </c>
      <c r="F105" s="1">
        <v>0.32616063971699999</v>
      </c>
      <c r="G105" s="1">
        <v>175.641407204356</v>
      </c>
      <c r="H105" s="1">
        <v>184.358592795644</v>
      </c>
      <c r="I105" s="1">
        <v>0.28608431239600002</v>
      </c>
      <c r="J105" s="1">
        <v>0.286088256594</v>
      </c>
      <c r="K105" s="1">
        <v>-1.5022522930000001E-3</v>
      </c>
      <c r="L105" s="1">
        <v>-0.52510823844800003</v>
      </c>
      <c r="M105" s="1">
        <v>-190.43692838554901</v>
      </c>
      <c r="N105" s="1">
        <v>-0.30086209321599999</v>
      </c>
      <c r="T105" s="1" t="s">
        <v>43</v>
      </c>
    </row>
    <row r="106" spans="2:20" ht="18" customHeight="1" x14ac:dyDescent="0.35">
      <c r="B106" s="1" t="s">
        <v>123</v>
      </c>
      <c r="C106" s="1" t="s">
        <v>124</v>
      </c>
      <c r="D106" s="1">
        <v>-1.961559558462</v>
      </c>
      <c r="E106" s="1">
        <v>3.1924989054070001</v>
      </c>
      <c r="F106" s="1">
        <v>0.32467634827500003</v>
      </c>
      <c r="G106" s="1">
        <v>174.93332963350699</v>
      </c>
      <c r="H106" s="1">
        <v>185.06667036649301</v>
      </c>
      <c r="I106" s="1">
        <v>0.269952224061</v>
      </c>
      <c r="J106" s="1">
        <v>0.26995630460600001</v>
      </c>
      <c r="K106" s="1">
        <v>-1.484291442E-3</v>
      </c>
      <c r="L106" s="1">
        <v>-0.549834863294</v>
      </c>
      <c r="M106" s="1">
        <v>-181.87278886062001</v>
      </c>
      <c r="N106" s="1">
        <v>-0.315028996349</v>
      </c>
      <c r="T106" s="1" t="s">
        <v>43</v>
      </c>
    </row>
    <row r="107" spans="2:20" ht="18" customHeight="1" x14ac:dyDescent="0.35">
      <c r="B107" s="1" t="s">
        <v>124</v>
      </c>
      <c r="C107" s="1" t="s">
        <v>125</v>
      </c>
      <c r="D107" s="1">
        <v>-2.235507627624</v>
      </c>
      <c r="E107" s="1">
        <v>3.308544531726</v>
      </c>
      <c r="F107" s="1">
        <v>0.32261330693399998</v>
      </c>
      <c r="G107" s="1">
        <v>173.82045663847899</v>
      </c>
      <c r="H107" s="1">
        <v>186.17954336152101</v>
      </c>
      <c r="I107" s="1">
        <v>0.29751324674000001</v>
      </c>
      <c r="J107" s="1">
        <v>0.29752039951100001</v>
      </c>
      <c r="K107" s="1">
        <v>-2.0630413410000002E-3</v>
      </c>
      <c r="L107" s="1">
        <v>-0.69342839819199997</v>
      </c>
      <c r="M107" s="1">
        <v>-144.21099606055299</v>
      </c>
      <c r="N107" s="1">
        <v>-0.39729883824599999</v>
      </c>
      <c r="T107" s="1" t="s">
        <v>43</v>
      </c>
    </row>
    <row r="108" spans="2:20" ht="18" customHeight="1" x14ac:dyDescent="0.35">
      <c r="B108" s="1" t="s">
        <v>125</v>
      </c>
      <c r="C108" s="1" t="s">
        <v>126</v>
      </c>
      <c r="D108" s="1">
        <v>-2.5203615923270002</v>
      </c>
      <c r="E108" s="1">
        <v>3.403786551669</v>
      </c>
      <c r="F108" s="1">
        <v>0.32197872143</v>
      </c>
      <c r="G108" s="1">
        <v>175.52982408352801</v>
      </c>
      <c r="H108" s="1">
        <v>184.47017591647199</v>
      </c>
      <c r="I108" s="1">
        <v>0.300354496503</v>
      </c>
      <c r="J108" s="1">
        <v>0.30035516687500002</v>
      </c>
      <c r="K108" s="1">
        <v>-6.3458550399999995E-4</v>
      </c>
      <c r="L108" s="1">
        <v>-0.211278842547</v>
      </c>
      <c r="M108" s="1">
        <v>-473.308158993213</v>
      </c>
      <c r="N108" s="1">
        <v>-0.121053679661</v>
      </c>
      <c r="T108" s="1" t="s">
        <v>43</v>
      </c>
    </row>
    <row r="109" spans="2:20" ht="18" customHeight="1" x14ac:dyDescent="0.35">
      <c r="B109" s="1" t="s">
        <v>126</v>
      </c>
      <c r="C109" s="1" t="s">
        <v>127</v>
      </c>
      <c r="D109" s="1">
        <v>-2.7945117135630002</v>
      </c>
      <c r="E109" s="1">
        <v>3.4668696524240001</v>
      </c>
      <c r="F109" s="1">
        <v>0.31517889698000001</v>
      </c>
      <c r="G109" s="1">
        <v>174.47087902522199</v>
      </c>
      <c r="H109" s="1">
        <v>185.52912097477801</v>
      </c>
      <c r="I109" s="1">
        <v>0.28131435543599997</v>
      </c>
      <c r="J109" s="1">
        <v>0.28139652483099997</v>
      </c>
      <c r="K109" s="1">
        <v>-6.7998244509999998E-3</v>
      </c>
      <c r="L109" s="1">
        <v>-2.4171622667669999</v>
      </c>
      <c r="M109" s="1">
        <v>-41.370826185271</v>
      </c>
      <c r="N109" s="1">
        <v>-1.3846623338490001</v>
      </c>
      <c r="T109" s="1" t="s">
        <v>43</v>
      </c>
    </row>
    <row r="110" spans="2:20" ht="18" customHeight="1" x14ac:dyDescent="0.35">
      <c r="B110" s="1" t="s">
        <v>127</v>
      </c>
      <c r="C110" s="1" t="s">
        <v>128</v>
      </c>
      <c r="D110" s="1">
        <v>-3.0718490751059999</v>
      </c>
      <c r="E110" s="1">
        <v>3.5015674732450002</v>
      </c>
      <c r="F110" s="1">
        <v>0.31359455931300001</v>
      </c>
      <c r="G110" s="1">
        <v>174.17281510788499</v>
      </c>
      <c r="H110" s="1">
        <v>185.82718489211501</v>
      </c>
      <c r="I110" s="1">
        <v>0.27949946489600003</v>
      </c>
      <c r="J110" s="1">
        <v>0.27950395525499999</v>
      </c>
      <c r="K110" s="1">
        <v>-1.5843376670000001E-3</v>
      </c>
      <c r="L110" s="1">
        <v>-0.56684819330799996</v>
      </c>
      <c r="M110" s="1">
        <v>-176.414075550669</v>
      </c>
      <c r="N110" s="1">
        <v>-0.32477661250099998</v>
      </c>
      <c r="T110" s="1" t="s">
        <v>43</v>
      </c>
    </row>
    <row r="111" spans="2:20" ht="18" customHeight="1" x14ac:dyDescent="0.35">
      <c r="B111" s="1" t="s">
        <v>128</v>
      </c>
      <c r="C111" s="1" t="s">
        <v>129</v>
      </c>
      <c r="D111" s="1">
        <v>-3.348569521221</v>
      </c>
      <c r="E111" s="1">
        <v>3.509620430429</v>
      </c>
      <c r="F111" s="1">
        <v>0.308551115584</v>
      </c>
      <c r="G111" s="1">
        <v>174.53566689845999</v>
      </c>
      <c r="H111" s="1">
        <v>185.46433310154001</v>
      </c>
      <c r="I111" s="1">
        <v>0.27683759755100001</v>
      </c>
      <c r="J111" s="1">
        <v>0.27688353461800003</v>
      </c>
      <c r="K111" s="1">
        <v>-5.043443729E-3</v>
      </c>
      <c r="L111" s="1">
        <v>-1.8218059156269999</v>
      </c>
      <c r="M111" s="1">
        <v>-54.890589135896001</v>
      </c>
      <c r="N111" s="1">
        <v>-1.043702443318</v>
      </c>
      <c r="T111" s="1" t="s">
        <v>43</v>
      </c>
    </row>
    <row r="112" spans="2:20" ht="18" customHeight="1" x14ac:dyDescent="0.35">
      <c r="B112" s="1" t="s">
        <v>129</v>
      </c>
      <c r="C112" s="1" t="s">
        <v>130</v>
      </c>
      <c r="D112" s="1">
        <v>-3.64069791484</v>
      </c>
      <c r="E112" s="1">
        <v>3.4986497557249998</v>
      </c>
      <c r="F112" s="1">
        <v>0.308144133451</v>
      </c>
      <c r="G112" s="1">
        <v>176.18239037097999</v>
      </c>
      <c r="H112" s="1">
        <v>183.81760962902001</v>
      </c>
      <c r="I112" s="1">
        <v>0.29233431899399998</v>
      </c>
      <c r="J112" s="1">
        <v>0.29233460229000002</v>
      </c>
      <c r="K112" s="1">
        <v>-4.0698213300000002E-4</v>
      </c>
      <c r="L112" s="1">
        <v>-0.139218048062</v>
      </c>
      <c r="M112" s="1">
        <v>-718.29767326663296</v>
      </c>
      <c r="N112" s="1">
        <v>-7.9766014327000007E-2</v>
      </c>
      <c r="T112" s="1" t="s">
        <v>43</v>
      </c>
    </row>
    <row r="113" spans="2:20" ht="18" customHeight="1" x14ac:dyDescent="0.35">
      <c r="B113" s="1" t="s">
        <v>130</v>
      </c>
      <c r="C113" s="1" t="s">
        <v>131</v>
      </c>
      <c r="D113" s="1">
        <v>-0.21670183986700001</v>
      </c>
      <c r="E113" s="1">
        <v>0.45891876340299997</v>
      </c>
      <c r="F113" s="1">
        <v>0.35127958574399998</v>
      </c>
      <c r="G113" s="1">
        <v>43.748492846432001</v>
      </c>
      <c r="H113" s="1">
        <v>316.25150715356898</v>
      </c>
      <c r="I113" s="1">
        <v>4.5786148153250004</v>
      </c>
      <c r="J113" s="1">
        <v>4.5788180018820004</v>
      </c>
      <c r="K113" s="1">
        <v>4.3135452292999997E-2</v>
      </c>
      <c r="L113" s="1">
        <v>0.94210703526100004</v>
      </c>
      <c r="M113" s="1">
        <v>106.14505173748201</v>
      </c>
      <c r="N113" s="1">
        <v>0.53977160065399998</v>
      </c>
      <c r="T113" s="1" t="s">
        <v>43</v>
      </c>
    </row>
    <row r="114" spans="2:20" ht="18" customHeight="1" x14ac:dyDescent="0.35">
      <c r="B114" s="1" t="s">
        <v>131</v>
      </c>
      <c r="C114" s="1" t="s">
        <v>132</v>
      </c>
      <c r="D114" s="1">
        <v>-0.236975923862</v>
      </c>
      <c r="E114" s="1">
        <v>0.75429240793300001</v>
      </c>
      <c r="F114" s="1">
        <v>0.34003637465199998</v>
      </c>
      <c r="G114" s="1">
        <v>44.475645591134999</v>
      </c>
      <c r="H114" s="1">
        <v>315.52435440886501</v>
      </c>
      <c r="I114" s="1">
        <v>0.29606862103999998</v>
      </c>
      <c r="J114" s="1">
        <v>0.29628202469999998</v>
      </c>
      <c r="K114" s="1">
        <v>-1.1243211091E-2</v>
      </c>
      <c r="L114" s="1">
        <v>-3.797501758843</v>
      </c>
      <c r="M114" s="1">
        <v>-26.333101694328001</v>
      </c>
      <c r="N114" s="1">
        <v>-2.1747632263679999</v>
      </c>
      <c r="T114" s="1" t="s">
        <v>43</v>
      </c>
    </row>
    <row r="115" spans="2:20" ht="18" customHeight="1" x14ac:dyDescent="0.35">
      <c r="B115" s="1" t="s">
        <v>132</v>
      </c>
      <c r="C115" s="1" t="s">
        <v>133</v>
      </c>
      <c r="D115" s="1">
        <v>-0.289340307824</v>
      </c>
      <c r="E115" s="1">
        <v>1.0256200125449999</v>
      </c>
      <c r="F115" s="1">
        <v>0.34653923587699997</v>
      </c>
      <c r="G115" s="1">
        <v>173.003154802962</v>
      </c>
      <c r="H115" s="1">
        <v>186.996845197038</v>
      </c>
      <c r="I115" s="1">
        <v>0.27633439476900001</v>
      </c>
      <c r="J115" s="1">
        <v>0.27641089873000002</v>
      </c>
      <c r="K115" s="1">
        <v>6.5028612249999999E-3</v>
      </c>
      <c r="L115" s="1">
        <v>2.3532579903030002</v>
      </c>
      <c r="M115" s="1">
        <v>42.494278320558998</v>
      </c>
      <c r="N115" s="1">
        <v>1.348068700699</v>
      </c>
      <c r="T115" s="1" t="s">
        <v>43</v>
      </c>
    </row>
    <row r="116" spans="2:20" ht="18" customHeight="1" x14ac:dyDescent="0.35">
      <c r="B116" s="1" t="s">
        <v>133</v>
      </c>
      <c r="C116" s="1" t="s">
        <v>134</v>
      </c>
      <c r="D116" s="1">
        <v>-0.36890429808899999</v>
      </c>
      <c r="E116" s="1">
        <v>1.2918276093579999</v>
      </c>
      <c r="F116" s="1">
        <v>0.34931584436300001</v>
      </c>
      <c r="G116" s="1">
        <v>174.283072009264</v>
      </c>
      <c r="H116" s="1">
        <v>185.716927990736</v>
      </c>
      <c r="I116" s="1">
        <v>0.27784332482099999</v>
      </c>
      <c r="J116" s="1">
        <v>0.27785719840000001</v>
      </c>
      <c r="K116" s="1">
        <v>2.7766084860000001E-3</v>
      </c>
      <c r="L116" s="1">
        <v>0.99934324045800005</v>
      </c>
      <c r="M116" s="1">
        <v>100.065719115839</v>
      </c>
      <c r="N116" s="1">
        <v>0.57256243978599997</v>
      </c>
      <c r="T116" s="1" t="s">
        <v>43</v>
      </c>
    </row>
    <row r="117" spans="2:20" ht="18" customHeight="1" x14ac:dyDescent="0.35">
      <c r="B117" s="1" t="s">
        <v>134</v>
      </c>
      <c r="C117" s="1" t="s">
        <v>135</v>
      </c>
      <c r="D117" s="1">
        <v>-0.46265659229700001</v>
      </c>
      <c r="E117" s="1">
        <v>1.53334775346</v>
      </c>
      <c r="F117" s="1">
        <v>0.34353301306200001</v>
      </c>
      <c r="G117" s="1">
        <v>175.42531527248099</v>
      </c>
      <c r="H117" s="1">
        <v>184.57468472751901</v>
      </c>
      <c r="I117" s="1">
        <v>0.25907812079800002</v>
      </c>
      <c r="J117" s="1">
        <v>0.259142651477</v>
      </c>
      <c r="K117" s="1">
        <v>-5.7828313009999997E-3</v>
      </c>
      <c r="L117" s="1">
        <v>-2.2320801475779999</v>
      </c>
      <c r="M117" s="1">
        <v>-44.801258641400999</v>
      </c>
      <c r="N117" s="1">
        <v>-1.278675395009</v>
      </c>
      <c r="T117" s="1" t="s">
        <v>43</v>
      </c>
    </row>
    <row r="118" spans="2:20" ht="18" customHeight="1" x14ac:dyDescent="0.35">
      <c r="B118" s="1" t="s">
        <v>135</v>
      </c>
      <c r="C118" s="1" t="s">
        <v>136</v>
      </c>
      <c r="D118" s="1">
        <v>-0.60121053872100005</v>
      </c>
      <c r="E118" s="1">
        <v>1.7870233567</v>
      </c>
      <c r="F118" s="1">
        <v>0.33651995923400002</v>
      </c>
      <c r="G118" s="1">
        <v>172.57228223657</v>
      </c>
      <c r="H118" s="1">
        <v>187.42771776343</v>
      </c>
      <c r="I118" s="1">
        <v>0.28904758734199998</v>
      </c>
      <c r="J118" s="1">
        <v>0.28913265238000002</v>
      </c>
      <c r="K118" s="1">
        <v>-7.0130538269999997E-3</v>
      </c>
      <c r="L118" s="1">
        <v>-2.4262627105260002</v>
      </c>
      <c r="M118" s="1">
        <v>-41.215652190577003</v>
      </c>
      <c r="N118" s="1">
        <v>-1.389873447879</v>
      </c>
      <c r="T118" s="1" t="s">
        <v>43</v>
      </c>
    </row>
    <row r="119" spans="2:20" ht="18" customHeight="1" x14ac:dyDescent="0.35">
      <c r="B119" s="1" t="s">
        <v>136</v>
      </c>
      <c r="C119" s="1" t="s">
        <v>137</v>
      </c>
      <c r="D119" s="1">
        <v>-0.752994262932</v>
      </c>
      <c r="E119" s="1">
        <v>1.998157284193</v>
      </c>
      <c r="F119" s="1">
        <v>0.33707887257300001</v>
      </c>
      <c r="G119" s="1">
        <v>172.93045271333801</v>
      </c>
      <c r="H119" s="1">
        <v>187.06954728666199</v>
      </c>
      <c r="I119" s="1">
        <v>0.260030448744</v>
      </c>
      <c r="J119" s="1">
        <v>0.260031049412</v>
      </c>
      <c r="K119" s="1">
        <v>5.5891333900000002E-4</v>
      </c>
      <c r="L119" s="1">
        <v>0.21494149682700001</v>
      </c>
      <c r="M119" s="1">
        <v>465.24287527656901</v>
      </c>
      <c r="N119" s="1">
        <v>0.123152216451</v>
      </c>
      <c r="T119" s="1" t="s">
        <v>43</v>
      </c>
    </row>
    <row r="120" spans="2:20" ht="18" customHeight="1" x14ac:dyDescent="0.35">
      <c r="B120" s="1" t="s">
        <v>137</v>
      </c>
      <c r="C120" s="1" t="s">
        <v>138</v>
      </c>
      <c r="D120" s="1">
        <v>-0.94872356655900003</v>
      </c>
      <c r="E120" s="1">
        <v>2.2066490512139998</v>
      </c>
      <c r="F120" s="1">
        <v>0.33181924670000001</v>
      </c>
      <c r="G120" s="1">
        <v>172.52067393028</v>
      </c>
      <c r="H120" s="1">
        <v>187.47932606972</v>
      </c>
      <c r="I120" s="1">
        <v>0.28596988864900003</v>
      </c>
      <c r="J120" s="1">
        <v>0.28601825270100001</v>
      </c>
      <c r="K120" s="1">
        <v>-5.2596258740000004E-3</v>
      </c>
      <c r="L120" s="1">
        <v>-1.839223667405</v>
      </c>
      <c r="M120" s="1">
        <v>-54.370766194574998</v>
      </c>
      <c r="N120" s="1">
        <v>-1.053678737107</v>
      </c>
      <c r="T120" s="1" t="s">
        <v>43</v>
      </c>
    </row>
    <row r="121" spans="2:20" ht="18" customHeight="1" x14ac:dyDescent="0.35">
      <c r="B121" s="1" t="s">
        <v>138</v>
      </c>
      <c r="C121" s="1" t="s">
        <v>139</v>
      </c>
      <c r="D121" s="1">
        <v>-1.1386377423059999</v>
      </c>
      <c r="E121" s="1">
        <v>2.3817324502999999</v>
      </c>
      <c r="F121" s="1">
        <v>0.331106876725</v>
      </c>
      <c r="G121" s="1">
        <v>175.86480949248099</v>
      </c>
      <c r="H121" s="1">
        <v>184.13519050751901</v>
      </c>
      <c r="I121" s="1">
        <v>0.25830522794799998</v>
      </c>
      <c r="J121" s="1">
        <v>0.258306210255</v>
      </c>
      <c r="K121" s="1">
        <v>-7.1236997500000003E-4</v>
      </c>
      <c r="L121" s="1">
        <v>-0.27578612347300002</v>
      </c>
      <c r="M121" s="1">
        <v>-362.59982460627998</v>
      </c>
      <c r="N121" s="1">
        <v>-0.158013408627</v>
      </c>
      <c r="T121" s="1" t="s">
        <v>43</v>
      </c>
    </row>
    <row r="122" spans="2:20" ht="18" customHeight="1" x14ac:dyDescent="0.35">
      <c r="B122" s="1" t="s">
        <v>139</v>
      </c>
      <c r="C122" s="1" t="s">
        <v>140</v>
      </c>
      <c r="D122" s="1">
        <v>-1.3446721503550001</v>
      </c>
      <c r="E122" s="1">
        <v>2.5342657599259999</v>
      </c>
      <c r="F122" s="1">
        <v>0.32310141189800001</v>
      </c>
      <c r="G122" s="1">
        <v>173.840423559991</v>
      </c>
      <c r="H122" s="1">
        <v>186.159576440009</v>
      </c>
      <c r="I122" s="1">
        <v>0.25635246799200001</v>
      </c>
      <c r="J122" s="1">
        <v>0.25647743626399999</v>
      </c>
      <c r="K122" s="1">
        <v>-8.0054648259999996E-3</v>
      </c>
      <c r="L122" s="1">
        <v>-3.1228350906290001</v>
      </c>
      <c r="M122" s="1">
        <v>-32.022184040417002</v>
      </c>
      <c r="N122" s="1">
        <v>-1.7886714158570001</v>
      </c>
      <c r="T122" s="1" t="s">
        <v>43</v>
      </c>
    </row>
    <row r="123" spans="2:20" ht="18" customHeight="1" x14ac:dyDescent="0.35">
      <c r="B123" s="1" t="s">
        <v>140</v>
      </c>
      <c r="C123" s="1" t="s">
        <v>141</v>
      </c>
      <c r="D123" s="1">
        <v>-1.5870622119290001</v>
      </c>
      <c r="E123" s="1">
        <v>2.6717808194970001</v>
      </c>
      <c r="F123" s="1">
        <v>0.32710433097300001</v>
      </c>
      <c r="G123" s="1">
        <v>173.053894858262</v>
      </c>
      <c r="H123" s="1">
        <v>186.946105141738</v>
      </c>
      <c r="I123" s="1">
        <v>0.278681419471</v>
      </c>
      <c r="J123" s="1">
        <v>0.27871016651699998</v>
      </c>
      <c r="K123" s="1">
        <v>4.0029190749999999E-3</v>
      </c>
      <c r="L123" s="1">
        <v>1.436378170517</v>
      </c>
      <c r="M123" s="1">
        <v>69.619548704248004</v>
      </c>
      <c r="N123" s="1">
        <v>0.82292747768800001</v>
      </c>
      <c r="T123" s="1" t="s">
        <v>43</v>
      </c>
    </row>
    <row r="124" spans="2:20" ht="18" customHeight="1" x14ac:dyDescent="0.35">
      <c r="B124" s="1" t="s">
        <v>141</v>
      </c>
      <c r="C124" s="1" t="s">
        <v>142</v>
      </c>
      <c r="D124" s="1">
        <v>-1.8366091440829999</v>
      </c>
      <c r="E124" s="1">
        <v>2.7923795505990001</v>
      </c>
      <c r="F124" s="1">
        <v>0.32383376633799998</v>
      </c>
      <c r="G124" s="1">
        <v>176.22559372531299</v>
      </c>
      <c r="H124" s="1">
        <v>183.77440627468701</v>
      </c>
      <c r="I124" s="1">
        <v>0.27716010768299998</v>
      </c>
      <c r="J124" s="1">
        <v>0.27717940378799999</v>
      </c>
      <c r="K124" s="1">
        <v>-3.2705646350000002E-3</v>
      </c>
      <c r="L124" s="1">
        <v>-1.1800271916539999</v>
      </c>
      <c r="M124" s="1">
        <v>-84.743809894603004</v>
      </c>
      <c r="N124" s="1">
        <v>-0.67607439877700004</v>
      </c>
      <c r="T124" s="1" t="s">
        <v>43</v>
      </c>
    </row>
    <row r="125" spans="2:20" ht="18" customHeight="1" x14ac:dyDescent="0.35">
      <c r="B125" s="1" t="s">
        <v>142</v>
      </c>
      <c r="C125" s="1" t="s">
        <v>143</v>
      </c>
      <c r="D125" s="1">
        <v>-2.073172644185</v>
      </c>
      <c r="E125" s="1">
        <v>2.8649310270530002</v>
      </c>
      <c r="F125" s="1">
        <v>0.31643735604099998</v>
      </c>
      <c r="G125" s="1">
        <v>171.25709300665099</v>
      </c>
      <c r="H125" s="1">
        <v>188.74290699334901</v>
      </c>
      <c r="I125" s="1">
        <v>0.24743889410600001</v>
      </c>
      <c r="J125" s="1">
        <v>0.247549415676</v>
      </c>
      <c r="K125" s="1">
        <v>-7.3964102970000001E-3</v>
      </c>
      <c r="L125" s="1">
        <v>-2.9891866126919999</v>
      </c>
      <c r="M125" s="1">
        <v>-33.453916719490003</v>
      </c>
      <c r="N125" s="1">
        <v>-1.712167938106</v>
      </c>
      <c r="T125" s="1" t="s">
        <v>43</v>
      </c>
    </row>
    <row r="126" spans="2:20" ht="18" customHeight="1" x14ac:dyDescent="0.35">
      <c r="B126" s="1" t="s">
        <v>143</v>
      </c>
      <c r="C126" s="1" t="s">
        <v>144</v>
      </c>
      <c r="D126" s="1">
        <v>-2.3632217639149999</v>
      </c>
      <c r="E126" s="1">
        <v>2.923663000411</v>
      </c>
      <c r="F126" s="1">
        <v>0.322569175145</v>
      </c>
      <c r="G126" s="1">
        <v>174.396819695543</v>
      </c>
      <c r="H126" s="1">
        <v>185.603180304457</v>
      </c>
      <c r="I126" s="1">
        <v>0.29593569664800001</v>
      </c>
      <c r="J126" s="1">
        <v>0.29599921580299998</v>
      </c>
      <c r="K126" s="1">
        <v>6.1318191050000002E-3</v>
      </c>
      <c r="L126" s="1">
        <v>2.0720106340569999</v>
      </c>
      <c r="M126" s="1">
        <v>48.262300567540002</v>
      </c>
      <c r="N126" s="1">
        <v>1.18700479441</v>
      </c>
      <c r="T126" s="1" t="s">
        <v>43</v>
      </c>
    </row>
    <row r="127" spans="2:20" ht="18" customHeight="1" x14ac:dyDescent="0.35">
      <c r="B127" s="1" t="s">
        <v>144</v>
      </c>
      <c r="C127" s="1" t="s">
        <v>145</v>
      </c>
      <c r="D127" s="1">
        <v>-2.6264489988720001</v>
      </c>
      <c r="E127" s="1">
        <v>2.9543840203520002</v>
      </c>
      <c r="F127" s="1">
        <v>0.30960826392000002</v>
      </c>
      <c r="G127" s="1">
        <v>175.20979293892401</v>
      </c>
      <c r="H127" s="1">
        <v>184.79020706107599</v>
      </c>
      <c r="I127" s="1">
        <v>0.265013883201</v>
      </c>
      <c r="J127" s="1">
        <v>0.26533063055200001</v>
      </c>
      <c r="K127" s="1">
        <v>-1.2960911226E-2</v>
      </c>
      <c r="L127" s="1">
        <v>-4.8906536778509997</v>
      </c>
      <c r="M127" s="1">
        <v>-20.447164446110001</v>
      </c>
      <c r="N127" s="1">
        <v>-2.7999072512910002</v>
      </c>
      <c r="T127" s="1" t="s">
        <v>43</v>
      </c>
    </row>
    <row r="128" spans="2:20" ht="18" customHeight="1" x14ac:dyDescent="0.35">
      <c r="B128" s="1" t="s">
        <v>145</v>
      </c>
      <c r="C128" s="1" t="s">
        <v>146</v>
      </c>
      <c r="D128" s="1">
        <v>-2.8993378522189999</v>
      </c>
      <c r="E128" s="1">
        <v>2.9515648325799999</v>
      </c>
      <c r="F128" s="1">
        <v>0.31244239427199999</v>
      </c>
      <c r="G128" s="1">
        <v>172.75127904101001</v>
      </c>
      <c r="H128" s="1">
        <v>187.24872095898999</v>
      </c>
      <c r="I128" s="1">
        <v>0.27290341533399998</v>
      </c>
      <c r="J128" s="1">
        <v>0.27291813130699999</v>
      </c>
      <c r="K128" s="1">
        <v>2.8341303520000001E-3</v>
      </c>
      <c r="L128" s="1">
        <v>1.0385104007729999</v>
      </c>
      <c r="M128" s="1">
        <v>96.291765518733996</v>
      </c>
      <c r="N128" s="1">
        <v>0.59500123969200003</v>
      </c>
      <c r="T128" s="1" t="s">
        <v>43</v>
      </c>
    </row>
    <row r="129" spans="2:20" ht="18" customHeight="1" x14ac:dyDescent="0.35">
      <c r="B129" s="1" t="s">
        <v>146</v>
      </c>
      <c r="C129" s="1" t="s">
        <v>147</v>
      </c>
      <c r="D129" s="1">
        <v>-3.1685306790259999</v>
      </c>
      <c r="E129" s="1">
        <v>2.922024460162</v>
      </c>
      <c r="F129" s="1">
        <v>0.31387516392699999</v>
      </c>
      <c r="G129" s="1">
        <v>174.32949513583901</v>
      </c>
      <c r="H129" s="1">
        <v>185.67050486416099</v>
      </c>
      <c r="I129" s="1">
        <v>0.27080881006099999</v>
      </c>
      <c r="J129" s="1">
        <v>0.27081260021600001</v>
      </c>
      <c r="K129" s="1">
        <v>1.432769655E-3</v>
      </c>
      <c r="L129" s="1">
        <v>0.52907054767700001</v>
      </c>
      <c r="M129" s="1">
        <v>189.010710271112</v>
      </c>
      <c r="N129" s="1">
        <v>0.30313226610499999</v>
      </c>
      <c r="T129" s="1" t="s">
        <v>43</v>
      </c>
    </row>
    <row r="130" spans="2:20" ht="18" customHeight="1" x14ac:dyDescent="0.35">
      <c r="B130" s="1" t="s">
        <v>147</v>
      </c>
      <c r="C130" s="1" t="s">
        <v>148</v>
      </c>
      <c r="D130" s="1">
        <v>-3.4546556671570001</v>
      </c>
      <c r="E130" s="1">
        <v>2.8533592016239999</v>
      </c>
      <c r="F130" s="1">
        <v>0.30602186415100002</v>
      </c>
      <c r="G130" s="1">
        <v>172.76756478053801</v>
      </c>
      <c r="H130" s="1">
        <v>187.23243521946199</v>
      </c>
      <c r="I130" s="1">
        <v>0.29424891939100001</v>
      </c>
      <c r="J130" s="1">
        <v>0.29435370030000002</v>
      </c>
      <c r="K130" s="1">
        <v>-7.8532997749999993E-3</v>
      </c>
      <c r="L130" s="1">
        <v>-2.6689307106619999</v>
      </c>
      <c r="M130" s="1">
        <v>-37.468188889467001</v>
      </c>
      <c r="N130" s="1">
        <v>-1.528821721288</v>
      </c>
      <c r="T130" s="1" t="s">
        <v>43</v>
      </c>
    </row>
    <row r="131" spans="2:20" ht="18" customHeight="1" x14ac:dyDescent="0.35">
      <c r="B131" s="1" t="s">
        <v>148</v>
      </c>
      <c r="C131" s="1" t="s">
        <v>149</v>
      </c>
      <c r="D131" s="1">
        <v>-3.7013308245380001</v>
      </c>
      <c r="E131" s="1">
        <v>2.7675122360429998</v>
      </c>
      <c r="F131" s="1">
        <v>0.31080305865699998</v>
      </c>
      <c r="G131" s="1">
        <v>174.306108495047</v>
      </c>
      <c r="H131" s="1">
        <v>185.693891504953</v>
      </c>
      <c r="I131" s="1">
        <v>0.26118639851300002</v>
      </c>
      <c r="J131" s="1">
        <v>0.26123015635500002</v>
      </c>
      <c r="K131" s="1">
        <v>4.7811945059999996E-3</v>
      </c>
      <c r="L131" s="1">
        <v>1.830567951963</v>
      </c>
      <c r="M131" s="1">
        <v>54.627854646307</v>
      </c>
      <c r="N131" s="1">
        <v>1.0487210466520001</v>
      </c>
      <c r="T131" s="1" t="s">
        <v>43</v>
      </c>
    </row>
    <row r="132" spans="2:20" ht="18" customHeight="1" x14ac:dyDescent="0.35">
      <c r="B132" s="1" t="s">
        <v>149</v>
      </c>
      <c r="C132" s="1" t="s">
        <v>150</v>
      </c>
      <c r="D132" s="1">
        <v>-0.28824570408099998</v>
      </c>
      <c r="E132" s="1">
        <v>0.50261506204299999</v>
      </c>
      <c r="F132" s="1">
        <v>0.340844588773</v>
      </c>
      <c r="G132" s="1">
        <v>52.756675184023003</v>
      </c>
      <c r="H132" s="1">
        <v>307.24332481597702</v>
      </c>
      <c r="I132" s="1">
        <v>4.0962066901309999</v>
      </c>
      <c r="J132" s="1">
        <v>4.096316850759</v>
      </c>
      <c r="K132" s="1">
        <v>3.0041530116000002E-2</v>
      </c>
      <c r="L132" s="1">
        <v>0.73339878547199999</v>
      </c>
      <c r="M132" s="1">
        <v>136.351466597577</v>
      </c>
      <c r="N132" s="1">
        <v>0.42019901738299997</v>
      </c>
      <c r="T132" s="1" t="s">
        <v>43</v>
      </c>
    </row>
    <row r="133" spans="2:20" ht="18" customHeight="1" x14ac:dyDescent="0.35">
      <c r="B133" s="1" t="s">
        <v>150</v>
      </c>
      <c r="C133" s="1" t="s">
        <v>151</v>
      </c>
      <c r="D133" s="1">
        <v>-0.30281359510299999</v>
      </c>
      <c r="E133" s="1">
        <v>0.76818244933199997</v>
      </c>
      <c r="F133" s="1">
        <v>0.34264021366199998</v>
      </c>
      <c r="G133" s="1">
        <v>53.292197883931998</v>
      </c>
      <c r="H133" s="1">
        <v>306.70780211606802</v>
      </c>
      <c r="I133" s="1">
        <v>0.26596665324899998</v>
      </c>
      <c r="J133" s="1">
        <v>0.26597271459600003</v>
      </c>
      <c r="K133" s="1">
        <v>1.7956248889999999E-3</v>
      </c>
      <c r="L133" s="1">
        <v>0.675131587767</v>
      </c>
      <c r="M133" s="1">
        <v>148.11927306007499</v>
      </c>
      <c r="N133" s="1">
        <v>0.38681602896299999</v>
      </c>
      <c r="T133" s="1" t="s">
        <v>43</v>
      </c>
    </row>
    <row r="134" spans="2:20" ht="18" customHeight="1" x14ac:dyDescent="0.35">
      <c r="B134" s="1" t="s">
        <v>151</v>
      </c>
      <c r="C134" s="1" t="s">
        <v>152</v>
      </c>
      <c r="D134" s="1">
        <v>-0.35117359094299999</v>
      </c>
      <c r="E134" s="1">
        <v>1.0175981738340001</v>
      </c>
      <c r="F134" s="1">
        <v>0.34571095739199997</v>
      </c>
      <c r="G134" s="1">
        <v>172.166753914211</v>
      </c>
      <c r="H134" s="1">
        <v>187.833246085789</v>
      </c>
      <c r="I134" s="1">
        <v>0.25406080537199999</v>
      </c>
      <c r="J134" s="1">
        <v>0.25407936219499999</v>
      </c>
      <c r="K134" s="1">
        <v>3.07074373E-3</v>
      </c>
      <c r="L134" s="1">
        <v>1.2086648805969999</v>
      </c>
      <c r="M134" s="1">
        <v>82.735919281939999</v>
      </c>
      <c r="N134" s="1">
        <v>0.69248024554700005</v>
      </c>
      <c r="T134" s="1" t="s">
        <v>43</v>
      </c>
    </row>
    <row r="135" spans="2:20" ht="18" customHeight="1" x14ac:dyDescent="0.35">
      <c r="B135" s="1" t="s">
        <v>152</v>
      </c>
      <c r="C135" s="1" t="s">
        <v>153</v>
      </c>
      <c r="D135" s="1">
        <v>-0.42958041498900001</v>
      </c>
      <c r="E135" s="1">
        <v>1.2774510389830001</v>
      </c>
      <c r="F135" s="1">
        <v>0.34481929369100001</v>
      </c>
      <c r="G135" s="1">
        <v>174.18267558739501</v>
      </c>
      <c r="H135" s="1">
        <v>185.81732441260499</v>
      </c>
      <c r="I135" s="1">
        <v>0.27142428333399998</v>
      </c>
      <c r="J135" s="1">
        <v>0.27142574794500002</v>
      </c>
      <c r="K135" s="1">
        <v>-8.9166370100000002E-4</v>
      </c>
      <c r="L135" s="1">
        <v>-0.32851286933700002</v>
      </c>
      <c r="M135" s="1">
        <v>-304.40207776899399</v>
      </c>
      <c r="N135" s="1">
        <v>-0.188223332183</v>
      </c>
      <c r="T135" s="1" t="s">
        <v>43</v>
      </c>
    </row>
    <row r="136" spans="2:20" ht="18" customHeight="1" x14ac:dyDescent="0.35">
      <c r="B136" s="1" t="s">
        <v>153</v>
      </c>
      <c r="C136" s="1" t="s">
        <v>154</v>
      </c>
      <c r="D136" s="1">
        <v>-0.53825813303400005</v>
      </c>
      <c r="E136" s="1">
        <v>1.51095783855</v>
      </c>
      <c r="F136" s="1">
        <v>0.34265632286800002</v>
      </c>
      <c r="G136" s="1">
        <v>171.83241955342299</v>
      </c>
      <c r="H136" s="1">
        <v>188.16758044657701</v>
      </c>
      <c r="I136" s="1">
        <v>0.25755828824400001</v>
      </c>
      <c r="J136" s="1">
        <v>0.25756737038299998</v>
      </c>
      <c r="K136" s="1">
        <v>-2.1629708229999999E-3</v>
      </c>
      <c r="L136" s="1">
        <v>-0.83979857053100004</v>
      </c>
      <c r="M136" s="1">
        <v>-119.07617315510301</v>
      </c>
      <c r="N136" s="1">
        <v>-0.48115782613300001</v>
      </c>
      <c r="T136" s="1" t="s">
        <v>43</v>
      </c>
    </row>
    <row r="137" spans="2:20" ht="18" customHeight="1" x14ac:dyDescent="0.35">
      <c r="B137" s="1" t="s">
        <v>154</v>
      </c>
      <c r="C137" s="1" t="s">
        <v>155</v>
      </c>
      <c r="D137" s="1">
        <v>-0.67840222596300004</v>
      </c>
      <c r="E137" s="1">
        <v>1.733943949685</v>
      </c>
      <c r="F137" s="1">
        <v>0.34274647628100002</v>
      </c>
      <c r="G137" s="1">
        <v>172.80913716356699</v>
      </c>
      <c r="H137" s="1">
        <v>187.19086283643301</v>
      </c>
      <c r="I137" s="1">
        <v>0.26336889061099999</v>
      </c>
      <c r="J137" s="1">
        <v>0.26336890604199997</v>
      </c>
      <c r="K137" s="1">
        <v>9.0153414000000001E-5</v>
      </c>
      <c r="L137" s="1">
        <v>3.4230851462E-2</v>
      </c>
      <c r="N137" s="1">
        <v>1.9612832412999999E-2</v>
      </c>
      <c r="T137" s="1" t="s">
        <v>43</v>
      </c>
    </row>
    <row r="138" spans="2:20" ht="18" customHeight="1" x14ac:dyDescent="0.35">
      <c r="B138" s="1" t="s">
        <v>155</v>
      </c>
      <c r="C138" s="1" t="s">
        <v>156</v>
      </c>
      <c r="D138" s="1">
        <v>-0.84240325429499996</v>
      </c>
      <c r="E138" s="1">
        <v>1.9199509859599999</v>
      </c>
      <c r="F138" s="1">
        <v>0.331600631443</v>
      </c>
      <c r="G138" s="1">
        <v>170.74648232275399</v>
      </c>
      <c r="H138" s="1">
        <v>189.25351767724601</v>
      </c>
      <c r="I138" s="1">
        <v>0.247981763115</v>
      </c>
      <c r="J138" s="1">
        <v>0.24823211857999999</v>
      </c>
      <c r="K138" s="1">
        <v>-1.1145844839E-2</v>
      </c>
      <c r="L138" s="1">
        <v>-4.4946227895339996</v>
      </c>
      <c r="M138" s="1">
        <v>-22.248808116414001</v>
      </c>
      <c r="N138" s="1">
        <v>-2.573497134438</v>
      </c>
      <c r="T138" s="1" t="s">
        <v>43</v>
      </c>
    </row>
    <row r="139" spans="2:20" ht="18" customHeight="1" x14ac:dyDescent="0.35">
      <c r="B139" s="1" t="s">
        <v>156</v>
      </c>
      <c r="C139" s="1" t="s">
        <v>157</v>
      </c>
      <c r="D139" s="1">
        <v>-1.026370152897</v>
      </c>
      <c r="E139" s="1">
        <v>2.0961549230980001</v>
      </c>
      <c r="F139" s="1">
        <v>0.33391272359899998</v>
      </c>
      <c r="G139" s="1">
        <v>175.167649472531</v>
      </c>
      <c r="H139" s="1">
        <v>184.832350527469</v>
      </c>
      <c r="I139" s="1">
        <v>0.25473838981199998</v>
      </c>
      <c r="J139" s="1">
        <v>0.25474888226300002</v>
      </c>
      <c r="K139" s="1">
        <v>2.3120921570000002E-3</v>
      </c>
      <c r="L139" s="1">
        <v>0.90763396855300005</v>
      </c>
      <c r="M139" s="1">
        <v>110.17657278678099</v>
      </c>
      <c r="N139" s="1">
        <v>0.52002167793599996</v>
      </c>
      <c r="T139" s="1" t="s">
        <v>43</v>
      </c>
    </row>
    <row r="140" spans="2:20" ht="18" customHeight="1" x14ac:dyDescent="0.35">
      <c r="B140" s="1" t="s">
        <v>157</v>
      </c>
      <c r="C140" s="1" t="s">
        <v>158</v>
      </c>
      <c r="D140" s="1">
        <v>-1.2514399477339999</v>
      </c>
      <c r="E140" s="1">
        <v>2.2594730175779998</v>
      </c>
      <c r="F140" s="1">
        <v>0.32787966959100001</v>
      </c>
      <c r="G140" s="1">
        <v>172.20061791768799</v>
      </c>
      <c r="H140" s="1">
        <v>187.79938208231201</v>
      </c>
      <c r="I140" s="1">
        <v>0.278081305615</v>
      </c>
      <c r="J140" s="1">
        <v>0.27814674233800002</v>
      </c>
      <c r="K140" s="1">
        <v>-6.0330540089999999E-3</v>
      </c>
      <c r="L140" s="1">
        <v>-2.1695287984820002</v>
      </c>
      <c r="M140" s="1">
        <v>-46.092958097619999</v>
      </c>
      <c r="N140" s="1">
        <v>-1.2428534636099999</v>
      </c>
      <c r="T140" s="1" t="s">
        <v>43</v>
      </c>
    </row>
    <row r="141" spans="2:20" ht="18" customHeight="1" x14ac:dyDescent="0.35">
      <c r="B141" s="1" t="s">
        <v>158</v>
      </c>
      <c r="C141" s="1" t="s">
        <v>159</v>
      </c>
      <c r="D141" s="1">
        <v>-1.4667521808620001</v>
      </c>
      <c r="E141" s="1">
        <v>2.381622563444</v>
      </c>
      <c r="F141" s="1">
        <v>0.32870334407700003</v>
      </c>
      <c r="G141" s="1">
        <v>173.600947680883</v>
      </c>
      <c r="H141" s="1">
        <v>186.399052319117</v>
      </c>
      <c r="I141" s="1">
        <v>0.247547711138</v>
      </c>
      <c r="J141" s="1">
        <v>0.24754908145599999</v>
      </c>
      <c r="K141" s="1">
        <v>8.2367448600000005E-4</v>
      </c>
      <c r="L141" s="1">
        <v>0.33273363016899998</v>
      </c>
      <c r="M141" s="1">
        <v>300.54070563660798</v>
      </c>
      <c r="N141" s="1">
        <v>0.19064162356799999</v>
      </c>
      <c r="T141" s="1" t="s">
        <v>43</v>
      </c>
    </row>
    <row r="142" spans="2:20" ht="18" customHeight="1" x14ac:dyDescent="0.35">
      <c r="B142" s="1" t="s">
        <v>159</v>
      </c>
      <c r="C142" s="1" t="s">
        <v>160</v>
      </c>
      <c r="D142" s="1">
        <v>-1.6986044763220001</v>
      </c>
      <c r="E142" s="1">
        <v>2.478127899975</v>
      </c>
      <c r="F142" s="1">
        <v>0.32332137636000002</v>
      </c>
      <c r="G142" s="1">
        <v>173.03202102351099</v>
      </c>
      <c r="H142" s="1">
        <v>186.96797897648901</v>
      </c>
      <c r="I142" s="1">
        <v>0.25113495752100001</v>
      </c>
      <c r="J142" s="1">
        <v>0.251192620245</v>
      </c>
      <c r="K142" s="1">
        <v>-5.3819677169999998E-3</v>
      </c>
      <c r="L142" s="1">
        <v>-2.1430579678099999</v>
      </c>
      <c r="M142" s="1">
        <v>-46.662293555302</v>
      </c>
      <c r="N142" s="1">
        <v>-1.2276938435410001</v>
      </c>
      <c r="T142" s="1" t="s">
        <v>43</v>
      </c>
    </row>
    <row r="143" spans="2:20" ht="18" customHeight="1" x14ac:dyDescent="0.35">
      <c r="B143" s="1" t="s">
        <v>160</v>
      </c>
      <c r="C143" s="1" t="s">
        <v>161</v>
      </c>
      <c r="D143" s="1">
        <v>-1.953764470214</v>
      </c>
      <c r="E143" s="1">
        <v>2.549796219584</v>
      </c>
      <c r="F143" s="1">
        <v>0.324722747782</v>
      </c>
      <c r="G143" s="1">
        <v>173.089928163867</v>
      </c>
      <c r="H143" s="1">
        <v>186.910071836133</v>
      </c>
      <c r="I143" s="1">
        <v>0.26503390447000003</v>
      </c>
      <c r="J143" s="1">
        <v>0.26503760933199999</v>
      </c>
      <c r="K143" s="1">
        <v>1.401371423E-3</v>
      </c>
      <c r="L143" s="1">
        <v>0.52875175559099996</v>
      </c>
      <c r="M143" s="1">
        <v>189.12466756397001</v>
      </c>
      <c r="N143" s="1">
        <v>0.30294961680299998</v>
      </c>
      <c r="T143" s="1" t="s">
        <v>43</v>
      </c>
    </row>
    <row r="144" spans="2:20" ht="18" customHeight="1" x14ac:dyDescent="0.35">
      <c r="B144" s="1" t="s">
        <v>161</v>
      </c>
      <c r="C144" s="1" t="s">
        <v>162</v>
      </c>
      <c r="D144" s="1">
        <v>-2.196561739037</v>
      </c>
      <c r="E144" s="1">
        <v>2.5829349240049999</v>
      </c>
      <c r="F144" s="1">
        <v>0.31915859315799999</v>
      </c>
      <c r="G144" s="1">
        <v>172.083334566334</v>
      </c>
      <c r="H144" s="1">
        <v>187.916665433666</v>
      </c>
      <c r="I144" s="1">
        <v>0.24504833702500001</v>
      </c>
      <c r="J144" s="1">
        <v>0.24511149972099999</v>
      </c>
      <c r="K144" s="1">
        <v>-5.5641546240000001E-3</v>
      </c>
      <c r="L144" s="1">
        <v>-2.2706355373970002</v>
      </c>
      <c r="M144" s="1">
        <v>-44.040533301358998</v>
      </c>
      <c r="N144" s="1">
        <v>-1.3007548146750001</v>
      </c>
      <c r="T144" s="1" t="s">
        <v>43</v>
      </c>
    </row>
    <row r="145" spans="2:20" ht="18" customHeight="1" x14ac:dyDescent="0.35">
      <c r="B145" s="1" t="s">
        <v>162</v>
      </c>
      <c r="C145" s="1" t="s">
        <v>163</v>
      </c>
      <c r="D145" s="1">
        <v>-2.4563189471309999</v>
      </c>
      <c r="E145" s="1">
        <v>2.59258715031</v>
      </c>
      <c r="F145" s="1">
        <v>0.32239446289700002</v>
      </c>
      <c r="G145" s="1">
        <v>174.35594166994599</v>
      </c>
      <c r="H145" s="1">
        <v>185.64405833005401</v>
      </c>
      <c r="I145" s="1">
        <v>0.25993647806600001</v>
      </c>
      <c r="J145" s="1">
        <v>0.25995661846200002</v>
      </c>
      <c r="K145" s="1">
        <v>3.2358697379999998E-3</v>
      </c>
      <c r="L145" s="1">
        <v>1.2448694244659999</v>
      </c>
      <c r="M145" s="1">
        <v>80.329710116304</v>
      </c>
      <c r="N145" s="1">
        <v>0.71322079958399998</v>
      </c>
      <c r="T145" s="1" t="s">
        <v>43</v>
      </c>
    </row>
    <row r="146" spans="2:20" ht="18" customHeight="1" x14ac:dyDescent="0.35">
      <c r="B146" s="1" t="s">
        <v>163</v>
      </c>
      <c r="C146" s="1" t="s">
        <v>164</v>
      </c>
      <c r="D146" s="1">
        <v>-2.7051398740170001</v>
      </c>
      <c r="E146" s="1">
        <v>2.5621943803990002</v>
      </c>
      <c r="F146" s="1">
        <v>0.31647566292000001</v>
      </c>
      <c r="G146" s="1">
        <v>170.90792613043499</v>
      </c>
      <c r="H146" s="1">
        <v>189.09207386956501</v>
      </c>
      <c r="I146" s="1">
        <v>0.25067024976899999</v>
      </c>
      <c r="J146" s="1">
        <v>0.25074011707900001</v>
      </c>
      <c r="K146" s="1">
        <v>-5.9187999769999998E-3</v>
      </c>
      <c r="L146" s="1">
        <v>-2.3611896434980002</v>
      </c>
      <c r="M146" s="1">
        <v>-42.351532531643002</v>
      </c>
      <c r="N146" s="1">
        <v>-1.352610679471</v>
      </c>
      <c r="T146" s="1" t="s">
        <v>43</v>
      </c>
    </row>
    <row r="147" spans="2:20" ht="18" customHeight="1" x14ac:dyDescent="0.35">
      <c r="B147" s="1" t="s">
        <v>164</v>
      </c>
      <c r="C147" s="1" t="s">
        <v>165</v>
      </c>
      <c r="D147" s="1">
        <v>-2.9599054883970002</v>
      </c>
      <c r="E147" s="1">
        <v>2.5055912373470002</v>
      </c>
      <c r="F147" s="1">
        <v>0.31667903750600002</v>
      </c>
      <c r="G147" s="1">
        <v>174.437662938486</v>
      </c>
      <c r="H147" s="1">
        <v>185.562337061514</v>
      </c>
      <c r="I147" s="1">
        <v>0.26097784211199998</v>
      </c>
      <c r="J147" s="1">
        <v>0.26097792135499998</v>
      </c>
      <c r="K147" s="1">
        <v>2.0337458699999999E-4</v>
      </c>
      <c r="L147" s="1">
        <v>7.7927913328000004E-2</v>
      </c>
      <c r="N147" s="1">
        <v>4.4649396361000002E-2</v>
      </c>
      <c r="T147" s="1" t="s">
        <v>43</v>
      </c>
    </row>
    <row r="148" spans="2:20" ht="18" customHeight="1" x14ac:dyDescent="0.35">
      <c r="B148" s="1" t="s">
        <v>165</v>
      </c>
      <c r="C148" s="1" t="s">
        <v>166</v>
      </c>
      <c r="D148" s="1">
        <v>-3.1968450804469999</v>
      </c>
      <c r="E148" s="1">
        <v>2.4103356344460001</v>
      </c>
      <c r="F148" s="1">
        <v>0.30921670516999999</v>
      </c>
      <c r="G148" s="1">
        <v>170.625003770277</v>
      </c>
      <c r="H148" s="1">
        <v>189.374996229723</v>
      </c>
      <c r="I148" s="1">
        <v>0.25537031966399998</v>
      </c>
      <c r="J148" s="1">
        <v>0.255479327087</v>
      </c>
      <c r="K148" s="1">
        <v>-7.4623323359999999E-3</v>
      </c>
      <c r="L148" s="1">
        <v>-2.9221611759799999</v>
      </c>
      <c r="M148" s="1">
        <v>-34.221247213194999</v>
      </c>
      <c r="N148" s="1">
        <v>-1.6737987124880001</v>
      </c>
      <c r="T148" s="1" t="s">
        <v>43</v>
      </c>
    </row>
    <row r="149" spans="2:20" ht="18" customHeight="1" x14ac:dyDescent="0.35">
      <c r="B149" s="1" t="s">
        <v>166</v>
      </c>
      <c r="C149" s="1" t="s">
        <v>167</v>
      </c>
      <c r="D149" s="1">
        <v>-3.4305686513300002</v>
      </c>
      <c r="E149" s="1">
        <v>2.2936270137950001</v>
      </c>
      <c r="F149" s="1">
        <v>0.31344838755900001</v>
      </c>
      <c r="G149" s="1">
        <v>175.36634718395001</v>
      </c>
      <c r="H149" s="1">
        <v>184.63365281604999</v>
      </c>
      <c r="I149" s="1">
        <v>0.26124243476199999</v>
      </c>
      <c r="J149" s="1">
        <v>0.261276705537</v>
      </c>
      <c r="K149" s="1">
        <v>4.2316823890000002E-3</v>
      </c>
      <c r="L149" s="1">
        <v>1.6198296394380001</v>
      </c>
      <c r="M149" s="1">
        <v>61.734887154349998</v>
      </c>
      <c r="N149" s="1">
        <v>0.92801285888700003</v>
      </c>
      <c r="T149" s="1" t="s">
        <v>43</v>
      </c>
    </row>
    <row r="150" spans="2:20" ht="18" customHeight="1" x14ac:dyDescent="0.35">
      <c r="B150" s="1" t="s">
        <v>167</v>
      </c>
      <c r="C150" s="1" t="s">
        <v>168</v>
      </c>
      <c r="D150" s="1">
        <v>-3.6407433007360002</v>
      </c>
      <c r="E150" s="1">
        <v>2.1467145597270001</v>
      </c>
      <c r="F150" s="1">
        <v>0.31559306454000002</v>
      </c>
      <c r="G150" s="1">
        <v>171.581388337015</v>
      </c>
      <c r="H150" s="1">
        <v>188.418611662985</v>
      </c>
      <c r="I150" s="1">
        <v>0.256430599604</v>
      </c>
      <c r="J150" s="1">
        <v>0.256439568033</v>
      </c>
      <c r="K150" s="1">
        <v>2.1446769809999999E-3</v>
      </c>
      <c r="L150" s="1">
        <v>0.83635766731299999</v>
      </c>
      <c r="M150" s="1">
        <v>119.566070723449</v>
      </c>
      <c r="N150" s="1">
        <v>0.479186472275</v>
      </c>
      <c r="T150" s="1" t="s">
        <v>43</v>
      </c>
    </row>
    <row r="151" spans="2:20" ht="18" customHeight="1" x14ac:dyDescent="0.35">
      <c r="B151" s="1" t="s">
        <v>168</v>
      </c>
      <c r="C151" s="1" t="s">
        <v>169</v>
      </c>
      <c r="D151" s="1">
        <v>-3.8206626235919998</v>
      </c>
      <c r="E151" s="1">
        <v>1.974532809561</v>
      </c>
      <c r="F151" s="1">
        <v>0.31394535313700001</v>
      </c>
      <c r="G151" s="1">
        <v>171.21251390604999</v>
      </c>
      <c r="H151" s="1">
        <v>188.78748609395001</v>
      </c>
      <c r="I151" s="1">
        <v>0.249033166119</v>
      </c>
      <c r="J151" s="1">
        <v>0.249038617046</v>
      </c>
      <c r="K151" s="1">
        <v>-1.647711403E-3</v>
      </c>
      <c r="L151" s="1">
        <v>-0.66164335821499998</v>
      </c>
      <c r="M151" s="1">
        <v>-151.13882540868701</v>
      </c>
      <c r="N151" s="1">
        <v>-0.37908818794400001</v>
      </c>
      <c r="T151" s="1" t="s">
        <v>43</v>
      </c>
    </row>
    <row r="152" spans="2:20" ht="18" customHeight="1" x14ac:dyDescent="0.35">
      <c r="B152" s="1" t="s">
        <v>169</v>
      </c>
      <c r="C152" s="1" t="s">
        <v>170</v>
      </c>
      <c r="D152" s="1">
        <v>-3.9900896128430001</v>
      </c>
      <c r="E152" s="1">
        <v>1.776995655243</v>
      </c>
      <c r="F152" s="1">
        <v>0.30611002831200002</v>
      </c>
      <c r="G152" s="1">
        <v>174.360689884001</v>
      </c>
      <c r="H152" s="1">
        <v>185.639310115999</v>
      </c>
      <c r="I152" s="1">
        <v>0.26024302492599999</v>
      </c>
      <c r="J152" s="1">
        <v>0.26036095010100002</v>
      </c>
      <c r="K152" s="1">
        <v>-7.835324825E-3</v>
      </c>
      <c r="L152" s="1">
        <v>-3.0107722683050002</v>
      </c>
      <c r="M152" s="1">
        <v>-33.214069709859999</v>
      </c>
      <c r="N152" s="1">
        <v>-1.7245244869630001</v>
      </c>
      <c r="T152" s="1" t="s">
        <v>43</v>
      </c>
    </row>
    <row r="153" spans="2:20" ht="18" customHeight="1" x14ac:dyDescent="0.35"/>
    <row r="154" spans="2:20" ht="18" customHeight="1" x14ac:dyDescent="0.35"/>
    <row r="155" spans="2:20" ht="18" customHeight="1" x14ac:dyDescent="0.35"/>
    <row r="156" spans="2:20" ht="18" customHeight="1" x14ac:dyDescent="0.35"/>
    <row r="157" spans="2:20" ht="18" customHeight="1" x14ac:dyDescent="0.35"/>
    <row r="158" spans="2:20" ht="18" customHeight="1" x14ac:dyDescent="0.35"/>
    <row r="159" spans="2:20" ht="18" customHeight="1" x14ac:dyDescent="0.35"/>
    <row r="160" spans="2:2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  <row r="191" ht="18" customHeight="1" x14ac:dyDescent="0.35"/>
    <row r="192" ht="18" customHeight="1" x14ac:dyDescent="0.35"/>
    <row r="193" ht="18" customHeight="1" x14ac:dyDescent="0.35"/>
    <row r="194" ht="18" customHeight="1" x14ac:dyDescent="0.35"/>
    <row r="195" ht="18" customHeight="1" x14ac:dyDescent="0.35"/>
    <row r="196" ht="18" customHeight="1" x14ac:dyDescent="0.35"/>
    <row r="197" ht="18" customHeight="1" x14ac:dyDescent="0.35"/>
    <row r="198" ht="18" customHeight="1" x14ac:dyDescent="0.35"/>
    <row r="199" ht="18" customHeight="1" x14ac:dyDescent="0.35"/>
    <row r="200" ht="18" customHeight="1" x14ac:dyDescent="0.35"/>
    <row r="201" ht="18" customHeight="1" x14ac:dyDescent="0.35"/>
    <row r="202" ht="18" customHeight="1" x14ac:dyDescent="0.35"/>
    <row r="203" ht="18" customHeight="1" x14ac:dyDescent="0.35"/>
    <row r="204" ht="18" customHeight="1" x14ac:dyDescent="0.35"/>
    <row r="205" ht="18" customHeight="1" x14ac:dyDescent="0.35"/>
    <row r="206" ht="18" customHeight="1" x14ac:dyDescent="0.35"/>
    <row r="207" ht="18" customHeight="1" x14ac:dyDescent="0.35"/>
    <row r="208" ht="18" customHeight="1" x14ac:dyDescent="0.35"/>
    <row r="209" ht="18" customHeight="1" x14ac:dyDescent="0.35"/>
    <row r="210" ht="18" customHeight="1" x14ac:dyDescent="0.35"/>
    <row r="211" ht="18" customHeight="1" x14ac:dyDescent="0.35"/>
    <row r="212" ht="18" customHeight="1" x14ac:dyDescent="0.35"/>
    <row r="213" ht="18" customHeight="1" x14ac:dyDescent="0.35"/>
    <row r="214" ht="18" customHeight="1" x14ac:dyDescent="0.35"/>
    <row r="215" ht="18" customHeight="1" x14ac:dyDescent="0.35"/>
    <row r="216" ht="18" customHeight="1" x14ac:dyDescent="0.35"/>
    <row r="217" ht="18" customHeight="1" x14ac:dyDescent="0.35"/>
    <row r="218" ht="18" customHeight="1" x14ac:dyDescent="0.35"/>
    <row r="219" ht="18" customHeight="1" x14ac:dyDescent="0.35"/>
    <row r="220" ht="18" customHeight="1" x14ac:dyDescent="0.35"/>
    <row r="221" ht="18" customHeight="1" x14ac:dyDescent="0.35"/>
    <row r="222" ht="18" customHeight="1" x14ac:dyDescent="0.35"/>
    <row r="223" ht="18" customHeight="1" x14ac:dyDescent="0.35"/>
    <row r="224" ht="18" customHeight="1" x14ac:dyDescent="0.35"/>
    <row r="225" ht="18" customHeight="1" x14ac:dyDescent="0.35"/>
    <row r="226" ht="18" customHeight="1" x14ac:dyDescent="0.35"/>
    <row r="227" ht="18" customHeight="1" x14ac:dyDescent="0.35"/>
    <row r="228" ht="18" customHeight="1" x14ac:dyDescent="0.35"/>
    <row r="229" ht="18" customHeight="1" x14ac:dyDescent="0.35"/>
    <row r="230" ht="18" customHeight="1" x14ac:dyDescent="0.35"/>
    <row r="231" ht="18" customHeight="1" x14ac:dyDescent="0.35"/>
    <row r="232" ht="18" customHeight="1" x14ac:dyDescent="0.35"/>
    <row r="233" ht="18" customHeight="1" x14ac:dyDescent="0.35"/>
    <row r="234" ht="18" customHeight="1" x14ac:dyDescent="0.35"/>
    <row r="235" ht="18" customHeight="1" x14ac:dyDescent="0.35"/>
    <row r="236" ht="18" customHeight="1" x14ac:dyDescent="0.35"/>
    <row r="237" ht="18" customHeight="1" x14ac:dyDescent="0.35"/>
    <row r="238" ht="18" customHeight="1" x14ac:dyDescent="0.35"/>
    <row r="239" ht="18" customHeight="1" x14ac:dyDescent="0.35"/>
    <row r="240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  <row r="619" ht="18" customHeight="1" x14ac:dyDescent="0.35"/>
    <row r="620" ht="18" customHeight="1" x14ac:dyDescent="0.35"/>
    <row r="621" ht="18" customHeight="1" x14ac:dyDescent="0.35"/>
    <row r="622" ht="18" customHeight="1" x14ac:dyDescent="0.35"/>
    <row r="623" ht="18" customHeight="1" x14ac:dyDescent="0.35"/>
    <row r="624" ht="18" customHeight="1" x14ac:dyDescent="0.35"/>
    <row r="625" ht="18" customHeight="1" x14ac:dyDescent="0.35"/>
    <row r="626" ht="18" customHeight="1" x14ac:dyDescent="0.35"/>
    <row r="627" ht="18" customHeight="1" x14ac:dyDescent="0.35"/>
    <row r="628" ht="18" customHeight="1" x14ac:dyDescent="0.35"/>
    <row r="629" ht="18" customHeight="1" x14ac:dyDescent="0.35"/>
    <row r="630" ht="18" customHeight="1" x14ac:dyDescent="0.35"/>
    <row r="631" ht="18" customHeight="1" x14ac:dyDescent="0.35"/>
    <row r="632" ht="18" customHeight="1" x14ac:dyDescent="0.35"/>
    <row r="633" ht="18" customHeight="1" x14ac:dyDescent="0.35"/>
    <row r="634" ht="18" customHeight="1" x14ac:dyDescent="0.35"/>
    <row r="635" ht="18" customHeight="1" x14ac:dyDescent="0.35"/>
    <row r="636" ht="18" customHeight="1" x14ac:dyDescent="0.35"/>
    <row r="637" ht="18" customHeight="1" x14ac:dyDescent="0.35"/>
    <row r="638" ht="18" customHeight="1" x14ac:dyDescent="0.35"/>
    <row r="639" ht="18" customHeight="1" x14ac:dyDescent="0.35"/>
    <row r="640" ht="18" customHeight="1" x14ac:dyDescent="0.35"/>
    <row r="641" ht="18" customHeight="1" x14ac:dyDescent="0.35"/>
    <row r="642" ht="18" customHeight="1" x14ac:dyDescent="0.35"/>
    <row r="643" ht="18" customHeight="1" x14ac:dyDescent="0.35"/>
    <row r="644" ht="18" customHeight="1" x14ac:dyDescent="0.35"/>
    <row r="645" ht="18" customHeight="1" x14ac:dyDescent="0.35"/>
    <row r="646" ht="18" customHeight="1" x14ac:dyDescent="0.35"/>
    <row r="647" ht="18" customHeight="1" x14ac:dyDescent="0.35"/>
    <row r="648" ht="18" customHeight="1" x14ac:dyDescent="0.35"/>
    <row r="649" ht="18" customHeight="1" x14ac:dyDescent="0.35"/>
    <row r="650" ht="18" customHeight="1" x14ac:dyDescent="0.35"/>
    <row r="651" ht="18" customHeight="1" x14ac:dyDescent="0.35"/>
    <row r="652" ht="18" customHeight="1" x14ac:dyDescent="0.35"/>
    <row r="653" ht="18" customHeight="1" x14ac:dyDescent="0.35"/>
    <row r="654" ht="18" customHeight="1" x14ac:dyDescent="0.35"/>
    <row r="655" ht="18" customHeight="1" x14ac:dyDescent="0.35"/>
    <row r="656" ht="18" customHeight="1" x14ac:dyDescent="0.35"/>
    <row r="657" ht="18" customHeight="1" x14ac:dyDescent="0.35"/>
    <row r="658" ht="18" customHeight="1" x14ac:dyDescent="0.35"/>
    <row r="659" ht="18" customHeight="1" x14ac:dyDescent="0.35"/>
    <row r="660" ht="18" customHeight="1" x14ac:dyDescent="0.35"/>
    <row r="661" ht="18" customHeight="1" x14ac:dyDescent="0.35"/>
    <row r="662" ht="18" customHeight="1" x14ac:dyDescent="0.35"/>
    <row r="663" ht="18" customHeight="1" x14ac:dyDescent="0.35"/>
    <row r="664" ht="18" customHeight="1" x14ac:dyDescent="0.35"/>
    <row r="665" ht="18" customHeight="1" x14ac:dyDescent="0.35"/>
    <row r="666" ht="18" customHeight="1" x14ac:dyDescent="0.35"/>
    <row r="667" ht="18" customHeight="1" x14ac:dyDescent="0.35"/>
    <row r="668" ht="18" customHeight="1" x14ac:dyDescent="0.35"/>
    <row r="669" ht="18" customHeight="1" x14ac:dyDescent="0.35"/>
    <row r="670" ht="18" customHeight="1" x14ac:dyDescent="0.35"/>
    <row r="671" ht="18" customHeight="1" x14ac:dyDescent="0.35"/>
    <row r="672" ht="18" customHeight="1" x14ac:dyDescent="0.35"/>
    <row r="673" ht="18" customHeight="1" x14ac:dyDescent="0.35"/>
    <row r="674" ht="18" customHeight="1" x14ac:dyDescent="0.35"/>
    <row r="675" ht="18" customHeight="1" x14ac:dyDescent="0.35"/>
    <row r="676" ht="18" customHeight="1" x14ac:dyDescent="0.35"/>
    <row r="677" ht="18" customHeight="1" x14ac:dyDescent="0.35"/>
    <row r="678" ht="18" customHeight="1" x14ac:dyDescent="0.35"/>
    <row r="679" ht="18" customHeight="1" x14ac:dyDescent="0.35"/>
    <row r="680" ht="18" customHeight="1" x14ac:dyDescent="0.35"/>
    <row r="681" ht="18" customHeight="1" x14ac:dyDescent="0.35"/>
    <row r="682" ht="18" customHeight="1" x14ac:dyDescent="0.35"/>
    <row r="683" ht="18" customHeight="1" x14ac:dyDescent="0.35"/>
    <row r="684" ht="18" customHeight="1" x14ac:dyDescent="0.35"/>
    <row r="685" ht="18" customHeight="1" x14ac:dyDescent="0.35"/>
    <row r="686" ht="18" customHeight="1" x14ac:dyDescent="0.35"/>
    <row r="687" ht="18" customHeight="1" x14ac:dyDescent="0.35"/>
    <row r="688" ht="18" customHeight="1" x14ac:dyDescent="0.35"/>
    <row r="689" ht="18" customHeight="1" x14ac:dyDescent="0.35"/>
    <row r="690" ht="18" customHeight="1" x14ac:dyDescent="0.35"/>
    <row r="691" ht="18" customHeight="1" x14ac:dyDescent="0.35"/>
    <row r="692" ht="18" customHeight="1" x14ac:dyDescent="0.35"/>
    <row r="693" ht="18" customHeight="1" x14ac:dyDescent="0.35"/>
    <row r="694" ht="18" customHeight="1" x14ac:dyDescent="0.35"/>
    <row r="695" ht="18" customHeight="1" x14ac:dyDescent="0.35"/>
    <row r="696" ht="18" customHeight="1" x14ac:dyDescent="0.35"/>
    <row r="697" ht="18" customHeight="1" x14ac:dyDescent="0.35"/>
    <row r="698" ht="18" customHeight="1" x14ac:dyDescent="0.35"/>
    <row r="699" ht="18" customHeight="1" x14ac:dyDescent="0.35"/>
    <row r="700" ht="18" customHeight="1" x14ac:dyDescent="0.35"/>
    <row r="701" ht="18" customHeight="1" x14ac:dyDescent="0.35"/>
    <row r="702" ht="18" customHeight="1" x14ac:dyDescent="0.35"/>
    <row r="703" ht="18" customHeight="1" x14ac:dyDescent="0.35"/>
    <row r="704" ht="18" customHeight="1" x14ac:dyDescent="0.35"/>
    <row r="705" ht="18" customHeight="1" x14ac:dyDescent="0.35"/>
    <row r="706" ht="18" customHeight="1" x14ac:dyDescent="0.35"/>
    <row r="707" ht="18" customHeight="1" x14ac:dyDescent="0.35"/>
    <row r="708" ht="18" customHeight="1" x14ac:dyDescent="0.35"/>
    <row r="709" ht="18" customHeight="1" x14ac:dyDescent="0.35"/>
    <row r="710" ht="18" customHeight="1" x14ac:dyDescent="0.35"/>
    <row r="711" ht="18" customHeight="1" x14ac:dyDescent="0.35"/>
    <row r="712" ht="18" customHeight="1" x14ac:dyDescent="0.35"/>
    <row r="713" ht="18" customHeight="1" x14ac:dyDescent="0.35"/>
    <row r="714" ht="18" customHeight="1" x14ac:dyDescent="0.35"/>
    <row r="715" ht="18" customHeight="1" x14ac:dyDescent="0.35"/>
    <row r="716" ht="18" customHeight="1" x14ac:dyDescent="0.35"/>
    <row r="717" ht="18" customHeight="1" x14ac:dyDescent="0.35"/>
    <row r="718" ht="18" customHeight="1" x14ac:dyDescent="0.35"/>
    <row r="719" ht="18" customHeight="1" x14ac:dyDescent="0.35"/>
    <row r="720" ht="18" customHeight="1" x14ac:dyDescent="0.35"/>
    <row r="721" ht="18" customHeight="1" x14ac:dyDescent="0.35"/>
    <row r="722" ht="18" customHeight="1" x14ac:dyDescent="0.35"/>
    <row r="723" ht="18" customHeight="1" x14ac:dyDescent="0.35"/>
    <row r="724" ht="18" customHeight="1" x14ac:dyDescent="0.35"/>
    <row r="725" ht="18" customHeight="1" x14ac:dyDescent="0.35"/>
    <row r="726" ht="18" customHeight="1" x14ac:dyDescent="0.35"/>
    <row r="727" ht="18" customHeight="1" x14ac:dyDescent="0.35"/>
    <row r="728" ht="18" customHeight="1" x14ac:dyDescent="0.35"/>
    <row r="729" ht="18" customHeight="1" x14ac:dyDescent="0.35"/>
    <row r="730" ht="18" customHeight="1" x14ac:dyDescent="0.35"/>
    <row r="731" ht="18" customHeight="1" x14ac:dyDescent="0.35"/>
    <row r="732" ht="18" customHeight="1" x14ac:dyDescent="0.35"/>
    <row r="733" ht="18" customHeight="1" x14ac:dyDescent="0.35"/>
    <row r="734" ht="18" customHeight="1" x14ac:dyDescent="0.35"/>
    <row r="735" ht="18" customHeight="1" x14ac:dyDescent="0.35"/>
    <row r="736" ht="18" customHeight="1" x14ac:dyDescent="0.35"/>
    <row r="737" ht="18" customHeight="1" x14ac:dyDescent="0.35"/>
    <row r="738" ht="18" customHeight="1" x14ac:dyDescent="0.35"/>
    <row r="739" ht="18" customHeight="1" x14ac:dyDescent="0.35"/>
    <row r="740" ht="18" customHeight="1" x14ac:dyDescent="0.35"/>
    <row r="741" ht="18" customHeight="1" x14ac:dyDescent="0.35"/>
    <row r="742" ht="18" customHeight="1" x14ac:dyDescent="0.35"/>
    <row r="743" ht="18" customHeight="1" x14ac:dyDescent="0.35"/>
    <row r="744" ht="18" customHeight="1" x14ac:dyDescent="0.35"/>
    <row r="745" ht="18" customHeight="1" x14ac:dyDescent="0.35"/>
    <row r="746" ht="18" customHeight="1" x14ac:dyDescent="0.35"/>
    <row r="747" ht="18" customHeight="1" x14ac:dyDescent="0.35"/>
    <row r="748" ht="18" customHeight="1" x14ac:dyDescent="0.35"/>
    <row r="749" ht="18" customHeight="1" x14ac:dyDescent="0.35"/>
    <row r="750" ht="18" customHeight="1" x14ac:dyDescent="0.35"/>
    <row r="751" ht="18" customHeight="1" x14ac:dyDescent="0.35"/>
    <row r="752" ht="18" customHeight="1" x14ac:dyDescent="0.35"/>
    <row r="753" ht="18" customHeight="1" x14ac:dyDescent="0.35"/>
    <row r="754" ht="18" customHeight="1" x14ac:dyDescent="0.35"/>
    <row r="755" ht="18" customHeight="1" x14ac:dyDescent="0.35"/>
    <row r="756" ht="18" customHeight="1" x14ac:dyDescent="0.35"/>
    <row r="757" ht="18" customHeight="1" x14ac:dyDescent="0.35"/>
    <row r="758" ht="18" customHeight="1" x14ac:dyDescent="0.35"/>
    <row r="759" ht="18" customHeight="1" x14ac:dyDescent="0.35"/>
    <row r="760" ht="18" customHeight="1" x14ac:dyDescent="0.35"/>
    <row r="761" ht="18" customHeight="1" x14ac:dyDescent="0.35"/>
    <row r="762" ht="18" customHeight="1" x14ac:dyDescent="0.35"/>
    <row r="763" ht="18" customHeight="1" x14ac:dyDescent="0.35"/>
    <row r="764" ht="18" customHeight="1" x14ac:dyDescent="0.35"/>
    <row r="765" ht="18" customHeight="1" x14ac:dyDescent="0.35"/>
    <row r="766" ht="18" customHeight="1" x14ac:dyDescent="0.35"/>
    <row r="767" ht="18" customHeight="1" x14ac:dyDescent="0.35"/>
    <row r="768" ht="18" customHeight="1" x14ac:dyDescent="0.35"/>
    <row r="769" ht="18" customHeight="1" x14ac:dyDescent="0.35"/>
    <row r="770" ht="18" customHeight="1" x14ac:dyDescent="0.35"/>
    <row r="771" ht="18" customHeight="1" x14ac:dyDescent="0.35"/>
    <row r="772" ht="18" customHeight="1" x14ac:dyDescent="0.35"/>
    <row r="773" ht="18" customHeight="1" x14ac:dyDescent="0.35"/>
    <row r="774" ht="18" customHeight="1" x14ac:dyDescent="0.35"/>
    <row r="775" ht="18" customHeight="1" x14ac:dyDescent="0.35"/>
    <row r="776" ht="18" customHeight="1" x14ac:dyDescent="0.35"/>
    <row r="777" ht="18" customHeight="1" x14ac:dyDescent="0.35"/>
    <row r="778" ht="18" customHeight="1" x14ac:dyDescent="0.35"/>
    <row r="779" ht="18" customHeight="1" x14ac:dyDescent="0.35"/>
    <row r="780" ht="18" customHeight="1" x14ac:dyDescent="0.35"/>
    <row r="781" ht="18" customHeight="1" x14ac:dyDescent="0.35"/>
    <row r="782" ht="18" customHeight="1" x14ac:dyDescent="0.35"/>
    <row r="783" ht="18" customHeight="1" x14ac:dyDescent="0.35"/>
    <row r="784" ht="18" customHeight="1" x14ac:dyDescent="0.35"/>
    <row r="785" ht="18" customHeight="1" x14ac:dyDescent="0.35"/>
    <row r="786" ht="18" customHeight="1" x14ac:dyDescent="0.35"/>
    <row r="787" ht="18" customHeight="1" x14ac:dyDescent="0.35"/>
    <row r="788" ht="18" customHeight="1" x14ac:dyDescent="0.35"/>
    <row r="789" ht="18" customHeight="1" x14ac:dyDescent="0.35"/>
    <row r="790" ht="18" customHeight="1" x14ac:dyDescent="0.35"/>
    <row r="791" ht="18" customHeight="1" x14ac:dyDescent="0.35"/>
    <row r="792" ht="18" customHeight="1" x14ac:dyDescent="0.35"/>
    <row r="793" ht="18" customHeight="1" x14ac:dyDescent="0.35"/>
    <row r="794" ht="18" customHeight="1" x14ac:dyDescent="0.35"/>
    <row r="795" ht="18" customHeight="1" x14ac:dyDescent="0.35"/>
    <row r="796" ht="18" customHeight="1" x14ac:dyDescent="0.35"/>
    <row r="797" ht="18" customHeight="1" x14ac:dyDescent="0.35"/>
    <row r="798" ht="18" customHeight="1" x14ac:dyDescent="0.35"/>
    <row r="799" ht="18" customHeight="1" x14ac:dyDescent="0.35"/>
    <row r="800" ht="18" customHeight="1" x14ac:dyDescent="0.35"/>
    <row r="801" ht="18" customHeight="1" x14ac:dyDescent="0.35"/>
    <row r="802" ht="18" customHeight="1" x14ac:dyDescent="0.35"/>
    <row r="803" ht="18" customHeight="1" x14ac:dyDescent="0.35"/>
    <row r="804" ht="18" customHeight="1" x14ac:dyDescent="0.35"/>
    <row r="805" ht="18" customHeight="1" x14ac:dyDescent="0.35"/>
    <row r="806" ht="18" customHeight="1" x14ac:dyDescent="0.35"/>
    <row r="807" ht="18" customHeight="1" x14ac:dyDescent="0.35"/>
    <row r="808" ht="18" customHeight="1" x14ac:dyDescent="0.35"/>
    <row r="809" ht="18" customHeight="1" x14ac:dyDescent="0.35"/>
    <row r="810" ht="18" customHeight="1" x14ac:dyDescent="0.35"/>
    <row r="811" ht="18" customHeight="1" x14ac:dyDescent="0.35"/>
    <row r="812" ht="18" customHeight="1" x14ac:dyDescent="0.35"/>
    <row r="813" ht="18" customHeight="1" x14ac:dyDescent="0.35"/>
    <row r="814" ht="18" customHeight="1" x14ac:dyDescent="0.35"/>
    <row r="815" ht="18" customHeight="1" x14ac:dyDescent="0.35"/>
    <row r="816" ht="18" customHeight="1" x14ac:dyDescent="0.35"/>
    <row r="817" ht="18" customHeight="1" x14ac:dyDescent="0.35"/>
    <row r="818" ht="18" customHeight="1" x14ac:dyDescent="0.35"/>
    <row r="819" ht="18" customHeight="1" x14ac:dyDescent="0.35"/>
    <row r="820" ht="18" customHeight="1" x14ac:dyDescent="0.35"/>
    <row r="821" ht="18" customHeight="1" x14ac:dyDescent="0.35"/>
    <row r="822" ht="18" customHeight="1" x14ac:dyDescent="0.35"/>
    <row r="823" ht="18" customHeight="1" x14ac:dyDescent="0.35"/>
    <row r="824" ht="18" customHeight="1" x14ac:dyDescent="0.35"/>
    <row r="825" ht="18" customHeight="1" x14ac:dyDescent="0.35"/>
    <row r="826" ht="18" customHeight="1" x14ac:dyDescent="0.35"/>
    <row r="827" ht="18" customHeight="1" x14ac:dyDescent="0.35"/>
    <row r="828" ht="18" customHeight="1" x14ac:dyDescent="0.35"/>
    <row r="829" ht="18" customHeight="1" x14ac:dyDescent="0.35"/>
    <row r="830" ht="18" customHeight="1" x14ac:dyDescent="0.35"/>
    <row r="831" ht="18" customHeight="1" x14ac:dyDescent="0.35"/>
    <row r="832" ht="18" customHeight="1" x14ac:dyDescent="0.35"/>
    <row r="833" ht="18" customHeight="1" x14ac:dyDescent="0.35"/>
    <row r="834" ht="18" customHeight="1" x14ac:dyDescent="0.35"/>
    <row r="835" ht="18" customHeight="1" x14ac:dyDescent="0.35"/>
    <row r="836" ht="18" customHeight="1" x14ac:dyDescent="0.35"/>
    <row r="837" ht="18" customHeight="1" x14ac:dyDescent="0.35"/>
    <row r="838" ht="18" customHeight="1" x14ac:dyDescent="0.35"/>
    <row r="839" ht="18" customHeight="1" x14ac:dyDescent="0.35"/>
    <row r="840" ht="18" customHeight="1" x14ac:dyDescent="0.35"/>
    <row r="841" ht="18" customHeight="1" x14ac:dyDescent="0.35"/>
    <row r="842" ht="18" customHeight="1" x14ac:dyDescent="0.35"/>
    <row r="843" ht="18" customHeight="1" x14ac:dyDescent="0.35"/>
    <row r="844" ht="18" customHeight="1" x14ac:dyDescent="0.35"/>
    <row r="845" ht="18" customHeight="1" x14ac:dyDescent="0.35"/>
    <row r="846" ht="18" customHeight="1" x14ac:dyDescent="0.35"/>
    <row r="847" ht="18" customHeight="1" x14ac:dyDescent="0.35"/>
    <row r="848" ht="18" customHeight="1" x14ac:dyDescent="0.35"/>
    <row r="849" ht="18" customHeight="1" x14ac:dyDescent="0.35"/>
    <row r="850" ht="18" customHeight="1" x14ac:dyDescent="0.35"/>
    <row r="851" ht="18" customHeight="1" x14ac:dyDescent="0.35"/>
    <row r="852" ht="18" customHeight="1" x14ac:dyDescent="0.35"/>
    <row r="853" ht="18" customHeight="1" x14ac:dyDescent="0.35"/>
    <row r="854" ht="18" customHeight="1" x14ac:dyDescent="0.35"/>
    <row r="855" ht="18" customHeight="1" x14ac:dyDescent="0.35"/>
    <row r="856" ht="18" customHeight="1" x14ac:dyDescent="0.35"/>
    <row r="857" ht="18" customHeight="1" x14ac:dyDescent="0.35"/>
    <row r="858" ht="18" customHeight="1" x14ac:dyDescent="0.35"/>
    <row r="859" ht="18" customHeight="1" x14ac:dyDescent="0.35"/>
    <row r="860" ht="18" customHeight="1" x14ac:dyDescent="0.35"/>
    <row r="861" ht="18" customHeight="1" x14ac:dyDescent="0.35"/>
    <row r="862" ht="18" customHeight="1" x14ac:dyDescent="0.35"/>
    <row r="863" ht="18" customHeight="1" x14ac:dyDescent="0.35"/>
    <row r="864" ht="18" customHeight="1" x14ac:dyDescent="0.35"/>
    <row r="865" ht="18" customHeight="1" x14ac:dyDescent="0.35"/>
    <row r="866" ht="18" customHeight="1" x14ac:dyDescent="0.35"/>
    <row r="867" ht="18" customHeight="1" x14ac:dyDescent="0.35"/>
    <row r="868" ht="18" customHeight="1" x14ac:dyDescent="0.35"/>
    <row r="869" ht="18" customHeight="1" x14ac:dyDescent="0.35"/>
    <row r="870" ht="18" customHeight="1" x14ac:dyDescent="0.35"/>
    <row r="871" ht="18" customHeight="1" x14ac:dyDescent="0.35"/>
    <row r="872" ht="18" customHeight="1" x14ac:dyDescent="0.35"/>
    <row r="873" ht="18" customHeight="1" x14ac:dyDescent="0.35"/>
    <row r="874" ht="18" customHeight="1" x14ac:dyDescent="0.35"/>
    <row r="875" ht="18" customHeight="1" x14ac:dyDescent="0.35"/>
    <row r="876" ht="18" customHeight="1" x14ac:dyDescent="0.35"/>
    <row r="877" ht="18" customHeight="1" x14ac:dyDescent="0.35"/>
    <row r="878" ht="18" customHeight="1" x14ac:dyDescent="0.35"/>
    <row r="879" ht="18" customHeight="1" x14ac:dyDescent="0.35"/>
    <row r="880" ht="18" customHeight="1" x14ac:dyDescent="0.35"/>
    <row r="881" ht="18" customHeight="1" x14ac:dyDescent="0.35"/>
    <row r="882" ht="18" customHeight="1" x14ac:dyDescent="0.35"/>
    <row r="883" ht="18" customHeight="1" x14ac:dyDescent="0.35"/>
    <row r="884" ht="18" customHeight="1" x14ac:dyDescent="0.35"/>
    <row r="885" ht="18" customHeight="1" x14ac:dyDescent="0.35"/>
    <row r="886" ht="18" customHeight="1" x14ac:dyDescent="0.35"/>
    <row r="887" ht="18" customHeight="1" x14ac:dyDescent="0.35"/>
    <row r="888" ht="18" customHeight="1" x14ac:dyDescent="0.35"/>
    <row r="889" ht="18" customHeight="1" x14ac:dyDescent="0.35"/>
    <row r="890" ht="18" customHeight="1" x14ac:dyDescent="0.35"/>
    <row r="891" ht="18" customHeight="1" x14ac:dyDescent="0.35"/>
    <row r="892" ht="18" customHeight="1" x14ac:dyDescent="0.35"/>
    <row r="893" ht="18" customHeight="1" x14ac:dyDescent="0.35"/>
    <row r="894" ht="18" customHeight="1" x14ac:dyDescent="0.35"/>
    <row r="895" ht="18" customHeight="1" x14ac:dyDescent="0.35"/>
    <row r="896" ht="18" customHeight="1" x14ac:dyDescent="0.35"/>
    <row r="897" ht="18" customHeight="1" x14ac:dyDescent="0.35"/>
    <row r="898" ht="18" customHeight="1" x14ac:dyDescent="0.35"/>
    <row r="899" ht="18" customHeight="1" x14ac:dyDescent="0.35"/>
    <row r="900" ht="18" customHeight="1" x14ac:dyDescent="0.35"/>
    <row r="901" ht="18" customHeight="1" x14ac:dyDescent="0.35"/>
    <row r="902" ht="18" customHeight="1" x14ac:dyDescent="0.35"/>
    <row r="903" ht="18" customHeight="1" x14ac:dyDescent="0.35"/>
    <row r="904" ht="18" customHeight="1" x14ac:dyDescent="0.35"/>
    <row r="905" ht="18" customHeight="1" x14ac:dyDescent="0.35"/>
    <row r="906" ht="18" customHeight="1" x14ac:dyDescent="0.35"/>
    <row r="907" ht="18" customHeight="1" x14ac:dyDescent="0.35"/>
    <row r="908" ht="18" customHeight="1" x14ac:dyDescent="0.35"/>
    <row r="909" ht="18" customHeight="1" x14ac:dyDescent="0.35"/>
    <row r="910" ht="18" customHeight="1" x14ac:dyDescent="0.35"/>
    <row r="911" ht="18" customHeight="1" x14ac:dyDescent="0.35"/>
    <row r="912" ht="18" customHeight="1" x14ac:dyDescent="0.35"/>
    <row r="913" ht="18" customHeight="1" x14ac:dyDescent="0.35"/>
    <row r="914" ht="18" customHeight="1" x14ac:dyDescent="0.35"/>
    <row r="915" ht="18" customHeight="1" x14ac:dyDescent="0.35"/>
    <row r="916" ht="18" customHeight="1" x14ac:dyDescent="0.35"/>
    <row r="917" ht="18" customHeight="1" x14ac:dyDescent="0.35"/>
    <row r="918" ht="18" customHeight="1" x14ac:dyDescent="0.35"/>
    <row r="919" ht="18" customHeight="1" x14ac:dyDescent="0.35"/>
    <row r="920" ht="18" customHeight="1" x14ac:dyDescent="0.35"/>
    <row r="921" ht="18" customHeight="1" x14ac:dyDescent="0.35"/>
    <row r="922" ht="18" customHeight="1" x14ac:dyDescent="0.35"/>
    <row r="923" ht="18" customHeight="1" x14ac:dyDescent="0.35"/>
    <row r="924" ht="18" customHeight="1" x14ac:dyDescent="0.35"/>
    <row r="925" ht="18" customHeight="1" x14ac:dyDescent="0.35"/>
    <row r="926" ht="18" customHeight="1" x14ac:dyDescent="0.35"/>
    <row r="927" ht="18" customHeight="1" x14ac:dyDescent="0.35"/>
    <row r="928" ht="18" customHeight="1" x14ac:dyDescent="0.35"/>
    <row r="929" ht="18" customHeight="1" x14ac:dyDescent="0.35"/>
    <row r="930" ht="18" customHeight="1" x14ac:dyDescent="0.35"/>
    <row r="931" ht="18" customHeight="1" x14ac:dyDescent="0.35"/>
    <row r="932" ht="18" customHeight="1" x14ac:dyDescent="0.35"/>
    <row r="933" ht="18" customHeight="1" x14ac:dyDescent="0.35"/>
    <row r="934" ht="18" customHeight="1" x14ac:dyDescent="0.35"/>
    <row r="935" ht="18" customHeight="1" x14ac:dyDescent="0.35"/>
    <row r="936" ht="18" customHeight="1" x14ac:dyDescent="0.35"/>
    <row r="937" ht="18" customHeight="1" x14ac:dyDescent="0.35"/>
    <row r="938" ht="18" customHeight="1" x14ac:dyDescent="0.35"/>
    <row r="939" ht="18" customHeight="1" x14ac:dyDescent="0.35"/>
    <row r="940" ht="18" customHeight="1" x14ac:dyDescent="0.35"/>
    <row r="941" ht="18" customHeight="1" x14ac:dyDescent="0.35"/>
    <row r="942" ht="18" customHeight="1" x14ac:dyDescent="0.35"/>
    <row r="943" ht="18" customHeight="1" x14ac:dyDescent="0.35"/>
    <row r="944" ht="18" customHeight="1" x14ac:dyDescent="0.35"/>
    <row r="945" ht="18" customHeight="1" x14ac:dyDescent="0.35"/>
    <row r="946" ht="18" customHeight="1" x14ac:dyDescent="0.35"/>
    <row r="947" ht="18" customHeight="1" x14ac:dyDescent="0.35"/>
    <row r="948" ht="18" customHeight="1" x14ac:dyDescent="0.35"/>
    <row r="949" ht="18" customHeight="1" x14ac:dyDescent="0.35"/>
    <row r="950" ht="18" customHeight="1" x14ac:dyDescent="0.35"/>
    <row r="951" ht="18" customHeight="1" x14ac:dyDescent="0.35"/>
    <row r="952" ht="18" customHeight="1" x14ac:dyDescent="0.35"/>
    <row r="953" ht="18" customHeight="1" x14ac:dyDescent="0.35"/>
    <row r="954" ht="18" customHeight="1" x14ac:dyDescent="0.35"/>
    <row r="955" ht="18" customHeight="1" x14ac:dyDescent="0.35"/>
    <row r="956" ht="18" customHeight="1" x14ac:dyDescent="0.35"/>
    <row r="957" ht="18" customHeight="1" x14ac:dyDescent="0.35"/>
    <row r="958" ht="18" customHeight="1" x14ac:dyDescent="0.35"/>
    <row r="959" ht="18" customHeight="1" x14ac:dyDescent="0.35"/>
    <row r="960" ht="18" customHeight="1" x14ac:dyDescent="0.35"/>
    <row r="961" ht="18" customHeight="1" x14ac:dyDescent="0.35"/>
    <row r="962" ht="18" customHeight="1" x14ac:dyDescent="0.35"/>
    <row r="963" ht="18" customHeight="1" x14ac:dyDescent="0.35"/>
    <row r="964" ht="18" customHeight="1" x14ac:dyDescent="0.35"/>
    <row r="965" ht="18" customHeight="1" x14ac:dyDescent="0.35"/>
    <row r="966" ht="18" customHeight="1" x14ac:dyDescent="0.35"/>
    <row r="967" ht="18" customHeight="1" x14ac:dyDescent="0.35"/>
    <row r="968" ht="18" customHeight="1" x14ac:dyDescent="0.35"/>
    <row r="969" ht="18" customHeight="1" x14ac:dyDescent="0.35"/>
    <row r="970" ht="18" customHeight="1" x14ac:dyDescent="0.35"/>
    <row r="971" ht="18" customHeight="1" x14ac:dyDescent="0.35"/>
    <row r="972" ht="18" customHeight="1" x14ac:dyDescent="0.35"/>
    <row r="973" ht="18" customHeight="1" x14ac:dyDescent="0.35"/>
    <row r="974" ht="18" customHeight="1" x14ac:dyDescent="0.35"/>
    <row r="975" ht="18" customHeight="1" x14ac:dyDescent="0.35"/>
    <row r="976" ht="18" customHeight="1" x14ac:dyDescent="0.35"/>
    <row r="977" ht="18" customHeight="1" x14ac:dyDescent="0.35"/>
    <row r="978" ht="18" customHeight="1" x14ac:dyDescent="0.35"/>
    <row r="979" ht="18" customHeight="1" x14ac:dyDescent="0.35"/>
    <row r="980" ht="18" customHeight="1" x14ac:dyDescent="0.35"/>
    <row r="981" ht="18" customHeight="1" x14ac:dyDescent="0.35"/>
    <row r="982" ht="18" customHeight="1" x14ac:dyDescent="0.35"/>
    <row r="983" ht="18" customHeight="1" x14ac:dyDescent="0.35"/>
    <row r="984" ht="18" customHeight="1" x14ac:dyDescent="0.35"/>
    <row r="985" ht="18" customHeight="1" x14ac:dyDescent="0.35"/>
    <row r="986" ht="18" customHeight="1" x14ac:dyDescent="0.35"/>
    <row r="987" ht="18" customHeight="1" x14ac:dyDescent="0.35"/>
    <row r="988" ht="18" customHeight="1" x14ac:dyDescent="0.35"/>
    <row r="989" ht="18" customHeight="1" x14ac:dyDescent="0.35"/>
    <row r="990" ht="18" customHeight="1" x14ac:dyDescent="0.35"/>
    <row r="991" ht="18" customHeight="1" x14ac:dyDescent="0.35"/>
    <row r="992" ht="18" customHeight="1" x14ac:dyDescent="0.35"/>
    <row r="993" ht="18" customHeight="1" x14ac:dyDescent="0.35"/>
    <row r="994" ht="18" customHeight="1" x14ac:dyDescent="0.35"/>
    <row r="995" ht="18" customHeight="1" x14ac:dyDescent="0.35"/>
    <row r="996" ht="18" customHeight="1" x14ac:dyDescent="0.35"/>
    <row r="997" ht="18" customHeight="1" x14ac:dyDescent="0.35"/>
    <row r="998" ht="18" customHeight="1" x14ac:dyDescent="0.35"/>
    <row r="999" ht="18" customHeight="1" x14ac:dyDescent="0.35"/>
    <row r="1000" ht="18" customHeight="1" x14ac:dyDescent="0.35"/>
  </sheetData>
  <phoneticPr fontId="3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/>
  </sheetViews>
  <sheetFormatPr defaultColWidth="10.08984375" defaultRowHeight="15" customHeight="1" x14ac:dyDescent="0.35"/>
  <cols>
    <col min="1" max="1" width="9.1796875" customWidth="1"/>
    <col min="2" max="2" width="13.453125" bestFit="1" customWidth="1"/>
    <col min="3" max="26" width="6.08984375" customWidth="1"/>
  </cols>
  <sheetData>
    <row r="1" spans="1:19" ht="18" customHeight="1" x14ac:dyDescent="0.3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</row>
    <row r="2" spans="1:19" ht="18" customHeight="1" x14ac:dyDescent="0.35">
      <c r="B2" s="1" t="s">
        <v>42</v>
      </c>
      <c r="C2" s="1">
        <v>0</v>
      </c>
      <c r="D2" s="1">
        <v>0</v>
      </c>
      <c r="E2" s="1">
        <v>0</v>
      </c>
      <c r="S2" s="1" t="s">
        <v>43</v>
      </c>
    </row>
    <row r="3" spans="1:19" ht="18" customHeight="1" x14ac:dyDescent="0.35">
      <c r="A3" s="1" t="s">
        <v>42</v>
      </c>
      <c r="B3" s="1" t="s">
        <v>44</v>
      </c>
      <c r="C3" s="1">
        <v>5.3261077084080002</v>
      </c>
      <c r="D3" s="1">
        <v>0</v>
      </c>
      <c r="E3" s="1">
        <v>6.6542213675999995E-2</v>
      </c>
      <c r="H3" s="1">
        <v>5.3261077084080002</v>
      </c>
      <c r="I3" s="1">
        <v>5.3265233678039996</v>
      </c>
      <c r="J3" s="1">
        <v>6.6542213675999995E-2</v>
      </c>
      <c r="K3" s="1">
        <v>1.2493591440330001</v>
      </c>
      <c r="L3" s="1">
        <v>80.041035820348</v>
      </c>
      <c r="M3" s="1">
        <v>0.71579281938200001</v>
      </c>
      <c r="S3" s="1" t="s">
        <v>43</v>
      </c>
    </row>
    <row r="4" spans="1:19" ht="18" customHeight="1" x14ac:dyDescent="0.35">
      <c r="A4" s="1" t="s">
        <v>44</v>
      </c>
      <c r="B4" s="1" t="s">
        <v>45</v>
      </c>
      <c r="C4" s="1">
        <v>-0.33475278442299999</v>
      </c>
      <c r="D4" s="1">
        <v>0.67984140352800004</v>
      </c>
      <c r="E4" s="1">
        <v>0.34927883586000003</v>
      </c>
      <c r="F4" s="1">
        <v>6.8481428016499999</v>
      </c>
      <c r="G4" s="1">
        <v>353.15185719835</v>
      </c>
      <c r="H4" s="1">
        <v>5.7015371482830002</v>
      </c>
      <c r="I4" s="1">
        <v>5.7085432336780002</v>
      </c>
      <c r="J4" s="1">
        <v>0.28273662218399997</v>
      </c>
      <c r="K4" s="1">
        <v>4.9589543105749998</v>
      </c>
      <c r="L4" s="1">
        <v>20.165541712444</v>
      </c>
      <c r="M4" s="1">
        <v>2.8389459464610001</v>
      </c>
      <c r="S4" s="1" t="s">
        <v>43</v>
      </c>
    </row>
    <row r="5" spans="1:19" ht="18" customHeight="1" x14ac:dyDescent="0.35">
      <c r="A5" s="1" t="s">
        <v>45</v>
      </c>
      <c r="B5" s="1" t="s">
        <v>46</v>
      </c>
      <c r="C5" s="1">
        <v>-0.33392041620599999</v>
      </c>
      <c r="D5" s="1">
        <v>1.038437614987</v>
      </c>
      <c r="E5" s="1">
        <v>0.34539217955700002</v>
      </c>
      <c r="F5" s="1">
        <v>263.28485107476502</v>
      </c>
      <c r="G5" s="1">
        <v>96.715148925234999</v>
      </c>
      <c r="H5" s="1">
        <v>0.35859717749800002</v>
      </c>
      <c r="I5" s="1">
        <v>0.35861823964599998</v>
      </c>
      <c r="J5" s="1">
        <v>-3.8866563030000001E-3</v>
      </c>
      <c r="K5" s="1">
        <v>-1.0838502215529999</v>
      </c>
      <c r="L5" s="1">
        <v>-92.263670765053007</v>
      </c>
      <c r="M5" s="1">
        <v>-0.62097611795200003</v>
      </c>
      <c r="S5" s="1" t="s">
        <v>43</v>
      </c>
    </row>
    <row r="6" spans="1:19" ht="18" customHeight="1" x14ac:dyDescent="0.35">
      <c r="A6" s="1" t="s">
        <v>46</v>
      </c>
      <c r="B6" s="1" t="s">
        <v>47</v>
      </c>
      <c r="C6" s="1">
        <v>-0.340098505168</v>
      </c>
      <c r="D6" s="1">
        <v>1.3908695951629999</v>
      </c>
      <c r="E6" s="1">
        <v>0.35060282227700001</v>
      </c>
      <c r="F6" s="1">
        <v>178.86272106773299</v>
      </c>
      <c r="G6" s="1">
        <v>181.13727893226701</v>
      </c>
      <c r="H6" s="1">
        <v>0.35248612658400003</v>
      </c>
      <c r="I6" s="1">
        <v>0.35252463776600002</v>
      </c>
      <c r="J6" s="1">
        <v>5.2106427200000003E-3</v>
      </c>
      <c r="K6" s="1">
        <v>1.478254696192</v>
      </c>
      <c r="L6" s="1">
        <v>67.647341325970999</v>
      </c>
      <c r="M6" s="1">
        <v>0.84691586457199997</v>
      </c>
      <c r="S6" s="1" t="s">
        <v>43</v>
      </c>
    </row>
    <row r="7" spans="1:19" ht="18" customHeight="1" x14ac:dyDescent="0.35">
      <c r="A7" s="1" t="s">
        <v>47</v>
      </c>
      <c r="B7" s="1" t="s">
        <v>48</v>
      </c>
      <c r="C7" s="1">
        <v>-0.35287901534499999</v>
      </c>
      <c r="D7" s="1">
        <v>1.737989472098</v>
      </c>
      <c r="E7" s="1">
        <v>0.34461606047499999</v>
      </c>
      <c r="F7" s="1">
        <v>178.89568016698101</v>
      </c>
      <c r="G7" s="1">
        <v>181.10431983301899</v>
      </c>
      <c r="H7" s="1">
        <v>0.34735507827500001</v>
      </c>
      <c r="I7" s="1">
        <v>0.34740666620100003</v>
      </c>
      <c r="J7" s="1">
        <v>-5.986761801E-3</v>
      </c>
      <c r="K7" s="1">
        <v>-1.7235279331740001</v>
      </c>
      <c r="L7" s="1">
        <v>-58.020527590679002</v>
      </c>
      <c r="M7" s="1">
        <v>-0.98741100043800001</v>
      </c>
      <c r="S7" s="1" t="s">
        <v>43</v>
      </c>
    </row>
    <row r="8" spans="1:19" ht="18" customHeight="1" x14ac:dyDescent="0.35">
      <c r="A8" s="1" t="s">
        <v>48</v>
      </c>
      <c r="B8" s="1" t="s">
        <v>49</v>
      </c>
      <c r="C8" s="1">
        <v>-0.37285556712899998</v>
      </c>
      <c r="D8" s="1">
        <v>2.0859624932799998</v>
      </c>
      <c r="E8" s="1">
        <v>0.34127453927399998</v>
      </c>
      <c r="F8" s="1">
        <v>178.82295593861701</v>
      </c>
      <c r="G8" s="1">
        <v>181.17704406138299</v>
      </c>
      <c r="H8" s="1">
        <v>0.34854595979800002</v>
      </c>
      <c r="I8" s="1">
        <v>0.34856197706499997</v>
      </c>
      <c r="J8" s="1">
        <v>-3.3415212010000001E-3</v>
      </c>
      <c r="K8" s="1">
        <v>-0.95870318021199996</v>
      </c>
      <c r="L8" s="1">
        <v>-104.307570960471</v>
      </c>
      <c r="M8" s="1">
        <v>-0.54927963241900002</v>
      </c>
      <c r="S8" s="1" t="s">
        <v>43</v>
      </c>
    </row>
    <row r="9" spans="1:19" ht="18" customHeight="1" x14ac:dyDescent="0.35">
      <c r="A9" s="1" t="s">
        <v>49</v>
      </c>
      <c r="B9" s="1" t="s">
        <v>50</v>
      </c>
      <c r="C9" s="1">
        <v>-0.40174560795100001</v>
      </c>
      <c r="D9" s="1">
        <v>2.4270647438349999</v>
      </c>
      <c r="E9" s="1">
        <v>0.34430162431</v>
      </c>
      <c r="F9" s="1">
        <v>178.44447200991101</v>
      </c>
      <c r="G9" s="1">
        <v>181.55552799008899</v>
      </c>
      <c r="H9" s="1">
        <v>0.34232350166600001</v>
      </c>
      <c r="I9" s="1">
        <v>0.34233688529900003</v>
      </c>
      <c r="J9" s="1">
        <v>3.027085036E-3</v>
      </c>
      <c r="K9" s="1">
        <v>0.88427613678799999</v>
      </c>
      <c r="L9" s="1">
        <v>113.08684678892401</v>
      </c>
      <c r="M9" s="1">
        <v>0.50663970042899997</v>
      </c>
      <c r="S9" s="1" t="s">
        <v>43</v>
      </c>
    </row>
    <row r="10" spans="1:19" ht="18" customHeight="1" x14ac:dyDescent="0.35">
      <c r="A10" s="1" t="s">
        <v>50</v>
      </c>
      <c r="B10" s="1" t="s">
        <v>51</v>
      </c>
      <c r="C10" s="1">
        <v>-0.43566592634500001</v>
      </c>
      <c r="D10" s="1">
        <v>2.7912223027729999</v>
      </c>
      <c r="E10" s="1">
        <v>0.34423237123900002</v>
      </c>
      <c r="F10" s="1">
        <v>179.51958121577499</v>
      </c>
      <c r="G10" s="1">
        <v>180.48041878422501</v>
      </c>
      <c r="H10" s="1">
        <v>0.36573394118000002</v>
      </c>
      <c r="I10" s="1">
        <v>0.36573394773700002</v>
      </c>
      <c r="J10" s="1">
        <v>-6.9253070999999997E-5</v>
      </c>
      <c r="K10" s="1">
        <v>-1.8935369013000001E-2</v>
      </c>
      <c r="M10" s="1">
        <v>-1.084916715E-2</v>
      </c>
      <c r="S10" s="1" t="s">
        <v>43</v>
      </c>
    </row>
    <row r="11" spans="1:19" ht="18" customHeight="1" x14ac:dyDescent="0.35">
      <c r="A11" s="1" t="s">
        <v>51</v>
      </c>
      <c r="B11" s="1" t="s">
        <v>52</v>
      </c>
      <c r="C11" s="1">
        <v>-0.47226752635199998</v>
      </c>
      <c r="D11" s="1">
        <v>3.1353575220650001</v>
      </c>
      <c r="E11" s="1">
        <v>0.342957255681</v>
      </c>
      <c r="F11" s="1">
        <v>179.25054355691299</v>
      </c>
      <c r="G11" s="1">
        <v>180.74945644308701</v>
      </c>
      <c r="H11" s="1">
        <v>0.34607618565999998</v>
      </c>
      <c r="I11" s="1">
        <v>0.34607853472900002</v>
      </c>
      <c r="J11" s="1">
        <v>-1.275115557E-3</v>
      </c>
      <c r="K11" s="1">
        <v>-0.36844937915699999</v>
      </c>
      <c r="L11" s="1">
        <v>-271.40770389891401</v>
      </c>
      <c r="M11" s="1">
        <v>-0.21110498861800001</v>
      </c>
      <c r="S11" s="1" t="s">
        <v>43</v>
      </c>
    </row>
    <row r="12" spans="1:19" ht="18" customHeight="1" x14ac:dyDescent="0.35">
      <c r="A12" s="1" t="s">
        <v>52</v>
      </c>
      <c r="B12" s="1" t="s">
        <v>53</v>
      </c>
      <c r="C12" s="1">
        <v>-0.51839969031499999</v>
      </c>
      <c r="D12" s="1">
        <v>3.4903398904679999</v>
      </c>
      <c r="E12" s="1">
        <v>0.33731118683700001</v>
      </c>
      <c r="F12" s="1">
        <v>178.66660721920701</v>
      </c>
      <c r="G12" s="1">
        <v>181.33339278079299</v>
      </c>
      <c r="H12" s="1">
        <v>0.35796739855600002</v>
      </c>
      <c r="I12" s="1">
        <v>0.35801192231899998</v>
      </c>
      <c r="J12" s="1">
        <v>-5.6460688450000003E-3</v>
      </c>
      <c r="K12" s="1">
        <v>-1.577257836145</v>
      </c>
      <c r="L12" s="1">
        <v>-63.401174943219999</v>
      </c>
      <c r="M12" s="1">
        <v>-0.90362724406399997</v>
      </c>
      <c r="S12" s="1" t="s">
        <v>43</v>
      </c>
    </row>
    <row r="13" spans="1:19" ht="18" customHeight="1" x14ac:dyDescent="0.35">
      <c r="A13" s="1" t="s">
        <v>53</v>
      </c>
      <c r="B13" s="1" t="s">
        <v>54</v>
      </c>
      <c r="C13" s="1">
        <v>-0.57138157986299998</v>
      </c>
      <c r="D13" s="1">
        <v>3.8258731633659999</v>
      </c>
      <c r="E13" s="1">
        <v>0.34232118947500001</v>
      </c>
      <c r="F13" s="1">
        <v>178.43132655749699</v>
      </c>
      <c r="G13" s="1">
        <v>181.56867344250301</v>
      </c>
      <c r="H13" s="1">
        <v>0.33969053245800002</v>
      </c>
      <c r="I13" s="1">
        <v>0.33972747602699999</v>
      </c>
      <c r="J13" s="1">
        <v>5.0100026380000004E-3</v>
      </c>
      <c r="K13" s="1">
        <v>1.4748726148619999</v>
      </c>
      <c r="L13" s="1">
        <v>67.802465780638997</v>
      </c>
      <c r="M13" s="1">
        <v>0.84497849710299999</v>
      </c>
      <c r="S13" s="1" t="s">
        <v>43</v>
      </c>
    </row>
    <row r="14" spans="1:19" ht="18" customHeight="1" x14ac:dyDescent="0.35">
      <c r="A14" s="1" t="s">
        <v>54</v>
      </c>
      <c r="B14" s="1" t="s">
        <v>55</v>
      </c>
      <c r="C14" s="1">
        <v>-0.62658313064500004</v>
      </c>
      <c r="D14" s="1">
        <v>4.1765142718419996</v>
      </c>
      <c r="E14" s="1">
        <v>0.339927977577</v>
      </c>
      <c r="F14" s="1">
        <v>180.026454093475</v>
      </c>
      <c r="G14" s="1">
        <v>179.973545906525</v>
      </c>
      <c r="H14" s="1">
        <v>0.35495971343499999</v>
      </c>
      <c r="I14" s="1">
        <v>0.35496778110900001</v>
      </c>
      <c r="J14" s="1">
        <v>-2.393211898E-3</v>
      </c>
      <c r="K14" s="1">
        <v>-0.67422070931199996</v>
      </c>
      <c r="L14" s="1">
        <v>-148.31938357701401</v>
      </c>
      <c r="M14" s="1">
        <v>-0.38629415780600002</v>
      </c>
      <c r="S14" s="1" t="s">
        <v>43</v>
      </c>
    </row>
    <row r="15" spans="1:19" ht="18" customHeight="1" x14ac:dyDescent="0.35">
      <c r="A15" s="1" t="s">
        <v>55</v>
      </c>
      <c r="B15" s="1" t="s">
        <v>56</v>
      </c>
      <c r="C15" s="1">
        <v>-0.69337286446099999</v>
      </c>
      <c r="D15" s="1">
        <v>4.5193506455790002</v>
      </c>
      <c r="E15" s="1">
        <v>0.33780099498600002</v>
      </c>
      <c r="F15" s="1">
        <v>177.922656505715</v>
      </c>
      <c r="G15" s="1">
        <v>182.077343494285</v>
      </c>
      <c r="H15" s="1">
        <v>0.34928161660899998</v>
      </c>
      <c r="I15" s="1">
        <v>0.34928809277700001</v>
      </c>
      <c r="J15" s="1">
        <v>-2.1269825910000002E-3</v>
      </c>
      <c r="K15" s="1">
        <v>-0.60895921522899998</v>
      </c>
      <c r="L15" s="1">
        <v>-164.21460994307199</v>
      </c>
      <c r="M15" s="1">
        <v>-0.34890361651200003</v>
      </c>
      <c r="S15" s="1" t="s">
        <v>43</v>
      </c>
    </row>
    <row r="16" spans="1:19" ht="18" customHeight="1" x14ac:dyDescent="0.35">
      <c r="A16" s="1" t="s">
        <v>56</v>
      </c>
      <c r="B16" s="1" t="s">
        <v>57</v>
      </c>
      <c r="C16" s="1">
        <v>-0.76206994032399999</v>
      </c>
      <c r="D16" s="1">
        <v>4.8580175323440002</v>
      </c>
      <c r="E16" s="1">
        <v>0.33921537970499999</v>
      </c>
      <c r="F16" s="1">
        <v>179.55739333033901</v>
      </c>
      <c r="G16" s="1">
        <v>180.44260666966099</v>
      </c>
      <c r="H16" s="1">
        <v>0.34556410175699998</v>
      </c>
      <c r="I16" s="1">
        <v>0.345566996264</v>
      </c>
      <c r="J16" s="1">
        <v>1.414384719E-3</v>
      </c>
      <c r="K16" s="1">
        <v>0.40929735235100001</v>
      </c>
      <c r="L16" s="1">
        <v>244.321150443829</v>
      </c>
      <c r="M16" s="1">
        <v>0.234508799031</v>
      </c>
      <c r="S16" s="1" t="s">
        <v>43</v>
      </c>
    </row>
    <row r="17" spans="1:19" ht="18" customHeight="1" x14ac:dyDescent="0.35">
      <c r="A17" s="1" t="s">
        <v>57</v>
      </c>
      <c r="B17" s="1" t="s">
        <v>58</v>
      </c>
      <c r="C17" s="1">
        <v>-0.84627311164899999</v>
      </c>
      <c r="D17" s="1">
        <v>5.1955424256349998</v>
      </c>
      <c r="E17" s="1">
        <v>0.34149487603000001</v>
      </c>
      <c r="F17" s="1">
        <v>177.458821408825</v>
      </c>
      <c r="G17" s="1">
        <v>182.541178591175</v>
      </c>
      <c r="H17" s="1">
        <v>0.34786955551199999</v>
      </c>
      <c r="I17" s="1">
        <v>0.34787702389699998</v>
      </c>
      <c r="J17" s="1">
        <v>2.2794963250000002E-3</v>
      </c>
      <c r="K17" s="1">
        <v>0.65527330244799997</v>
      </c>
      <c r="L17" s="1">
        <v>152.608079142549</v>
      </c>
      <c r="M17" s="1">
        <v>0.37543857307400003</v>
      </c>
      <c r="S17" s="1" t="s">
        <v>43</v>
      </c>
    </row>
    <row r="18" spans="1:19" ht="18" customHeight="1" x14ac:dyDescent="0.35">
      <c r="A18" s="1" t="s">
        <v>58</v>
      </c>
      <c r="B18" s="1" t="s">
        <v>59</v>
      </c>
      <c r="C18" s="1">
        <v>-0.93173603922199999</v>
      </c>
      <c r="D18" s="1">
        <v>5.5311591229379999</v>
      </c>
      <c r="E18" s="1">
        <v>0.336842298481</v>
      </c>
      <c r="F18" s="1">
        <v>179.721370843476</v>
      </c>
      <c r="G18" s="1">
        <v>180.278629156524</v>
      </c>
      <c r="H18" s="1">
        <v>0.346327127869</v>
      </c>
      <c r="I18" s="1">
        <v>0.34635837794899998</v>
      </c>
      <c r="J18" s="1">
        <v>-4.6525775480000002E-3</v>
      </c>
      <c r="K18" s="1">
        <v>-1.3434054608949999</v>
      </c>
      <c r="L18" s="1">
        <v>-74.437690563946006</v>
      </c>
      <c r="M18" s="1">
        <v>-0.76966833140699997</v>
      </c>
      <c r="S18" s="1" t="s">
        <v>43</v>
      </c>
    </row>
    <row r="19" spans="1:19" ht="18" customHeight="1" x14ac:dyDescent="0.35">
      <c r="A19" s="1" t="s">
        <v>59</v>
      </c>
      <c r="B19" s="1" t="s">
        <v>60</v>
      </c>
      <c r="C19" s="1">
        <v>-1.0230921919410001</v>
      </c>
      <c r="D19" s="1">
        <v>5.865086497229</v>
      </c>
      <c r="E19" s="1">
        <v>0.33509933706599998</v>
      </c>
      <c r="F19" s="1">
        <v>178.98578998249801</v>
      </c>
      <c r="G19" s="1">
        <v>181.01421001750199</v>
      </c>
      <c r="H19" s="1">
        <v>0.34619855277099998</v>
      </c>
      <c r="I19" s="1">
        <v>0.34620294027499998</v>
      </c>
      <c r="J19" s="1">
        <v>-1.742961416E-3</v>
      </c>
      <c r="K19" s="1">
        <v>-0.50345716406700003</v>
      </c>
      <c r="L19" s="1">
        <v>-198.62663030208299</v>
      </c>
      <c r="M19" s="1">
        <v>-0.28845726951599998</v>
      </c>
      <c r="S19" s="1" t="s">
        <v>43</v>
      </c>
    </row>
    <row r="20" spans="1:19" ht="18" customHeight="1" x14ac:dyDescent="0.35">
      <c r="A20" s="1" t="s">
        <v>60</v>
      </c>
      <c r="B20" s="1" t="s">
        <v>61</v>
      </c>
      <c r="C20" s="1">
        <v>-0.29014690139999999</v>
      </c>
      <c r="D20" s="1">
        <v>0.75741083761600003</v>
      </c>
      <c r="E20" s="1">
        <v>0.348072577667</v>
      </c>
      <c r="F20" s="1">
        <v>7.134504563328</v>
      </c>
      <c r="G20" s="1">
        <v>352.86549543667201</v>
      </c>
      <c r="H20" s="1">
        <v>5.1599960700310001</v>
      </c>
      <c r="I20" s="1">
        <v>5.1600123786390002</v>
      </c>
      <c r="J20" s="1">
        <v>1.2973240601E-2</v>
      </c>
      <c r="K20" s="1">
        <v>0.25141958298700001</v>
      </c>
      <c r="L20" s="1">
        <v>397.74149178063999</v>
      </c>
      <c r="M20" s="1">
        <v>0.144052506394</v>
      </c>
      <c r="S20" s="1" t="s">
        <v>43</v>
      </c>
    </row>
    <row r="21" spans="1:19" ht="18" customHeight="1" x14ac:dyDescent="0.35">
      <c r="A21" s="1" t="s">
        <v>61</v>
      </c>
      <c r="B21" s="1" t="s">
        <v>62</v>
      </c>
      <c r="C21" s="1">
        <v>-0.30068666854499998</v>
      </c>
      <c r="D21" s="1">
        <v>1.1020512091650001</v>
      </c>
      <c r="E21" s="1">
        <v>0.34612464515399999</v>
      </c>
      <c r="F21" s="1">
        <v>6.4144581894570001</v>
      </c>
      <c r="G21" s="1">
        <v>353.58554181054302</v>
      </c>
      <c r="H21" s="1">
        <v>0.34480149708699998</v>
      </c>
      <c r="I21" s="1">
        <v>0.344806999399</v>
      </c>
      <c r="J21" s="1">
        <v>-1.947932513E-3</v>
      </c>
      <c r="K21" s="1">
        <v>-0.56494317158899998</v>
      </c>
      <c r="L21" s="1">
        <v>-177.008954225688</v>
      </c>
      <c r="M21" s="1">
        <v>-0.32368515041099999</v>
      </c>
      <c r="S21" s="1" t="s">
        <v>43</v>
      </c>
    </row>
    <row r="22" spans="1:19" ht="18" customHeight="1" x14ac:dyDescent="0.35">
      <c r="A22" s="1" t="s">
        <v>62</v>
      </c>
      <c r="B22" s="1" t="s">
        <v>63</v>
      </c>
      <c r="C22" s="1">
        <v>-0.31872682943800001</v>
      </c>
      <c r="D22" s="1">
        <v>1.4234499732100001</v>
      </c>
      <c r="E22" s="1">
        <v>0.34738868245299998</v>
      </c>
      <c r="F22" s="1">
        <v>178.539019853204</v>
      </c>
      <c r="G22" s="1">
        <v>181.460980146796</v>
      </c>
      <c r="H22" s="1">
        <v>0.32190466435699999</v>
      </c>
      <c r="I22" s="1">
        <v>0.32190714612299998</v>
      </c>
      <c r="J22" s="1">
        <v>1.2640372990000001E-3</v>
      </c>
      <c r="K22" s="1">
        <v>0.39267442794200003</v>
      </c>
      <c r="L22" s="1">
        <v>254.663896816462</v>
      </c>
      <c r="M22" s="1">
        <v>0.22498471807199999</v>
      </c>
      <c r="S22" s="1" t="s">
        <v>43</v>
      </c>
    </row>
    <row r="23" spans="1:19" ht="18" customHeight="1" x14ac:dyDescent="0.35">
      <c r="A23" s="1" t="s">
        <v>63</v>
      </c>
      <c r="B23" s="1" t="s">
        <v>64</v>
      </c>
      <c r="C23" s="1">
        <v>-0.357552627239</v>
      </c>
      <c r="D23" s="1">
        <v>1.7609083918790001</v>
      </c>
      <c r="E23" s="1">
        <v>0.33760007815999998</v>
      </c>
      <c r="F23" s="1">
        <v>176.64942362949199</v>
      </c>
      <c r="G23" s="1">
        <v>183.35057637050801</v>
      </c>
      <c r="H23" s="1">
        <v>0.33968459915799998</v>
      </c>
      <c r="I23" s="1">
        <v>0.33982560774499998</v>
      </c>
      <c r="J23" s="1">
        <v>-9.7886042930000004E-3</v>
      </c>
      <c r="K23" s="1">
        <v>-2.881674446481</v>
      </c>
      <c r="L23" s="1">
        <v>-34.702046278026998</v>
      </c>
      <c r="M23" s="1">
        <v>-1.6506210437469999</v>
      </c>
      <c r="S23" s="1" t="s">
        <v>43</v>
      </c>
    </row>
    <row r="24" spans="1:19" ht="18" customHeight="1" x14ac:dyDescent="0.35">
      <c r="A24" s="1" t="s">
        <v>64</v>
      </c>
      <c r="B24" s="1" t="s">
        <v>65</v>
      </c>
      <c r="C24" s="1">
        <v>-0.40473895128300003</v>
      </c>
      <c r="D24" s="1">
        <v>2.0826739641810001</v>
      </c>
      <c r="E24" s="1">
        <v>0.33977609886100002</v>
      </c>
      <c r="F24" s="1">
        <v>178.22037332112399</v>
      </c>
      <c r="G24" s="1">
        <v>181.77962667887601</v>
      </c>
      <c r="H24" s="1">
        <v>0.32520706126400001</v>
      </c>
      <c r="I24" s="1">
        <v>0.32521434126100002</v>
      </c>
      <c r="J24" s="1">
        <v>2.1760207010000001E-3</v>
      </c>
      <c r="K24" s="1">
        <v>0.66911852779199998</v>
      </c>
      <c r="L24" s="1">
        <v>149.45035273504499</v>
      </c>
      <c r="M24" s="1">
        <v>0.38337095501000001</v>
      </c>
      <c r="S24" s="1" t="s">
        <v>43</v>
      </c>
    </row>
    <row r="25" spans="1:19" ht="18" customHeight="1" x14ac:dyDescent="0.35">
      <c r="A25" s="1" t="s">
        <v>65</v>
      </c>
      <c r="B25" s="1" t="s">
        <v>66</v>
      </c>
      <c r="C25" s="1">
        <v>-0.464741706714</v>
      </c>
      <c r="D25" s="1">
        <v>2.424619711888</v>
      </c>
      <c r="E25" s="1">
        <v>0.34205675429499999</v>
      </c>
      <c r="F25" s="1">
        <v>178.39023089701701</v>
      </c>
      <c r="G25" s="1">
        <v>181.60976910298299</v>
      </c>
      <c r="H25" s="1">
        <v>0.347170311279</v>
      </c>
      <c r="I25" s="1">
        <v>0.34717780231899997</v>
      </c>
      <c r="J25" s="1">
        <v>2.2806554339999999E-3</v>
      </c>
      <c r="K25" s="1">
        <v>0.65692697784300003</v>
      </c>
      <c r="L25" s="1">
        <v>152.223920424591</v>
      </c>
      <c r="M25" s="1">
        <v>0.37638601849800002</v>
      </c>
      <c r="S25" s="1" t="s">
        <v>43</v>
      </c>
    </row>
    <row r="26" spans="1:19" ht="18" customHeight="1" x14ac:dyDescent="0.35">
      <c r="A26" s="1" t="s">
        <v>66</v>
      </c>
      <c r="B26" s="1" t="s">
        <v>67</v>
      </c>
      <c r="C26" s="1">
        <v>-0.539233887626</v>
      </c>
      <c r="D26" s="1">
        <v>2.7627615564010002</v>
      </c>
      <c r="E26" s="1">
        <v>0.34100364242499998</v>
      </c>
      <c r="F26" s="1">
        <v>177.52888460969501</v>
      </c>
      <c r="G26" s="1">
        <v>182.47111539030499</v>
      </c>
      <c r="H26" s="1">
        <v>0.34624989823500002</v>
      </c>
      <c r="I26" s="1">
        <v>0.34625149974000002</v>
      </c>
      <c r="J26" s="1">
        <v>-1.05311187E-3</v>
      </c>
      <c r="K26" s="1">
        <v>-0.30414792176799998</v>
      </c>
      <c r="L26" s="1">
        <v>-328.78738548935399</v>
      </c>
      <c r="M26" s="1">
        <v>-0.17426338530400001</v>
      </c>
      <c r="S26" s="1" t="s">
        <v>43</v>
      </c>
    </row>
    <row r="27" spans="1:19" ht="18" customHeight="1" x14ac:dyDescent="0.35">
      <c r="A27" s="1" t="s">
        <v>67</v>
      </c>
      <c r="B27" s="1" t="s">
        <v>68</v>
      </c>
      <c r="C27" s="1">
        <v>-0.62030603722800004</v>
      </c>
      <c r="D27" s="1">
        <v>3.0768929751449998</v>
      </c>
      <c r="E27" s="1">
        <v>0.33287287016700001</v>
      </c>
      <c r="F27" s="1">
        <v>177.952420962628</v>
      </c>
      <c r="G27" s="1">
        <v>182.047579037372</v>
      </c>
      <c r="H27" s="1">
        <v>0.324424477627</v>
      </c>
      <c r="I27" s="1">
        <v>0.324526348917</v>
      </c>
      <c r="J27" s="1">
        <v>-8.1307722579999995E-3</v>
      </c>
      <c r="K27" s="1">
        <v>-2.506214178844</v>
      </c>
      <c r="L27" s="1">
        <v>-39.900819668228003</v>
      </c>
      <c r="M27" s="1">
        <v>-1.4356544169459999</v>
      </c>
      <c r="S27" s="1" t="s">
        <v>43</v>
      </c>
    </row>
    <row r="28" spans="1:19" ht="18" customHeight="1" x14ac:dyDescent="0.35">
      <c r="A28" s="1" t="s">
        <v>68</v>
      </c>
      <c r="B28" s="1" t="s">
        <v>69</v>
      </c>
      <c r="C28" s="1">
        <v>-0.72339171475099995</v>
      </c>
      <c r="D28" s="1">
        <v>3.414382053952</v>
      </c>
      <c r="E28" s="1">
        <v>0.338470126027</v>
      </c>
      <c r="F28" s="1">
        <v>177.486080670533</v>
      </c>
      <c r="G28" s="1">
        <v>182.513919329467</v>
      </c>
      <c r="H28" s="1">
        <v>0.352881758135</v>
      </c>
      <c r="I28" s="1">
        <v>0.35292614595299998</v>
      </c>
      <c r="J28" s="1">
        <v>5.5972558599999998E-3</v>
      </c>
      <c r="K28" s="1">
        <v>1.586156192767</v>
      </c>
      <c r="L28" s="1">
        <v>63.045493537150001</v>
      </c>
      <c r="M28" s="1">
        <v>0.90872435165800003</v>
      </c>
      <c r="S28" s="1" t="s">
        <v>43</v>
      </c>
    </row>
    <row r="29" spans="1:19" ht="18" customHeight="1" x14ac:dyDescent="0.35">
      <c r="A29" s="1" t="s">
        <v>69</v>
      </c>
      <c r="B29" s="1" t="s">
        <v>70</v>
      </c>
      <c r="C29" s="1">
        <v>-0.82917234172200005</v>
      </c>
      <c r="D29" s="1">
        <v>3.704018239821</v>
      </c>
      <c r="E29" s="1">
        <v>0.33688378442700001</v>
      </c>
      <c r="F29" s="1">
        <v>176.922083494123</v>
      </c>
      <c r="G29" s="1">
        <v>183.077916505877</v>
      </c>
      <c r="H29" s="1">
        <v>0.30834827907200002</v>
      </c>
      <c r="I29" s="1">
        <v>0.30835235962500002</v>
      </c>
      <c r="J29" s="1">
        <v>-1.5863416E-3</v>
      </c>
      <c r="K29" s="1">
        <v>-0.51446423020400001</v>
      </c>
      <c r="L29" s="1">
        <v>-194.376973420365</v>
      </c>
      <c r="M29" s="1">
        <v>-0.29476369049200002</v>
      </c>
      <c r="S29" s="1" t="s">
        <v>43</v>
      </c>
    </row>
    <row r="30" spans="1:19" ht="18" customHeight="1" x14ac:dyDescent="0.35">
      <c r="A30" s="1" t="s">
        <v>70</v>
      </c>
      <c r="B30" s="1" t="s">
        <v>71</v>
      </c>
      <c r="C30" s="1">
        <v>-0.94960862282900005</v>
      </c>
      <c r="D30" s="1">
        <v>4.0136736824819996</v>
      </c>
      <c r="E30" s="1">
        <v>0.33434339846799999</v>
      </c>
      <c r="F30" s="1">
        <v>178.81028070146499</v>
      </c>
      <c r="G30" s="1">
        <v>181.18971929853501</v>
      </c>
      <c r="H30" s="1">
        <v>0.33225199920600001</v>
      </c>
      <c r="I30" s="1">
        <v>0.33226171091000001</v>
      </c>
      <c r="J30" s="1">
        <v>-2.5403859580000001E-3</v>
      </c>
      <c r="K30" s="1">
        <v>-0.76459613922400005</v>
      </c>
      <c r="L30" s="1">
        <v>-130.78800018727799</v>
      </c>
      <c r="M30" s="1">
        <v>-0.43807278154399998</v>
      </c>
      <c r="S30" s="1" t="s">
        <v>43</v>
      </c>
    </row>
    <row r="31" spans="1:19" ht="18" customHeight="1" x14ac:dyDescent="0.35">
      <c r="A31" s="1" t="s">
        <v>71</v>
      </c>
      <c r="B31" s="1" t="s">
        <v>72</v>
      </c>
      <c r="C31" s="1">
        <v>-1.092703597254</v>
      </c>
      <c r="D31" s="1">
        <v>4.3389058096799999</v>
      </c>
      <c r="E31" s="1">
        <v>0.33182690231700002</v>
      </c>
      <c r="F31" s="1">
        <v>177.504433854925</v>
      </c>
      <c r="G31" s="1">
        <v>182.495566145075</v>
      </c>
      <c r="H31" s="1">
        <v>0.35531972682099999</v>
      </c>
      <c r="I31" s="1">
        <v>0.355328638054</v>
      </c>
      <c r="J31" s="1">
        <v>-2.5164961519999998E-3</v>
      </c>
      <c r="K31" s="1">
        <v>-0.70823429200400001</v>
      </c>
      <c r="L31" s="1">
        <v>-141.196213073753</v>
      </c>
      <c r="M31" s="1">
        <v>-0.40578157386199998</v>
      </c>
      <c r="S31" s="1" t="s">
        <v>43</v>
      </c>
    </row>
    <row r="32" spans="1:19" ht="18" customHeight="1" x14ac:dyDescent="0.35">
      <c r="A32" s="1" t="s">
        <v>72</v>
      </c>
      <c r="B32" s="1" t="s">
        <v>73</v>
      </c>
      <c r="C32" s="1">
        <v>-1.239672578697</v>
      </c>
      <c r="D32" s="1">
        <v>4.6337049191749999</v>
      </c>
      <c r="E32" s="1">
        <v>0.33048057676300002</v>
      </c>
      <c r="F32" s="1">
        <v>177.25037278215501</v>
      </c>
      <c r="G32" s="1">
        <v>182.74962721784499</v>
      </c>
      <c r="H32" s="1">
        <v>0.32940309115900002</v>
      </c>
      <c r="I32" s="1">
        <v>0.32940584247600002</v>
      </c>
      <c r="J32" s="1">
        <v>-1.346325554E-3</v>
      </c>
      <c r="K32" s="1">
        <v>-0.40871673334800002</v>
      </c>
      <c r="L32" s="1">
        <v>-244.668230685933</v>
      </c>
      <c r="M32" s="1">
        <v>-0.234176134412</v>
      </c>
      <c r="S32" s="1" t="s">
        <v>43</v>
      </c>
    </row>
    <row r="33" spans="1:19" ht="18" customHeight="1" x14ac:dyDescent="0.35">
      <c r="A33" s="1" t="s">
        <v>73</v>
      </c>
      <c r="B33" s="1" t="s">
        <v>74</v>
      </c>
      <c r="C33" s="1">
        <v>-1.3959021113029999</v>
      </c>
      <c r="D33" s="1">
        <v>4.9274468852590001</v>
      </c>
      <c r="E33" s="1">
        <v>0.33133454949500002</v>
      </c>
      <c r="F33" s="1">
        <v>178.49135015646701</v>
      </c>
      <c r="G33" s="1">
        <v>181.50864984353299</v>
      </c>
      <c r="H33" s="1">
        <v>0.33270408698600001</v>
      </c>
      <c r="I33" s="1">
        <v>0.332705182958</v>
      </c>
      <c r="J33" s="1">
        <v>8.5397273200000005E-4</v>
      </c>
      <c r="K33" s="1">
        <v>0.25667635756200002</v>
      </c>
      <c r="L33" s="1">
        <v>389.59567974938398</v>
      </c>
      <c r="M33" s="1">
        <v>0.14706439692500001</v>
      </c>
      <c r="S33" s="1" t="s">
        <v>43</v>
      </c>
    </row>
    <row r="34" spans="1:19" ht="18" customHeight="1" x14ac:dyDescent="0.35">
      <c r="A34" s="1" t="s">
        <v>74</v>
      </c>
      <c r="B34" s="1" t="s">
        <v>75</v>
      </c>
      <c r="C34" s="1">
        <v>-1.5664595526409999</v>
      </c>
      <c r="D34" s="1">
        <v>5.2134903866839997</v>
      </c>
      <c r="E34" s="1">
        <v>0.32289241072399999</v>
      </c>
      <c r="F34" s="1">
        <v>177.20061248700199</v>
      </c>
      <c r="G34" s="1">
        <v>182.79938751299801</v>
      </c>
      <c r="H34" s="1">
        <v>0.33303261927799999</v>
      </c>
      <c r="I34" s="1">
        <v>0.33313960318500002</v>
      </c>
      <c r="J34" s="1">
        <v>-8.442138771E-3</v>
      </c>
      <c r="K34" s="1">
        <v>-2.5349284973290001</v>
      </c>
      <c r="L34" s="1">
        <v>-39.448844456704997</v>
      </c>
      <c r="M34" s="1">
        <v>-1.452096063603</v>
      </c>
      <c r="S34" s="1" t="s">
        <v>43</v>
      </c>
    </row>
    <row r="35" spans="1:19" ht="18" customHeight="1" x14ac:dyDescent="0.35">
      <c r="A35" s="1" t="s">
        <v>75</v>
      </c>
      <c r="B35" s="1" t="s">
        <v>76</v>
      </c>
      <c r="C35" s="1">
        <v>-1.74360337573</v>
      </c>
      <c r="D35" s="1">
        <v>5.4887214003810003</v>
      </c>
      <c r="E35" s="1">
        <v>0.32661481263499997</v>
      </c>
      <c r="F35" s="1">
        <v>178.04001248027001</v>
      </c>
      <c r="G35" s="1">
        <v>181.95998751972999</v>
      </c>
      <c r="H35" s="1">
        <v>0.32731031905399999</v>
      </c>
      <c r="I35" s="1">
        <v>0.32733148524900002</v>
      </c>
      <c r="J35" s="1">
        <v>3.722401911E-3</v>
      </c>
      <c r="K35" s="1">
        <v>1.137269952924</v>
      </c>
      <c r="L35" s="1">
        <v>87.929870777722002</v>
      </c>
      <c r="M35" s="1">
        <v>0.65157959426699996</v>
      </c>
      <c r="S35" s="1" t="s">
        <v>43</v>
      </c>
    </row>
    <row r="36" spans="1:19" ht="18" customHeight="1" x14ac:dyDescent="0.35">
      <c r="A36" s="1" t="s">
        <v>76</v>
      </c>
      <c r="B36" s="1" t="s">
        <v>77</v>
      </c>
      <c r="C36" s="1">
        <v>-0.17596131594299999</v>
      </c>
      <c r="D36" s="1">
        <v>0.49634531833899997</v>
      </c>
      <c r="E36" s="1">
        <v>0.34837750456799998</v>
      </c>
      <c r="F36" s="1">
        <v>15.333425207422</v>
      </c>
      <c r="G36" s="1">
        <v>344.66657479257799</v>
      </c>
      <c r="H36" s="1">
        <v>5.2327163664920002</v>
      </c>
      <c r="I36" s="1">
        <v>5.2327616214489998</v>
      </c>
      <c r="J36" s="1">
        <v>2.1762691933000001E-2</v>
      </c>
      <c r="K36" s="1">
        <v>0.41589664733100001</v>
      </c>
      <c r="L36" s="1">
        <v>240.444352321091</v>
      </c>
      <c r="M36" s="1">
        <v>0.238289852163</v>
      </c>
      <c r="S36" s="1" t="s">
        <v>43</v>
      </c>
    </row>
    <row r="37" spans="1:19" ht="18" customHeight="1" x14ac:dyDescent="0.35">
      <c r="A37" s="1" t="s">
        <v>77</v>
      </c>
      <c r="B37" s="1" t="s">
        <v>78</v>
      </c>
      <c r="C37" s="1">
        <v>-0.193927216741</v>
      </c>
      <c r="D37" s="1">
        <v>0.76559222156100004</v>
      </c>
      <c r="E37" s="1">
        <v>0.34640492525</v>
      </c>
      <c r="F37" s="1">
        <v>13.615177087028</v>
      </c>
      <c r="G37" s="1">
        <v>346.38482291297203</v>
      </c>
      <c r="H37" s="1">
        <v>0.26984563825699998</v>
      </c>
      <c r="I37" s="1">
        <v>0.26985284796600001</v>
      </c>
      <c r="J37" s="1">
        <v>-1.9725793169999999E-3</v>
      </c>
      <c r="K37" s="1">
        <v>-0.73100285403900001</v>
      </c>
      <c r="L37" s="1">
        <v>-136.79837150760201</v>
      </c>
      <c r="M37" s="1">
        <v>-0.418826323384</v>
      </c>
      <c r="S37" s="1" t="s">
        <v>43</v>
      </c>
    </row>
    <row r="38" spans="1:19" ht="18" customHeight="1" x14ac:dyDescent="0.35">
      <c r="A38" s="1" t="s">
        <v>78</v>
      </c>
      <c r="B38" s="1" t="s">
        <v>79</v>
      </c>
      <c r="C38" s="1">
        <v>-0.23194150933300001</v>
      </c>
      <c r="D38" s="1">
        <v>1.0794470066990001</v>
      </c>
      <c r="E38" s="1">
        <v>0.34944570886800003</v>
      </c>
      <c r="F38" s="1">
        <v>176.911425782451</v>
      </c>
      <c r="G38" s="1">
        <v>183.088574217549</v>
      </c>
      <c r="H38" s="1">
        <v>0.31614856095600002</v>
      </c>
      <c r="I38" s="1">
        <v>0.31616318406799998</v>
      </c>
      <c r="J38" s="1">
        <v>3.0407836170000002E-3</v>
      </c>
      <c r="K38" s="1">
        <v>0.96182111607999998</v>
      </c>
      <c r="L38" s="1">
        <v>103.969437069053</v>
      </c>
      <c r="M38" s="1">
        <v>0.55106591336599997</v>
      </c>
      <c r="S38" s="1" t="s">
        <v>43</v>
      </c>
    </row>
    <row r="39" spans="1:19" ht="18" customHeight="1" x14ac:dyDescent="0.35">
      <c r="A39" s="1" t="s">
        <v>79</v>
      </c>
      <c r="B39" s="1" t="s">
        <v>80</v>
      </c>
      <c r="C39" s="1">
        <v>-0.28507842349000001</v>
      </c>
      <c r="D39" s="1">
        <v>1.402406824799</v>
      </c>
      <c r="E39" s="1">
        <v>0.34644751426999998</v>
      </c>
      <c r="F39" s="1">
        <v>177.562835767894</v>
      </c>
      <c r="G39" s="1">
        <v>182.437164232106</v>
      </c>
      <c r="H39" s="1">
        <v>0.32730196417599999</v>
      </c>
      <c r="I39" s="1">
        <v>0.32731569611700001</v>
      </c>
      <c r="J39" s="1">
        <v>-2.9981945979999998E-3</v>
      </c>
      <c r="K39" s="1">
        <v>-0.916033182118</v>
      </c>
      <c r="L39" s="1">
        <v>-109.166351123627</v>
      </c>
      <c r="M39" s="1">
        <v>-0.52483367273000003</v>
      </c>
      <c r="S39" s="1" t="s">
        <v>43</v>
      </c>
    </row>
    <row r="40" spans="1:19" ht="18" customHeight="1" x14ac:dyDescent="0.35">
      <c r="A40" s="1" t="s">
        <v>80</v>
      </c>
      <c r="B40" s="1" t="s">
        <v>81</v>
      </c>
      <c r="C40" s="1">
        <v>-0.355483640983</v>
      </c>
      <c r="D40" s="1">
        <v>1.7184712058080001</v>
      </c>
      <c r="E40" s="1">
        <v>0.34458655430000001</v>
      </c>
      <c r="F40" s="1">
        <v>176.785280725657</v>
      </c>
      <c r="G40" s="1">
        <v>183.214719274343</v>
      </c>
      <c r="H40" s="1">
        <v>0.32381103686099999</v>
      </c>
      <c r="I40" s="1">
        <v>0.323816384337</v>
      </c>
      <c r="J40" s="1">
        <v>-1.8609599699999999E-3</v>
      </c>
      <c r="K40" s="1">
        <v>-0.57470554063599999</v>
      </c>
      <c r="L40" s="1">
        <v>-174.00215054359299</v>
      </c>
      <c r="M40" s="1">
        <v>-0.32927839423799998</v>
      </c>
      <c r="S40" s="1" t="s">
        <v>43</v>
      </c>
    </row>
    <row r="41" spans="1:19" ht="18" customHeight="1" x14ac:dyDescent="0.35">
      <c r="A41" s="1" t="s">
        <v>81</v>
      </c>
      <c r="B41" s="1" t="s">
        <v>82</v>
      </c>
      <c r="C41" s="1">
        <v>-0.44599805397499998</v>
      </c>
      <c r="D41" s="1">
        <v>2.0120927934299999</v>
      </c>
      <c r="E41" s="1">
        <v>0.33798753014900002</v>
      </c>
      <c r="F41" s="1">
        <v>175.425040183297</v>
      </c>
      <c r="G41" s="1">
        <v>184.574959816703</v>
      </c>
      <c r="H41" s="1">
        <v>0.30725640054699999</v>
      </c>
      <c r="I41" s="1">
        <v>0.30732725684000001</v>
      </c>
      <c r="J41" s="1">
        <v>-6.599024151E-3</v>
      </c>
      <c r="K41" s="1">
        <v>-2.1477255281379999</v>
      </c>
      <c r="L41" s="1">
        <v>-46.560884382051</v>
      </c>
      <c r="M41" s="1">
        <v>-1.230366928272</v>
      </c>
      <c r="S41" s="1" t="s">
        <v>43</v>
      </c>
    </row>
    <row r="42" spans="1:19" ht="18" customHeight="1" x14ac:dyDescent="0.35">
      <c r="A42" s="1" t="s">
        <v>82</v>
      </c>
      <c r="B42" s="1" t="s">
        <v>83</v>
      </c>
      <c r="C42" s="1">
        <v>-0.55678909453299996</v>
      </c>
      <c r="D42" s="1">
        <v>2.3211498660499998</v>
      </c>
      <c r="E42" s="1">
        <v>0.33962695450000002</v>
      </c>
      <c r="F42" s="1">
        <v>177.41112060121799</v>
      </c>
      <c r="G42" s="1">
        <v>182.58887939878201</v>
      </c>
      <c r="H42" s="1">
        <v>0.32831528871499999</v>
      </c>
      <c r="I42" s="1">
        <v>0.32831938187699999</v>
      </c>
      <c r="J42" s="1">
        <v>1.6394243509999999E-3</v>
      </c>
      <c r="K42" s="1">
        <v>0.49934450434099997</v>
      </c>
      <c r="L42" s="1">
        <v>200.26254245427799</v>
      </c>
      <c r="M42" s="1">
        <v>0.286100948307</v>
      </c>
      <c r="S42" s="1" t="s">
        <v>43</v>
      </c>
    </row>
    <row r="43" spans="1:19" ht="18" customHeight="1" x14ac:dyDescent="0.35">
      <c r="A43" s="1" t="s">
        <v>83</v>
      </c>
      <c r="B43" s="1" t="s">
        <v>84</v>
      </c>
      <c r="C43" s="1">
        <v>-0.68174418473800003</v>
      </c>
      <c r="D43" s="1">
        <v>2.619273274537</v>
      </c>
      <c r="E43" s="1">
        <v>0.33674816056899998</v>
      </c>
      <c r="F43" s="1">
        <v>176.98133514256199</v>
      </c>
      <c r="G43" s="1">
        <v>183.01866485743801</v>
      </c>
      <c r="H43" s="1">
        <v>0.32325120457000001</v>
      </c>
      <c r="I43" s="1">
        <v>0.32326402322300002</v>
      </c>
      <c r="J43" s="1">
        <v>-2.8787939309999999E-3</v>
      </c>
      <c r="K43" s="1">
        <v>-0.89057485036600004</v>
      </c>
      <c r="L43" s="1">
        <v>-112.28702445263499</v>
      </c>
      <c r="M43" s="1">
        <v>-0.51024831328499998</v>
      </c>
      <c r="S43" s="1" t="s">
        <v>43</v>
      </c>
    </row>
    <row r="44" spans="1:19" ht="18" customHeight="1" x14ac:dyDescent="0.35">
      <c r="A44" s="1" t="s">
        <v>84</v>
      </c>
      <c r="B44" s="1" t="s">
        <v>85</v>
      </c>
      <c r="C44" s="1">
        <v>-0.82131312932300005</v>
      </c>
      <c r="D44" s="1">
        <v>2.9007285123590001</v>
      </c>
      <c r="E44" s="1">
        <v>0.33700029764900002</v>
      </c>
      <c r="F44" s="1">
        <v>176.364405309055</v>
      </c>
      <c r="G44" s="1">
        <v>183.635594690945</v>
      </c>
      <c r="H44" s="1">
        <v>0.31416005664399999</v>
      </c>
      <c r="I44" s="1">
        <v>0.314160157823</v>
      </c>
      <c r="J44" s="1">
        <v>2.5213707999999999E-4</v>
      </c>
      <c r="K44" s="1">
        <v>8.0257523242000001E-2</v>
      </c>
      <c r="M44" s="1">
        <v>4.5984163686000001E-2</v>
      </c>
      <c r="S44" s="1" t="s">
        <v>43</v>
      </c>
    </row>
    <row r="45" spans="1:19" ht="18" customHeight="1" x14ac:dyDescent="0.35">
      <c r="A45" s="1" t="s">
        <v>85</v>
      </c>
      <c r="B45" s="1" t="s">
        <v>86</v>
      </c>
      <c r="C45" s="1">
        <v>-0.97613728879600004</v>
      </c>
      <c r="D45" s="1">
        <v>3.18038003767</v>
      </c>
      <c r="E45" s="1">
        <v>0.33551813095600003</v>
      </c>
      <c r="F45" s="1">
        <v>177.40570695397801</v>
      </c>
      <c r="G45" s="1">
        <v>182.59429304602199</v>
      </c>
      <c r="H45" s="1">
        <v>0.31964901996599998</v>
      </c>
      <c r="I45" s="1">
        <v>0.31965245624499999</v>
      </c>
      <c r="J45" s="1">
        <v>-1.4821666930000001E-3</v>
      </c>
      <c r="K45" s="1">
        <v>-0.46368566791600002</v>
      </c>
      <c r="L45" s="1">
        <v>-215.66334031723801</v>
      </c>
      <c r="M45" s="1">
        <v>-0.26567041392399998</v>
      </c>
      <c r="S45" s="1" t="s">
        <v>43</v>
      </c>
    </row>
    <row r="46" spans="1:19" ht="18" customHeight="1" x14ac:dyDescent="0.35">
      <c r="A46" s="1" t="s">
        <v>86</v>
      </c>
      <c r="B46" s="1" t="s">
        <v>87</v>
      </c>
      <c r="C46" s="1">
        <v>-1.1489353491000001</v>
      </c>
      <c r="D46" s="1">
        <v>3.4417117921679998</v>
      </c>
      <c r="E46" s="1">
        <v>0.33372076636199999</v>
      </c>
      <c r="F46" s="1">
        <v>175.49681955406001</v>
      </c>
      <c r="G46" s="1">
        <v>184.50318044593999</v>
      </c>
      <c r="H46" s="1">
        <v>0.31329451886999998</v>
      </c>
      <c r="I46" s="1">
        <v>0.313299674551</v>
      </c>
      <c r="J46" s="1">
        <v>-1.7973645940000001E-3</v>
      </c>
      <c r="K46" s="1">
        <v>-0.57369806537400003</v>
      </c>
      <c r="L46" s="1">
        <v>-174.30771696044701</v>
      </c>
      <c r="M46" s="1">
        <v>-0.32870117246500002</v>
      </c>
      <c r="S46" s="1" t="s">
        <v>43</v>
      </c>
    </row>
    <row r="47" spans="1:19" ht="18" customHeight="1" x14ac:dyDescent="0.35">
      <c r="A47" s="1" t="s">
        <v>87</v>
      </c>
      <c r="B47" s="1" t="s">
        <v>88</v>
      </c>
      <c r="C47" s="1">
        <v>-1.350093002545</v>
      </c>
      <c r="D47" s="1">
        <v>3.7158362620040002</v>
      </c>
      <c r="E47" s="1">
        <v>0.330297226991</v>
      </c>
      <c r="F47" s="1">
        <v>177.201600694652</v>
      </c>
      <c r="G47" s="1">
        <v>182.798399305348</v>
      </c>
      <c r="H47" s="1">
        <v>0.34001268579600002</v>
      </c>
      <c r="I47" s="1">
        <v>0.34002992092399997</v>
      </c>
      <c r="J47" s="1">
        <v>-3.423539371E-3</v>
      </c>
      <c r="K47" s="1">
        <v>-1.0068857764050001</v>
      </c>
      <c r="L47" s="1">
        <v>-99.316131326291</v>
      </c>
      <c r="M47" s="1">
        <v>-0.57688355974100003</v>
      </c>
      <c r="S47" s="1" t="s">
        <v>43</v>
      </c>
    </row>
    <row r="48" spans="1:19" ht="18" customHeight="1" x14ac:dyDescent="0.35">
      <c r="A48" s="1" t="s">
        <v>88</v>
      </c>
      <c r="B48" s="1" t="s">
        <v>89</v>
      </c>
      <c r="C48" s="1">
        <v>-1.538691881843</v>
      </c>
      <c r="D48" s="1">
        <v>3.9481400091940002</v>
      </c>
      <c r="E48" s="1">
        <v>0.329129409097</v>
      </c>
      <c r="F48" s="1">
        <v>177.20003961072399</v>
      </c>
      <c r="G48" s="1">
        <v>182.79996038927601</v>
      </c>
      <c r="H48" s="1">
        <v>0.29922327488200001</v>
      </c>
      <c r="I48" s="1">
        <v>0.29922555377100002</v>
      </c>
      <c r="J48" s="1">
        <v>-1.1678178939999999E-3</v>
      </c>
      <c r="K48" s="1">
        <v>-0.39028310702800001</v>
      </c>
      <c r="L48" s="1">
        <v>-256.22425926014898</v>
      </c>
      <c r="M48" s="1">
        <v>-0.22361461311200001</v>
      </c>
      <c r="S48" s="1" t="s">
        <v>43</v>
      </c>
    </row>
    <row r="49" spans="1:19" ht="18" customHeight="1" x14ac:dyDescent="0.35">
      <c r="A49" s="1" t="s">
        <v>89</v>
      </c>
      <c r="B49" s="1" t="s">
        <v>90</v>
      </c>
      <c r="C49" s="1">
        <v>-1.755872580073</v>
      </c>
      <c r="D49" s="1">
        <v>4.1754327973949996</v>
      </c>
      <c r="E49" s="1">
        <v>0.32572774929699999</v>
      </c>
      <c r="F49" s="1">
        <v>175.37517212144701</v>
      </c>
      <c r="G49" s="1">
        <v>184.62482787855299</v>
      </c>
      <c r="H49" s="1">
        <v>0.31437154332400002</v>
      </c>
      <c r="I49" s="1">
        <v>0.31438994662899999</v>
      </c>
      <c r="J49" s="1">
        <v>-3.4016597999999999E-3</v>
      </c>
      <c r="K49" s="1">
        <v>-1.0820508002139999</v>
      </c>
      <c r="L49" s="1">
        <v>-92.417102764660001</v>
      </c>
      <c r="M49" s="1">
        <v>-0.61994524636799997</v>
      </c>
      <c r="S49" s="1" t="s">
        <v>43</v>
      </c>
    </row>
    <row r="50" spans="1:19" ht="18" customHeight="1" x14ac:dyDescent="0.35">
      <c r="A50" s="1" t="s">
        <v>90</v>
      </c>
      <c r="B50" s="1" t="s">
        <v>91</v>
      </c>
      <c r="C50" s="1">
        <v>-1.993172528513</v>
      </c>
      <c r="D50" s="1">
        <v>4.3977143545199997</v>
      </c>
      <c r="E50" s="1">
        <v>0.32190621683999998</v>
      </c>
      <c r="F50" s="1">
        <v>176.82503610001601</v>
      </c>
      <c r="G50" s="1">
        <v>183.17496389998399</v>
      </c>
      <c r="H50" s="1">
        <v>0.32514666870199999</v>
      </c>
      <c r="I50" s="1">
        <v>0.32516912565400002</v>
      </c>
      <c r="J50" s="1">
        <v>-3.8215324569999998E-3</v>
      </c>
      <c r="K50" s="1">
        <v>-1.175325729698</v>
      </c>
      <c r="L50" s="1">
        <v>-85.082796601121004</v>
      </c>
      <c r="M50" s="1">
        <v>-0.67338103304999997</v>
      </c>
      <c r="S50" s="1" t="s">
        <v>43</v>
      </c>
    </row>
    <row r="51" spans="1:19" ht="18" customHeight="1" x14ac:dyDescent="0.35">
      <c r="A51" s="1" t="s">
        <v>91</v>
      </c>
      <c r="B51" s="1" t="s">
        <v>92</v>
      </c>
      <c r="C51" s="1">
        <v>-2.2447452842320001</v>
      </c>
      <c r="D51" s="1">
        <v>4.6006256061939999</v>
      </c>
      <c r="E51" s="1">
        <v>0.31393863900699998</v>
      </c>
      <c r="F51" s="1">
        <v>175.76030452075199</v>
      </c>
      <c r="G51" s="1">
        <v>184.23969547924801</v>
      </c>
      <c r="H51" s="1">
        <v>0.32320554988400002</v>
      </c>
      <c r="I51" s="1">
        <v>0.32330374227999997</v>
      </c>
      <c r="J51" s="1">
        <v>-7.9675778330000006E-3</v>
      </c>
      <c r="K51" s="1">
        <v>-2.4651735825180001</v>
      </c>
      <c r="L51" s="1">
        <v>-40.565094770270001</v>
      </c>
      <c r="M51" s="1">
        <v>-1.4121544075829999</v>
      </c>
      <c r="S51" s="1" t="s">
        <v>43</v>
      </c>
    </row>
    <row r="52" spans="1:19" ht="18" customHeight="1" x14ac:dyDescent="0.35">
      <c r="A52" s="1" t="s">
        <v>92</v>
      </c>
      <c r="B52" s="1" t="s">
        <v>93</v>
      </c>
      <c r="C52" s="1">
        <v>-2.511687233025</v>
      </c>
      <c r="D52" s="1">
        <v>4.7982135214000001</v>
      </c>
      <c r="E52" s="1">
        <v>0.31089131419499999</v>
      </c>
      <c r="F52" s="1">
        <v>177.61986031067099</v>
      </c>
      <c r="G52" s="1">
        <v>182.38013968932901</v>
      </c>
      <c r="H52" s="1">
        <v>0.33211291492599998</v>
      </c>
      <c r="I52" s="1">
        <v>0.33212689509999999</v>
      </c>
      <c r="J52" s="1">
        <v>-3.0473248119999999E-3</v>
      </c>
      <c r="K52" s="1">
        <v>-0.91755685357299999</v>
      </c>
      <c r="L52" s="1">
        <v>-108.98507227168</v>
      </c>
      <c r="M52" s="1">
        <v>-0.52570659879699999</v>
      </c>
      <c r="S52" s="1" t="s">
        <v>43</v>
      </c>
    </row>
    <row r="53" spans="1:19" ht="18" customHeight="1" x14ac:dyDescent="0.35">
      <c r="A53" s="1" t="s">
        <v>93</v>
      </c>
      <c r="B53" s="1" t="s">
        <v>94</v>
      </c>
      <c r="C53" s="1">
        <v>-0.20369184141400001</v>
      </c>
      <c r="D53" s="1">
        <v>0.402048640949</v>
      </c>
      <c r="E53" s="1">
        <v>0.34972390409999998</v>
      </c>
      <c r="F53" s="1">
        <v>25.791940882698999</v>
      </c>
      <c r="G53" s="1">
        <v>334.20805911730099</v>
      </c>
      <c r="H53" s="1">
        <v>4.9651896624200003</v>
      </c>
      <c r="I53" s="1">
        <v>4.9653415143219997</v>
      </c>
      <c r="J53" s="1">
        <v>3.8832589904999999E-2</v>
      </c>
      <c r="K53" s="1">
        <v>0.78209680889199995</v>
      </c>
      <c r="L53" s="1">
        <v>127.861409051948</v>
      </c>
      <c r="M53" s="1">
        <v>0.44809932697299998</v>
      </c>
      <c r="S53" s="1" t="s">
        <v>43</v>
      </c>
    </row>
    <row r="54" spans="1:19" ht="18" customHeight="1" x14ac:dyDescent="0.35">
      <c r="A54" s="1" t="s">
        <v>94</v>
      </c>
      <c r="B54" s="1" t="s">
        <v>95</v>
      </c>
      <c r="C54" s="1">
        <v>-0.216011966932</v>
      </c>
      <c r="D54" s="1">
        <v>0.63410874945499995</v>
      </c>
      <c r="E54" s="1">
        <v>0.34812828620899999</v>
      </c>
      <c r="F54" s="1">
        <v>24.660569728359</v>
      </c>
      <c r="G54" s="1">
        <v>335.33943027164099</v>
      </c>
      <c r="H54" s="1">
        <v>0.23238691755900001</v>
      </c>
      <c r="I54" s="1">
        <v>0.23239239542000001</v>
      </c>
      <c r="J54" s="1">
        <v>-1.595617891E-3</v>
      </c>
      <c r="K54" s="1">
        <v>-0.68662122107500001</v>
      </c>
      <c r="L54" s="1">
        <v>-145.640706885664</v>
      </c>
      <c r="M54" s="1">
        <v>-0.39339879875</v>
      </c>
      <c r="S54" s="1" t="s">
        <v>43</v>
      </c>
    </row>
    <row r="55" spans="1:19" ht="18" customHeight="1" x14ac:dyDescent="0.35">
      <c r="A55" s="1" t="s">
        <v>95</v>
      </c>
      <c r="B55" s="1" t="s">
        <v>96</v>
      </c>
      <c r="C55" s="1">
        <v>-0.25160631966800001</v>
      </c>
      <c r="D55" s="1">
        <v>0.93201428208500003</v>
      </c>
      <c r="E55" s="1">
        <v>0.34186348249199999</v>
      </c>
      <c r="F55" s="1">
        <v>176.22547883065101</v>
      </c>
      <c r="G55" s="1">
        <v>183.77452116934899</v>
      </c>
      <c r="H55" s="1">
        <v>0.30002443953500002</v>
      </c>
      <c r="I55" s="1">
        <v>0.30008984002099998</v>
      </c>
      <c r="J55" s="1">
        <v>-6.2648037170000004E-3</v>
      </c>
      <c r="K55" s="1">
        <v>-2.0880977983750002</v>
      </c>
      <c r="L55" s="1">
        <v>-47.890477197858999</v>
      </c>
      <c r="M55" s="1">
        <v>-1.1962180743469999</v>
      </c>
      <c r="S55" s="1" t="s">
        <v>43</v>
      </c>
    </row>
    <row r="56" spans="1:19" ht="18" customHeight="1" x14ac:dyDescent="0.35">
      <c r="A56" s="1" t="s">
        <v>96</v>
      </c>
      <c r="B56" s="1" t="s">
        <v>97</v>
      </c>
      <c r="C56" s="1">
        <v>-0.30803575006700001</v>
      </c>
      <c r="D56" s="1">
        <v>1.2148610082589999</v>
      </c>
      <c r="E56" s="1">
        <v>0.34591447295200001</v>
      </c>
      <c r="F56" s="1">
        <v>175.530836796784</v>
      </c>
      <c r="G56" s="1">
        <v>184.469163203216</v>
      </c>
      <c r="H56" s="1">
        <v>0.288420788298</v>
      </c>
      <c r="I56" s="1">
        <v>0.28844923582199999</v>
      </c>
      <c r="J56" s="1">
        <v>4.0509904590000003E-3</v>
      </c>
      <c r="K56" s="1">
        <v>1.4045417750219999</v>
      </c>
      <c r="L56" s="1">
        <v>71.197597521407999</v>
      </c>
      <c r="M56" s="1">
        <v>0.80469024661199995</v>
      </c>
      <c r="S56" s="1" t="s">
        <v>43</v>
      </c>
    </row>
    <row r="57" spans="1:19" ht="18" customHeight="1" x14ac:dyDescent="0.35">
      <c r="A57" s="1" t="s">
        <v>97</v>
      </c>
      <c r="B57" s="1" t="s">
        <v>98</v>
      </c>
      <c r="C57" s="1">
        <v>-0.39852931953999998</v>
      </c>
      <c r="D57" s="1">
        <v>1.5270652556140001</v>
      </c>
      <c r="E57" s="1">
        <v>0.34626634356199998</v>
      </c>
      <c r="F57" s="1">
        <v>175.118248813647</v>
      </c>
      <c r="G57" s="1">
        <v>184.881751186353</v>
      </c>
      <c r="H57" s="1">
        <v>0.325054731057</v>
      </c>
      <c r="I57" s="1">
        <v>0.32505492150600002</v>
      </c>
      <c r="J57" s="1">
        <v>3.51870611E-4</v>
      </c>
      <c r="K57" s="1">
        <v>0.108249650608</v>
      </c>
      <c r="L57" s="1">
        <v>923.79051053549802</v>
      </c>
      <c r="M57" s="1">
        <v>6.2022456910000003E-2</v>
      </c>
      <c r="S57" s="1" t="s">
        <v>43</v>
      </c>
    </row>
    <row r="58" spans="1:19" ht="18" customHeight="1" x14ac:dyDescent="0.35">
      <c r="A58" s="1" t="s">
        <v>98</v>
      </c>
      <c r="B58" s="1" t="s">
        <v>99</v>
      </c>
      <c r="C58" s="1">
        <v>-0.498078468878</v>
      </c>
      <c r="D58" s="1">
        <v>1.812523210433</v>
      </c>
      <c r="E58" s="1">
        <v>0.34185518860199998</v>
      </c>
      <c r="F58" s="1">
        <v>176.938982953428</v>
      </c>
      <c r="G58" s="1">
        <v>183.061017046572</v>
      </c>
      <c r="H58" s="1">
        <v>0.30231817196999999</v>
      </c>
      <c r="I58" s="1">
        <v>0.30235035206100003</v>
      </c>
      <c r="J58" s="1">
        <v>-4.4111549609999997E-3</v>
      </c>
      <c r="K58" s="1">
        <v>-1.4591100932109999</v>
      </c>
      <c r="L58" s="1">
        <v>-68.534924448328994</v>
      </c>
      <c r="M58" s="1">
        <v>-0.83594918063699997</v>
      </c>
      <c r="S58" s="1" t="s">
        <v>43</v>
      </c>
    </row>
    <row r="59" spans="1:19" ht="18" customHeight="1" x14ac:dyDescent="0.35">
      <c r="A59" s="1" t="s">
        <v>99</v>
      </c>
      <c r="B59" s="1" t="s">
        <v>100</v>
      </c>
      <c r="C59" s="1">
        <v>-0.62323489568199997</v>
      </c>
      <c r="D59" s="1">
        <v>2.0836799126729999</v>
      </c>
      <c r="E59" s="1">
        <v>0.33937537105299997</v>
      </c>
      <c r="F59" s="1">
        <v>174.44905468733899</v>
      </c>
      <c r="G59" s="1">
        <v>185.55094531266101</v>
      </c>
      <c r="H59" s="1">
        <v>0.298647096655</v>
      </c>
      <c r="I59" s="1">
        <v>0.298657392066</v>
      </c>
      <c r="J59" s="1">
        <v>-2.479817549E-3</v>
      </c>
      <c r="K59" s="1">
        <v>-0.83035046264800005</v>
      </c>
      <c r="L59" s="1">
        <v>-120.43107639280601</v>
      </c>
      <c r="M59" s="1">
        <v>-0.47574483655100003</v>
      </c>
      <c r="S59" s="1" t="s">
        <v>43</v>
      </c>
    </row>
    <row r="60" spans="1:19" ht="18" customHeight="1" x14ac:dyDescent="0.35">
      <c r="A60" s="1" t="s">
        <v>100</v>
      </c>
      <c r="B60" s="1" t="s">
        <v>101</v>
      </c>
      <c r="C60" s="1">
        <v>-0.77385866062200004</v>
      </c>
      <c r="D60" s="1">
        <v>2.3506378427649999</v>
      </c>
      <c r="E60" s="1">
        <v>0.33860073330200002</v>
      </c>
      <c r="F60" s="1">
        <v>175.343706744841</v>
      </c>
      <c r="G60" s="1">
        <v>184.656293255159</v>
      </c>
      <c r="H60" s="1">
        <v>0.30651925715</v>
      </c>
      <c r="I60" s="1">
        <v>0.30652023598299999</v>
      </c>
      <c r="J60" s="1">
        <v>-7.7463775100000004E-4</v>
      </c>
      <c r="K60" s="1">
        <v>-0.252720745104</v>
      </c>
      <c r="L60" s="1">
        <v>-395.69367350052897</v>
      </c>
      <c r="M60" s="1">
        <v>-0.144798012635</v>
      </c>
      <c r="S60" s="1" t="s">
        <v>43</v>
      </c>
    </row>
    <row r="61" spans="1:19" ht="18" customHeight="1" x14ac:dyDescent="0.35">
      <c r="A61" s="1" t="s">
        <v>101</v>
      </c>
      <c r="B61" s="1" t="s">
        <v>102</v>
      </c>
      <c r="C61" s="1">
        <v>-0.94104081979900001</v>
      </c>
      <c r="D61" s="1">
        <v>2.6075167360429998</v>
      </c>
      <c r="E61" s="1">
        <v>0.33639701142</v>
      </c>
      <c r="F61" s="1">
        <v>176.375763867421</v>
      </c>
      <c r="G61" s="1">
        <v>183.624236132579</v>
      </c>
      <c r="H61" s="1">
        <v>0.30649084841000002</v>
      </c>
      <c r="I61" s="1">
        <v>0.306498770877</v>
      </c>
      <c r="J61" s="1">
        <v>-2.203721882E-3</v>
      </c>
      <c r="K61" s="1">
        <v>-0.719017188724</v>
      </c>
      <c r="L61" s="1">
        <v>-139.07873353826199</v>
      </c>
      <c r="M61" s="1">
        <v>-0.41195940397300002</v>
      </c>
      <c r="S61" s="1" t="s">
        <v>43</v>
      </c>
    </row>
    <row r="62" spans="1:19" ht="18" customHeight="1" x14ac:dyDescent="0.35">
      <c r="A62" s="1" t="s">
        <v>102</v>
      </c>
      <c r="B62" s="1" t="s">
        <v>103</v>
      </c>
      <c r="C62" s="1">
        <v>-1.1267737782609999</v>
      </c>
      <c r="D62" s="1">
        <v>2.8475494434590001</v>
      </c>
      <c r="E62" s="1">
        <v>0.32858145546099998</v>
      </c>
      <c r="F62" s="1">
        <v>175.32486586125799</v>
      </c>
      <c r="G62" s="1">
        <v>184.67513413874201</v>
      </c>
      <c r="H62" s="1">
        <v>0.30350030064</v>
      </c>
      <c r="I62" s="1">
        <v>0.303600914695</v>
      </c>
      <c r="J62" s="1">
        <v>-7.8155559599999997E-3</v>
      </c>
      <c r="K62" s="1">
        <v>-2.575139445744</v>
      </c>
      <c r="L62" s="1">
        <v>-38.832848514382</v>
      </c>
      <c r="M62" s="1">
        <v>-1.475120209018</v>
      </c>
      <c r="S62" s="1" t="s">
        <v>43</v>
      </c>
    </row>
    <row r="63" spans="1:19" ht="18" customHeight="1" x14ac:dyDescent="0.35">
      <c r="A63" s="1" t="s">
        <v>103</v>
      </c>
      <c r="B63" s="1" t="s">
        <v>104</v>
      </c>
      <c r="C63" s="1">
        <v>-1.3315513426050001</v>
      </c>
      <c r="D63" s="1">
        <v>3.0785919865190001</v>
      </c>
      <c r="E63" s="1">
        <v>0.33123861266799998</v>
      </c>
      <c r="F63" s="1">
        <v>176.18085044429799</v>
      </c>
      <c r="G63" s="1">
        <v>183.81914955570201</v>
      </c>
      <c r="H63" s="1">
        <v>0.308730477216</v>
      </c>
      <c r="I63" s="1">
        <v>0.30874191170999998</v>
      </c>
      <c r="J63" s="1">
        <v>2.6571572079999999E-3</v>
      </c>
      <c r="K63" s="1">
        <v>0.86067214085599997</v>
      </c>
      <c r="L63" s="1">
        <v>116.188261770138</v>
      </c>
      <c r="M63" s="1">
        <v>0.49311663641699999</v>
      </c>
      <c r="S63" s="1" t="s">
        <v>43</v>
      </c>
    </row>
    <row r="64" spans="1:19" ht="18" customHeight="1" x14ac:dyDescent="0.35">
      <c r="A64" s="1" t="s">
        <v>104</v>
      </c>
      <c r="B64" s="1" t="s">
        <v>105</v>
      </c>
      <c r="C64" s="1">
        <v>-1.547686596923</v>
      </c>
      <c r="D64" s="1">
        <v>3.2848426423019998</v>
      </c>
      <c r="E64" s="1">
        <v>0.32890705319699998</v>
      </c>
      <c r="F64" s="1">
        <v>175.21062352474601</v>
      </c>
      <c r="G64" s="1">
        <v>184.78937647525399</v>
      </c>
      <c r="H64" s="1">
        <v>0.29875371323200001</v>
      </c>
      <c r="I64" s="1">
        <v>0.29876281117199999</v>
      </c>
      <c r="J64" s="1">
        <v>-2.3315594719999998E-3</v>
      </c>
      <c r="K64" s="1">
        <v>-0.78042861678599995</v>
      </c>
      <c r="L64" s="1">
        <v>-128.13471706328701</v>
      </c>
      <c r="M64" s="1">
        <v>-0.447143581638</v>
      </c>
      <c r="S64" s="1" t="s">
        <v>43</v>
      </c>
    </row>
    <row r="65" spans="1:19" ht="18" customHeight="1" x14ac:dyDescent="0.35">
      <c r="A65" s="1" t="s">
        <v>105</v>
      </c>
      <c r="B65" s="1" t="s">
        <v>106</v>
      </c>
      <c r="C65" s="1">
        <v>-1.773497293538</v>
      </c>
      <c r="D65" s="1">
        <v>3.470881152285</v>
      </c>
      <c r="E65" s="1">
        <v>0.32718924512999997</v>
      </c>
      <c r="F65" s="1">
        <v>175.824644294715</v>
      </c>
      <c r="G65" s="1">
        <v>184.175355705285</v>
      </c>
      <c r="H65" s="1">
        <v>0.29257614035099999</v>
      </c>
      <c r="I65" s="1">
        <v>0.292581183207</v>
      </c>
      <c r="J65" s="1">
        <v>-1.7178080660000001E-3</v>
      </c>
      <c r="K65" s="1">
        <v>-0.58713197326800004</v>
      </c>
      <c r="L65" s="1">
        <v>-170.31945891728799</v>
      </c>
      <c r="M65" s="1">
        <v>-0.33639797540799998</v>
      </c>
      <c r="S65" s="1" t="s">
        <v>43</v>
      </c>
    </row>
    <row r="66" spans="1:19" ht="18" customHeight="1" x14ac:dyDescent="0.35">
      <c r="A66" s="1" t="s">
        <v>106</v>
      </c>
      <c r="B66" s="1" t="s">
        <v>107</v>
      </c>
      <c r="C66" s="1">
        <v>-2.0335019240380001</v>
      </c>
      <c r="D66" s="1">
        <v>3.6565965274900001</v>
      </c>
      <c r="E66" s="1">
        <v>0.32248018626300001</v>
      </c>
      <c r="F66" s="1">
        <v>176.05329061600199</v>
      </c>
      <c r="G66" s="1">
        <v>183.94670938399801</v>
      </c>
      <c r="H66" s="1">
        <v>0.31951933974199997</v>
      </c>
      <c r="I66" s="1">
        <v>0.31955403878600003</v>
      </c>
      <c r="J66" s="1">
        <v>-4.7090588669999999E-3</v>
      </c>
      <c r="K66" s="1">
        <v>-1.473794628789</v>
      </c>
      <c r="L66" s="1">
        <v>-67.852058927776994</v>
      </c>
      <c r="M66" s="1">
        <v>-0.84436099080399996</v>
      </c>
      <c r="S66" s="1" t="s">
        <v>43</v>
      </c>
    </row>
    <row r="67" spans="1:19" ht="18" customHeight="1" x14ac:dyDescent="0.35">
      <c r="A67" s="1" t="s">
        <v>107</v>
      </c>
      <c r="B67" s="1" t="s">
        <v>108</v>
      </c>
      <c r="C67" s="1">
        <v>-2.2993418093670002</v>
      </c>
      <c r="D67" s="1">
        <v>3.8185659378949999</v>
      </c>
      <c r="E67" s="1">
        <v>0.31642758281</v>
      </c>
      <c r="F67" s="1">
        <v>175.81552360683099</v>
      </c>
      <c r="G67" s="1">
        <v>184.18447639316901</v>
      </c>
      <c r="H67" s="1">
        <v>0.31129557423499998</v>
      </c>
      <c r="I67" s="1">
        <v>0.311354409873</v>
      </c>
      <c r="J67" s="1">
        <v>-6.0526034529999996E-3</v>
      </c>
      <c r="K67" s="1">
        <v>-1.944326856587</v>
      </c>
      <c r="L67" s="1">
        <v>-51.431681695499002</v>
      </c>
      <c r="M67" s="1">
        <v>-1.1138768793160001</v>
      </c>
      <c r="S67" s="1" t="s">
        <v>43</v>
      </c>
    </row>
    <row r="68" spans="1:19" ht="18" customHeight="1" x14ac:dyDescent="0.35">
      <c r="A68" s="1" t="s">
        <v>108</v>
      </c>
      <c r="B68" s="1" t="s">
        <v>109</v>
      </c>
      <c r="C68" s="1">
        <v>-2.5689436938260002</v>
      </c>
      <c r="D68" s="1">
        <v>3.9499080224849998</v>
      </c>
      <c r="E68" s="1">
        <v>0.31453036969800002</v>
      </c>
      <c r="F68" s="1">
        <v>174.621100008052</v>
      </c>
      <c r="G68" s="1">
        <v>185.378899991948</v>
      </c>
      <c r="H68" s="1">
        <v>0.299893179796</v>
      </c>
      <c r="I68" s="1">
        <v>0.29989918090200002</v>
      </c>
      <c r="J68" s="1">
        <v>-1.897213112E-3</v>
      </c>
      <c r="K68" s="1">
        <v>-0.63262962956299995</v>
      </c>
      <c r="L68" s="1">
        <v>-158.07037060396399</v>
      </c>
      <c r="M68" s="1">
        <v>-0.362465242209</v>
      </c>
      <c r="S68" s="1" t="s">
        <v>43</v>
      </c>
    </row>
    <row r="69" spans="1:19" ht="18" customHeight="1" x14ac:dyDescent="0.35">
      <c r="A69" s="1" t="s">
        <v>109</v>
      </c>
      <c r="B69" s="1" t="s">
        <v>110</v>
      </c>
      <c r="C69" s="1">
        <v>-2.841390823891</v>
      </c>
      <c r="D69" s="1">
        <v>4.0606027644029998</v>
      </c>
      <c r="E69" s="1">
        <v>0.30830681374699997</v>
      </c>
      <c r="F69" s="1">
        <v>176.137834374416</v>
      </c>
      <c r="G69" s="1">
        <v>183.862165625584</v>
      </c>
      <c r="H69" s="1">
        <v>0.29407612036500003</v>
      </c>
      <c r="I69" s="1">
        <v>0.29414196779399998</v>
      </c>
      <c r="J69" s="1">
        <v>-6.2235559509999996E-3</v>
      </c>
      <c r="K69" s="1">
        <v>-2.1163078263280002</v>
      </c>
      <c r="L69" s="1">
        <v>-47.252105178625001</v>
      </c>
      <c r="M69" s="1">
        <v>-1.212374089898</v>
      </c>
      <c r="S69" s="1" t="s">
        <v>43</v>
      </c>
    </row>
    <row r="70" spans="1:19" ht="18" customHeight="1" x14ac:dyDescent="0.35">
      <c r="A70" s="1" t="s">
        <v>110</v>
      </c>
      <c r="B70" s="1" t="s">
        <v>111</v>
      </c>
      <c r="C70" s="1">
        <v>-3.1269505241409998</v>
      </c>
      <c r="D70" s="1">
        <v>4.1439597449879999</v>
      </c>
      <c r="E70" s="1">
        <v>0.30582225889300002</v>
      </c>
      <c r="F70" s="1">
        <v>174.16110170835</v>
      </c>
      <c r="G70" s="1">
        <v>185.83889829165</v>
      </c>
      <c r="H70" s="1">
        <v>0.29747727412199998</v>
      </c>
      <c r="I70" s="1">
        <v>0.29748764954500001</v>
      </c>
      <c r="J70" s="1">
        <v>-2.484554854E-3</v>
      </c>
      <c r="K70" s="1">
        <v>-0.83520828992399998</v>
      </c>
      <c r="L70" s="1">
        <v>-119.73061235904601</v>
      </c>
      <c r="M70" s="1">
        <v>-0.47852797353900001</v>
      </c>
      <c r="S70" s="1" t="s">
        <v>43</v>
      </c>
    </row>
    <row r="71" spans="1:19" ht="18" customHeight="1" x14ac:dyDescent="0.35">
      <c r="A71" s="1" t="s">
        <v>111</v>
      </c>
      <c r="B71" s="1" t="s">
        <v>112</v>
      </c>
      <c r="C71" s="1">
        <v>-0.25137828750800001</v>
      </c>
      <c r="D71" s="1">
        <v>0.43885771644900001</v>
      </c>
      <c r="E71" s="1">
        <v>0.34605958970799999</v>
      </c>
      <c r="F71" s="1">
        <v>35.911636682488997</v>
      </c>
      <c r="G71" s="1">
        <v>324.08836331751098</v>
      </c>
      <c r="H71" s="1">
        <v>4.6900636168369996</v>
      </c>
      <c r="I71" s="1">
        <v>4.6902362171609999</v>
      </c>
      <c r="J71" s="1">
        <v>4.0237330815E-2</v>
      </c>
      <c r="K71" s="1">
        <v>0.85792718612300001</v>
      </c>
      <c r="L71" s="1">
        <v>116.560008375379</v>
      </c>
      <c r="M71" s="1">
        <v>0.49154400932800002</v>
      </c>
      <c r="S71" s="1" t="s">
        <v>43</v>
      </c>
    </row>
    <row r="72" spans="1:19" ht="18" customHeight="1" x14ac:dyDescent="0.35">
      <c r="A72" s="1" t="s">
        <v>112</v>
      </c>
      <c r="B72" s="1" t="s">
        <v>113</v>
      </c>
      <c r="C72" s="1">
        <v>-0.26166332146999999</v>
      </c>
      <c r="D72" s="1">
        <v>0.70736576794499995</v>
      </c>
      <c r="E72" s="1">
        <v>0.34883228342700001</v>
      </c>
      <c r="F72" s="1">
        <v>35.621842684302997</v>
      </c>
      <c r="G72" s="1">
        <v>324.37815731569702</v>
      </c>
      <c r="H72" s="1">
        <v>0.26870496021099999</v>
      </c>
      <c r="I72" s="1">
        <v>0.26871926516799999</v>
      </c>
      <c r="J72" s="1">
        <v>2.7726937179999999E-3</v>
      </c>
      <c r="K72" s="1">
        <v>1.0318729197159999</v>
      </c>
      <c r="L72" s="1">
        <v>96.911158427857004</v>
      </c>
      <c r="M72" s="1">
        <v>0.59119865067499999</v>
      </c>
      <c r="S72" s="1" t="s">
        <v>43</v>
      </c>
    </row>
    <row r="73" spans="1:19" ht="18" customHeight="1" x14ac:dyDescent="0.35">
      <c r="A73" s="1" t="s">
        <v>113</v>
      </c>
      <c r="B73" s="1" t="s">
        <v>114</v>
      </c>
      <c r="C73" s="1">
        <v>-0.29372108676000003</v>
      </c>
      <c r="D73" s="1">
        <v>0.97797931716399999</v>
      </c>
      <c r="E73" s="1">
        <v>0.349469656071</v>
      </c>
      <c r="F73" s="1">
        <v>175.437647478635</v>
      </c>
      <c r="G73" s="1">
        <v>184.562352521365</v>
      </c>
      <c r="H73" s="1">
        <v>0.27250576752900002</v>
      </c>
      <c r="I73" s="1">
        <v>0.27250651291400002</v>
      </c>
      <c r="J73" s="1">
        <v>6.3737264500000001E-4</v>
      </c>
      <c r="K73" s="1">
        <v>0.23389326784200001</v>
      </c>
      <c r="L73" s="1">
        <v>427.54543951801202</v>
      </c>
      <c r="M73" s="1">
        <v>0.134010726666</v>
      </c>
      <c r="S73" s="1" t="s">
        <v>43</v>
      </c>
    </row>
    <row r="74" spans="1:19" ht="18" customHeight="1" x14ac:dyDescent="0.35">
      <c r="A74" s="1" t="s">
        <v>114</v>
      </c>
      <c r="B74" s="1" t="s">
        <v>115</v>
      </c>
      <c r="C74" s="1">
        <v>-0.35504507791700002</v>
      </c>
      <c r="D74" s="1">
        <v>1.2491044687349999</v>
      </c>
      <c r="E74" s="1">
        <v>0.34718198199099998</v>
      </c>
      <c r="F74" s="1">
        <v>174.011059049815</v>
      </c>
      <c r="G74" s="1">
        <v>185.988940950185</v>
      </c>
      <c r="H74" s="1">
        <v>0.27797388313600002</v>
      </c>
      <c r="I74" s="1">
        <v>0.27798329654499998</v>
      </c>
      <c r="J74" s="1">
        <v>-2.2876740810000001E-3</v>
      </c>
      <c r="K74" s="1">
        <v>-0.82298166104399995</v>
      </c>
      <c r="L74" s="1">
        <v>-121.509390468212</v>
      </c>
      <c r="M74" s="1">
        <v>-0.47152311273600001</v>
      </c>
      <c r="S74" s="1" t="s">
        <v>43</v>
      </c>
    </row>
    <row r="75" spans="1:19" ht="18" customHeight="1" x14ac:dyDescent="0.35">
      <c r="A75" s="1" t="s">
        <v>115</v>
      </c>
      <c r="B75" s="1" t="s">
        <v>116</v>
      </c>
      <c r="C75" s="1">
        <v>-0.44596594463099998</v>
      </c>
      <c r="D75" s="1">
        <v>1.5346768104599999</v>
      </c>
      <c r="E75" s="1">
        <v>0.35159145006499998</v>
      </c>
      <c r="F75" s="1">
        <v>175.084402774658</v>
      </c>
      <c r="G75" s="1">
        <v>184.915597225342</v>
      </c>
      <c r="H75" s="1">
        <v>0.29969679071100003</v>
      </c>
      <c r="I75" s="1">
        <v>0.29972922742199998</v>
      </c>
      <c r="J75" s="1">
        <v>4.4094680740000003E-3</v>
      </c>
      <c r="K75" s="1">
        <v>1.4713097406090001</v>
      </c>
      <c r="L75" s="1">
        <v>67.966653954585993</v>
      </c>
      <c r="M75" s="1">
        <v>0.84293756340899995</v>
      </c>
      <c r="S75" s="1" t="s">
        <v>43</v>
      </c>
    </row>
    <row r="76" spans="1:19" ht="18" customHeight="1" x14ac:dyDescent="0.35">
      <c r="A76" s="1" t="s">
        <v>116</v>
      </c>
      <c r="B76" s="1" t="s">
        <v>117</v>
      </c>
      <c r="C76" s="1">
        <v>-0.561880754112</v>
      </c>
      <c r="D76" s="1">
        <v>1.79631072065</v>
      </c>
      <c r="E76" s="1">
        <v>0.34270625808600003</v>
      </c>
      <c r="F76" s="1">
        <v>173.765143528816</v>
      </c>
      <c r="G76" s="1">
        <v>186.234856471184</v>
      </c>
      <c r="H76" s="1">
        <v>0.28616174799999999</v>
      </c>
      <c r="I76" s="1">
        <v>0.286299655353</v>
      </c>
      <c r="J76" s="1">
        <v>-8.8851919789999997E-3</v>
      </c>
      <c r="K76" s="1">
        <v>-3.1049544675990002</v>
      </c>
      <c r="L76" s="1">
        <v>-32.206591447158999</v>
      </c>
      <c r="M76" s="1">
        <v>-1.778436497663</v>
      </c>
      <c r="S76" s="1" t="s">
        <v>43</v>
      </c>
    </row>
    <row r="77" spans="1:19" ht="18" customHeight="1" x14ac:dyDescent="0.35">
      <c r="A77" s="1" t="s">
        <v>117</v>
      </c>
      <c r="B77" s="1" t="s">
        <v>118</v>
      </c>
      <c r="C77" s="1">
        <v>-0.69560342524200003</v>
      </c>
      <c r="D77" s="1">
        <v>2.0384472350570002</v>
      </c>
      <c r="E77" s="1">
        <v>0.33839723754000001</v>
      </c>
      <c r="F77" s="1">
        <v>174.98517455353499</v>
      </c>
      <c r="G77" s="1">
        <v>185.01482544646501</v>
      </c>
      <c r="H77" s="1">
        <v>0.27660774461900001</v>
      </c>
      <c r="I77" s="1">
        <v>0.27664130573899998</v>
      </c>
      <c r="J77" s="1">
        <v>-4.3090205450000002E-3</v>
      </c>
      <c r="K77" s="1">
        <v>-1.5578090740570001</v>
      </c>
      <c r="L77" s="1">
        <v>-64.192718905901003</v>
      </c>
      <c r="M77" s="1">
        <v>-0.89248666167599999</v>
      </c>
      <c r="S77" s="1" t="s">
        <v>43</v>
      </c>
    </row>
    <row r="78" spans="1:19" ht="18" customHeight="1" x14ac:dyDescent="0.35">
      <c r="A78" s="1" t="s">
        <v>118</v>
      </c>
      <c r="B78" s="1" t="s">
        <v>119</v>
      </c>
      <c r="C78" s="1">
        <v>-0.86121573096799997</v>
      </c>
      <c r="D78" s="1">
        <v>2.2793383035799999</v>
      </c>
      <c r="E78" s="1">
        <v>0.33582449002499998</v>
      </c>
      <c r="F78" s="1">
        <v>174.40170549741799</v>
      </c>
      <c r="G78" s="1">
        <v>185.59829450258201</v>
      </c>
      <c r="H78" s="1">
        <v>0.29232848424699998</v>
      </c>
      <c r="I78" s="1">
        <v>0.29233980524699998</v>
      </c>
      <c r="J78" s="1">
        <v>-2.5727475149999999E-3</v>
      </c>
      <c r="K78" s="1">
        <v>-0.88008786487299995</v>
      </c>
      <c r="L78" s="1">
        <v>-113.625018581999</v>
      </c>
      <c r="M78" s="1">
        <v>-0.50424018412899996</v>
      </c>
      <c r="S78" s="1" t="s">
        <v>43</v>
      </c>
    </row>
    <row r="79" spans="1:19" ht="18" customHeight="1" x14ac:dyDescent="0.35">
      <c r="A79" s="1" t="s">
        <v>119</v>
      </c>
      <c r="B79" s="1" t="s">
        <v>120</v>
      </c>
      <c r="C79" s="1">
        <v>-1.046767861954</v>
      </c>
      <c r="D79" s="1">
        <v>2.501169266028</v>
      </c>
      <c r="E79" s="1">
        <v>0.33294907078399999</v>
      </c>
      <c r="F79" s="1">
        <v>174.59743100535101</v>
      </c>
      <c r="G79" s="1">
        <v>185.40256899464899</v>
      </c>
      <c r="H79" s="1">
        <v>0.28920333541299997</v>
      </c>
      <c r="I79" s="1">
        <v>0.28921762956300001</v>
      </c>
      <c r="J79" s="1">
        <v>-2.8754192410000001E-3</v>
      </c>
      <c r="K79" s="1">
        <v>-0.99425521374900006</v>
      </c>
      <c r="L79" s="1">
        <v>-100.577797950868</v>
      </c>
      <c r="M79" s="1">
        <v>-0.569647504852</v>
      </c>
      <c r="S79" s="1" t="s">
        <v>43</v>
      </c>
    </row>
    <row r="80" spans="1:19" ht="18" customHeight="1" x14ac:dyDescent="0.35">
      <c r="A80" s="1" t="s">
        <v>120</v>
      </c>
      <c r="B80" s="1" t="s">
        <v>121</v>
      </c>
      <c r="C80" s="1">
        <v>-1.256305707176</v>
      </c>
      <c r="D80" s="1">
        <v>2.7145989729609998</v>
      </c>
      <c r="E80" s="1">
        <v>0.33435255157799998</v>
      </c>
      <c r="F80" s="1">
        <v>175.43822508570099</v>
      </c>
      <c r="G80" s="1">
        <v>184.56177491429901</v>
      </c>
      <c r="H80" s="1">
        <v>0.29909588492900002</v>
      </c>
      <c r="I80" s="1">
        <v>0.29909917776599998</v>
      </c>
      <c r="J80" s="1">
        <v>1.403480794E-3</v>
      </c>
      <c r="K80" s="1">
        <v>0.469241091133</v>
      </c>
      <c r="L80" s="1">
        <v>213.11006621055199</v>
      </c>
      <c r="M80" s="1">
        <v>0.268853367703</v>
      </c>
      <c r="S80" s="1" t="s">
        <v>43</v>
      </c>
    </row>
    <row r="81" spans="1:19" ht="18" customHeight="1" x14ac:dyDescent="0.35">
      <c r="A81" s="1" t="s">
        <v>121</v>
      </c>
      <c r="B81" s="1" t="s">
        <v>122</v>
      </c>
      <c r="C81" s="1">
        <v>-1.489164567252</v>
      </c>
      <c r="D81" s="1">
        <v>2.9002386217409999</v>
      </c>
      <c r="E81" s="1">
        <v>0.32766289201100002</v>
      </c>
      <c r="F81" s="1">
        <v>173.03535715475499</v>
      </c>
      <c r="G81" s="1">
        <v>186.96464284524501</v>
      </c>
      <c r="H81" s="1">
        <v>0.297800819198</v>
      </c>
      <c r="I81" s="1">
        <v>0.29787594642699999</v>
      </c>
      <c r="J81" s="1">
        <v>-6.689659568E-3</v>
      </c>
      <c r="K81" s="1">
        <v>-2.2463536485670001</v>
      </c>
      <c r="L81" s="1">
        <v>-44.516588055409002</v>
      </c>
      <c r="M81" s="1">
        <v>-1.2868494101229999</v>
      </c>
      <c r="S81" s="1" t="s">
        <v>43</v>
      </c>
    </row>
    <row r="82" spans="1:19" ht="18" customHeight="1" x14ac:dyDescent="0.35">
      <c r="A82" s="1" t="s">
        <v>122</v>
      </c>
      <c r="B82" s="1" t="s">
        <v>123</v>
      </c>
      <c r="C82" s="1">
        <v>-1.7257682679240001</v>
      </c>
      <c r="D82" s="1">
        <v>3.0610581560860002</v>
      </c>
      <c r="E82" s="1">
        <v>0.32616063971699999</v>
      </c>
      <c r="F82" s="1">
        <v>175.641407204356</v>
      </c>
      <c r="G82" s="1">
        <v>184.358592795644</v>
      </c>
      <c r="H82" s="1">
        <v>0.28608431239600002</v>
      </c>
      <c r="I82" s="1">
        <v>0.286088256594</v>
      </c>
      <c r="J82" s="1">
        <v>-1.5022522930000001E-3</v>
      </c>
      <c r="K82" s="1">
        <v>-0.52510823844800003</v>
      </c>
      <c r="L82" s="1">
        <v>-190.43692838554901</v>
      </c>
      <c r="M82" s="1">
        <v>-0.30086209321599999</v>
      </c>
      <c r="S82" s="1" t="s">
        <v>43</v>
      </c>
    </row>
    <row r="83" spans="1:19" ht="18" customHeight="1" x14ac:dyDescent="0.35">
      <c r="A83" s="1" t="s">
        <v>123</v>
      </c>
      <c r="B83" s="1" t="s">
        <v>124</v>
      </c>
      <c r="C83" s="1">
        <v>-1.961559558462</v>
      </c>
      <c r="D83" s="1">
        <v>3.1924989054070001</v>
      </c>
      <c r="E83" s="1">
        <v>0.32467634827500003</v>
      </c>
      <c r="F83" s="1">
        <v>174.93332963350699</v>
      </c>
      <c r="G83" s="1">
        <v>185.06667036649301</v>
      </c>
      <c r="H83" s="1">
        <v>0.269952224061</v>
      </c>
      <c r="I83" s="1">
        <v>0.26995630460600001</v>
      </c>
      <c r="J83" s="1">
        <v>-1.484291442E-3</v>
      </c>
      <c r="K83" s="1">
        <v>-0.549834863294</v>
      </c>
      <c r="L83" s="1">
        <v>-181.87278886062001</v>
      </c>
      <c r="M83" s="1">
        <v>-0.315028996349</v>
      </c>
      <c r="S83" s="1" t="s">
        <v>43</v>
      </c>
    </row>
    <row r="84" spans="1:19" ht="18" customHeight="1" x14ac:dyDescent="0.35">
      <c r="A84" s="1" t="s">
        <v>124</v>
      </c>
      <c r="B84" s="1" t="s">
        <v>125</v>
      </c>
      <c r="C84" s="1">
        <v>-2.235507627624</v>
      </c>
      <c r="D84" s="1">
        <v>3.308544531726</v>
      </c>
      <c r="E84" s="1">
        <v>0.32261330693399998</v>
      </c>
      <c r="F84" s="1">
        <v>173.82045663847899</v>
      </c>
      <c r="G84" s="1">
        <v>186.17954336152101</v>
      </c>
      <c r="H84" s="1">
        <v>0.29751324674000001</v>
      </c>
      <c r="I84" s="1">
        <v>0.29752039951100001</v>
      </c>
      <c r="J84" s="1">
        <v>-2.0630413410000002E-3</v>
      </c>
      <c r="K84" s="1">
        <v>-0.69342839819199997</v>
      </c>
      <c r="L84" s="1">
        <v>-144.21099606055299</v>
      </c>
      <c r="M84" s="1">
        <v>-0.39729883824599999</v>
      </c>
      <c r="S84" s="1" t="s">
        <v>43</v>
      </c>
    </row>
    <row r="85" spans="1:19" ht="18" customHeight="1" x14ac:dyDescent="0.35">
      <c r="A85" s="1" t="s">
        <v>125</v>
      </c>
      <c r="B85" s="1" t="s">
        <v>126</v>
      </c>
      <c r="C85" s="1">
        <v>-2.5203615923270002</v>
      </c>
      <c r="D85" s="1">
        <v>3.403786551669</v>
      </c>
      <c r="E85" s="1">
        <v>0.32197872143</v>
      </c>
      <c r="F85" s="1">
        <v>175.52982408352801</v>
      </c>
      <c r="G85" s="1">
        <v>184.47017591647199</v>
      </c>
      <c r="H85" s="1">
        <v>0.300354496503</v>
      </c>
      <c r="I85" s="1">
        <v>0.30035516687500002</v>
      </c>
      <c r="J85" s="1">
        <v>-6.3458550399999995E-4</v>
      </c>
      <c r="K85" s="1">
        <v>-0.211278842547</v>
      </c>
      <c r="L85" s="1">
        <v>-473.308158993213</v>
      </c>
      <c r="M85" s="1">
        <v>-0.121053679661</v>
      </c>
      <c r="S85" s="1" t="s">
        <v>43</v>
      </c>
    </row>
    <row r="86" spans="1:19" ht="18" customHeight="1" x14ac:dyDescent="0.35">
      <c r="A86" s="1" t="s">
        <v>126</v>
      </c>
      <c r="B86" s="1" t="s">
        <v>127</v>
      </c>
      <c r="C86" s="1">
        <v>-2.7945117135630002</v>
      </c>
      <c r="D86" s="1">
        <v>3.4668696524240001</v>
      </c>
      <c r="E86" s="1">
        <v>0.31517889698000001</v>
      </c>
      <c r="F86" s="1">
        <v>174.47087902522199</v>
      </c>
      <c r="G86" s="1">
        <v>185.52912097477801</v>
      </c>
      <c r="H86" s="1">
        <v>0.28131435543599997</v>
      </c>
      <c r="I86" s="1">
        <v>0.28139652483099997</v>
      </c>
      <c r="J86" s="1">
        <v>-6.7998244509999998E-3</v>
      </c>
      <c r="K86" s="1">
        <v>-2.4171622667669999</v>
      </c>
      <c r="L86" s="1">
        <v>-41.370826185271</v>
      </c>
      <c r="M86" s="1">
        <v>-1.3846623338490001</v>
      </c>
      <c r="S86" s="1" t="s">
        <v>43</v>
      </c>
    </row>
    <row r="87" spans="1:19" ht="18" customHeight="1" x14ac:dyDescent="0.35">
      <c r="A87" s="1" t="s">
        <v>127</v>
      </c>
      <c r="B87" s="1" t="s">
        <v>128</v>
      </c>
      <c r="C87" s="1">
        <v>-3.0718490751059999</v>
      </c>
      <c r="D87" s="1">
        <v>3.5015674732450002</v>
      </c>
      <c r="E87" s="1">
        <v>0.31359455931300001</v>
      </c>
      <c r="F87" s="1">
        <v>174.17281510788499</v>
      </c>
      <c r="G87" s="1">
        <v>185.82718489211501</v>
      </c>
      <c r="H87" s="1">
        <v>0.27949946489600003</v>
      </c>
      <c r="I87" s="1">
        <v>0.27950395525499999</v>
      </c>
      <c r="J87" s="1">
        <v>-1.5843376670000001E-3</v>
      </c>
      <c r="K87" s="1">
        <v>-0.56684819330799996</v>
      </c>
      <c r="L87" s="1">
        <v>-176.414075550669</v>
      </c>
      <c r="M87" s="1">
        <v>-0.32477661250099998</v>
      </c>
      <c r="S87" s="1" t="s">
        <v>43</v>
      </c>
    </row>
    <row r="88" spans="1:19" ht="18" customHeight="1" x14ac:dyDescent="0.35">
      <c r="A88" s="1" t="s">
        <v>128</v>
      </c>
      <c r="B88" s="1" t="s">
        <v>129</v>
      </c>
      <c r="C88" s="1">
        <v>-3.348569521221</v>
      </c>
      <c r="D88" s="1">
        <v>3.509620430429</v>
      </c>
      <c r="E88" s="1">
        <v>0.308551115584</v>
      </c>
      <c r="F88" s="1">
        <v>174.53566689845999</v>
      </c>
      <c r="G88" s="1">
        <v>185.46433310154001</v>
      </c>
      <c r="H88" s="1">
        <v>0.27683759755100001</v>
      </c>
      <c r="I88" s="1">
        <v>0.27688353461800003</v>
      </c>
      <c r="J88" s="1">
        <v>-5.043443729E-3</v>
      </c>
      <c r="K88" s="1">
        <v>-1.8218059156269999</v>
      </c>
      <c r="L88" s="1">
        <v>-54.890589135896001</v>
      </c>
      <c r="M88" s="1">
        <v>-1.043702443318</v>
      </c>
      <c r="S88" s="1" t="s">
        <v>43</v>
      </c>
    </row>
    <row r="89" spans="1:19" ht="18" customHeight="1" x14ac:dyDescent="0.35">
      <c r="A89" s="1" t="s">
        <v>129</v>
      </c>
      <c r="B89" s="1" t="s">
        <v>130</v>
      </c>
      <c r="C89" s="1">
        <v>-3.64069791484</v>
      </c>
      <c r="D89" s="1">
        <v>3.4986497557249998</v>
      </c>
      <c r="E89" s="1">
        <v>0.308144133451</v>
      </c>
      <c r="F89" s="1">
        <v>176.18239037097999</v>
      </c>
      <c r="G89" s="1">
        <v>183.81760962902001</v>
      </c>
      <c r="H89" s="1">
        <v>0.29233431899399998</v>
      </c>
      <c r="I89" s="1">
        <v>0.29233460229000002</v>
      </c>
      <c r="J89" s="1">
        <v>-4.0698213300000002E-4</v>
      </c>
      <c r="K89" s="1">
        <v>-0.139218048062</v>
      </c>
      <c r="L89" s="1">
        <v>-718.29767326663296</v>
      </c>
      <c r="M89" s="1">
        <v>-7.9766014327000007E-2</v>
      </c>
      <c r="S89" s="1" t="s">
        <v>43</v>
      </c>
    </row>
    <row r="90" spans="1:19" ht="18" customHeight="1" x14ac:dyDescent="0.35">
      <c r="A90" s="1" t="s">
        <v>130</v>
      </c>
      <c r="B90" s="1" t="s">
        <v>131</v>
      </c>
      <c r="C90" s="1">
        <v>-0.21670183986700001</v>
      </c>
      <c r="D90" s="1">
        <v>0.45891876340299997</v>
      </c>
      <c r="E90" s="1">
        <v>0.35127958574399998</v>
      </c>
      <c r="F90" s="1">
        <v>43.748492846432001</v>
      </c>
      <c r="G90" s="1">
        <v>316.25150715356898</v>
      </c>
      <c r="H90" s="1">
        <v>4.5786148153250004</v>
      </c>
      <c r="I90" s="1">
        <v>4.5788180018820004</v>
      </c>
      <c r="J90" s="1">
        <v>4.3135452292999997E-2</v>
      </c>
      <c r="K90" s="1">
        <v>0.94210703526100004</v>
      </c>
      <c r="L90" s="1">
        <v>106.14505173748201</v>
      </c>
      <c r="M90" s="1">
        <v>0.53977160065399998</v>
      </c>
      <c r="S90" s="1" t="s">
        <v>43</v>
      </c>
    </row>
    <row r="91" spans="1:19" ht="18" customHeight="1" x14ac:dyDescent="0.35">
      <c r="A91" s="1" t="s">
        <v>131</v>
      </c>
      <c r="B91" s="1" t="s">
        <v>132</v>
      </c>
      <c r="C91" s="1">
        <v>-0.236975923862</v>
      </c>
      <c r="D91" s="1">
        <v>0.75429240793300001</v>
      </c>
      <c r="E91" s="1">
        <v>0.34003637465199998</v>
      </c>
      <c r="F91" s="1">
        <v>44.475645591134999</v>
      </c>
      <c r="G91" s="1">
        <v>315.52435440886501</v>
      </c>
      <c r="H91" s="1">
        <v>0.29606862103999998</v>
      </c>
      <c r="I91" s="1">
        <v>0.29628202469999998</v>
      </c>
      <c r="J91" s="1">
        <v>-1.1243211091E-2</v>
      </c>
      <c r="K91" s="1">
        <v>-3.797501758843</v>
      </c>
      <c r="L91" s="1">
        <v>-26.333101694328001</v>
      </c>
      <c r="M91" s="1">
        <v>-2.1747632263679999</v>
      </c>
      <c r="S91" s="1" t="s">
        <v>43</v>
      </c>
    </row>
    <row r="92" spans="1:19" ht="18" customHeight="1" x14ac:dyDescent="0.35">
      <c r="A92" s="1" t="s">
        <v>132</v>
      </c>
      <c r="B92" s="1" t="s">
        <v>133</v>
      </c>
      <c r="C92" s="1">
        <v>-0.289340307824</v>
      </c>
      <c r="D92" s="1">
        <v>1.0256200125449999</v>
      </c>
      <c r="E92" s="1">
        <v>0.34653923587699997</v>
      </c>
      <c r="F92" s="1">
        <v>173.003154802962</v>
      </c>
      <c r="G92" s="1">
        <v>186.996845197038</v>
      </c>
      <c r="H92" s="1">
        <v>0.27633439476900001</v>
      </c>
      <c r="I92" s="1">
        <v>0.27641089873000002</v>
      </c>
      <c r="J92" s="1">
        <v>6.5028612249999999E-3</v>
      </c>
      <c r="K92" s="1">
        <v>2.3532579903030002</v>
      </c>
      <c r="L92" s="1">
        <v>42.494278320558998</v>
      </c>
      <c r="M92" s="1">
        <v>1.348068700699</v>
      </c>
      <c r="S92" s="1" t="s">
        <v>43</v>
      </c>
    </row>
    <row r="93" spans="1:19" ht="18" customHeight="1" x14ac:dyDescent="0.35">
      <c r="A93" s="1" t="s">
        <v>133</v>
      </c>
      <c r="B93" s="1" t="s">
        <v>134</v>
      </c>
      <c r="C93" s="1">
        <v>-0.36890429808899999</v>
      </c>
      <c r="D93" s="1">
        <v>1.2918276093579999</v>
      </c>
      <c r="E93" s="1">
        <v>0.34931584436300001</v>
      </c>
      <c r="F93" s="1">
        <v>174.283072009264</v>
      </c>
      <c r="G93" s="1">
        <v>185.716927990736</v>
      </c>
      <c r="H93" s="1">
        <v>0.27784332482099999</v>
      </c>
      <c r="I93" s="1">
        <v>0.27785719840000001</v>
      </c>
      <c r="J93" s="1">
        <v>2.7766084860000001E-3</v>
      </c>
      <c r="K93" s="1">
        <v>0.99934324045800005</v>
      </c>
      <c r="L93" s="1">
        <v>100.065719115839</v>
      </c>
      <c r="M93" s="1">
        <v>0.57256243978599997</v>
      </c>
      <c r="S93" s="1" t="s">
        <v>43</v>
      </c>
    </row>
    <row r="94" spans="1:19" ht="18" customHeight="1" x14ac:dyDescent="0.35">
      <c r="A94" s="1" t="s">
        <v>134</v>
      </c>
      <c r="B94" s="1" t="s">
        <v>135</v>
      </c>
      <c r="C94" s="1">
        <v>-0.46265659229700001</v>
      </c>
      <c r="D94" s="1">
        <v>1.53334775346</v>
      </c>
      <c r="E94" s="1">
        <v>0.34353301306200001</v>
      </c>
      <c r="F94" s="1">
        <v>175.42531527248099</v>
      </c>
      <c r="G94" s="1">
        <v>184.57468472751901</v>
      </c>
      <c r="H94" s="1">
        <v>0.25907812079800002</v>
      </c>
      <c r="I94" s="1">
        <v>0.259142651477</v>
      </c>
      <c r="J94" s="1">
        <v>-5.7828313009999997E-3</v>
      </c>
      <c r="K94" s="1">
        <v>-2.2320801475779999</v>
      </c>
      <c r="L94" s="1">
        <v>-44.801258641400999</v>
      </c>
      <c r="M94" s="1">
        <v>-1.278675395009</v>
      </c>
      <c r="S94" s="1" t="s">
        <v>43</v>
      </c>
    </row>
    <row r="95" spans="1:19" ht="18" customHeight="1" x14ac:dyDescent="0.35">
      <c r="A95" s="1" t="s">
        <v>135</v>
      </c>
      <c r="B95" s="1" t="s">
        <v>136</v>
      </c>
      <c r="C95" s="1">
        <v>-0.60121053872100005</v>
      </c>
      <c r="D95" s="1">
        <v>1.7870233567</v>
      </c>
      <c r="E95" s="1">
        <v>0.33651995923400002</v>
      </c>
      <c r="F95" s="1">
        <v>172.57228223657</v>
      </c>
      <c r="G95" s="1">
        <v>187.42771776343</v>
      </c>
      <c r="H95" s="1">
        <v>0.28904758734199998</v>
      </c>
      <c r="I95" s="1">
        <v>0.28913265238000002</v>
      </c>
      <c r="J95" s="1">
        <v>-7.0130538269999997E-3</v>
      </c>
      <c r="K95" s="1">
        <v>-2.4262627105260002</v>
      </c>
      <c r="L95" s="1">
        <v>-41.215652190577003</v>
      </c>
      <c r="M95" s="1">
        <v>-1.389873447879</v>
      </c>
      <c r="S95" s="1" t="s">
        <v>43</v>
      </c>
    </row>
    <row r="96" spans="1:19" ht="18" customHeight="1" x14ac:dyDescent="0.35">
      <c r="A96" s="1" t="s">
        <v>136</v>
      </c>
      <c r="B96" s="1" t="s">
        <v>137</v>
      </c>
      <c r="C96" s="1">
        <v>-0.752994262932</v>
      </c>
      <c r="D96" s="1">
        <v>1.998157284193</v>
      </c>
      <c r="E96" s="1">
        <v>0.33707887257300001</v>
      </c>
      <c r="F96" s="1">
        <v>172.93045271333801</v>
      </c>
      <c r="G96" s="1">
        <v>187.06954728666199</v>
      </c>
      <c r="H96" s="1">
        <v>0.260030448744</v>
      </c>
      <c r="I96" s="1">
        <v>0.260031049412</v>
      </c>
      <c r="J96" s="1">
        <v>5.5891333900000002E-4</v>
      </c>
      <c r="K96" s="1">
        <v>0.21494149682700001</v>
      </c>
      <c r="L96" s="1">
        <v>465.24287527656901</v>
      </c>
      <c r="M96" s="1">
        <v>0.123152216451</v>
      </c>
      <c r="S96" s="1" t="s">
        <v>43</v>
      </c>
    </row>
    <row r="97" spans="1:19" ht="18" customHeight="1" x14ac:dyDescent="0.35">
      <c r="A97" s="1" t="s">
        <v>137</v>
      </c>
      <c r="B97" s="1" t="s">
        <v>138</v>
      </c>
      <c r="C97" s="1">
        <v>-0.94872356655900003</v>
      </c>
      <c r="D97" s="1">
        <v>2.2066490512139998</v>
      </c>
      <c r="E97" s="1">
        <v>0.33181924670000001</v>
      </c>
      <c r="F97" s="1">
        <v>172.52067393028</v>
      </c>
      <c r="G97" s="1">
        <v>187.47932606972</v>
      </c>
      <c r="H97" s="1">
        <v>0.28596988864900003</v>
      </c>
      <c r="I97" s="1">
        <v>0.28601825270100001</v>
      </c>
      <c r="J97" s="1">
        <v>-5.2596258740000004E-3</v>
      </c>
      <c r="K97" s="1">
        <v>-1.839223667405</v>
      </c>
      <c r="L97" s="1">
        <v>-54.370766194574998</v>
      </c>
      <c r="M97" s="1">
        <v>-1.053678737107</v>
      </c>
      <c r="S97" s="1" t="s">
        <v>43</v>
      </c>
    </row>
    <row r="98" spans="1:19" ht="18" customHeight="1" x14ac:dyDescent="0.35">
      <c r="A98" s="1" t="s">
        <v>138</v>
      </c>
      <c r="B98" s="1" t="s">
        <v>139</v>
      </c>
      <c r="C98" s="1">
        <v>-1.1386377423059999</v>
      </c>
      <c r="D98" s="1">
        <v>2.3817324502999999</v>
      </c>
      <c r="E98" s="1">
        <v>0.331106876725</v>
      </c>
      <c r="F98" s="1">
        <v>175.86480949248099</v>
      </c>
      <c r="G98" s="1">
        <v>184.13519050751901</v>
      </c>
      <c r="H98" s="1">
        <v>0.25830522794799998</v>
      </c>
      <c r="I98" s="1">
        <v>0.258306210255</v>
      </c>
      <c r="J98" s="1">
        <v>-7.1236997500000003E-4</v>
      </c>
      <c r="K98" s="1">
        <v>-0.27578612347300002</v>
      </c>
      <c r="L98" s="1">
        <v>-362.59982460627998</v>
      </c>
      <c r="M98" s="1">
        <v>-0.158013408627</v>
      </c>
      <c r="S98" s="1" t="s">
        <v>43</v>
      </c>
    </row>
    <row r="99" spans="1:19" ht="18" customHeight="1" x14ac:dyDescent="0.35">
      <c r="A99" s="1" t="s">
        <v>139</v>
      </c>
      <c r="B99" s="1" t="s">
        <v>140</v>
      </c>
      <c r="C99" s="1">
        <v>-1.3446721503550001</v>
      </c>
      <c r="D99" s="1">
        <v>2.5342657599259999</v>
      </c>
      <c r="E99" s="1">
        <v>0.32310141189800001</v>
      </c>
      <c r="F99" s="1">
        <v>173.840423559991</v>
      </c>
      <c r="G99" s="1">
        <v>186.159576440009</v>
      </c>
      <c r="H99" s="1">
        <v>0.25635246799200001</v>
      </c>
      <c r="I99" s="1">
        <v>0.25647743626399999</v>
      </c>
      <c r="J99" s="1">
        <v>-8.0054648259999996E-3</v>
      </c>
      <c r="K99" s="1">
        <v>-3.1228350906290001</v>
      </c>
      <c r="L99" s="1">
        <v>-32.022184040417002</v>
      </c>
      <c r="M99" s="1">
        <v>-1.7886714158570001</v>
      </c>
      <c r="S99" s="1" t="s">
        <v>43</v>
      </c>
    </row>
    <row r="100" spans="1:19" ht="18" customHeight="1" x14ac:dyDescent="0.35">
      <c r="A100" s="1" t="s">
        <v>140</v>
      </c>
      <c r="B100" s="1" t="s">
        <v>141</v>
      </c>
      <c r="C100" s="1">
        <v>-1.5870622119290001</v>
      </c>
      <c r="D100" s="1">
        <v>2.6717808194970001</v>
      </c>
      <c r="E100" s="1">
        <v>0.32710433097300001</v>
      </c>
      <c r="F100" s="1">
        <v>173.053894858262</v>
      </c>
      <c r="G100" s="1">
        <v>186.946105141738</v>
      </c>
      <c r="H100" s="1">
        <v>0.278681419471</v>
      </c>
      <c r="I100" s="1">
        <v>0.27871016651699998</v>
      </c>
      <c r="J100" s="1">
        <v>4.0029190749999999E-3</v>
      </c>
      <c r="K100" s="1">
        <v>1.436378170517</v>
      </c>
      <c r="L100" s="1">
        <v>69.619548704248004</v>
      </c>
      <c r="M100" s="1">
        <v>0.82292747768800001</v>
      </c>
      <c r="S100" s="1" t="s">
        <v>43</v>
      </c>
    </row>
    <row r="101" spans="1:19" ht="18" customHeight="1" x14ac:dyDescent="0.35">
      <c r="A101" s="1" t="s">
        <v>141</v>
      </c>
      <c r="B101" s="1" t="s">
        <v>142</v>
      </c>
      <c r="C101" s="1">
        <v>-1.8366091440829999</v>
      </c>
      <c r="D101" s="1">
        <v>2.7923795505990001</v>
      </c>
      <c r="E101" s="1">
        <v>0.32383376633799998</v>
      </c>
      <c r="F101" s="1">
        <v>176.22559372531299</v>
      </c>
      <c r="G101" s="1">
        <v>183.77440627468701</v>
      </c>
      <c r="H101" s="1">
        <v>0.27716010768299998</v>
      </c>
      <c r="I101" s="1">
        <v>0.27717940378799999</v>
      </c>
      <c r="J101" s="1">
        <v>-3.2705646350000002E-3</v>
      </c>
      <c r="K101" s="1">
        <v>-1.1800271916539999</v>
      </c>
      <c r="L101" s="1">
        <v>-84.743809894603004</v>
      </c>
      <c r="M101" s="1">
        <v>-0.67607439877700004</v>
      </c>
      <c r="S101" s="1" t="s">
        <v>43</v>
      </c>
    </row>
    <row r="102" spans="1:19" ht="18" customHeight="1" x14ac:dyDescent="0.35">
      <c r="A102" s="1" t="s">
        <v>142</v>
      </c>
      <c r="B102" s="1" t="s">
        <v>143</v>
      </c>
      <c r="C102" s="1">
        <v>-2.073172644185</v>
      </c>
      <c r="D102" s="1">
        <v>2.8649310270530002</v>
      </c>
      <c r="E102" s="1">
        <v>0.31643735604099998</v>
      </c>
      <c r="F102" s="1">
        <v>171.25709300665099</v>
      </c>
      <c r="G102" s="1">
        <v>188.74290699334901</v>
      </c>
      <c r="H102" s="1">
        <v>0.24743889410600001</v>
      </c>
      <c r="I102" s="1">
        <v>0.247549415676</v>
      </c>
      <c r="J102" s="1">
        <v>-7.3964102970000001E-3</v>
      </c>
      <c r="K102" s="1">
        <v>-2.9891866126919999</v>
      </c>
      <c r="L102" s="1">
        <v>-33.453916719490003</v>
      </c>
      <c r="M102" s="1">
        <v>-1.712167938106</v>
      </c>
      <c r="S102" s="1" t="s">
        <v>43</v>
      </c>
    </row>
    <row r="103" spans="1:19" ht="18" customHeight="1" x14ac:dyDescent="0.35">
      <c r="A103" s="1" t="s">
        <v>143</v>
      </c>
      <c r="B103" s="1" t="s">
        <v>144</v>
      </c>
      <c r="C103" s="1">
        <v>-2.3632217639149999</v>
      </c>
      <c r="D103" s="1">
        <v>2.923663000411</v>
      </c>
      <c r="E103" s="1">
        <v>0.322569175145</v>
      </c>
      <c r="F103" s="1">
        <v>174.396819695543</v>
      </c>
      <c r="G103" s="1">
        <v>185.603180304457</v>
      </c>
      <c r="H103" s="1">
        <v>0.29593569664800001</v>
      </c>
      <c r="I103" s="1">
        <v>0.29599921580299998</v>
      </c>
      <c r="J103" s="1">
        <v>6.1318191050000002E-3</v>
      </c>
      <c r="K103" s="1">
        <v>2.0720106340569999</v>
      </c>
      <c r="L103" s="1">
        <v>48.262300567540002</v>
      </c>
      <c r="M103" s="1">
        <v>1.18700479441</v>
      </c>
      <c r="S103" s="1" t="s">
        <v>43</v>
      </c>
    </row>
    <row r="104" spans="1:19" ht="18" customHeight="1" x14ac:dyDescent="0.35">
      <c r="A104" s="1" t="s">
        <v>144</v>
      </c>
      <c r="B104" s="1" t="s">
        <v>145</v>
      </c>
      <c r="C104" s="1">
        <v>-2.6264489988720001</v>
      </c>
      <c r="D104" s="1">
        <v>2.9543840203520002</v>
      </c>
      <c r="E104" s="1">
        <v>0.30960826392000002</v>
      </c>
      <c r="F104" s="1">
        <v>175.20979293892401</v>
      </c>
      <c r="G104" s="1">
        <v>184.79020706107599</v>
      </c>
      <c r="H104" s="1">
        <v>0.265013883201</v>
      </c>
      <c r="I104" s="1">
        <v>0.26533063055200001</v>
      </c>
      <c r="J104" s="1">
        <v>-1.2960911226E-2</v>
      </c>
      <c r="K104" s="1">
        <v>-4.8906536778509997</v>
      </c>
      <c r="L104" s="1">
        <v>-20.447164446110001</v>
      </c>
      <c r="M104" s="1">
        <v>-2.7999072512910002</v>
      </c>
      <c r="S104" s="1" t="s">
        <v>43</v>
      </c>
    </row>
    <row r="105" spans="1:19" ht="18" customHeight="1" x14ac:dyDescent="0.35">
      <c r="A105" s="1" t="s">
        <v>145</v>
      </c>
      <c r="B105" s="1" t="s">
        <v>146</v>
      </c>
      <c r="C105" s="1">
        <v>-2.8993378522189999</v>
      </c>
      <c r="D105" s="1">
        <v>2.9515648325799999</v>
      </c>
      <c r="E105" s="1">
        <v>0.31244239427199999</v>
      </c>
      <c r="F105" s="1">
        <v>172.75127904101001</v>
      </c>
      <c r="G105" s="1">
        <v>187.24872095898999</v>
      </c>
      <c r="H105" s="1">
        <v>0.27290341533399998</v>
      </c>
      <c r="I105" s="1">
        <v>0.27291813130699999</v>
      </c>
      <c r="J105" s="1">
        <v>2.8341303520000001E-3</v>
      </c>
      <c r="K105" s="1">
        <v>1.0385104007729999</v>
      </c>
      <c r="L105" s="1">
        <v>96.291765518733996</v>
      </c>
      <c r="M105" s="1">
        <v>0.59500123969200003</v>
      </c>
      <c r="S105" s="1" t="s">
        <v>43</v>
      </c>
    </row>
    <row r="106" spans="1:19" ht="18" customHeight="1" x14ac:dyDescent="0.35">
      <c r="A106" s="1" t="s">
        <v>146</v>
      </c>
      <c r="B106" s="1" t="s">
        <v>147</v>
      </c>
      <c r="C106" s="1">
        <v>-3.1685306790259999</v>
      </c>
      <c r="D106" s="1">
        <v>2.922024460162</v>
      </c>
      <c r="E106" s="1">
        <v>0.31387516392699999</v>
      </c>
      <c r="F106" s="1">
        <v>174.32949513583901</v>
      </c>
      <c r="G106" s="1">
        <v>185.67050486416099</v>
      </c>
      <c r="H106" s="1">
        <v>0.27080881006099999</v>
      </c>
      <c r="I106" s="1">
        <v>0.27081260021600001</v>
      </c>
      <c r="J106" s="1">
        <v>1.432769655E-3</v>
      </c>
      <c r="K106" s="1">
        <v>0.52907054767700001</v>
      </c>
      <c r="L106" s="1">
        <v>189.010710271112</v>
      </c>
      <c r="M106" s="1">
        <v>0.30313226610499999</v>
      </c>
      <c r="S106" s="1" t="s">
        <v>43</v>
      </c>
    </row>
    <row r="107" spans="1:19" ht="18" customHeight="1" x14ac:dyDescent="0.35">
      <c r="A107" s="1" t="s">
        <v>147</v>
      </c>
      <c r="B107" s="1" t="s">
        <v>148</v>
      </c>
      <c r="C107" s="1">
        <v>-3.4546556671570001</v>
      </c>
      <c r="D107" s="1">
        <v>2.8533592016239999</v>
      </c>
      <c r="E107" s="1">
        <v>0.30602186415100002</v>
      </c>
      <c r="F107" s="1">
        <v>172.76756478053801</v>
      </c>
      <c r="G107" s="1">
        <v>187.23243521946199</v>
      </c>
      <c r="H107" s="1">
        <v>0.29424891939100001</v>
      </c>
      <c r="I107" s="1">
        <v>0.29435370030000002</v>
      </c>
      <c r="J107" s="1">
        <v>-7.8532997749999993E-3</v>
      </c>
      <c r="K107" s="1">
        <v>-2.6689307106619999</v>
      </c>
      <c r="L107" s="1">
        <v>-37.468188889467001</v>
      </c>
      <c r="M107" s="1">
        <v>-1.528821721288</v>
      </c>
      <c r="S107" s="1" t="s">
        <v>43</v>
      </c>
    </row>
    <row r="108" spans="1:19" ht="18" customHeight="1" x14ac:dyDescent="0.35">
      <c r="A108" s="1" t="s">
        <v>148</v>
      </c>
      <c r="B108" s="1" t="s">
        <v>149</v>
      </c>
      <c r="C108" s="1">
        <v>-3.7013308245380001</v>
      </c>
      <c r="D108" s="1">
        <v>2.7675122360429998</v>
      </c>
      <c r="E108" s="1">
        <v>0.31080305865699998</v>
      </c>
      <c r="F108" s="1">
        <v>174.306108495047</v>
      </c>
      <c r="G108" s="1">
        <v>185.693891504953</v>
      </c>
      <c r="H108" s="1">
        <v>0.26118639851300002</v>
      </c>
      <c r="I108" s="1">
        <v>0.26123015635500002</v>
      </c>
      <c r="J108" s="1">
        <v>4.7811945059999996E-3</v>
      </c>
      <c r="K108" s="1">
        <v>1.830567951963</v>
      </c>
      <c r="L108" s="1">
        <v>54.627854646307</v>
      </c>
      <c r="M108" s="1">
        <v>1.0487210466520001</v>
      </c>
      <c r="S108" s="1" t="s">
        <v>43</v>
      </c>
    </row>
    <row r="109" spans="1:19" ht="18" customHeight="1" x14ac:dyDescent="0.35">
      <c r="A109" s="1" t="s">
        <v>149</v>
      </c>
      <c r="B109" s="1" t="s">
        <v>150</v>
      </c>
      <c r="C109" s="1">
        <v>-0.28824570408099998</v>
      </c>
      <c r="D109" s="1">
        <v>0.50261506204299999</v>
      </c>
      <c r="E109" s="1">
        <v>0.340844588773</v>
      </c>
      <c r="F109" s="1">
        <v>52.756675184023003</v>
      </c>
      <c r="G109" s="1">
        <v>307.24332481597702</v>
      </c>
      <c r="H109" s="1">
        <v>4.0962066901309999</v>
      </c>
      <c r="I109" s="1">
        <v>4.096316850759</v>
      </c>
      <c r="J109" s="1">
        <v>3.0041530116000002E-2</v>
      </c>
      <c r="K109" s="1">
        <v>0.73339878547199999</v>
      </c>
      <c r="L109" s="1">
        <v>136.351466597577</v>
      </c>
      <c r="M109" s="1">
        <v>0.42019901738299997</v>
      </c>
      <c r="S109" s="1" t="s">
        <v>43</v>
      </c>
    </row>
    <row r="110" spans="1:19" ht="18" customHeight="1" x14ac:dyDescent="0.35">
      <c r="A110" s="1" t="s">
        <v>150</v>
      </c>
      <c r="B110" s="1" t="s">
        <v>151</v>
      </c>
      <c r="C110" s="1">
        <v>-0.30281359510299999</v>
      </c>
      <c r="D110" s="1">
        <v>0.76818244933199997</v>
      </c>
      <c r="E110" s="1">
        <v>0.34264021366199998</v>
      </c>
      <c r="F110" s="1">
        <v>53.292197883931998</v>
      </c>
      <c r="G110" s="1">
        <v>306.70780211606802</v>
      </c>
      <c r="H110" s="1">
        <v>0.26596665324899998</v>
      </c>
      <c r="I110" s="1">
        <v>0.26597271459600003</v>
      </c>
      <c r="J110" s="1">
        <v>1.7956248889999999E-3</v>
      </c>
      <c r="K110" s="1">
        <v>0.675131587767</v>
      </c>
      <c r="L110" s="1">
        <v>148.11927306007499</v>
      </c>
      <c r="M110" s="1">
        <v>0.38681602896299999</v>
      </c>
      <c r="S110" s="1" t="s">
        <v>43</v>
      </c>
    </row>
    <row r="111" spans="1:19" ht="18" customHeight="1" x14ac:dyDescent="0.35">
      <c r="A111" s="1" t="s">
        <v>151</v>
      </c>
      <c r="B111" s="1" t="s">
        <v>152</v>
      </c>
      <c r="C111" s="1">
        <v>-0.35117359094299999</v>
      </c>
      <c r="D111" s="1">
        <v>1.0175981738340001</v>
      </c>
      <c r="E111" s="1">
        <v>0.34571095739199997</v>
      </c>
      <c r="F111" s="1">
        <v>172.166753914211</v>
      </c>
      <c r="G111" s="1">
        <v>187.833246085789</v>
      </c>
      <c r="H111" s="1">
        <v>0.25406080537199999</v>
      </c>
      <c r="I111" s="1">
        <v>0.25407936219499999</v>
      </c>
      <c r="J111" s="1">
        <v>3.07074373E-3</v>
      </c>
      <c r="K111" s="1">
        <v>1.2086648805969999</v>
      </c>
      <c r="L111" s="1">
        <v>82.735919281939999</v>
      </c>
      <c r="M111" s="1">
        <v>0.69248024554700005</v>
      </c>
      <c r="S111" s="1" t="s">
        <v>43</v>
      </c>
    </row>
    <row r="112" spans="1:19" ht="18" customHeight="1" x14ac:dyDescent="0.35">
      <c r="A112" s="1" t="s">
        <v>152</v>
      </c>
      <c r="B112" s="1" t="s">
        <v>153</v>
      </c>
      <c r="C112" s="1">
        <v>-0.42958041498900001</v>
      </c>
      <c r="D112" s="1">
        <v>1.2774510389830001</v>
      </c>
      <c r="E112" s="1">
        <v>0.34481929369100001</v>
      </c>
      <c r="F112" s="1">
        <v>174.18267558739501</v>
      </c>
      <c r="G112" s="1">
        <v>185.81732441260499</v>
      </c>
      <c r="H112" s="1">
        <v>0.27142428333399998</v>
      </c>
      <c r="I112" s="1">
        <v>0.27142574794500002</v>
      </c>
      <c r="J112" s="1">
        <v>-8.9166370100000002E-4</v>
      </c>
      <c r="K112" s="1">
        <v>-0.32851286933700002</v>
      </c>
      <c r="L112" s="1">
        <v>-304.40207776899399</v>
      </c>
      <c r="M112" s="1">
        <v>-0.188223332183</v>
      </c>
      <c r="S112" s="1" t="s">
        <v>43</v>
      </c>
    </row>
    <row r="113" spans="1:19" ht="18" customHeight="1" x14ac:dyDescent="0.35">
      <c r="A113" s="1" t="s">
        <v>153</v>
      </c>
      <c r="B113" s="1" t="s">
        <v>154</v>
      </c>
      <c r="C113" s="1">
        <v>-0.53825813303400005</v>
      </c>
      <c r="D113" s="1">
        <v>1.51095783855</v>
      </c>
      <c r="E113" s="1">
        <v>0.34265632286800002</v>
      </c>
      <c r="F113" s="1">
        <v>171.83241955342299</v>
      </c>
      <c r="G113" s="1">
        <v>188.16758044657701</v>
      </c>
      <c r="H113" s="1">
        <v>0.25755828824400001</v>
      </c>
      <c r="I113" s="1">
        <v>0.25756737038299998</v>
      </c>
      <c r="J113" s="1">
        <v>-2.1629708229999999E-3</v>
      </c>
      <c r="K113" s="1">
        <v>-0.83979857053100004</v>
      </c>
      <c r="L113" s="1">
        <v>-119.07617315510301</v>
      </c>
      <c r="M113" s="1">
        <v>-0.48115782613300001</v>
      </c>
      <c r="S113" s="1" t="s">
        <v>43</v>
      </c>
    </row>
    <row r="114" spans="1:19" ht="18" customHeight="1" x14ac:dyDescent="0.35">
      <c r="A114" s="1" t="s">
        <v>154</v>
      </c>
      <c r="B114" s="1" t="s">
        <v>155</v>
      </c>
      <c r="C114" s="1">
        <v>-0.67840222596300004</v>
      </c>
      <c r="D114" s="1">
        <v>1.733943949685</v>
      </c>
      <c r="E114" s="1">
        <v>0.34274647628100002</v>
      </c>
      <c r="F114" s="1">
        <v>172.80913716356699</v>
      </c>
      <c r="G114" s="1">
        <v>187.19086283643301</v>
      </c>
      <c r="H114" s="1">
        <v>0.26336889061099999</v>
      </c>
      <c r="I114" s="1">
        <v>0.26336890604199997</v>
      </c>
      <c r="J114" s="1">
        <v>9.0153414000000001E-5</v>
      </c>
      <c r="K114" s="1">
        <v>3.4230851462E-2</v>
      </c>
      <c r="M114" s="1">
        <v>1.9612832412999999E-2</v>
      </c>
      <c r="S114" s="1" t="s">
        <v>43</v>
      </c>
    </row>
    <row r="115" spans="1:19" ht="18" customHeight="1" x14ac:dyDescent="0.35">
      <c r="A115" s="1" t="s">
        <v>155</v>
      </c>
      <c r="B115" s="1" t="s">
        <v>156</v>
      </c>
      <c r="C115" s="1">
        <v>-0.84240325429499996</v>
      </c>
      <c r="D115" s="1">
        <v>1.9199509859599999</v>
      </c>
      <c r="E115" s="1">
        <v>0.331600631443</v>
      </c>
      <c r="F115" s="1">
        <v>170.74648232275399</v>
      </c>
      <c r="G115" s="1">
        <v>189.25351767724601</v>
      </c>
      <c r="H115" s="1">
        <v>0.247981763115</v>
      </c>
      <c r="I115" s="1">
        <v>0.24823211857999999</v>
      </c>
      <c r="J115" s="1">
        <v>-1.1145844839E-2</v>
      </c>
      <c r="K115" s="1">
        <v>-4.4946227895339996</v>
      </c>
      <c r="L115" s="1">
        <v>-22.248808116414001</v>
      </c>
      <c r="M115" s="1">
        <v>-2.573497134438</v>
      </c>
      <c r="S115" s="1" t="s">
        <v>43</v>
      </c>
    </row>
    <row r="116" spans="1:19" ht="18" customHeight="1" x14ac:dyDescent="0.35">
      <c r="A116" s="1" t="s">
        <v>156</v>
      </c>
      <c r="B116" s="1" t="s">
        <v>157</v>
      </c>
      <c r="C116" s="1">
        <v>-1.026370152897</v>
      </c>
      <c r="D116" s="1">
        <v>2.0961549230980001</v>
      </c>
      <c r="E116" s="1">
        <v>0.33391272359899998</v>
      </c>
      <c r="F116" s="1">
        <v>175.167649472531</v>
      </c>
      <c r="G116" s="1">
        <v>184.832350527469</v>
      </c>
      <c r="H116" s="1">
        <v>0.25473838981199998</v>
      </c>
      <c r="I116" s="1">
        <v>0.25474888226300002</v>
      </c>
      <c r="J116" s="1">
        <v>2.3120921570000002E-3</v>
      </c>
      <c r="K116" s="1">
        <v>0.90763396855300005</v>
      </c>
      <c r="L116" s="1">
        <v>110.17657278678099</v>
      </c>
      <c r="M116" s="1">
        <v>0.52002167793599996</v>
      </c>
      <c r="S116" s="1" t="s">
        <v>43</v>
      </c>
    </row>
    <row r="117" spans="1:19" ht="18" customHeight="1" x14ac:dyDescent="0.35">
      <c r="A117" s="1" t="s">
        <v>157</v>
      </c>
      <c r="B117" s="1" t="s">
        <v>158</v>
      </c>
      <c r="C117" s="1">
        <v>-1.2514399477339999</v>
      </c>
      <c r="D117" s="1">
        <v>2.2594730175779998</v>
      </c>
      <c r="E117" s="1">
        <v>0.32787966959100001</v>
      </c>
      <c r="F117" s="1">
        <v>172.20061791768799</v>
      </c>
      <c r="G117" s="1">
        <v>187.79938208231201</v>
      </c>
      <c r="H117" s="1">
        <v>0.278081305615</v>
      </c>
      <c r="I117" s="1">
        <v>0.27814674233800002</v>
      </c>
      <c r="J117" s="1">
        <v>-6.0330540089999999E-3</v>
      </c>
      <c r="K117" s="1">
        <v>-2.1695287984820002</v>
      </c>
      <c r="L117" s="1">
        <v>-46.092958097619999</v>
      </c>
      <c r="M117" s="1">
        <v>-1.2428534636099999</v>
      </c>
      <c r="S117" s="1" t="s">
        <v>43</v>
      </c>
    </row>
    <row r="118" spans="1:19" ht="18" customHeight="1" x14ac:dyDescent="0.35">
      <c r="A118" s="1" t="s">
        <v>158</v>
      </c>
      <c r="B118" s="1" t="s">
        <v>159</v>
      </c>
      <c r="C118" s="1">
        <v>-1.4667521808620001</v>
      </c>
      <c r="D118" s="1">
        <v>2.381622563444</v>
      </c>
      <c r="E118" s="1">
        <v>0.32870334407700003</v>
      </c>
      <c r="F118" s="1">
        <v>173.600947680883</v>
      </c>
      <c r="G118" s="1">
        <v>186.399052319117</v>
      </c>
      <c r="H118" s="1">
        <v>0.247547711138</v>
      </c>
      <c r="I118" s="1">
        <v>0.24754908145599999</v>
      </c>
      <c r="J118" s="1">
        <v>8.2367448600000005E-4</v>
      </c>
      <c r="K118" s="1">
        <v>0.33273363016899998</v>
      </c>
      <c r="L118" s="1">
        <v>300.54070563660798</v>
      </c>
      <c r="M118" s="1">
        <v>0.19064162356799999</v>
      </c>
      <c r="S118" s="1" t="s">
        <v>43</v>
      </c>
    </row>
    <row r="119" spans="1:19" ht="18" customHeight="1" x14ac:dyDescent="0.35">
      <c r="A119" s="1" t="s">
        <v>159</v>
      </c>
      <c r="B119" s="1" t="s">
        <v>160</v>
      </c>
      <c r="C119" s="1">
        <v>-1.6986044763220001</v>
      </c>
      <c r="D119" s="1">
        <v>2.478127899975</v>
      </c>
      <c r="E119" s="1">
        <v>0.32332137636000002</v>
      </c>
      <c r="F119" s="1">
        <v>173.03202102351099</v>
      </c>
      <c r="G119" s="1">
        <v>186.96797897648901</v>
      </c>
      <c r="H119" s="1">
        <v>0.25113495752100001</v>
      </c>
      <c r="I119" s="1">
        <v>0.251192620245</v>
      </c>
      <c r="J119" s="1">
        <v>-5.3819677169999998E-3</v>
      </c>
      <c r="K119" s="1">
        <v>-2.1430579678099999</v>
      </c>
      <c r="L119" s="1">
        <v>-46.662293555302</v>
      </c>
      <c r="M119" s="1">
        <v>-1.2276938435410001</v>
      </c>
      <c r="S119" s="1" t="s">
        <v>43</v>
      </c>
    </row>
    <row r="120" spans="1:19" ht="18" customHeight="1" x14ac:dyDescent="0.35">
      <c r="A120" s="1" t="s">
        <v>160</v>
      </c>
      <c r="B120" s="1" t="s">
        <v>161</v>
      </c>
      <c r="C120" s="1">
        <v>-1.953764470214</v>
      </c>
      <c r="D120" s="1">
        <v>2.549796219584</v>
      </c>
      <c r="E120" s="1">
        <v>0.324722747782</v>
      </c>
      <c r="F120" s="1">
        <v>173.089928163867</v>
      </c>
      <c r="G120" s="1">
        <v>186.910071836133</v>
      </c>
      <c r="H120" s="1">
        <v>0.26503390447000003</v>
      </c>
      <c r="I120" s="1">
        <v>0.26503760933199999</v>
      </c>
      <c r="J120" s="1">
        <v>1.401371423E-3</v>
      </c>
      <c r="K120" s="1">
        <v>0.52875175559099996</v>
      </c>
      <c r="L120" s="1">
        <v>189.12466756397001</v>
      </c>
      <c r="M120" s="1">
        <v>0.30294961680299998</v>
      </c>
      <c r="S120" s="1" t="s">
        <v>43</v>
      </c>
    </row>
    <row r="121" spans="1:19" ht="18" customHeight="1" x14ac:dyDescent="0.35">
      <c r="A121" s="1" t="s">
        <v>161</v>
      </c>
      <c r="B121" s="1" t="s">
        <v>162</v>
      </c>
      <c r="C121" s="1">
        <v>-2.196561739037</v>
      </c>
      <c r="D121" s="1">
        <v>2.5829349240049999</v>
      </c>
      <c r="E121" s="1">
        <v>0.31915859315799999</v>
      </c>
      <c r="F121" s="1">
        <v>172.083334566334</v>
      </c>
      <c r="G121" s="1">
        <v>187.916665433666</v>
      </c>
      <c r="H121" s="1">
        <v>0.24504833702500001</v>
      </c>
      <c r="I121" s="1">
        <v>0.24511149972099999</v>
      </c>
      <c r="J121" s="1">
        <v>-5.5641546240000001E-3</v>
      </c>
      <c r="K121" s="1">
        <v>-2.2706355373970002</v>
      </c>
      <c r="L121" s="1">
        <v>-44.040533301358998</v>
      </c>
      <c r="M121" s="1">
        <v>-1.3007548146750001</v>
      </c>
      <c r="S121" s="1" t="s">
        <v>43</v>
      </c>
    </row>
    <row r="122" spans="1:19" ht="18" customHeight="1" x14ac:dyDescent="0.35">
      <c r="A122" s="1" t="s">
        <v>162</v>
      </c>
      <c r="B122" s="1" t="s">
        <v>163</v>
      </c>
      <c r="C122" s="1">
        <v>-2.4563189471309999</v>
      </c>
      <c r="D122" s="1">
        <v>2.59258715031</v>
      </c>
      <c r="E122" s="1">
        <v>0.32239446289700002</v>
      </c>
      <c r="F122" s="1">
        <v>174.35594166994599</v>
      </c>
      <c r="G122" s="1">
        <v>185.64405833005401</v>
      </c>
      <c r="H122" s="1">
        <v>0.25993647806600001</v>
      </c>
      <c r="I122" s="1">
        <v>0.25995661846200002</v>
      </c>
      <c r="J122" s="1">
        <v>3.2358697379999998E-3</v>
      </c>
      <c r="K122" s="1">
        <v>1.2448694244659999</v>
      </c>
      <c r="L122" s="1">
        <v>80.329710116304</v>
      </c>
      <c r="M122" s="1">
        <v>0.71322079958399998</v>
      </c>
      <c r="S122" s="1" t="s">
        <v>43</v>
      </c>
    </row>
    <row r="123" spans="1:19" ht="18" customHeight="1" x14ac:dyDescent="0.35">
      <c r="A123" s="1" t="s">
        <v>163</v>
      </c>
      <c r="B123" s="1" t="s">
        <v>164</v>
      </c>
      <c r="C123" s="1">
        <v>-2.7051398740170001</v>
      </c>
      <c r="D123" s="1">
        <v>2.5621943803990002</v>
      </c>
      <c r="E123" s="1">
        <v>0.31647566292000001</v>
      </c>
      <c r="F123" s="1">
        <v>170.90792613043499</v>
      </c>
      <c r="G123" s="1">
        <v>189.09207386956501</v>
      </c>
      <c r="H123" s="1">
        <v>0.25067024976899999</v>
      </c>
      <c r="I123" s="1">
        <v>0.25074011707900001</v>
      </c>
      <c r="J123" s="1">
        <v>-5.9187999769999998E-3</v>
      </c>
      <c r="K123" s="1">
        <v>-2.3611896434980002</v>
      </c>
      <c r="L123" s="1">
        <v>-42.351532531643002</v>
      </c>
      <c r="M123" s="1">
        <v>-1.352610679471</v>
      </c>
      <c r="S123" s="1" t="s">
        <v>43</v>
      </c>
    </row>
    <row r="124" spans="1:19" ht="18" customHeight="1" x14ac:dyDescent="0.35">
      <c r="A124" s="1" t="s">
        <v>164</v>
      </c>
      <c r="B124" s="1" t="s">
        <v>165</v>
      </c>
      <c r="C124" s="1">
        <v>-2.9599054883970002</v>
      </c>
      <c r="D124" s="1">
        <v>2.5055912373470002</v>
      </c>
      <c r="E124" s="1">
        <v>0.31667903750600002</v>
      </c>
      <c r="F124" s="1">
        <v>174.437662938486</v>
      </c>
      <c r="G124" s="1">
        <v>185.562337061514</v>
      </c>
      <c r="H124" s="1">
        <v>0.26097784211199998</v>
      </c>
      <c r="I124" s="1">
        <v>0.26097792135499998</v>
      </c>
      <c r="J124" s="1">
        <v>2.0337458699999999E-4</v>
      </c>
      <c r="K124" s="1">
        <v>7.7927913328000004E-2</v>
      </c>
      <c r="M124" s="1">
        <v>4.4649396361000002E-2</v>
      </c>
      <c r="S124" s="1" t="s">
        <v>43</v>
      </c>
    </row>
    <row r="125" spans="1:19" ht="18" customHeight="1" x14ac:dyDescent="0.35">
      <c r="A125" s="1" t="s">
        <v>165</v>
      </c>
      <c r="B125" s="1" t="s">
        <v>166</v>
      </c>
      <c r="C125" s="1">
        <v>-3.1968450804469999</v>
      </c>
      <c r="D125" s="1">
        <v>2.4103356344460001</v>
      </c>
      <c r="E125" s="1">
        <v>0.30921670516999999</v>
      </c>
      <c r="F125" s="1">
        <v>170.625003770277</v>
      </c>
      <c r="G125" s="1">
        <v>189.374996229723</v>
      </c>
      <c r="H125" s="1">
        <v>0.25537031966399998</v>
      </c>
      <c r="I125" s="1">
        <v>0.255479327087</v>
      </c>
      <c r="J125" s="1">
        <v>-7.4623323359999999E-3</v>
      </c>
      <c r="K125" s="1">
        <v>-2.9221611759799999</v>
      </c>
      <c r="L125" s="1">
        <v>-34.221247213194999</v>
      </c>
      <c r="M125" s="1">
        <v>-1.6737987124880001</v>
      </c>
      <c r="S125" s="1" t="s">
        <v>43</v>
      </c>
    </row>
    <row r="126" spans="1:19" ht="18" customHeight="1" x14ac:dyDescent="0.35">
      <c r="A126" s="1" t="s">
        <v>166</v>
      </c>
      <c r="B126" s="1" t="s">
        <v>167</v>
      </c>
      <c r="C126" s="1">
        <v>-3.4305686513300002</v>
      </c>
      <c r="D126" s="1">
        <v>2.2936270137950001</v>
      </c>
      <c r="E126" s="1">
        <v>0.31344838755900001</v>
      </c>
      <c r="F126" s="1">
        <v>175.36634718395001</v>
      </c>
      <c r="G126" s="1">
        <v>184.63365281604999</v>
      </c>
      <c r="H126" s="1">
        <v>0.26124243476199999</v>
      </c>
      <c r="I126" s="1">
        <v>0.261276705537</v>
      </c>
      <c r="J126" s="1">
        <v>4.2316823890000002E-3</v>
      </c>
      <c r="K126" s="1">
        <v>1.6198296394380001</v>
      </c>
      <c r="L126" s="1">
        <v>61.734887154349998</v>
      </c>
      <c r="M126" s="1">
        <v>0.92801285888700003</v>
      </c>
      <c r="S126" s="1" t="s">
        <v>43</v>
      </c>
    </row>
    <row r="127" spans="1:19" ht="18" customHeight="1" x14ac:dyDescent="0.35">
      <c r="A127" s="1" t="s">
        <v>167</v>
      </c>
      <c r="B127" s="1" t="s">
        <v>168</v>
      </c>
      <c r="C127" s="1">
        <v>-3.6407433007360002</v>
      </c>
      <c r="D127" s="1">
        <v>2.1467145597270001</v>
      </c>
      <c r="E127" s="1">
        <v>0.31559306454000002</v>
      </c>
      <c r="F127" s="1">
        <v>171.581388337015</v>
      </c>
      <c r="G127" s="1">
        <v>188.418611662985</v>
      </c>
      <c r="H127" s="1">
        <v>0.256430599604</v>
      </c>
      <c r="I127" s="1">
        <v>0.256439568033</v>
      </c>
      <c r="J127" s="1">
        <v>2.1446769809999999E-3</v>
      </c>
      <c r="K127" s="1">
        <v>0.83635766731299999</v>
      </c>
      <c r="L127" s="1">
        <v>119.566070723449</v>
      </c>
      <c r="M127" s="1">
        <v>0.479186472275</v>
      </c>
      <c r="S127" s="1" t="s">
        <v>43</v>
      </c>
    </row>
    <row r="128" spans="1:19" ht="18" customHeight="1" x14ac:dyDescent="0.35">
      <c r="A128" s="1" t="s">
        <v>168</v>
      </c>
      <c r="B128" s="1" t="s">
        <v>169</v>
      </c>
      <c r="C128" s="1">
        <v>-3.8206626235919998</v>
      </c>
      <c r="D128" s="1">
        <v>1.974532809561</v>
      </c>
      <c r="E128" s="1">
        <v>0.31394535313700001</v>
      </c>
      <c r="F128" s="1">
        <v>171.21251390604999</v>
      </c>
      <c r="G128" s="1">
        <v>188.78748609395001</v>
      </c>
      <c r="H128" s="1">
        <v>0.249033166119</v>
      </c>
      <c r="I128" s="1">
        <v>0.249038617046</v>
      </c>
      <c r="J128" s="1">
        <v>-1.647711403E-3</v>
      </c>
      <c r="K128" s="1">
        <v>-0.66164335821499998</v>
      </c>
      <c r="L128" s="1">
        <v>-151.13882540868701</v>
      </c>
      <c r="M128" s="1">
        <v>-0.37908818794400001</v>
      </c>
      <c r="S128" s="1" t="s">
        <v>43</v>
      </c>
    </row>
    <row r="129" spans="1:19" ht="18" customHeight="1" x14ac:dyDescent="0.35">
      <c r="A129" s="1" t="s">
        <v>169</v>
      </c>
      <c r="B129" s="1" t="s">
        <v>170</v>
      </c>
      <c r="C129" s="1">
        <v>-3.9900896128430001</v>
      </c>
      <c r="D129" s="1">
        <v>1.776995655243</v>
      </c>
      <c r="E129" s="1">
        <v>0.30611002831200002</v>
      </c>
      <c r="F129" s="1">
        <v>174.360689884001</v>
      </c>
      <c r="G129" s="1">
        <v>185.639310115999</v>
      </c>
      <c r="H129" s="1">
        <v>0.26024302492599999</v>
      </c>
      <c r="I129" s="1">
        <v>0.26036095010100002</v>
      </c>
      <c r="J129" s="1">
        <v>-7.835324825E-3</v>
      </c>
      <c r="K129" s="1">
        <v>-3.0107722683050002</v>
      </c>
      <c r="L129" s="1">
        <v>-33.214069709859999</v>
      </c>
      <c r="M129" s="1">
        <v>-1.7245244869630001</v>
      </c>
      <c r="S129" s="1" t="s">
        <v>43</v>
      </c>
    </row>
    <row r="130" spans="1:19" ht="18" customHeight="1" x14ac:dyDescent="0.35"/>
    <row r="131" spans="1:19" ht="18" customHeight="1" x14ac:dyDescent="0.35"/>
    <row r="132" spans="1:19" ht="18" customHeight="1" x14ac:dyDescent="0.35"/>
    <row r="133" spans="1:19" ht="18" customHeight="1" x14ac:dyDescent="0.35"/>
    <row r="134" spans="1:19" ht="18" customHeight="1" x14ac:dyDescent="0.35"/>
    <row r="135" spans="1:19" ht="18" customHeight="1" x14ac:dyDescent="0.35"/>
    <row r="136" spans="1:19" ht="18" customHeight="1" x14ac:dyDescent="0.35"/>
    <row r="137" spans="1:19" ht="18" customHeight="1" x14ac:dyDescent="0.35"/>
    <row r="138" spans="1:19" ht="18" customHeight="1" x14ac:dyDescent="0.35"/>
    <row r="139" spans="1:19" ht="18" customHeight="1" x14ac:dyDescent="0.35"/>
    <row r="140" spans="1:19" ht="18" customHeight="1" x14ac:dyDescent="0.35"/>
    <row r="141" spans="1:19" ht="18" customHeight="1" x14ac:dyDescent="0.35"/>
    <row r="142" spans="1:19" ht="18" customHeight="1" x14ac:dyDescent="0.35"/>
    <row r="143" spans="1:19" ht="18" customHeight="1" x14ac:dyDescent="0.35"/>
    <row r="144" spans="1:19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  <row r="191" ht="18" customHeight="1" x14ac:dyDescent="0.35"/>
    <row r="192" ht="18" customHeight="1" x14ac:dyDescent="0.35"/>
    <row r="193" ht="18" customHeight="1" x14ac:dyDescent="0.35"/>
    <row r="194" ht="18" customHeight="1" x14ac:dyDescent="0.35"/>
    <row r="195" ht="18" customHeight="1" x14ac:dyDescent="0.35"/>
    <row r="196" ht="18" customHeight="1" x14ac:dyDescent="0.35"/>
    <row r="197" ht="18" customHeight="1" x14ac:dyDescent="0.35"/>
    <row r="198" ht="18" customHeight="1" x14ac:dyDescent="0.35"/>
    <row r="199" ht="18" customHeight="1" x14ac:dyDescent="0.35"/>
    <row r="200" ht="18" customHeight="1" x14ac:dyDescent="0.35"/>
    <row r="201" ht="18" customHeight="1" x14ac:dyDescent="0.35"/>
    <row r="202" ht="18" customHeight="1" x14ac:dyDescent="0.35"/>
    <row r="203" ht="18" customHeight="1" x14ac:dyDescent="0.35"/>
    <row r="204" ht="18" customHeight="1" x14ac:dyDescent="0.35"/>
    <row r="205" ht="18" customHeight="1" x14ac:dyDescent="0.35"/>
    <row r="206" ht="18" customHeight="1" x14ac:dyDescent="0.35"/>
    <row r="207" ht="18" customHeight="1" x14ac:dyDescent="0.35"/>
    <row r="208" ht="18" customHeight="1" x14ac:dyDescent="0.35"/>
    <row r="209" ht="18" customHeight="1" x14ac:dyDescent="0.35"/>
    <row r="210" ht="18" customHeight="1" x14ac:dyDescent="0.35"/>
    <row r="211" ht="18" customHeight="1" x14ac:dyDescent="0.35"/>
    <row r="212" ht="18" customHeight="1" x14ac:dyDescent="0.35"/>
    <row r="213" ht="18" customHeight="1" x14ac:dyDescent="0.35"/>
    <row r="214" ht="18" customHeight="1" x14ac:dyDescent="0.35"/>
    <row r="215" ht="18" customHeight="1" x14ac:dyDescent="0.35"/>
    <row r="216" ht="18" customHeight="1" x14ac:dyDescent="0.35"/>
    <row r="217" ht="18" customHeight="1" x14ac:dyDescent="0.35"/>
    <row r="218" ht="18" customHeight="1" x14ac:dyDescent="0.35"/>
    <row r="219" ht="18" customHeight="1" x14ac:dyDescent="0.35"/>
    <row r="220" ht="18" customHeight="1" x14ac:dyDescent="0.35"/>
    <row r="221" ht="18" customHeight="1" x14ac:dyDescent="0.35"/>
    <row r="222" ht="18" customHeight="1" x14ac:dyDescent="0.35"/>
    <row r="223" ht="18" customHeight="1" x14ac:dyDescent="0.35"/>
    <row r="224" ht="18" customHeight="1" x14ac:dyDescent="0.35"/>
    <row r="225" ht="18" customHeight="1" x14ac:dyDescent="0.35"/>
    <row r="226" ht="18" customHeight="1" x14ac:dyDescent="0.35"/>
    <row r="227" ht="18" customHeight="1" x14ac:dyDescent="0.35"/>
    <row r="228" ht="18" customHeight="1" x14ac:dyDescent="0.35"/>
    <row r="229" ht="18" customHeight="1" x14ac:dyDescent="0.35"/>
    <row r="230" ht="18" customHeight="1" x14ac:dyDescent="0.35"/>
    <row r="231" ht="18" customHeight="1" x14ac:dyDescent="0.35"/>
    <row r="232" ht="18" customHeight="1" x14ac:dyDescent="0.35"/>
    <row r="233" ht="18" customHeight="1" x14ac:dyDescent="0.35"/>
    <row r="234" ht="18" customHeight="1" x14ac:dyDescent="0.35"/>
    <row r="235" ht="18" customHeight="1" x14ac:dyDescent="0.35"/>
    <row r="236" ht="18" customHeight="1" x14ac:dyDescent="0.35"/>
    <row r="237" ht="18" customHeight="1" x14ac:dyDescent="0.35"/>
    <row r="238" ht="18" customHeight="1" x14ac:dyDescent="0.35"/>
    <row r="239" ht="18" customHeight="1" x14ac:dyDescent="0.35"/>
    <row r="240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  <row r="619" ht="18" customHeight="1" x14ac:dyDescent="0.35"/>
    <row r="620" ht="18" customHeight="1" x14ac:dyDescent="0.35"/>
    <row r="621" ht="18" customHeight="1" x14ac:dyDescent="0.35"/>
    <row r="622" ht="18" customHeight="1" x14ac:dyDescent="0.35"/>
    <row r="623" ht="18" customHeight="1" x14ac:dyDescent="0.35"/>
    <row r="624" ht="18" customHeight="1" x14ac:dyDescent="0.35"/>
    <row r="625" ht="18" customHeight="1" x14ac:dyDescent="0.35"/>
    <row r="626" ht="18" customHeight="1" x14ac:dyDescent="0.35"/>
    <row r="627" ht="18" customHeight="1" x14ac:dyDescent="0.35"/>
    <row r="628" ht="18" customHeight="1" x14ac:dyDescent="0.35"/>
    <row r="629" ht="18" customHeight="1" x14ac:dyDescent="0.35"/>
    <row r="630" ht="18" customHeight="1" x14ac:dyDescent="0.35"/>
    <row r="631" ht="18" customHeight="1" x14ac:dyDescent="0.35"/>
    <row r="632" ht="18" customHeight="1" x14ac:dyDescent="0.35"/>
    <row r="633" ht="18" customHeight="1" x14ac:dyDescent="0.35"/>
    <row r="634" ht="18" customHeight="1" x14ac:dyDescent="0.35"/>
    <row r="635" ht="18" customHeight="1" x14ac:dyDescent="0.35"/>
    <row r="636" ht="18" customHeight="1" x14ac:dyDescent="0.35"/>
    <row r="637" ht="18" customHeight="1" x14ac:dyDescent="0.35"/>
    <row r="638" ht="18" customHeight="1" x14ac:dyDescent="0.35"/>
    <row r="639" ht="18" customHeight="1" x14ac:dyDescent="0.35"/>
    <row r="640" ht="18" customHeight="1" x14ac:dyDescent="0.35"/>
    <row r="641" ht="18" customHeight="1" x14ac:dyDescent="0.35"/>
    <row r="642" ht="18" customHeight="1" x14ac:dyDescent="0.35"/>
    <row r="643" ht="18" customHeight="1" x14ac:dyDescent="0.35"/>
    <row r="644" ht="18" customHeight="1" x14ac:dyDescent="0.35"/>
    <row r="645" ht="18" customHeight="1" x14ac:dyDescent="0.35"/>
    <row r="646" ht="18" customHeight="1" x14ac:dyDescent="0.35"/>
    <row r="647" ht="18" customHeight="1" x14ac:dyDescent="0.35"/>
    <row r="648" ht="18" customHeight="1" x14ac:dyDescent="0.35"/>
    <row r="649" ht="18" customHeight="1" x14ac:dyDescent="0.35"/>
    <row r="650" ht="18" customHeight="1" x14ac:dyDescent="0.35"/>
    <row r="651" ht="18" customHeight="1" x14ac:dyDescent="0.35"/>
    <row r="652" ht="18" customHeight="1" x14ac:dyDescent="0.35"/>
    <row r="653" ht="18" customHeight="1" x14ac:dyDescent="0.35"/>
    <row r="654" ht="18" customHeight="1" x14ac:dyDescent="0.35"/>
    <row r="655" ht="18" customHeight="1" x14ac:dyDescent="0.35"/>
    <row r="656" ht="18" customHeight="1" x14ac:dyDescent="0.35"/>
    <row r="657" ht="18" customHeight="1" x14ac:dyDescent="0.35"/>
    <row r="658" ht="18" customHeight="1" x14ac:dyDescent="0.35"/>
    <row r="659" ht="18" customHeight="1" x14ac:dyDescent="0.35"/>
    <row r="660" ht="18" customHeight="1" x14ac:dyDescent="0.35"/>
    <row r="661" ht="18" customHeight="1" x14ac:dyDescent="0.35"/>
    <row r="662" ht="18" customHeight="1" x14ac:dyDescent="0.35"/>
    <row r="663" ht="18" customHeight="1" x14ac:dyDescent="0.35"/>
    <row r="664" ht="18" customHeight="1" x14ac:dyDescent="0.35"/>
    <row r="665" ht="18" customHeight="1" x14ac:dyDescent="0.35"/>
    <row r="666" ht="18" customHeight="1" x14ac:dyDescent="0.35"/>
    <row r="667" ht="18" customHeight="1" x14ac:dyDescent="0.35"/>
    <row r="668" ht="18" customHeight="1" x14ac:dyDescent="0.35"/>
    <row r="669" ht="18" customHeight="1" x14ac:dyDescent="0.35"/>
    <row r="670" ht="18" customHeight="1" x14ac:dyDescent="0.35"/>
    <row r="671" ht="18" customHeight="1" x14ac:dyDescent="0.35"/>
    <row r="672" ht="18" customHeight="1" x14ac:dyDescent="0.35"/>
    <row r="673" ht="18" customHeight="1" x14ac:dyDescent="0.35"/>
    <row r="674" ht="18" customHeight="1" x14ac:dyDescent="0.35"/>
    <row r="675" ht="18" customHeight="1" x14ac:dyDescent="0.35"/>
    <row r="676" ht="18" customHeight="1" x14ac:dyDescent="0.35"/>
    <row r="677" ht="18" customHeight="1" x14ac:dyDescent="0.35"/>
    <row r="678" ht="18" customHeight="1" x14ac:dyDescent="0.35"/>
    <row r="679" ht="18" customHeight="1" x14ac:dyDescent="0.35"/>
    <row r="680" ht="18" customHeight="1" x14ac:dyDescent="0.35"/>
    <row r="681" ht="18" customHeight="1" x14ac:dyDescent="0.35"/>
    <row r="682" ht="18" customHeight="1" x14ac:dyDescent="0.35"/>
    <row r="683" ht="18" customHeight="1" x14ac:dyDescent="0.35"/>
    <row r="684" ht="18" customHeight="1" x14ac:dyDescent="0.35"/>
    <row r="685" ht="18" customHeight="1" x14ac:dyDescent="0.35"/>
    <row r="686" ht="18" customHeight="1" x14ac:dyDescent="0.35"/>
    <row r="687" ht="18" customHeight="1" x14ac:dyDescent="0.35"/>
    <row r="688" ht="18" customHeight="1" x14ac:dyDescent="0.35"/>
    <row r="689" ht="18" customHeight="1" x14ac:dyDescent="0.35"/>
    <row r="690" ht="18" customHeight="1" x14ac:dyDescent="0.35"/>
    <row r="691" ht="18" customHeight="1" x14ac:dyDescent="0.35"/>
    <row r="692" ht="18" customHeight="1" x14ac:dyDescent="0.35"/>
    <row r="693" ht="18" customHeight="1" x14ac:dyDescent="0.35"/>
    <row r="694" ht="18" customHeight="1" x14ac:dyDescent="0.35"/>
    <row r="695" ht="18" customHeight="1" x14ac:dyDescent="0.35"/>
    <row r="696" ht="18" customHeight="1" x14ac:dyDescent="0.35"/>
    <row r="697" ht="18" customHeight="1" x14ac:dyDescent="0.35"/>
    <row r="698" ht="18" customHeight="1" x14ac:dyDescent="0.35"/>
    <row r="699" ht="18" customHeight="1" x14ac:dyDescent="0.35"/>
    <row r="700" ht="18" customHeight="1" x14ac:dyDescent="0.35"/>
    <row r="701" ht="18" customHeight="1" x14ac:dyDescent="0.35"/>
    <row r="702" ht="18" customHeight="1" x14ac:dyDescent="0.35"/>
    <row r="703" ht="18" customHeight="1" x14ac:dyDescent="0.35"/>
    <row r="704" ht="18" customHeight="1" x14ac:dyDescent="0.35"/>
    <row r="705" ht="18" customHeight="1" x14ac:dyDescent="0.35"/>
    <row r="706" ht="18" customHeight="1" x14ac:dyDescent="0.35"/>
    <row r="707" ht="18" customHeight="1" x14ac:dyDescent="0.35"/>
    <row r="708" ht="18" customHeight="1" x14ac:dyDescent="0.35"/>
    <row r="709" ht="18" customHeight="1" x14ac:dyDescent="0.35"/>
    <row r="710" ht="18" customHeight="1" x14ac:dyDescent="0.35"/>
    <row r="711" ht="18" customHeight="1" x14ac:dyDescent="0.35"/>
    <row r="712" ht="18" customHeight="1" x14ac:dyDescent="0.35"/>
    <row r="713" ht="18" customHeight="1" x14ac:dyDescent="0.35"/>
    <row r="714" ht="18" customHeight="1" x14ac:dyDescent="0.35"/>
    <row r="715" ht="18" customHeight="1" x14ac:dyDescent="0.35"/>
    <row r="716" ht="18" customHeight="1" x14ac:dyDescent="0.35"/>
    <row r="717" ht="18" customHeight="1" x14ac:dyDescent="0.35"/>
    <row r="718" ht="18" customHeight="1" x14ac:dyDescent="0.35"/>
    <row r="719" ht="18" customHeight="1" x14ac:dyDescent="0.35"/>
    <row r="720" ht="18" customHeight="1" x14ac:dyDescent="0.35"/>
    <row r="721" ht="18" customHeight="1" x14ac:dyDescent="0.35"/>
    <row r="722" ht="18" customHeight="1" x14ac:dyDescent="0.35"/>
    <row r="723" ht="18" customHeight="1" x14ac:dyDescent="0.35"/>
    <row r="724" ht="18" customHeight="1" x14ac:dyDescent="0.35"/>
    <row r="725" ht="18" customHeight="1" x14ac:dyDescent="0.35"/>
    <row r="726" ht="18" customHeight="1" x14ac:dyDescent="0.35"/>
    <row r="727" ht="18" customHeight="1" x14ac:dyDescent="0.35"/>
    <row r="728" ht="18" customHeight="1" x14ac:dyDescent="0.35"/>
    <row r="729" ht="18" customHeight="1" x14ac:dyDescent="0.35"/>
    <row r="730" ht="18" customHeight="1" x14ac:dyDescent="0.35"/>
    <row r="731" ht="18" customHeight="1" x14ac:dyDescent="0.35"/>
    <row r="732" ht="18" customHeight="1" x14ac:dyDescent="0.35"/>
    <row r="733" ht="18" customHeight="1" x14ac:dyDescent="0.35"/>
    <row r="734" ht="18" customHeight="1" x14ac:dyDescent="0.35"/>
    <row r="735" ht="18" customHeight="1" x14ac:dyDescent="0.35"/>
    <row r="736" ht="18" customHeight="1" x14ac:dyDescent="0.35"/>
    <row r="737" ht="18" customHeight="1" x14ac:dyDescent="0.35"/>
    <row r="738" ht="18" customHeight="1" x14ac:dyDescent="0.35"/>
    <row r="739" ht="18" customHeight="1" x14ac:dyDescent="0.35"/>
    <row r="740" ht="18" customHeight="1" x14ac:dyDescent="0.35"/>
    <row r="741" ht="18" customHeight="1" x14ac:dyDescent="0.35"/>
    <row r="742" ht="18" customHeight="1" x14ac:dyDescent="0.35"/>
    <row r="743" ht="18" customHeight="1" x14ac:dyDescent="0.35"/>
    <row r="744" ht="18" customHeight="1" x14ac:dyDescent="0.35"/>
    <row r="745" ht="18" customHeight="1" x14ac:dyDescent="0.35"/>
    <row r="746" ht="18" customHeight="1" x14ac:dyDescent="0.35"/>
    <row r="747" ht="18" customHeight="1" x14ac:dyDescent="0.35"/>
    <row r="748" ht="18" customHeight="1" x14ac:dyDescent="0.35"/>
    <row r="749" ht="18" customHeight="1" x14ac:dyDescent="0.35"/>
    <row r="750" ht="18" customHeight="1" x14ac:dyDescent="0.35"/>
    <row r="751" ht="18" customHeight="1" x14ac:dyDescent="0.35"/>
    <row r="752" ht="18" customHeight="1" x14ac:dyDescent="0.35"/>
    <row r="753" ht="18" customHeight="1" x14ac:dyDescent="0.35"/>
    <row r="754" ht="18" customHeight="1" x14ac:dyDescent="0.35"/>
    <row r="755" ht="18" customHeight="1" x14ac:dyDescent="0.35"/>
    <row r="756" ht="18" customHeight="1" x14ac:dyDescent="0.35"/>
    <row r="757" ht="18" customHeight="1" x14ac:dyDescent="0.35"/>
    <row r="758" ht="18" customHeight="1" x14ac:dyDescent="0.35"/>
    <row r="759" ht="18" customHeight="1" x14ac:dyDescent="0.35"/>
    <row r="760" ht="18" customHeight="1" x14ac:dyDescent="0.35"/>
    <row r="761" ht="18" customHeight="1" x14ac:dyDescent="0.35"/>
    <row r="762" ht="18" customHeight="1" x14ac:dyDescent="0.35"/>
    <row r="763" ht="18" customHeight="1" x14ac:dyDescent="0.35"/>
    <row r="764" ht="18" customHeight="1" x14ac:dyDescent="0.35"/>
    <row r="765" ht="18" customHeight="1" x14ac:dyDescent="0.35"/>
    <row r="766" ht="18" customHeight="1" x14ac:dyDescent="0.35"/>
    <row r="767" ht="18" customHeight="1" x14ac:dyDescent="0.35"/>
    <row r="768" ht="18" customHeight="1" x14ac:dyDescent="0.35"/>
    <row r="769" ht="18" customHeight="1" x14ac:dyDescent="0.35"/>
    <row r="770" ht="18" customHeight="1" x14ac:dyDescent="0.35"/>
    <row r="771" ht="18" customHeight="1" x14ac:dyDescent="0.35"/>
    <row r="772" ht="18" customHeight="1" x14ac:dyDescent="0.35"/>
    <row r="773" ht="18" customHeight="1" x14ac:dyDescent="0.35"/>
    <row r="774" ht="18" customHeight="1" x14ac:dyDescent="0.35"/>
    <row r="775" ht="18" customHeight="1" x14ac:dyDescent="0.35"/>
    <row r="776" ht="18" customHeight="1" x14ac:dyDescent="0.35"/>
    <row r="777" ht="18" customHeight="1" x14ac:dyDescent="0.35"/>
    <row r="778" ht="18" customHeight="1" x14ac:dyDescent="0.35"/>
    <row r="779" ht="18" customHeight="1" x14ac:dyDescent="0.35"/>
    <row r="780" ht="18" customHeight="1" x14ac:dyDescent="0.35"/>
    <row r="781" ht="18" customHeight="1" x14ac:dyDescent="0.35"/>
    <row r="782" ht="18" customHeight="1" x14ac:dyDescent="0.35"/>
    <row r="783" ht="18" customHeight="1" x14ac:dyDescent="0.35"/>
    <row r="784" ht="18" customHeight="1" x14ac:dyDescent="0.35"/>
    <row r="785" ht="18" customHeight="1" x14ac:dyDescent="0.35"/>
    <row r="786" ht="18" customHeight="1" x14ac:dyDescent="0.35"/>
    <row r="787" ht="18" customHeight="1" x14ac:dyDescent="0.35"/>
    <row r="788" ht="18" customHeight="1" x14ac:dyDescent="0.35"/>
    <row r="789" ht="18" customHeight="1" x14ac:dyDescent="0.35"/>
    <row r="790" ht="18" customHeight="1" x14ac:dyDescent="0.35"/>
    <row r="791" ht="18" customHeight="1" x14ac:dyDescent="0.35"/>
    <row r="792" ht="18" customHeight="1" x14ac:dyDescent="0.35"/>
    <row r="793" ht="18" customHeight="1" x14ac:dyDescent="0.35"/>
    <row r="794" ht="18" customHeight="1" x14ac:dyDescent="0.35"/>
    <row r="795" ht="18" customHeight="1" x14ac:dyDescent="0.35"/>
    <row r="796" ht="18" customHeight="1" x14ac:dyDescent="0.35"/>
    <row r="797" ht="18" customHeight="1" x14ac:dyDescent="0.35"/>
    <row r="798" ht="18" customHeight="1" x14ac:dyDescent="0.35"/>
    <row r="799" ht="18" customHeight="1" x14ac:dyDescent="0.35"/>
    <row r="800" ht="18" customHeight="1" x14ac:dyDescent="0.35"/>
    <row r="801" ht="18" customHeight="1" x14ac:dyDescent="0.35"/>
    <row r="802" ht="18" customHeight="1" x14ac:dyDescent="0.35"/>
    <row r="803" ht="18" customHeight="1" x14ac:dyDescent="0.35"/>
    <row r="804" ht="18" customHeight="1" x14ac:dyDescent="0.35"/>
    <row r="805" ht="18" customHeight="1" x14ac:dyDescent="0.35"/>
    <row r="806" ht="18" customHeight="1" x14ac:dyDescent="0.35"/>
    <row r="807" ht="18" customHeight="1" x14ac:dyDescent="0.35"/>
    <row r="808" ht="18" customHeight="1" x14ac:dyDescent="0.35"/>
    <row r="809" ht="18" customHeight="1" x14ac:dyDescent="0.35"/>
    <row r="810" ht="18" customHeight="1" x14ac:dyDescent="0.35"/>
    <row r="811" ht="18" customHeight="1" x14ac:dyDescent="0.35"/>
    <row r="812" ht="18" customHeight="1" x14ac:dyDescent="0.35"/>
    <row r="813" ht="18" customHeight="1" x14ac:dyDescent="0.35"/>
    <row r="814" ht="18" customHeight="1" x14ac:dyDescent="0.35"/>
    <row r="815" ht="18" customHeight="1" x14ac:dyDescent="0.35"/>
    <row r="816" ht="18" customHeight="1" x14ac:dyDescent="0.35"/>
    <row r="817" ht="18" customHeight="1" x14ac:dyDescent="0.35"/>
    <row r="818" ht="18" customHeight="1" x14ac:dyDescent="0.35"/>
    <row r="819" ht="18" customHeight="1" x14ac:dyDescent="0.35"/>
    <row r="820" ht="18" customHeight="1" x14ac:dyDescent="0.35"/>
    <row r="821" ht="18" customHeight="1" x14ac:dyDescent="0.35"/>
    <row r="822" ht="18" customHeight="1" x14ac:dyDescent="0.35"/>
    <row r="823" ht="18" customHeight="1" x14ac:dyDescent="0.35"/>
    <row r="824" ht="18" customHeight="1" x14ac:dyDescent="0.35"/>
    <row r="825" ht="18" customHeight="1" x14ac:dyDescent="0.35"/>
    <row r="826" ht="18" customHeight="1" x14ac:dyDescent="0.35"/>
    <row r="827" ht="18" customHeight="1" x14ac:dyDescent="0.35"/>
    <row r="828" ht="18" customHeight="1" x14ac:dyDescent="0.35"/>
    <row r="829" ht="18" customHeight="1" x14ac:dyDescent="0.35"/>
    <row r="830" ht="18" customHeight="1" x14ac:dyDescent="0.35"/>
    <row r="831" ht="18" customHeight="1" x14ac:dyDescent="0.35"/>
    <row r="832" ht="18" customHeight="1" x14ac:dyDescent="0.35"/>
    <row r="833" ht="18" customHeight="1" x14ac:dyDescent="0.35"/>
    <row r="834" ht="18" customHeight="1" x14ac:dyDescent="0.35"/>
    <row r="835" ht="18" customHeight="1" x14ac:dyDescent="0.35"/>
    <row r="836" ht="18" customHeight="1" x14ac:dyDescent="0.35"/>
    <row r="837" ht="18" customHeight="1" x14ac:dyDescent="0.35"/>
    <row r="838" ht="18" customHeight="1" x14ac:dyDescent="0.35"/>
    <row r="839" ht="18" customHeight="1" x14ac:dyDescent="0.35"/>
    <row r="840" ht="18" customHeight="1" x14ac:dyDescent="0.35"/>
    <row r="841" ht="18" customHeight="1" x14ac:dyDescent="0.35"/>
    <row r="842" ht="18" customHeight="1" x14ac:dyDescent="0.35"/>
    <row r="843" ht="18" customHeight="1" x14ac:dyDescent="0.35"/>
    <row r="844" ht="18" customHeight="1" x14ac:dyDescent="0.35"/>
    <row r="845" ht="18" customHeight="1" x14ac:dyDescent="0.35"/>
    <row r="846" ht="18" customHeight="1" x14ac:dyDescent="0.35"/>
    <row r="847" ht="18" customHeight="1" x14ac:dyDescent="0.35"/>
    <row r="848" ht="18" customHeight="1" x14ac:dyDescent="0.35"/>
    <row r="849" ht="18" customHeight="1" x14ac:dyDescent="0.35"/>
    <row r="850" ht="18" customHeight="1" x14ac:dyDescent="0.35"/>
    <row r="851" ht="18" customHeight="1" x14ac:dyDescent="0.35"/>
    <row r="852" ht="18" customHeight="1" x14ac:dyDescent="0.35"/>
    <row r="853" ht="18" customHeight="1" x14ac:dyDescent="0.35"/>
    <row r="854" ht="18" customHeight="1" x14ac:dyDescent="0.35"/>
    <row r="855" ht="18" customHeight="1" x14ac:dyDescent="0.35"/>
    <row r="856" ht="18" customHeight="1" x14ac:dyDescent="0.35"/>
    <row r="857" ht="18" customHeight="1" x14ac:dyDescent="0.35"/>
    <row r="858" ht="18" customHeight="1" x14ac:dyDescent="0.35"/>
    <row r="859" ht="18" customHeight="1" x14ac:dyDescent="0.35"/>
    <row r="860" ht="18" customHeight="1" x14ac:dyDescent="0.35"/>
    <row r="861" ht="18" customHeight="1" x14ac:dyDescent="0.35"/>
    <row r="862" ht="18" customHeight="1" x14ac:dyDescent="0.35"/>
    <row r="863" ht="18" customHeight="1" x14ac:dyDescent="0.35"/>
    <row r="864" ht="18" customHeight="1" x14ac:dyDescent="0.35"/>
    <row r="865" ht="18" customHeight="1" x14ac:dyDescent="0.35"/>
    <row r="866" ht="18" customHeight="1" x14ac:dyDescent="0.35"/>
    <row r="867" ht="18" customHeight="1" x14ac:dyDescent="0.35"/>
    <row r="868" ht="18" customHeight="1" x14ac:dyDescent="0.35"/>
    <row r="869" ht="18" customHeight="1" x14ac:dyDescent="0.35"/>
    <row r="870" ht="18" customHeight="1" x14ac:dyDescent="0.35"/>
    <row r="871" ht="18" customHeight="1" x14ac:dyDescent="0.35"/>
    <row r="872" ht="18" customHeight="1" x14ac:dyDescent="0.35"/>
    <row r="873" ht="18" customHeight="1" x14ac:dyDescent="0.35"/>
    <row r="874" ht="18" customHeight="1" x14ac:dyDescent="0.35"/>
    <row r="875" ht="18" customHeight="1" x14ac:dyDescent="0.35"/>
    <row r="876" ht="18" customHeight="1" x14ac:dyDescent="0.35"/>
    <row r="877" ht="18" customHeight="1" x14ac:dyDescent="0.35"/>
    <row r="878" ht="18" customHeight="1" x14ac:dyDescent="0.35"/>
    <row r="879" ht="18" customHeight="1" x14ac:dyDescent="0.35"/>
    <row r="880" ht="18" customHeight="1" x14ac:dyDescent="0.35"/>
    <row r="881" ht="18" customHeight="1" x14ac:dyDescent="0.35"/>
    <row r="882" ht="18" customHeight="1" x14ac:dyDescent="0.35"/>
    <row r="883" ht="18" customHeight="1" x14ac:dyDescent="0.35"/>
    <row r="884" ht="18" customHeight="1" x14ac:dyDescent="0.35"/>
    <row r="885" ht="18" customHeight="1" x14ac:dyDescent="0.35"/>
    <row r="886" ht="18" customHeight="1" x14ac:dyDescent="0.35"/>
    <row r="887" ht="18" customHeight="1" x14ac:dyDescent="0.35"/>
    <row r="888" ht="18" customHeight="1" x14ac:dyDescent="0.35"/>
    <row r="889" ht="18" customHeight="1" x14ac:dyDescent="0.35"/>
    <row r="890" ht="18" customHeight="1" x14ac:dyDescent="0.35"/>
    <row r="891" ht="18" customHeight="1" x14ac:dyDescent="0.35"/>
    <row r="892" ht="18" customHeight="1" x14ac:dyDescent="0.35"/>
    <row r="893" ht="18" customHeight="1" x14ac:dyDescent="0.35"/>
    <row r="894" ht="18" customHeight="1" x14ac:dyDescent="0.35"/>
    <row r="895" ht="18" customHeight="1" x14ac:dyDescent="0.35"/>
    <row r="896" ht="18" customHeight="1" x14ac:dyDescent="0.35"/>
    <row r="897" ht="18" customHeight="1" x14ac:dyDescent="0.35"/>
    <row r="898" ht="18" customHeight="1" x14ac:dyDescent="0.35"/>
    <row r="899" ht="18" customHeight="1" x14ac:dyDescent="0.35"/>
    <row r="900" ht="18" customHeight="1" x14ac:dyDescent="0.35"/>
    <row r="901" ht="18" customHeight="1" x14ac:dyDescent="0.35"/>
    <row r="902" ht="18" customHeight="1" x14ac:dyDescent="0.35"/>
    <row r="903" ht="18" customHeight="1" x14ac:dyDescent="0.35"/>
    <row r="904" ht="18" customHeight="1" x14ac:dyDescent="0.35"/>
    <row r="905" ht="18" customHeight="1" x14ac:dyDescent="0.35"/>
    <row r="906" ht="18" customHeight="1" x14ac:dyDescent="0.35"/>
    <row r="907" ht="18" customHeight="1" x14ac:dyDescent="0.35"/>
    <row r="908" ht="18" customHeight="1" x14ac:dyDescent="0.35"/>
    <row r="909" ht="18" customHeight="1" x14ac:dyDescent="0.35"/>
    <row r="910" ht="18" customHeight="1" x14ac:dyDescent="0.35"/>
    <row r="911" ht="18" customHeight="1" x14ac:dyDescent="0.35"/>
    <row r="912" ht="18" customHeight="1" x14ac:dyDescent="0.35"/>
    <row r="913" ht="18" customHeight="1" x14ac:dyDescent="0.35"/>
    <row r="914" ht="18" customHeight="1" x14ac:dyDescent="0.35"/>
    <row r="915" ht="18" customHeight="1" x14ac:dyDescent="0.35"/>
    <row r="916" ht="18" customHeight="1" x14ac:dyDescent="0.35"/>
    <row r="917" ht="18" customHeight="1" x14ac:dyDescent="0.35"/>
    <row r="918" ht="18" customHeight="1" x14ac:dyDescent="0.35"/>
    <row r="919" ht="18" customHeight="1" x14ac:dyDescent="0.35"/>
    <row r="920" ht="18" customHeight="1" x14ac:dyDescent="0.35"/>
    <row r="921" ht="18" customHeight="1" x14ac:dyDescent="0.35"/>
    <row r="922" ht="18" customHeight="1" x14ac:dyDescent="0.35"/>
    <row r="923" ht="18" customHeight="1" x14ac:dyDescent="0.35"/>
    <row r="924" ht="18" customHeight="1" x14ac:dyDescent="0.35"/>
    <row r="925" ht="18" customHeight="1" x14ac:dyDescent="0.35"/>
    <row r="926" ht="18" customHeight="1" x14ac:dyDescent="0.35"/>
    <row r="927" ht="18" customHeight="1" x14ac:dyDescent="0.35"/>
    <row r="928" ht="18" customHeight="1" x14ac:dyDescent="0.35"/>
    <row r="929" ht="18" customHeight="1" x14ac:dyDescent="0.35"/>
    <row r="930" ht="18" customHeight="1" x14ac:dyDescent="0.35"/>
    <row r="931" ht="18" customHeight="1" x14ac:dyDescent="0.35"/>
    <row r="932" ht="18" customHeight="1" x14ac:dyDescent="0.35"/>
    <row r="933" ht="18" customHeight="1" x14ac:dyDescent="0.35"/>
    <row r="934" ht="18" customHeight="1" x14ac:dyDescent="0.35"/>
    <row r="935" ht="18" customHeight="1" x14ac:dyDescent="0.35"/>
    <row r="936" ht="18" customHeight="1" x14ac:dyDescent="0.35"/>
    <row r="937" ht="18" customHeight="1" x14ac:dyDescent="0.35"/>
    <row r="938" ht="18" customHeight="1" x14ac:dyDescent="0.35"/>
    <row r="939" ht="18" customHeight="1" x14ac:dyDescent="0.35"/>
    <row r="940" ht="18" customHeight="1" x14ac:dyDescent="0.35"/>
    <row r="941" ht="18" customHeight="1" x14ac:dyDescent="0.35"/>
    <row r="942" ht="18" customHeight="1" x14ac:dyDescent="0.35"/>
    <row r="943" ht="18" customHeight="1" x14ac:dyDescent="0.35"/>
    <row r="944" ht="18" customHeight="1" x14ac:dyDescent="0.35"/>
    <row r="945" ht="18" customHeight="1" x14ac:dyDescent="0.35"/>
    <row r="946" ht="18" customHeight="1" x14ac:dyDescent="0.35"/>
    <row r="947" ht="18" customHeight="1" x14ac:dyDescent="0.35"/>
    <row r="948" ht="18" customHeight="1" x14ac:dyDescent="0.35"/>
    <row r="949" ht="18" customHeight="1" x14ac:dyDescent="0.35"/>
    <row r="950" ht="18" customHeight="1" x14ac:dyDescent="0.35"/>
    <row r="951" ht="18" customHeight="1" x14ac:dyDescent="0.35"/>
    <row r="952" ht="18" customHeight="1" x14ac:dyDescent="0.35"/>
    <row r="953" ht="18" customHeight="1" x14ac:dyDescent="0.35"/>
    <row r="954" ht="18" customHeight="1" x14ac:dyDescent="0.35"/>
    <row r="955" ht="18" customHeight="1" x14ac:dyDescent="0.35"/>
    <row r="956" ht="18" customHeight="1" x14ac:dyDescent="0.35"/>
    <row r="957" ht="18" customHeight="1" x14ac:dyDescent="0.35"/>
    <row r="958" ht="18" customHeight="1" x14ac:dyDescent="0.35"/>
    <row r="959" ht="18" customHeight="1" x14ac:dyDescent="0.35"/>
    <row r="960" ht="18" customHeight="1" x14ac:dyDescent="0.35"/>
    <row r="961" ht="18" customHeight="1" x14ac:dyDescent="0.35"/>
    <row r="962" ht="18" customHeight="1" x14ac:dyDescent="0.35"/>
    <row r="963" ht="18" customHeight="1" x14ac:dyDescent="0.35"/>
    <row r="964" ht="18" customHeight="1" x14ac:dyDescent="0.35"/>
    <row r="965" ht="18" customHeight="1" x14ac:dyDescent="0.35"/>
    <row r="966" ht="18" customHeight="1" x14ac:dyDescent="0.35"/>
    <row r="967" ht="18" customHeight="1" x14ac:dyDescent="0.35"/>
    <row r="968" ht="18" customHeight="1" x14ac:dyDescent="0.35"/>
    <row r="969" ht="18" customHeight="1" x14ac:dyDescent="0.35"/>
    <row r="970" ht="18" customHeight="1" x14ac:dyDescent="0.35"/>
    <row r="971" ht="18" customHeight="1" x14ac:dyDescent="0.35"/>
    <row r="972" ht="18" customHeight="1" x14ac:dyDescent="0.35"/>
    <row r="973" ht="18" customHeight="1" x14ac:dyDescent="0.35"/>
    <row r="974" ht="18" customHeight="1" x14ac:dyDescent="0.35"/>
    <row r="975" ht="18" customHeight="1" x14ac:dyDescent="0.35"/>
    <row r="976" ht="18" customHeight="1" x14ac:dyDescent="0.35"/>
    <row r="977" ht="18" customHeight="1" x14ac:dyDescent="0.35"/>
    <row r="978" ht="18" customHeight="1" x14ac:dyDescent="0.35"/>
    <row r="979" ht="18" customHeight="1" x14ac:dyDescent="0.35"/>
    <row r="980" ht="18" customHeight="1" x14ac:dyDescent="0.35"/>
    <row r="981" ht="18" customHeight="1" x14ac:dyDescent="0.35"/>
    <row r="982" ht="18" customHeight="1" x14ac:dyDescent="0.35"/>
    <row r="983" ht="18" customHeight="1" x14ac:dyDescent="0.35"/>
    <row r="984" ht="18" customHeight="1" x14ac:dyDescent="0.35"/>
    <row r="985" ht="18" customHeight="1" x14ac:dyDescent="0.35"/>
    <row r="986" ht="18" customHeight="1" x14ac:dyDescent="0.35"/>
    <row r="987" ht="18" customHeight="1" x14ac:dyDescent="0.35"/>
    <row r="988" ht="18" customHeight="1" x14ac:dyDescent="0.35"/>
    <row r="989" ht="18" customHeight="1" x14ac:dyDescent="0.35"/>
    <row r="990" ht="18" customHeight="1" x14ac:dyDescent="0.35"/>
    <row r="991" ht="18" customHeight="1" x14ac:dyDescent="0.35"/>
    <row r="992" ht="18" customHeight="1" x14ac:dyDescent="0.35"/>
    <row r="993" ht="18" customHeight="1" x14ac:dyDescent="0.35"/>
    <row r="994" ht="18" customHeight="1" x14ac:dyDescent="0.35"/>
    <row r="995" ht="18" customHeight="1" x14ac:dyDescent="0.35"/>
    <row r="996" ht="18" customHeight="1" x14ac:dyDescent="0.35"/>
    <row r="997" ht="18" customHeight="1" x14ac:dyDescent="0.35"/>
    <row r="998" ht="18" customHeight="1" x14ac:dyDescent="0.35"/>
    <row r="999" ht="18" customHeight="1" x14ac:dyDescent="0.35"/>
    <row r="1000" ht="18" customHeight="1" x14ac:dyDescent="0.35"/>
  </sheetData>
  <phoneticPr fontId="3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topLeftCell="A118" zoomScale="80" workbookViewId="0">
      <selection activeCell="M136" sqref="M136"/>
    </sheetView>
  </sheetViews>
  <sheetFormatPr defaultColWidth="10.08984375" defaultRowHeight="15" customHeight="1" x14ac:dyDescent="0.35"/>
  <cols>
    <col min="1" max="1" width="9.26953125" customWidth="1"/>
    <col min="2" max="7" width="6.08984375" customWidth="1"/>
    <col min="8" max="8" width="16.1796875" customWidth="1"/>
    <col min="9" max="26" width="6.08984375" customWidth="1"/>
  </cols>
  <sheetData>
    <row r="1" spans="1:9" ht="18" customHeight="1" x14ac:dyDescent="0.35">
      <c r="A1" s="1" t="s">
        <v>171</v>
      </c>
      <c r="C1" s="1">
        <f>-0.665/2</f>
        <v>-0.33250000000000002</v>
      </c>
      <c r="D1" s="1">
        <v>0</v>
      </c>
    </row>
    <row r="2" spans="1:9" ht="18" customHeight="1" x14ac:dyDescent="0.35">
      <c r="A2" s="4" t="s">
        <v>172</v>
      </c>
    </row>
    <row r="3" spans="1:9" ht="18" customHeight="1" x14ac:dyDescent="0.35">
      <c r="A3" s="1">
        <v>-0.33475278442299999</v>
      </c>
      <c r="B3" s="1">
        <v>0.67984140352800004</v>
      </c>
      <c r="C3" s="1">
        <v>0</v>
      </c>
      <c r="D3" s="1">
        <v>0</v>
      </c>
      <c r="E3" s="1">
        <f t="shared" ref="E3:F3" si="0">C3+C$1</f>
        <v>-0.33250000000000002</v>
      </c>
      <c r="F3" s="1">
        <f t="shared" si="0"/>
        <v>0</v>
      </c>
      <c r="H3" s="1" t="s">
        <v>173</v>
      </c>
      <c r="I3" s="1">
        <v>5.2710837965098598</v>
      </c>
    </row>
    <row r="4" spans="1:9" ht="18" customHeight="1" x14ac:dyDescent="0.35">
      <c r="A4" s="1">
        <v>-0.33392041620599999</v>
      </c>
      <c r="B4" s="1">
        <v>1.038437614987</v>
      </c>
      <c r="C4" s="1">
        <f t="shared" ref="C4:C18" si="1">A4-$A$3</f>
        <v>8.323682170000013E-4</v>
      </c>
      <c r="D4" s="1">
        <f t="shared" ref="D4:D18" si="2">B4-$B$3</f>
        <v>0.358596211459</v>
      </c>
      <c r="E4" s="1">
        <f t="shared" ref="E4:F4" si="3">C4+C$1</f>
        <v>-0.33166763178300002</v>
      </c>
      <c r="F4" s="1">
        <f t="shared" si="3"/>
        <v>0.358596211459</v>
      </c>
      <c r="H4" s="1" t="s">
        <v>174</v>
      </c>
    </row>
    <row r="5" spans="1:9" ht="18" customHeight="1" x14ac:dyDescent="0.35">
      <c r="A5" s="1">
        <v>-0.340098505168</v>
      </c>
      <c r="B5" s="1">
        <v>1.3908695951629999</v>
      </c>
      <c r="C5" s="1">
        <f t="shared" si="1"/>
        <v>-5.3457207450000044E-3</v>
      </c>
      <c r="D5" s="1">
        <f t="shared" si="2"/>
        <v>0.71102819163499986</v>
      </c>
      <c r="E5" s="1">
        <f t="shared" ref="E5:F5" si="4">C5+C$1</f>
        <v>-0.33784572074500002</v>
      </c>
      <c r="F5" s="1">
        <f t="shared" si="4"/>
        <v>0.71102819163499986</v>
      </c>
      <c r="H5" s="1" t="s">
        <v>175</v>
      </c>
    </row>
    <row r="6" spans="1:9" ht="18" customHeight="1" x14ac:dyDescent="0.35">
      <c r="A6" s="1">
        <v>-0.35287901534499999</v>
      </c>
      <c r="B6" s="1">
        <v>1.737989472098</v>
      </c>
      <c r="C6" s="1">
        <f t="shared" si="1"/>
        <v>-1.8126230921999997E-2</v>
      </c>
      <c r="D6" s="1">
        <f t="shared" si="2"/>
        <v>1.05814806857</v>
      </c>
      <c r="E6" s="1">
        <f t="shared" ref="E6:F6" si="5">C6+C$1</f>
        <v>-0.35062623092200002</v>
      </c>
      <c r="F6" s="1">
        <f t="shared" si="5"/>
        <v>1.05814806857</v>
      </c>
    </row>
    <row r="7" spans="1:9" ht="18" customHeight="1" x14ac:dyDescent="0.35">
      <c r="A7" s="1">
        <v>-0.37285556712899998</v>
      </c>
      <c r="B7" s="1">
        <v>2.0859624932799998</v>
      </c>
      <c r="C7" s="1">
        <f t="shared" si="1"/>
        <v>-3.8102782705999982E-2</v>
      </c>
      <c r="D7" s="1">
        <f t="shared" si="2"/>
        <v>1.4061210897519998</v>
      </c>
      <c r="E7" s="1">
        <f t="shared" ref="E7:F7" si="6">C7+C$1</f>
        <v>-0.370602782706</v>
      </c>
      <c r="F7" s="1">
        <f t="shared" si="6"/>
        <v>1.4061210897519998</v>
      </c>
    </row>
    <row r="8" spans="1:9" ht="18" customHeight="1" x14ac:dyDescent="0.35">
      <c r="A8" s="1">
        <v>-0.40174560795100001</v>
      </c>
      <c r="B8" s="1">
        <v>2.4270647438349999</v>
      </c>
      <c r="C8" s="1">
        <f t="shared" si="1"/>
        <v>-6.6992823528000012E-2</v>
      </c>
      <c r="D8" s="1">
        <f t="shared" si="2"/>
        <v>1.7472233403069999</v>
      </c>
      <c r="E8" s="1">
        <f t="shared" ref="E8:F8" si="7">C8+C$1</f>
        <v>-0.39949282352800003</v>
      </c>
      <c r="F8" s="1">
        <f t="shared" si="7"/>
        <v>1.7472233403069999</v>
      </c>
    </row>
    <row r="9" spans="1:9" ht="18" customHeight="1" x14ac:dyDescent="0.35">
      <c r="A9" s="1">
        <v>-0.43566592634500001</v>
      </c>
      <c r="B9" s="1">
        <v>2.7912223027729999</v>
      </c>
      <c r="C9" s="1">
        <f t="shared" si="1"/>
        <v>-0.10091314192200002</v>
      </c>
      <c r="D9" s="1">
        <f t="shared" si="2"/>
        <v>2.1113808992449998</v>
      </c>
      <c r="E9" s="1">
        <f t="shared" ref="E9:F9" si="8">C9+C$1</f>
        <v>-0.43341314192200003</v>
      </c>
      <c r="F9" s="1">
        <f t="shared" si="8"/>
        <v>2.1113808992449998</v>
      </c>
    </row>
    <row r="10" spans="1:9" ht="18" customHeight="1" x14ac:dyDescent="0.35">
      <c r="A10" s="1">
        <v>-0.47226752635199998</v>
      </c>
      <c r="B10" s="1">
        <v>3.1353575220650001</v>
      </c>
      <c r="C10" s="1">
        <f t="shared" si="1"/>
        <v>-0.13751474192899998</v>
      </c>
      <c r="D10" s="1">
        <f t="shared" si="2"/>
        <v>2.455516118537</v>
      </c>
      <c r="E10" s="1">
        <f t="shared" ref="E10:F10" si="9">C10+C$1</f>
        <v>-0.470014741929</v>
      </c>
      <c r="F10" s="1">
        <f t="shared" si="9"/>
        <v>2.455516118537</v>
      </c>
    </row>
    <row r="11" spans="1:9" ht="18" customHeight="1" x14ac:dyDescent="0.35">
      <c r="A11" s="1">
        <v>-0.51839969031499999</v>
      </c>
      <c r="B11" s="1">
        <v>3.4903398904679999</v>
      </c>
      <c r="C11" s="1">
        <f t="shared" si="1"/>
        <v>-0.183646905892</v>
      </c>
      <c r="D11" s="1">
        <f t="shared" si="2"/>
        <v>2.8104984869399998</v>
      </c>
      <c r="E11" s="1">
        <f t="shared" ref="E11:F11" si="10">C11+C$1</f>
        <v>-0.51614690589200007</v>
      </c>
      <c r="F11" s="1">
        <f t="shared" si="10"/>
        <v>2.8104984869399998</v>
      </c>
    </row>
    <row r="12" spans="1:9" ht="18" customHeight="1" x14ac:dyDescent="0.35">
      <c r="A12" s="1">
        <v>-0.57138157986299998</v>
      </c>
      <c r="B12" s="1">
        <v>3.8258731633659999</v>
      </c>
      <c r="C12" s="1">
        <f t="shared" si="1"/>
        <v>-0.23662879543999998</v>
      </c>
      <c r="D12" s="1">
        <f t="shared" si="2"/>
        <v>3.1460317598379999</v>
      </c>
      <c r="E12" s="1">
        <f t="shared" ref="E12:F12" si="11">C12+C$1</f>
        <v>-0.56912879543999995</v>
      </c>
      <c r="F12" s="1">
        <f t="shared" si="11"/>
        <v>3.1460317598379999</v>
      </c>
    </row>
    <row r="13" spans="1:9" ht="18" customHeight="1" x14ac:dyDescent="0.35">
      <c r="A13" s="1">
        <v>-0.62658313064500004</v>
      </c>
      <c r="B13" s="1">
        <v>4.1765142718419996</v>
      </c>
      <c r="C13" s="1">
        <f t="shared" si="1"/>
        <v>-0.29183034622200005</v>
      </c>
      <c r="D13" s="1">
        <f t="shared" si="2"/>
        <v>3.4966728683139996</v>
      </c>
      <c r="E13" s="1">
        <f t="shared" ref="E13:F13" si="12">C13+C$1</f>
        <v>-0.62433034622200001</v>
      </c>
      <c r="F13" s="1">
        <f t="shared" si="12"/>
        <v>3.4966728683139996</v>
      </c>
    </row>
    <row r="14" spans="1:9" ht="18" customHeight="1" x14ac:dyDescent="0.35">
      <c r="A14" s="1">
        <v>-0.69337286446099999</v>
      </c>
      <c r="B14" s="1">
        <v>4.5193506455790002</v>
      </c>
      <c r="C14" s="1">
        <f t="shared" si="1"/>
        <v>-0.358620080038</v>
      </c>
      <c r="D14" s="1">
        <f t="shared" si="2"/>
        <v>3.8395092420510002</v>
      </c>
      <c r="E14" s="1">
        <f t="shared" ref="E14:F14" si="13">C14+C$1</f>
        <v>-0.69112008003799996</v>
      </c>
      <c r="F14" s="1">
        <f t="shared" si="13"/>
        <v>3.8395092420510002</v>
      </c>
    </row>
    <row r="15" spans="1:9" ht="18" customHeight="1" x14ac:dyDescent="0.35">
      <c r="A15" s="1">
        <v>-0.76206994032399999</v>
      </c>
      <c r="B15" s="1">
        <v>4.8580175323440002</v>
      </c>
      <c r="C15" s="1">
        <f t="shared" si="1"/>
        <v>-0.427317155901</v>
      </c>
      <c r="D15" s="1">
        <f t="shared" si="2"/>
        <v>4.1781761288160002</v>
      </c>
      <c r="E15" s="1">
        <f t="shared" ref="E15:F15" si="14">C15+C$1</f>
        <v>-0.75981715590100007</v>
      </c>
      <c r="F15" s="1">
        <f t="shared" si="14"/>
        <v>4.1781761288160002</v>
      </c>
    </row>
    <row r="16" spans="1:9" ht="18" customHeight="1" x14ac:dyDescent="0.35">
      <c r="A16" s="1">
        <v>-0.84627311164899999</v>
      </c>
      <c r="B16" s="1">
        <v>5.1955424256349998</v>
      </c>
      <c r="C16" s="1">
        <f t="shared" si="1"/>
        <v>-0.51152032722600005</v>
      </c>
      <c r="D16" s="1">
        <f t="shared" si="2"/>
        <v>4.5157010221069998</v>
      </c>
      <c r="E16" s="1">
        <f t="shared" ref="E16:F16" si="15">C16+C$1</f>
        <v>-0.84402032722600007</v>
      </c>
      <c r="F16" s="1">
        <f t="shared" si="15"/>
        <v>4.5157010221069998</v>
      </c>
    </row>
    <row r="17" spans="1:9" ht="18" customHeight="1" x14ac:dyDescent="0.35">
      <c r="A17" s="1">
        <v>-0.93173603922199999</v>
      </c>
      <c r="B17" s="1">
        <v>5.5311591229379999</v>
      </c>
      <c r="C17" s="1">
        <f t="shared" si="1"/>
        <v>-0.59698325479899994</v>
      </c>
      <c r="D17" s="1">
        <f t="shared" si="2"/>
        <v>4.8513177194099999</v>
      </c>
      <c r="E17" s="1">
        <f t="shared" ref="E17:F17" si="16">C17+C$1</f>
        <v>-0.92948325479899996</v>
      </c>
      <c r="F17" s="1">
        <f t="shared" si="16"/>
        <v>4.8513177194099999</v>
      </c>
    </row>
    <row r="18" spans="1:9" ht="18" customHeight="1" x14ac:dyDescent="0.35">
      <c r="A18" s="1">
        <v>-1.0230921919410001</v>
      </c>
      <c r="B18" s="1">
        <v>5.865086497229</v>
      </c>
      <c r="C18" s="1">
        <f t="shared" si="1"/>
        <v>-0.68833940751800005</v>
      </c>
      <c r="D18" s="1">
        <f t="shared" si="2"/>
        <v>5.185245093701</v>
      </c>
      <c r="E18" s="1">
        <f t="shared" ref="E18:F18" si="17">C18+C$1</f>
        <v>-1.0208394075180001</v>
      </c>
      <c r="F18" s="1">
        <f t="shared" si="17"/>
        <v>5.185245093701</v>
      </c>
    </row>
    <row r="19" spans="1:9" ht="18" customHeight="1" x14ac:dyDescent="0.35"/>
    <row r="20" spans="1:9" ht="18" customHeight="1" x14ac:dyDescent="0.35"/>
    <row r="21" spans="1:9" ht="18" customHeight="1" x14ac:dyDescent="0.35">
      <c r="A21" s="4" t="s">
        <v>176</v>
      </c>
    </row>
    <row r="22" spans="1:9" ht="18" customHeight="1" x14ac:dyDescent="0.35">
      <c r="A22" s="1">
        <v>-0.29014690139999999</v>
      </c>
      <c r="B22" s="1">
        <v>0.75741083761600003</v>
      </c>
      <c r="C22" s="1">
        <v>0</v>
      </c>
      <c r="D22" s="1">
        <v>0</v>
      </c>
      <c r="E22" s="1">
        <f t="shared" ref="E22:F22" si="18">C22+C$1</f>
        <v>-0.33250000000000002</v>
      </c>
      <c r="F22" s="1">
        <f t="shared" si="18"/>
        <v>0</v>
      </c>
      <c r="H22" s="1" t="s">
        <v>177</v>
      </c>
      <c r="I22" s="1">
        <v>5.5738298153692396</v>
      </c>
    </row>
    <row r="23" spans="1:9" ht="18" customHeight="1" x14ac:dyDescent="0.35">
      <c r="A23" s="1">
        <v>-0.30068666854499998</v>
      </c>
      <c r="B23" s="1">
        <v>1.1020512091650001</v>
      </c>
      <c r="C23" s="1">
        <f t="shared" ref="C23:C37" si="19">A23-$A$22</f>
        <v>-1.053976714499999E-2</v>
      </c>
      <c r="D23" s="1">
        <f t="shared" ref="D23:D37" si="20">B23-$B$22</f>
        <v>0.34464037154900007</v>
      </c>
      <c r="E23" s="1">
        <f t="shared" ref="E23:F23" si="21">C23+C$1</f>
        <v>-0.34303976714500001</v>
      </c>
      <c r="F23" s="1">
        <f t="shared" si="21"/>
        <v>0.34464037154900007</v>
      </c>
      <c r="H23" s="1" t="s">
        <v>178</v>
      </c>
    </row>
    <row r="24" spans="1:9" ht="18" customHeight="1" x14ac:dyDescent="0.35">
      <c r="A24" s="1">
        <v>-0.31872682943800001</v>
      </c>
      <c r="B24" s="1">
        <v>1.4234499732100001</v>
      </c>
      <c r="C24" s="1">
        <f t="shared" si="19"/>
        <v>-2.8579928038000024E-2</v>
      </c>
      <c r="D24" s="1">
        <f t="shared" si="20"/>
        <v>0.66603913559400008</v>
      </c>
      <c r="E24" s="1">
        <f t="shared" ref="E24:F24" si="22">C24+C$1</f>
        <v>-0.36107992803800004</v>
      </c>
      <c r="F24" s="1">
        <f t="shared" si="22"/>
        <v>0.66603913559400008</v>
      </c>
      <c r="H24" s="1" t="s">
        <v>179</v>
      </c>
    </row>
    <row r="25" spans="1:9" ht="18" customHeight="1" x14ac:dyDescent="0.35">
      <c r="A25" s="1">
        <v>-0.357552627239</v>
      </c>
      <c r="B25" s="1">
        <v>1.7609083918790001</v>
      </c>
      <c r="C25" s="1">
        <f t="shared" si="19"/>
        <v>-6.7405725839000008E-2</v>
      </c>
      <c r="D25" s="1">
        <f t="shared" si="20"/>
        <v>1.003497554263</v>
      </c>
      <c r="E25" s="1">
        <f t="shared" ref="E25:F25" si="23">C25+C$1</f>
        <v>-0.39990572583900003</v>
      </c>
      <c r="F25" s="1">
        <f t="shared" si="23"/>
        <v>1.003497554263</v>
      </c>
    </row>
    <row r="26" spans="1:9" ht="18" customHeight="1" x14ac:dyDescent="0.35">
      <c r="A26" s="1">
        <v>-0.40473895128300003</v>
      </c>
      <c r="B26" s="1">
        <v>2.0826739641810001</v>
      </c>
      <c r="C26" s="1">
        <f t="shared" si="19"/>
        <v>-0.11459204988300004</v>
      </c>
      <c r="D26" s="1">
        <f t="shared" si="20"/>
        <v>1.3252631265650001</v>
      </c>
      <c r="E26" s="1">
        <f t="shared" ref="E26:F26" si="24">C26+C$1</f>
        <v>-0.44709204988300005</v>
      </c>
      <c r="F26" s="1">
        <f t="shared" si="24"/>
        <v>1.3252631265650001</v>
      </c>
    </row>
    <row r="27" spans="1:9" ht="18" customHeight="1" x14ac:dyDescent="0.35">
      <c r="A27" s="1">
        <v>-0.464741706714</v>
      </c>
      <c r="B27" s="1">
        <v>2.424619711888</v>
      </c>
      <c r="C27" s="1">
        <f t="shared" si="19"/>
        <v>-0.17459480531400001</v>
      </c>
      <c r="D27" s="1">
        <f t="shared" si="20"/>
        <v>1.6672088742719999</v>
      </c>
      <c r="E27" s="1">
        <f t="shared" ref="E27:F27" si="25">C27+C$1</f>
        <v>-0.50709480531400009</v>
      </c>
      <c r="F27" s="1">
        <f t="shared" si="25"/>
        <v>1.6672088742719999</v>
      </c>
    </row>
    <row r="28" spans="1:9" ht="18" customHeight="1" x14ac:dyDescent="0.35">
      <c r="A28" s="1">
        <v>-0.539233887626</v>
      </c>
      <c r="B28" s="1">
        <v>2.7627615564010002</v>
      </c>
      <c r="C28" s="1">
        <f t="shared" si="19"/>
        <v>-0.24908698622600001</v>
      </c>
      <c r="D28" s="1">
        <f t="shared" si="20"/>
        <v>2.0053507187850004</v>
      </c>
      <c r="E28" s="1">
        <f t="shared" ref="E28:F28" si="26">C28+C$1</f>
        <v>-0.58158698622600002</v>
      </c>
      <c r="F28" s="1">
        <f t="shared" si="26"/>
        <v>2.0053507187850004</v>
      </c>
    </row>
    <row r="29" spans="1:9" ht="18" customHeight="1" x14ac:dyDescent="0.35">
      <c r="A29" s="1">
        <v>-0.62030603722800004</v>
      </c>
      <c r="B29" s="1">
        <v>3.0768929751449998</v>
      </c>
      <c r="C29" s="1">
        <f t="shared" si="19"/>
        <v>-0.33015913582800005</v>
      </c>
      <c r="D29" s="1">
        <f t="shared" si="20"/>
        <v>2.3194821375289996</v>
      </c>
      <c r="E29" s="1">
        <f t="shared" ref="E29:F29" si="27">C29+C$1</f>
        <v>-0.66265913582800007</v>
      </c>
      <c r="F29" s="1">
        <f t="shared" si="27"/>
        <v>2.3194821375289996</v>
      </c>
    </row>
    <row r="30" spans="1:9" ht="18" customHeight="1" x14ac:dyDescent="0.35">
      <c r="A30" s="1">
        <v>-0.72339171475099995</v>
      </c>
      <c r="B30" s="1">
        <v>3.414382053952</v>
      </c>
      <c r="C30" s="1">
        <f t="shared" si="19"/>
        <v>-0.43324481335099996</v>
      </c>
      <c r="D30" s="1">
        <f t="shared" si="20"/>
        <v>2.6569712163360002</v>
      </c>
      <c r="E30" s="1">
        <f t="shared" ref="E30:F30" si="28">C30+C$1</f>
        <v>-0.76574481335099998</v>
      </c>
      <c r="F30" s="1">
        <f t="shared" si="28"/>
        <v>2.6569712163360002</v>
      </c>
    </row>
    <row r="31" spans="1:9" ht="18" customHeight="1" x14ac:dyDescent="0.35">
      <c r="A31" s="1">
        <v>-0.82917234172200005</v>
      </c>
      <c r="B31" s="1">
        <v>3.704018239821</v>
      </c>
      <c r="C31" s="1">
        <f t="shared" si="19"/>
        <v>-0.53902544032200006</v>
      </c>
      <c r="D31" s="1">
        <f t="shared" si="20"/>
        <v>2.9466074022050002</v>
      </c>
      <c r="E31" s="1">
        <f t="shared" ref="E31:F31" si="29">C31+C$1</f>
        <v>-0.87152544032200008</v>
      </c>
      <c r="F31" s="1">
        <f t="shared" si="29"/>
        <v>2.9466074022050002</v>
      </c>
    </row>
    <row r="32" spans="1:9" ht="18" customHeight="1" x14ac:dyDescent="0.35">
      <c r="A32" s="1">
        <v>-0.94960862282900005</v>
      </c>
      <c r="B32" s="1">
        <v>4.0136736824819996</v>
      </c>
      <c r="C32" s="1">
        <f t="shared" si="19"/>
        <v>-0.65946172142900006</v>
      </c>
      <c r="D32" s="1">
        <f t="shared" si="20"/>
        <v>3.2562628448659998</v>
      </c>
      <c r="E32" s="1">
        <f t="shared" ref="E32:F32" si="30">C32+C$1</f>
        <v>-0.99196172142900008</v>
      </c>
      <c r="F32" s="1">
        <f t="shared" si="30"/>
        <v>3.2562628448659998</v>
      </c>
    </row>
    <row r="33" spans="1:9" ht="18" customHeight="1" x14ac:dyDescent="0.35">
      <c r="A33" s="1">
        <v>-1.092703597254</v>
      </c>
      <c r="B33" s="1">
        <v>4.3389058096799999</v>
      </c>
      <c r="C33" s="1">
        <f t="shared" si="19"/>
        <v>-0.80255669585400002</v>
      </c>
      <c r="D33" s="1">
        <f t="shared" si="20"/>
        <v>3.5814949720640001</v>
      </c>
      <c r="E33" s="1">
        <f t="shared" ref="E33:F33" si="31">C33+C$1</f>
        <v>-1.135056695854</v>
      </c>
      <c r="F33" s="1">
        <f t="shared" si="31"/>
        <v>3.5814949720640001</v>
      </c>
    </row>
    <row r="34" spans="1:9" ht="18" customHeight="1" x14ac:dyDescent="0.35">
      <c r="A34" s="1">
        <v>-1.239672578697</v>
      </c>
      <c r="B34" s="1">
        <v>4.6337049191749999</v>
      </c>
      <c r="C34" s="1">
        <f t="shared" si="19"/>
        <v>-0.94952567729699999</v>
      </c>
      <c r="D34" s="1">
        <f t="shared" si="20"/>
        <v>3.8762940815590001</v>
      </c>
      <c r="E34" s="1">
        <f t="shared" ref="E34:F34" si="32">C34+C$1</f>
        <v>-1.282025677297</v>
      </c>
      <c r="F34" s="1">
        <f t="shared" si="32"/>
        <v>3.8762940815590001</v>
      </c>
    </row>
    <row r="35" spans="1:9" ht="18" customHeight="1" x14ac:dyDescent="0.35">
      <c r="A35" s="1">
        <v>-1.3959021113029999</v>
      </c>
      <c r="B35" s="1">
        <v>4.9274468852590001</v>
      </c>
      <c r="C35" s="1">
        <f t="shared" si="19"/>
        <v>-1.1057552099029999</v>
      </c>
      <c r="D35" s="1">
        <f t="shared" si="20"/>
        <v>4.1700360476430003</v>
      </c>
      <c r="E35" s="1">
        <f t="shared" ref="E35:F35" si="33">C35+C$1</f>
        <v>-1.4382552099029999</v>
      </c>
      <c r="F35" s="1">
        <f t="shared" si="33"/>
        <v>4.1700360476430003</v>
      </c>
    </row>
    <row r="36" spans="1:9" ht="18" customHeight="1" x14ac:dyDescent="0.35">
      <c r="A36" s="1">
        <v>-1.5664595526409999</v>
      </c>
      <c r="B36" s="1">
        <v>5.2134903866839997</v>
      </c>
      <c r="C36" s="1">
        <f t="shared" si="19"/>
        <v>-1.2763126512409999</v>
      </c>
      <c r="D36" s="1">
        <f t="shared" si="20"/>
        <v>4.4560795490679999</v>
      </c>
      <c r="E36" s="1">
        <f t="shared" ref="E36:F36" si="34">C36+C$1</f>
        <v>-1.6088126512409999</v>
      </c>
      <c r="F36" s="1">
        <f t="shared" si="34"/>
        <v>4.4560795490679999</v>
      </c>
    </row>
    <row r="37" spans="1:9" ht="18" customHeight="1" x14ac:dyDescent="0.35">
      <c r="A37" s="1">
        <v>-1.74360337573</v>
      </c>
      <c r="B37" s="1">
        <v>5.4887214003810003</v>
      </c>
      <c r="C37" s="1">
        <f t="shared" si="19"/>
        <v>-1.45345647433</v>
      </c>
      <c r="D37" s="1">
        <f t="shared" si="20"/>
        <v>4.7313105627650005</v>
      </c>
      <c r="E37" s="1">
        <f t="shared" ref="E37:F37" si="35">C37+C$1</f>
        <v>-1.78595647433</v>
      </c>
      <c r="F37" s="1">
        <f t="shared" si="35"/>
        <v>4.7313105627650005</v>
      </c>
    </row>
    <row r="38" spans="1:9" ht="18" customHeight="1" x14ac:dyDescent="0.35"/>
    <row r="39" spans="1:9" ht="18" customHeight="1" x14ac:dyDescent="0.35"/>
    <row r="40" spans="1:9" ht="18" customHeight="1" x14ac:dyDescent="0.35">
      <c r="A40" s="4" t="s">
        <v>180</v>
      </c>
    </row>
    <row r="41" spans="1:9" ht="18" customHeight="1" x14ac:dyDescent="0.35">
      <c r="A41" s="1">
        <v>-0.17596131594299999</v>
      </c>
      <c r="B41" s="1">
        <v>0.49634531833899997</v>
      </c>
      <c r="C41" s="1">
        <v>0</v>
      </c>
      <c r="D41" s="1">
        <v>0</v>
      </c>
      <c r="E41" s="1">
        <f t="shared" ref="E41:F41" si="36">C41+C$1</f>
        <v>-0.33250000000000002</v>
      </c>
      <c r="F41" s="1">
        <f t="shared" si="36"/>
        <v>0</v>
      </c>
      <c r="H41" s="1" t="s">
        <v>181</v>
      </c>
      <c r="I41" s="1">
        <v>4.3196047143059797</v>
      </c>
    </row>
    <row r="42" spans="1:9" ht="18" customHeight="1" x14ac:dyDescent="0.35">
      <c r="A42" s="1">
        <v>-0.193927216741</v>
      </c>
      <c r="B42" s="1">
        <v>0.76559222156100004</v>
      </c>
      <c r="C42" s="1">
        <f t="shared" ref="C42:C57" si="37">A42-$A$41</f>
        <v>-1.7965900798000006E-2</v>
      </c>
      <c r="D42" s="1">
        <f t="shared" ref="D42:D57" si="38">B42-$B$41</f>
        <v>0.26924690322200007</v>
      </c>
      <c r="E42" s="1">
        <f t="shared" ref="E42:F42" si="39">C42+C$1</f>
        <v>-0.350465900798</v>
      </c>
      <c r="F42" s="1">
        <f t="shared" si="39"/>
        <v>0.26924690322200007</v>
      </c>
      <c r="H42" s="1" t="s">
        <v>182</v>
      </c>
    </row>
    <row r="43" spans="1:9" ht="18" customHeight="1" x14ac:dyDescent="0.35">
      <c r="A43" s="1">
        <v>-0.23194150933300001</v>
      </c>
      <c r="B43" s="1">
        <v>1.0794470066990001</v>
      </c>
      <c r="C43" s="1">
        <f t="shared" si="37"/>
        <v>-5.5980193390000016E-2</v>
      </c>
      <c r="D43" s="1">
        <f t="shared" si="38"/>
        <v>0.58310168836000009</v>
      </c>
      <c r="E43" s="1">
        <f t="shared" ref="E43:F43" si="40">C43+C$1</f>
        <v>-0.38848019339000006</v>
      </c>
      <c r="F43" s="1">
        <f t="shared" si="40"/>
        <v>0.58310168836000009</v>
      </c>
      <c r="H43" s="1" t="s">
        <v>183</v>
      </c>
    </row>
    <row r="44" spans="1:9" ht="18" customHeight="1" x14ac:dyDescent="0.35">
      <c r="A44" s="1">
        <v>-0.28507842349000001</v>
      </c>
      <c r="B44" s="1">
        <v>1.402406824799</v>
      </c>
      <c r="C44" s="1">
        <f t="shared" si="37"/>
        <v>-0.10911710754700002</v>
      </c>
      <c r="D44" s="1">
        <f t="shared" si="38"/>
        <v>0.90606150646000005</v>
      </c>
      <c r="E44" s="1">
        <f t="shared" ref="E44:F44" si="41">C44+C$1</f>
        <v>-0.44161710754700001</v>
      </c>
      <c r="F44" s="1">
        <f t="shared" si="41"/>
        <v>0.90606150646000005</v>
      </c>
    </row>
    <row r="45" spans="1:9" ht="18" customHeight="1" x14ac:dyDescent="0.35">
      <c r="A45" s="1">
        <v>-0.355483640983</v>
      </c>
      <c r="B45" s="1">
        <v>1.7184712058080001</v>
      </c>
      <c r="C45" s="1">
        <f t="shared" si="37"/>
        <v>-0.17952232504000001</v>
      </c>
      <c r="D45" s="1">
        <f t="shared" si="38"/>
        <v>1.2221258874690002</v>
      </c>
      <c r="E45" s="1">
        <f t="shared" ref="E45:F45" si="42">C45+C$1</f>
        <v>-0.51202232504</v>
      </c>
      <c r="F45" s="1">
        <f t="shared" si="42"/>
        <v>1.2221258874690002</v>
      </c>
    </row>
    <row r="46" spans="1:9" ht="18" customHeight="1" x14ac:dyDescent="0.35">
      <c r="A46" s="1">
        <v>-0.44599805397499998</v>
      </c>
      <c r="B46" s="1">
        <v>2.0120927934299999</v>
      </c>
      <c r="C46" s="1">
        <f t="shared" si="37"/>
        <v>-0.27003673803200001</v>
      </c>
      <c r="D46" s="1">
        <f t="shared" si="38"/>
        <v>1.5157474750910001</v>
      </c>
      <c r="E46" s="1">
        <f t="shared" ref="E46:F46" si="43">C46+C$1</f>
        <v>-0.60253673803200003</v>
      </c>
      <c r="F46" s="1">
        <f t="shared" si="43"/>
        <v>1.5157474750910001</v>
      </c>
    </row>
    <row r="47" spans="1:9" ht="18" customHeight="1" x14ac:dyDescent="0.35">
      <c r="A47" s="1">
        <v>-0.55678909453299996</v>
      </c>
      <c r="B47" s="1">
        <v>2.3211498660499998</v>
      </c>
      <c r="C47" s="1">
        <f t="shared" si="37"/>
        <v>-0.38082777858999994</v>
      </c>
      <c r="D47" s="1">
        <f t="shared" si="38"/>
        <v>1.824804547711</v>
      </c>
      <c r="E47" s="1">
        <f t="shared" ref="E47:F47" si="44">C47+C$1</f>
        <v>-0.71332777858999996</v>
      </c>
      <c r="F47" s="1">
        <f t="shared" si="44"/>
        <v>1.824804547711</v>
      </c>
    </row>
    <row r="48" spans="1:9" ht="18" customHeight="1" x14ac:dyDescent="0.35">
      <c r="A48" s="1">
        <v>-0.68174418473800003</v>
      </c>
      <c r="B48" s="1">
        <v>2.619273274537</v>
      </c>
      <c r="C48" s="1">
        <f t="shared" si="37"/>
        <v>-0.50578286879500001</v>
      </c>
      <c r="D48" s="1">
        <f t="shared" si="38"/>
        <v>2.1229279561980001</v>
      </c>
      <c r="E48" s="1">
        <f t="shared" ref="E48:F48" si="45">C48+C$1</f>
        <v>-0.83828286879500002</v>
      </c>
      <c r="F48" s="1">
        <f t="shared" si="45"/>
        <v>2.1229279561980001</v>
      </c>
    </row>
    <row r="49" spans="1:9" ht="18" customHeight="1" x14ac:dyDescent="0.35">
      <c r="A49" s="1">
        <v>-0.82131312932300005</v>
      </c>
      <c r="B49" s="1">
        <v>2.9007285123590001</v>
      </c>
      <c r="C49" s="1">
        <f t="shared" si="37"/>
        <v>-0.64535181338000003</v>
      </c>
      <c r="D49" s="1">
        <f t="shared" si="38"/>
        <v>2.4043831940200002</v>
      </c>
      <c r="E49" s="1">
        <f t="shared" ref="E49:F49" si="46">C49+C$1</f>
        <v>-0.97785181338000005</v>
      </c>
      <c r="F49" s="1">
        <f t="shared" si="46"/>
        <v>2.4043831940200002</v>
      </c>
    </row>
    <row r="50" spans="1:9" ht="18" customHeight="1" x14ac:dyDescent="0.35">
      <c r="A50" s="1">
        <v>-0.97613728879600004</v>
      </c>
      <c r="B50" s="1">
        <v>3.18038003767</v>
      </c>
      <c r="C50" s="1">
        <f t="shared" si="37"/>
        <v>-0.80017597285300002</v>
      </c>
      <c r="D50" s="1">
        <f t="shared" si="38"/>
        <v>2.6840347193310001</v>
      </c>
      <c r="E50" s="1">
        <f t="shared" ref="E50:F50" si="47">C50+C$1</f>
        <v>-1.132675972853</v>
      </c>
      <c r="F50" s="1">
        <f t="shared" si="47"/>
        <v>2.6840347193310001</v>
      </c>
    </row>
    <row r="51" spans="1:9" ht="18" customHeight="1" x14ac:dyDescent="0.35">
      <c r="A51" s="1">
        <v>-1.1489353491000001</v>
      </c>
      <c r="B51" s="1">
        <v>3.4417117921679998</v>
      </c>
      <c r="C51" s="1">
        <f t="shared" si="37"/>
        <v>-0.97297403315700004</v>
      </c>
      <c r="D51" s="1">
        <f t="shared" si="38"/>
        <v>2.945366473829</v>
      </c>
      <c r="E51" s="1">
        <f t="shared" ref="E51:F51" si="48">C51+C$1</f>
        <v>-1.3054740331570001</v>
      </c>
      <c r="F51" s="1">
        <f t="shared" si="48"/>
        <v>2.945366473829</v>
      </c>
    </row>
    <row r="52" spans="1:9" ht="18" customHeight="1" x14ac:dyDescent="0.35">
      <c r="A52" s="1">
        <v>-1.350093002545</v>
      </c>
      <c r="B52" s="1">
        <v>3.7158362620040002</v>
      </c>
      <c r="C52" s="1">
        <f t="shared" si="37"/>
        <v>-1.174131686602</v>
      </c>
      <c r="D52" s="1">
        <f t="shared" si="38"/>
        <v>3.2194909436650003</v>
      </c>
      <c r="E52" s="1">
        <f t="shared" ref="E52:F52" si="49">C52+C$1</f>
        <v>-1.506631686602</v>
      </c>
      <c r="F52" s="1">
        <f t="shared" si="49"/>
        <v>3.2194909436650003</v>
      </c>
    </row>
    <row r="53" spans="1:9" ht="18" customHeight="1" x14ac:dyDescent="0.35">
      <c r="A53" s="1">
        <v>-1.538691881843</v>
      </c>
      <c r="B53" s="1">
        <v>3.9481400091940002</v>
      </c>
      <c r="C53" s="1">
        <f t="shared" si="37"/>
        <v>-1.3627305659</v>
      </c>
      <c r="D53" s="1">
        <f t="shared" si="38"/>
        <v>3.4517946908550003</v>
      </c>
      <c r="E53" s="1">
        <f t="shared" ref="E53:F53" si="50">C53+C$1</f>
        <v>-1.6952305659</v>
      </c>
      <c r="F53" s="1">
        <f t="shared" si="50"/>
        <v>3.4517946908550003</v>
      </c>
    </row>
    <row r="54" spans="1:9" ht="18" customHeight="1" x14ac:dyDescent="0.35">
      <c r="A54" s="1">
        <v>-1.755872580073</v>
      </c>
      <c r="B54" s="1">
        <v>4.1754327973949996</v>
      </c>
      <c r="C54" s="1">
        <f t="shared" si="37"/>
        <v>-1.5799112641299999</v>
      </c>
      <c r="D54" s="1">
        <f t="shared" si="38"/>
        <v>3.6790874790559998</v>
      </c>
      <c r="E54" s="1">
        <f t="shared" ref="E54:F54" si="51">C54+C$1</f>
        <v>-1.91241126413</v>
      </c>
      <c r="F54" s="1">
        <f t="shared" si="51"/>
        <v>3.6790874790559998</v>
      </c>
    </row>
    <row r="55" spans="1:9" ht="18" customHeight="1" x14ac:dyDescent="0.35">
      <c r="A55" s="1">
        <v>-1.993172528513</v>
      </c>
      <c r="B55" s="1">
        <v>4.3977143545199997</v>
      </c>
      <c r="C55" s="1">
        <f t="shared" si="37"/>
        <v>-1.81721121257</v>
      </c>
      <c r="D55" s="1">
        <f t="shared" si="38"/>
        <v>3.9013690361809998</v>
      </c>
      <c r="E55" s="1">
        <f t="shared" ref="E55:F55" si="52">C55+C$1</f>
        <v>-2.1497112125699998</v>
      </c>
      <c r="F55" s="1">
        <f t="shared" si="52"/>
        <v>3.9013690361809998</v>
      </c>
    </row>
    <row r="56" spans="1:9" ht="18" customHeight="1" x14ac:dyDescent="0.35">
      <c r="A56" s="1">
        <v>-2.2447452842320001</v>
      </c>
      <c r="B56" s="1">
        <v>4.6006256061939999</v>
      </c>
      <c r="C56" s="1">
        <f t="shared" si="37"/>
        <v>-2.0687839682890004</v>
      </c>
      <c r="D56" s="1">
        <f t="shared" si="38"/>
        <v>4.1042802878549995</v>
      </c>
      <c r="E56" s="1">
        <f t="shared" ref="E56:F56" si="53">C56+C$1</f>
        <v>-2.4012839682890004</v>
      </c>
      <c r="F56" s="1">
        <f t="shared" si="53"/>
        <v>4.1042802878549995</v>
      </c>
    </row>
    <row r="57" spans="1:9" ht="18" customHeight="1" x14ac:dyDescent="0.35">
      <c r="A57" s="1">
        <v>-2.511687233025</v>
      </c>
      <c r="B57" s="1">
        <v>4.7982135214000001</v>
      </c>
      <c r="C57" s="1">
        <f t="shared" si="37"/>
        <v>-2.3357259170820002</v>
      </c>
      <c r="D57" s="1">
        <f t="shared" si="38"/>
        <v>4.3018682030609998</v>
      </c>
      <c r="E57" s="1">
        <f t="shared" ref="E57:F57" si="54">C57+C$1</f>
        <v>-2.6682259170820002</v>
      </c>
      <c r="F57" s="1">
        <f t="shared" si="54"/>
        <v>4.3018682030609998</v>
      </c>
    </row>
    <row r="58" spans="1:9" ht="18" customHeight="1" x14ac:dyDescent="0.35"/>
    <row r="59" spans="1:9" ht="18" customHeight="1" x14ac:dyDescent="0.35"/>
    <row r="60" spans="1:9" ht="18" customHeight="1" x14ac:dyDescent="0.35">
      <c r="A60" s="4" t="s">
        <v>184</v>
      </c>
    </row>
    <row r="61" spans="1:9" ht="18" customHeight="1" x14ac:dyDescent="0.35">
      <c r="A61" s="1">
        <v>-0.20369184141400001</v>
      </c>
      <c r="B61" s="1">
        <v>0.402048640949</v>
      </c>
      <c r="C61" s="1">
        <v>0</v>
      </c>
      <c r="D61" s="1">
        <v>0</v>
      </c>
      <c r="E61" s="1">
        <f t="shared" ref="E61:F61" si="55">C61+C$1</f>
        <v>-0.33250000000000002</v>
      </c>
      <c r="F61" s="1">
        <f t="shared" si="55"/>
        <v>0</v>
      </c>
      <c r="H61" s="1" t="s">
        <v>185</v>
      </c>
      <c r="I61" s="1">
        <v>4.3454843326026298</v>
      </c>
    </row>
    <row r="62" spans="1:9" ht="18" customHeight="1" x14ac:dyDescent="0.35">
      <c r="A62" s="1">
        <v>-0.216011966932</v>
      </c>
      <c r="B62" s="1">
        <v>0.63410874945499995</v>
      </c>
      <c r="C62" s="1">
        <f t="shared" ref="C62:C78" si="56">A62-$A$61</f>
        <v>-1.2320125517999991E-2</v>
      </c>
      <c r="D62" s="1">
        <f t="shared" ref="D62:D78" si="57">B62-$B$61</f>
        <v>0.23206010850599995</v>
      </c>
      <c r="E62" s="1">
        <f t="shared" ref="E62:F62" si="58">C62+C$1</f>
        <v>-0.34482012551800001</v>
      </c>
      <c r="F62" s="1">
        <f t="shared" si="58"/>
        <v>0.23206010850599995</v>
      </c>
      <c r="H62" s="1" t="s">
        <v>186</v>
      </c>
    </row>
    <row r="63" spans="1:9" ht="18" customHeight="1" x14ac:dyDescent="0.35">
      <c r="A63" s="1">
        <v>-0.25160631966800001</v>
      </c>
      <c r="B63" s="1">
        <v>0.93201428208500003</v>
      </c>
      <c r="C63" s="1">
        <f t="shared" si="56"/>
        <v>-4.7914478253999998E-2</v>
      </c>
      <c r="D63" s="1">
        <f t="shared" si="57"/>
        <v>0.52996564113600009</v>
      </c>
      <c r="E63" s="1">
        <f t="shared" ref="E63:F63" si="59">C63+C$1</f>
        <v>-0.38041447825399999</v>
      </c>
      <c r="F63" s="1">
        <f t="shared" si="59"/>
        <v>0.52996564113600009</v>
      </c>
      <c r="H63" s="1" t="s">
        <v>187</v>
      </c>
    </row>
    <row r="64" spans="1:9" ht="18" customHeight="1" x14ac:dyDescent="0.35">
      <c r="A64" s="1">
        <v>-0.30803575006700001</v>
      </c>
      <c r="B64" s="1">
        <v>1.2148610082589999</v>
      </c>
      <c r="C64" s="1">
        <f t="shared" si="56"/>
        <v>-0.104343908653</v>
      </c>
      <c r="D64" s="1">
        <f t="shared" si="57"/>
        <v>0.81281236730999984</v>
      </c>
      <c r="E64" s="1">
        <f t="shared" ref="E64:F64" si="60">C64+C$1</f>
        <v>-0.43684390865300005</v>
      </c>
      <c r="F64" s="1">
        <f t="shared" si="60"/>
        <v>0.81281236730999984</v>
      </c>
    </row>
    <row r="65" spans="1:6" ht="18" customHeight="1" x14ac:dyDescent="0.35">
      <c r="A65" s="1">
        <v>-0.39852931953999998</v>
      </c>
      <c r="B65" s="1">
        <v>1.5270652556140001</v>
      </c>
      <c r="C65" s="1">
        <f t="shared" si="56"/>
        <v>-0.19483747812599997</v>
      </c>
      <c r="D65" s="1">
        <f t="shared" si="57"/>
        <v>1.125016614665</v>
      </c>
      <c r="E65" s="1">
        <f t="shared" ref="E65:F65" si="61">C65+C$1</f>
        <v>-0.52733747812599996</v>
      </c>
      <c r="F65" s="1">
        <f t="shared" si="61"/>
        <v>1.125016614665</v>
      </c>
    </row>
    <row r="66" spans="1:6" ht="18" customHeight="1" x14ac:dyDescent="0.35">
      <c r="A66" s="1">
        <v>-0.498078468878</v>
      </c>
      <c r="B66" s="1">
        <v>1.812523210433</v>
      </c>
      <c r="C66" s="1">
        <f t="shared" si="56"/>
        <v>-0.29438662746400002</v>
      </c>
      <c r="D66" s="1">
        <f t="shared" si="57"/>
        <v>1.410474569484</v>
      </c>
      <c r="E66" s="1">
        <f t="shared" ref="E66:F66" si="62">C66+C$1</f>
        <v>-0.62688662746400003</v>
      </c>
      <c r="F66" s="1">
        <f t="shared" si="62"/>
        <v>1.410474569484</v>
      </c>
    </row>
    <row r="67" spans="1:6" ht="18" customHeight="1" x14ac:dyDescent="0.35">
      <c r="A67" s="1">
        <v>-0.62323489568199997</v>
      </c>
      <c r="B67" s="1">
        <v>2.0836799126729999</v>
      </c>
      <c r="C67" s="1">
        <f t="shared" si="56"/>
        <v>-0.41954305426799998</v>
      </c>
      <c r="D67" s="1">
        <f t="shared" si="57"/>
        <v>1.6816312717239998</v>
      </c>
      <c r="E67" s="1">
        <f t="shared" ref="E67:F67" si="63">C67+C$1</f>
        <v>-0.752043054268</v>
      </c>
      <c r="F67" s="1">
        <f t="shared" si="63"/>
        <v>1.6816312717239998</v>
      </c>
    </row>
    <row r="68" spans="1:6" ht="18" customHeight="1" x14ac:dyDescent="0.35">
      <c r="A68" s="1">
        <v>-0.77385866062200004</v>
      </c>
      <c r="B68" s="1">
        <v>2.3506378427649999</v>
      </c>
      <c r="C68" s="1">
        <f t="shared" si="56"/>
        <v>-0.57016681920800005</v>
      </c>
      <c r="D68" s="1">
        <f t="shared" si="57"/>
        <v>1.9485892018159998</v>
      </c>
      <c r="E68" s="1">
        <f t="shared" ref="E68:F68" si="64">C68+C$1</f>
        <v>-0.90266681920800007</v>
      </c>
      <c r="F68" s="1">
        <f t="shared" si="64"/>
        <v>1.9485892018159998</v>
      </c>
    </row>
    <row r="69" spans="1:6" ht="18" customHeight="1" x14ac:dyDescent="0.35">
      <c r="A69" s="1">
        <v>-0.94104081979900001</v>
      </c>
      <c r="B69" s="1">
        <v>2.6075167360429998</v>
      </c>
      <c r="C69" s="1">
        <f t="shared" si="56"/>
        <v>-0.73734897838500002</v>
      </c>
      <c r="D69" s="1">
        <f t="shared" si="57"/>
        <v>2.205468095094</v>
      </c>
      <c r="E69" s="1">
        <f t="shared" ref="E69:F69" si="65">C69+C$1</f>
        <v>-1.069848978385</v>
      </c>
      <c r="F69" s="1">
        <f t="shared" si="65"/>
        <v>2.205468095094</v>
      </c>
    </row>
    <row r="70" spans="1:6" ht="18" customHeight="1" x14ac:dyDescent="0.35">
      <c r="A70" s="1">
        <v>-1.1267737782609999</v>
      </c>
      <c r="B70" s="1">
        <v>2.8475494434590001</v>
      </c>
      <c r="C70" s="1">
        <f t="shared" si="56"/>
        <v>-0.92308193684699991</v>
      </c>
      <c r="D70" s="1">
        <f t="shared" si="57"/>
        <v>2.4455008025100002</v>
      </c>
      <c r="E70" s="1">
        <f t="shared" ref="E70:F70" si="66">C70+C$1</f>
        <v>-1.2555819368469998</v>
      </c>
      <c r="F70" s="1">
        <f t="shared" si="66"/>
        <v>2.4455008025100002</v>
      </c>
    </row>
    <row r="71" spans="1:6" ht="18" customHeight="1" x14ac:dyDescent="0.35">
      <c r="A71" s="1">
        <v>-1.3315513426050001</v>
      </c>
      <c r="B71" s="1">
        <v>3.0785919865190001</v>
      </c>
      <c r="C71" s="1">
        <f t="shared" si="56"/>
        <v>-1.127859501191</v>
      </c>
      <c r="D71" s="1">
        <f t="shared" si="57"/>
        <v>2.6765433455700003</v>
      </c>
      <c r="E71" s="1">
        <f t="shared" ref="E71:F71" si="67">C71+C$1</f>
        <v>-1.460359501191</v>
      </c>
      <c r="F71" s="1">
        <f t="shared" si="67"/>
        <v>2.6765433455700003</v>
      </c>
    </row>
    <row r="72" spans="1:6" ht="18" customHeight="1" x14ac:dyDescent="0.35">
      <c r="A72" s="1">
        <v>-1.547686596923</v>
      </c>
      <c r="B72" s="1">
        <v>3.2848426423019998</v>
      </c>
      <c r="C72" s="1">
        <f t="shared" si="56"/>
        <v>-1.3439947555089999</v>
      </c>
      <c r="D72" s="1">
        <f t="shared" si="57"/>
        <v>2.882794001353</v>
      </c>
      <c r="E72" s="1">
        <f t="shared" ref="E72:F72" si="68">C72+C$1</f>
        <v>-1.676494755509</v>
      </c>
      <c r="F72" s="1">
        <f t="shared" si="68"/>
        <v>2.882794001353</v>
      </c>
    </row>
    <row r="73" spans="1:6" ht="18" customHeight="1" x14ac:dyDescent="0.35">
      <c r="A73" s="1">
        <v>-1.773497293538</v>
      </c>
      <c r="B73" s="1">
        <v>3.470881152285</v>
      </c>
      <c r="C73" s="1">
        <f t="shared" si="56"/>
        <v>-1.5698054521239999</v>
      </c>
      <c r="D73" s="1">
        <f t="shared" si="57"/>
        <v>3.0688325113360002</v>
      </c>
      <c r="E73" s="1">
        <f t="shared" ref="E73:F73" si="69">C73+C$1</f>
        <v>-1.9023054521239999</v>
      </c>
      <c r="F73" s="1">
        <f t="shared" si="69"/>
        <v>3.0688325113360002</v>
      </c>
    </row>
    <row r="74" spans="1:6" ht="18" customHeight="1" x14ac:dyDescent="0.35">
      <c r="A74" s="1">
        <v>-2.0335019240380001</v>
      </c>
      <c r="B74" s="1">
        <v>3.6565965274900001</v>
      </c>
      <c r="C74" s="1">
        <f t="shared" si="56"/>
        <v>-1.829810082624</v>
      </c>
      <c r="D74" s="1">
        <f t="shared" si="57"/>
        <v>3.2545478865410002</v>
      </c>
      <c r="E74" s="1">
        <f t="shared" ref="E74:F74" si="70">C74+C$1</f>
        <v>-2.1623100826239998</v>
      </c>
      <c r="F74" s="1">
        <f t="shared" si="70"/>
        <v>3.2545478865410002</v>
      </c>
    </row>
    <row r="75" spans="1:6" ht="18" customHeight="1" x14ac:dyDescent="0.35">
      <c r="A75" s="1">
        <v>-2.2993418093670002</v>
      </c>
      <c r="B75" s="1">
        <v>3.8185659378949999</v>
      </c>
      <c r="C75" s="1">
        <f t="shared" si="56"/>
        <v>-2.0956499679530003</v>
      </c>
      <c r="D75" s="1">
        <f t="shared" si="57"/>
        <v>3.416517296946</v>
      </c>
      <c r="E75" s="1">
        <f t="shared" ref="E75:F75" si="71">C75+C$1</f>
        <v>-2.4281499679530003</v>
      </c>
      <c r="F75" s="1">
        <f t="shared" si="71"/>
        <v>3.416517296946</v>
      </c>
    </row>
    <row r="76" spans="1:6" ht="18" customHeight="1" x14ac:dyDescent="0.35">
      <c r="A76" s="1">
        <v>-2.5689436938260002</v>
      </c>
      <c r="B76" s="1">
        <v>3.9499080224849998</v>
      </c>
      <c r="C76" s="1">
        <f t="shared" si="56"/>
        <v>-2.3652518524120003</v>
      </c>
      <c r="D76" s="1">
        <f t="shared" si="57"/>
        <v>3.547859381536</v>
      </c>
      <c r="E76" s="1">
        <f t="shared" ref="E76:F76" si="72">C76+C$1</f>
        <v>-2.6977518524120003</v>
      </c>
      <c r="F76" s="1">
        <f t="shared" si="72"/>
        <v>3.547859381536</v>
      </c>
    </row>
    <row r="77" spans="1:6" ht="18" customHeight="1" x14ac:dyDescent="0.35">
      <c r="A77" s="1">
        <v>-2.841390823891</v>
      </c>
      <c r="B77" s="1">
        <v>4.0606027644029998</v>
      </c>
      <c r="C77" s="1">
        <f t="shared" si="56"/>
        <v>-2.6376989824770001</v>
      </c>
      <c r="D77" s="1">
        <f t="shared" si="57"/>
        <v>3.658554123454</v>
      </c>
      <c r="E77" s="1">
        <f t="shared" ref="E77:F77" si="73">C77+C$1</f>
        <v>-2.9701989824770001</v>
      </c>
      <c r="F77" s="1">
        <f t="shared" si="73"/>
        <v>3.658554123454</v>
      </c>
    </row>
    <row r="78" spans="1:6" ht="18" customHeight="1" x14ac:dyDescent="0.35">
      <c r="A78" s="1">
        <v>-3.1269505241409998</v>
      </c>
      <c r="B78" s="1">
        <v>4.1439597449879999</v>
      </c>
      <c r="C78" s="1">
        <f t="shared" si="56"/>
        <v>-2.923258682727</v>
      </c>
      <c r="D78" s="1">
        <f t="shared" si="57"/>
        <v>3.7419111040390001</v>
      </c>
      <c r="E78" s="1">
        <f t="shared" ref="E78:F78" si="74">C78+C$1</f>
        <v>-3.255758682727</v>
      </c>
      <c r="F78" s="1">
        <f t="shared" si="74"/>
        <v>3.7419111040390001</v>
      </c>
    </row>
    <row r="79" spans="1:6" ht="18" customHeight="1" x14ac:dyDescent="0.35"/>
    <row r="80" spans="1:6" ht="18" customHeight="1" x14ac:dyDescent="0.35"/>
    <row r="81" spans="1:9" ht="18" customHeight="1" x14ac:dyDescent="0.35">
      <c r="A81" s="4" t="s">
        <v>188</v>
      </c>
    </row>
    <row r="82" spans="1:9" ht="18" customHeight="1" x14ac:dyDescent="0.35">
      <c r="A82" s="1">
        <v>-0.25137828750800001</v>
      </c>
      <c r="B82" s="1">
        <v>0.43885771644900001</v>
      </c>
      <c r="C82" s="1">
        <v>0</v>
      </c>
      <c r="D82" s="1">
        <v>0</v>
      </c>
      <c r="E82" s="1">
        <f t="shared" ref="E82:F82" si="75">C82+C$1</f>
        <v>-0.33250000000000002</v>
      </c>
      <c r="F82" s="1">
        <f t="shared" si="75"/>
        <v>0</v>
      </c>
      <c r="H82" s="1" t="s">
        <v>189</v>
      </c>
      <c r="I82" s="1">
        <v>3.0935828048179901</v>
      </c>
    </row>
    <row r="83" spans="1:9" ht="18" customHeight="1" x14ac:dyDescent="0.35">
      <c r="A83" s="1">
        <v>-0.26166332146999999</v>
      </c>
      <c r="B83" s="1">
        <v>0.70736576794499995</v>
      </c>
      <c r="C83" s="1">
        <f t="shared" ref="C83:C100" si="76">A83-$A$82</f>
        <v>-1.0285033961999979E-2</v>
      </c>
      <c r="D83" s="1">
        <f t="shared" ref="D83:D100" si="77">B83-$B$82</f>
        <v>0.26850805149599993</v>
      </c>
      <c r="E83" s="1">
        <f t="shared" ref="E83:F83" si="78">C83+C$1</f>
        <v>-0.342785033962</v>
      </c>
      <c r="F83" s="1">
        <f t="shared" si="78"/>
        <v>0.26850805149599993</v>
      </c>
      <c r="H83" s="1" t="s">
        <v>190</v>
      </c>
    </row>
    <row r="84" spans="1:9" ht="18" customHeight="1" x14ac:dyDescent="0.35">
      <c r="A84" s="1">
        <v>-0.29372108676000003</v>
      </c>
      <c r="B84" s="1">
        <v>0.97797931716399999</v>
      </c>
      <c r="C84" s="1">
        <f t="shared" si="76"/>
        <v>-4.2342799252000018E-2</v>
      </c>
      <c r="D84" s="1">
        <f t="shared" si="77"/>
        <v>0.53912160071499993</v>
      </c>
      <c r="E84" s="1">
        <f t="shared" ref="E84:F84" si="79">C84+C$1</f>
        <v>-0.37484279925200004</v>
      </c>
      <c r="F84" s="1">
        <f t="shared" si="79"/>
        <v>0.53912160071499993</v>
      </c>
      <c r="H84" s="1" t="s">
        <v>191</v>
      </c>
    </row>
    <row r="85" spans="1:9" ht="18" customHeight="1" x14ac:dyDescent="0.35">
      <c r="A85" s="1">
        <v>-0.35504507791700002</v>
      </c>
      <c r="B85" s="1">
        <v>1.2491044687349999</v>
      </c>
      <c r="C85" s="1">
        <f t="shared" si="76"/>
        <v>-0.10366679040900001</v>
      </c>
      <c r="D85" s="1">
        <f t="shared" si="77"/>
        <v>0.81024675228599996</v>
      </c>
      <c r="E85" s="1">
        <f t="shared" ref="E85:F85" si="80">C85+C$1</f>
        <v>-0.43616679040900003</v>
      </c>
      <c r="F85" s="1">
        <f t="shared" si="80"/>
        <v>0.81024675228599996</v>
      </c>
    </row>
    <row r="86" spans="1:9" ht="18" customHeight="1" x14ac:dyDescent="0.35">
      <c r="A86" s="1">
        <v>-0.44596594463099998</v>
      </c>
      <c r="B86" s="1">
        <v>1.5346768104599999</v>
      </c>
      <c r="C86" s="1">
        <f t="shared" si="76"/>
        <v>-0.19458765712299997</v>
      </c>
      <c r="D86" s="1">
        <f t="shared" si="77"/>
        <v>1.095819094011</v>
      </c>
      <c r="E86" s="1">
        <f t="shared" ref="E86:F86" si="81">C86+C$1</f>
        <v>-0.52708765712299999</v>
      </c>
      <c r="F86" s="1">
        <f t="shared" si="81"/>
        <v>1.095819094011</v>
      </c>
    </row>
    <row r="87" spans="1:9" ht="18" customHeight="1" x14ac:dyDescent="0.35">
      <c r="A87" s="1">
        <v>-0.561880754112</v>
      </c>
      <c r="B87" s="1">
        <v>1.79631072065</v>
      </c>
      <c r="C87" s="1">
        <f t="shared" si="76"/>
        <v>-0.31050246660399999</v>
      </c>
      <c r="D87" s="1">
        <f t="shared" si="77"/>
        <v>1.357453004201</v>
      </c>
      <c r="E87" s="1">
        <f t="shared" ref="E87:F87" si="82">C87+C$1</f>
        <v>-0.64300246660399996</v>
      </c>
      <c r="F87" s="1">
        <f t="shared" si="82"/>
        <v>1.357453004201</v>
      </c>
    </row>
    <row r="88" spans="1:9" ht="18" customHeight="1" x14ac:dyDescent="0.35">
      <c r="A88" s="1">
        <v>-0.69560342524200003</v>
      </c>
      <c r="B88" s="1">
        <v>2.0384472350570002</v>
      </c>
      <c r="C88" s="1">
        <f t="shared" si="76"/>
        <v>-0.44422513773400002</v>
      </c>
      <c r="D88" s="1">
        <f t="shared" si="77"/>
        <v>1.5995895186080002</v>
      </c>
      <c r="E88" s="1">
        <f t="shared" ref="E88:F88" si="83">C88+C$1</f>
        <v>-0.77672513773400009</v>
      </c>
      <c r="F88" s="1">
        <f t="shared" si="83"/>
        <v>1.5995895186080002</v>
      </c>
    </row>
    <row r="89" spans="1:9" ht="18" customHeight="1" x14ac:dyDescent="0.35">
      <c r="A89" s="1">
        <v>-0.86121573096799997</v>
      </c>
      <c r="B89" s="1">
        <v>2.2793383035799999</v>
      </c>
      <c r="C89" s="1">
        <f t="shared" si="76"/>
        <v>-0.60983744346000002</v>
      </c>
      <c r="D89" s="1">
        <f t="shared" si="77"/>
        <v>1.8404805871309999</v>
      </c>
      <c r="E89" s="1">
        <f t="shared" ref="E89:F89" si="84">C89+C$1</f>
        <v>-0.94233744346000003</v>
      </c>
      <c r="F89" s="1">
        <f t="shared" si="84"/>
        <v>1.8404805871309999</v>
      </c>
    </row>
    <row r="90" spans="1:9" ht="18" customHeight="1" x14ac:dyDescent="0.35">
      <c r="A90" s="1">
        <v>-1.046767861954</v>
      </c>
      <c r="B90" s="1">
        <v>2.501169266028</v>
      </c>
      <c r="C90" s="1">
        <f t="shared" si="76"/>
        <v>-0.795389574446</v>
      </c>
      <c r="D90" s="1">
        <f t="shared" si="77"/>
        <v>2.0623115495789999</v>
      </c>
      <c r="E90" s="1">
        <f t="shared" ref="E90:F90" si="85">C90+C$1</f>
        <v>-1.127889574446</v>
      </c>
      <c r="F90" s="1">
        <f t="shared" si="85"/>
        <v>2.0623115495789999</v>
      </c>
    </row>
    <row r="91" spans="1:9" ht="18" customHeight="1" x14ac:dyDescent="0.35">
      <c r="A91" s="1">
        <v>-1.256305707176</v>
      </c>
      <c r="B91" s="1">
        <v>2.7145989729609998</v>
      </c>
      <c r="C91" s="1">
        <f t="shared" si="76"/>
        <v>-1.004927419668</v>
      </c>
      <c r="D91" s="1">
        <f t="shared" si="77"/>
        <v>2.2757412565119997</v>
      </c>
      <c r="E91" s="1">
        <f t="shared" ref="E91:F91" si="86">C91+C$1</f>
        <v>-1.3374274196680001</v>
      </c>
      <c r="F91" s="1">
        <f t="shared" si="86"/>
        <v>2.2757412565119997</v>
      </c>
    </row>
    <row r="92" spans="1:9" ht="18" customHeight="1" x14ac:dyDescent="0.35">
      <c r="A92" s="1">
        <v>-1.489164567252</v>
      </c>
      <c r="B92" s="1">
        <v>2.9002386217409999</v>
      </c>
      <c r="C92" s="1">
        <f t="shared" si="76"/>
        <v>-1.237786279744</v>
      </c>
      <c r="D92" s="1">
        <f t="shared" si="77"/>
        <v>2.4613809052919997</v>
      </c>
      <c r="E92" s="1">
        <f t="shared" ref="E92:F92" si="87">C92+C$1</f>
        <v>-1.570286279744</v>
      </c>
      <c r="F92" s="1">
        <f t="shared" si="87"/>
        <v>2.4613809052919997</v>
      </c>
    </row>
    <row r="93" spans="1:9" ht="18" customHeight="1" x14ac:dyDescent="0.35">
      <c r="A93" s="1">
        <v>-1.7257682679240001</v>
      </c>
      <c r="B93" s="1">
        <v>3.0610581560860002</v>
      </c>
      <c r="C93" s="1">
        <f t="shared" si="76"/>
        <v>-1.4743899804160001</v>
      </c>
      <c r="D93" s="1">
        <f t="shared" si="77"/>
        <v>2.622200439637</v>
      </c>
      <c r="E93" s="1">
        <f t="shared" ref="E93:F93" si="88">C93+C$1</f>
        <v>-1.8068899804160001</v>
      </c>
      <c r="F93" s="1">
        <f t="shared" si="88"/>
        <v>2.622200439637</v>
      </c>
    </row>
    <row r="94" spans="1:9" ht="18" customHeight="1" x14ac:dyDescent="0.35">
      <c r="A94" s="1">
        <v>-1.961559558462</v>
      </c>
      <c r="B94" s="1">
        <v>3.1924989054070001</v>
      </c>
      <c r="C94" s="1">
        <f t="shared" si="76"/>
        <v>-1.7101812709540001</v>
      </c>
      <c r="D94" s="1">
        <f t="shared" si="77"/>
        <v>2.7536411889579999</v>
      </c>
      <c r="E94" s="1">
        <f t="shared" ref="E94:F94" si="89">C94+C$1</f>
        <v>-2.0426812709540001</v>
      </c>
      <c r="F94" s="1">
        <f t="shared" si="89"/>
        <v>2.7536411889579999</v>
      </c>
    </row>
    <row r="95" spans="1:9" ht="18" customHeight="1" x14ac:dyDescent="0.35">
      <c r="A95" s="1">
        <v>-2.235507627624</v>
      </c>
      <c r="B95" s="1">
        <v>3.308544531726</v>
      </c>
      <c r="C95" s="1">
        <f t="shared" si="76"/>
        <v>-1.9841293401160001</v>
      </c>
      <c r="D95" s="1">
        <f t="shared" si="77"/>
        <v>2.8696868152769999</v>
      </c>
      <c r="E95" s="1">
        <f t="shared" ref="E95:F95" si="90">C95+C$1</f>
        <v>-2.3166293401160001</v>
      </c>
      <c r="F95" s="1">
        <f t="shared" si="90"/>
        <v>2.8696868152769999</v>
      </c>
    </row>
    <row r="96" spans="1:9" ht="18" customHeight="1" x14ac:dyDescent="0.35">
      <c r="A96" s="1">
        <v>-2.5203615923270002</v>
      </c>
      <c r="B96" s="1">
        <v>3.403786551669</v>
      </c>
      <c r="C96" s="1">
        <f t="shared" si="76"/>
        <v>-2.2689833048190002</v>
      </c>
      <c r="D96" s="1">
        <f t="shared" si="77"/>
        <v>2.9649288352199998</v>
      </c>
      <c r="E96" s="1">
        <f t="shared" ref="E96:F96" si="91">C96+C$1</f>
        <v>-2.6014833048190003</v>
      </c>
      <c r="F96" s="1">
        <f t="shared" si="91"/>
        <v>2.9649288352199998</v>
      </c>
    </row>
    <row r="97" spans="1:9" ht="18" customHeight="1" x14ac:dyDescent="0.35">
      <c r="A97" s="1">
        <v>-2.7945117135630002</v>
      </c>
      <c r="B97" s="1">
        <v>3.4668696524240001</v>
      </c>
      <c r="C97" s="1">
        <f t="shared" si="76"/>
        <v>-2.5431334260550003</v>
      </c>
      <c r="D97" s="1">
        <f t="shared" si="77"/>
        <v>3.028011935975</v>
      </c>
      <c r="E97" s="1">
        <f t="shared" ref="E97:F97" si="92">C97+C$1</f>
        <v>-2.8756334260550003</v>
      </c>
      <c r="F97" s="1">
        <f t="shared" si="92"/>
        <v>3.028011935975</v>
      </c>
    </row>
    <row r="98" spans="1:9" ht="18" customHeight="1" x14ac:dyDescent="0.35">
      <c r="A98" s="1">
        <v>-3.0718490751059999</v>
      </c>
      <c r="B98" s="1">
        <v>3.5015674732450002</v>
      </c>
      <c r="C98" s="1">
        <f t="shared" si="76"/>
        <v>-2.820470787598</v>
      </c>
      <c r="D98" s="1">
        <f t="shared" si="77"/>
        <v>3.062709756796</v>
      </c>
      <c r="E98" s="1">
        <f t="shared" ref="E98:F98" si="93">C98+C$1</f>
        <v>-3.152970787598</v>
      </c>
      <c r="F98" s="1">
        <f t="shared" si="93"/>
        <v>3.062709756796</v>
      </c>
    </row>
    <row r="99" spans="1:9" ht="18" customHeight="1" x14ac:dyDescent="0.35">
      <c r="A99" s="1">
        <v>-3.348569521221</v>
      </c>
      <c r="B99" s="1">
        <v>3.509620430429</v>
      </c>
      <c r="C99" s="1">
        <f t="shared" si="76"/>
        <v>-3.0971912337130001</v>
      </c>
      <c r="D99" s="1">
        <f t="shared" si="77"/>
        <v>3.0707627139799998</v>
      </c>
      <c r="E99" s="1">
        <f t="shared" ref="E99:F99" si="94">C99+C$1</f>
        <v>-3.4296912337130001</v>
      </c>
      <c r="F99" s="1">
        <f t="shared" si="94"/>
        <v>3.0707627139799998</v>
      </c>
    </row>
    <row r="100" spans="1:9" ht="18" customHeight="1" x14ac:dyDescent="0.35">
      <c r="A100" s="1">
        <v>-3.64069791484</v>
      </c>
      <c r="B100" s="1">
        <v>3.4986497557249998</v>
      </c>
      <c r="C100" s="1">
        <f t="shared" si="76"/>
        <v>-3.3893196273320001</v>
      </c>
      <c r="D100" s="1">
        <f t="shared" si="77"/>
        <v>3.0597920392759996</v>
      </c>
      <c r="E100" s="1">
        <f t="shared" ref="E100:F100" si="95">C100+C$1</f>
        <v>-3.7218196273320001</v>
      </c>
      <c r="F100" s="1">
        <f t="shared" si="95"/>
        <v>3.0597920392759996</v>
      </c>
    </row>
    <row r="101" spans="1:9" ht="18" customHeight="1" x14ac:dyDescent="0.35"/>
    <row r="102" spans="1:9" ht="18" customHeight="1" x14ac:dyDescent="0.35"/>
    <row r="103" spans="1:9" ht="18" customHeight="1" x14ac:dyDescent="0.35">
      <c r="A103" s="4" t="s">
        <v>192</v>
      </c>
    </row>
    <row r="104" spans="1:9" ht="18" customHeight="1" x14ac:dyDescent="0.35">
      <c r="A104" s="1">
        <v>-0.21670183986700001</v>
      </c>
      <c r="B104" s="1">
        <v>0.45891876340299997</v>
      </c>
      <c r="C104" s="1">
        <v>0</v>
      </c>
      <c r="D104" s="1">
        <v>0</v>
      </c>
      <c r="E104" s="1">
        <f t="shared" ref="E104:F104" si="96">C104+C$1</f>
        <v>-0.33250000000000002</v>
      </c>
      <c r="F104" s="1">
        <f t="shared" si="96"/>
        <v>0</v>
      </c>
      <c r="H104" s="1" t="s">
        <v>193</v>
      </c>
      <c r="I104" s="1">
        <v>2.5216125763481498</v>
      </c>
    </row>
    <row r="105" spans="1:9" ht="18" customHeight="1" x14ac:dyDescent="0.35">
      <c r="A105" s="1">
        <v>-0.236975923862</v>
      </c>
      <c r="B105" s="1">
        <v>0.75429240793300001</v>
      </c>
      <c r="C105" s="1">
        <f t="shared" ref="C105:C122" si="97">A105-$A$104</f>
        <v>-2.0274083994999997E-2</v>
      </c>
      <c r="D105" s="1">
        <f t="shared" ref="D105:D122" si="98">B105-$B$104</f>
        <v>0.29537364453000003</v>
      </c>
      <c r="E105" s="1">
        <f t="shared" ref="E105:F105" si="99">C105+C$1</f>
        <v>-0.35277408399499999</v>
      </c>
      <c r="F105" s="1">
        <f t="shared" si="99"/>
        <v>0.29537364453000003</v>
      </c>
      <c r="H105" s="1" t="s">
        <v>194</v>
      </c>
    </row>
    <row r="106" spans="1:9" ht="18" customHeight="1" x14ac:dyDescent="0.35">
      <c r="A106" s="1">
        <v>-0.289340307824</v>
      </c>
      <c r="B106" s="1">
        <v>1.0256200125449999</v>
      </c>
      <c r="C106" s="1">
        <f t="shared" si="97"/>
        <v>-7.2638467956999991E-2</v>
      </c>
      <c r="D106" s="1">
        <f t="shared" si="98"/>
        <v>0.56670124914199993</v>
      </c>
      <c r="E106" s="1">
        <f t="shared" ref="E106:F106" si="100">C106+C$1</f>
        <v>-0.40513846795700004</v>
      </c>
      <c r="F106" s="1">
        <f t="shared" si="100"/>
        <v>0.56670124914199993</v>
      </c>
      <c r="H106" s="1" t="s">
        <v>195</v>
      </c>
    </row>
    <row r="107" spans="1:9" ht="18" customHeight="1" x14ac:dyDescent="0.35">
      <c r="A107" s="1">
        <v>-0.36890429808899999</v>
      </c>
      <c r="B107" s="1">
        <v>1.2918276093579999</v>
      </c>
      <c r="C107" s="1">
        <f t="shared" si="97"/>
        <v>-0.15220245822199999</v>
      </c>
      <c r="D107" s="1">
        <f t="shared" si="98"/>
        <v>0.83290884595499992</v>
      </c>
      <c r="E107" s="1">
        <f t="shared" ref="E107:F107" si="101">C107+C$1</f>
        <v>-0.48470245822199998</v>
      </c>
      <c r="F107" s="1">
        <f t="shared" si="101"/>
        <v>0.83290884595499992</v>
      </c>
    </row>
    <row r="108" spans="1:9" ht="18" customHeight="1" x14ac:dyDescent="0.35">
      <c r="A108" s="1">
        <v>-0.46265659229700001</v>
      </c>
      <c r="B108" s="1">
        <v>1.53334775346</v>
      </c>
      <c r="C108" s="1">
        <f t="shared" si="97"/>
        <v>-0.24595475243000001</v>
      </c>
      <c r="D108" s="1">
        <f t="shared" si="98"/>
        <v>1.0744289900570001</v>
      </c>
      <c r="E108" s="1">
        <f t="shared" ref="E108:F108" si="102">C108+C$1</f>
        <v>-0.57845475243</v>
      </c>
      <c r="F108" s="1">
        <f t="shared" si="102"/>
        <v>1.0744289900570001</v>
      </c>
    </row>
    <row r="109" spans="1:9" ht="18" customHeight="1" x14ac:dyDescent="0.35">
      <c r="A109" s="1">
        <v>-0.60121053872100005</v>
      </c>
      <c r="B109" s="1">
        <v>1.7870233567</v>
      </c>
      <c r="C109" s="1">
        <f t="shared" si="97"/>
        <v>-0.38450869885400007</v>
      </c>
      <c r="D109" s="1">
        <f t="shared" si="98"/>
        <v>1.3281045932970001</v>
      </c>
      <c r="E109" s="1">
        <f t="shared" ref="E109:F109" si="103">C109+C$1</f>
        <v>-0.71700869885400009</v>
      </c>
      <c r="F109" s="1">
        <f t="shared" si="103"/>
        <v>1.3281045932970001</v>
      </c>
    </row>
    <row r="110" spans="1:9" ht="18" customHeight="1" x14ac:dyDescent="0.35">
      <c r="A110" s="1">
        <v>-0.752994262932</v>
      </c>
      <c r="B110" s="1">
        <v>1.998157284193</v>
      </c>
      <c r="C110" s="1">
        <f t="shared" si="97"/>
        <v>-0.53629242306500002</v>
      </c>
      <c r="D110" s="1">
        <f t="shared" si="98"/>
        <v>1.5392385207900001</v>
      </c>
      <c r="E110" s="1">
        <f t="shared" ref="E110:F110" si="104">C110+C$1</f>
        <v>-0.86879242306500004</v>
      </c>
      <c r="F110" s="1">
        <f t="shared" si="104"/>
        <v>1.5392385207900001</v>
      </c>
    </row>
    <row r="111" spans="1:9" ht="18" customHeight="1" x14ac:dyDescent="0.35">
      <c r="A111" s="1">
        <v>-0.94872356655900003</v>
      </c>
      <c r="B111" s="1">
        <v>2.2066490512139998</v>
      </c>
      <c r="C111" s="1">
        <f t="shared" si="97"/>
        <v>-0.73202172669200005</v>
      </c>
      <c r="D111" s="1">
        <f t="shared" si="98"/>
        <v>1.7477302878109997</v>
      </c>
      <c r="E111" s="1">
        <f t="shared" ref="E111:F111" si="105">C111+C$1</f>
        <v>-1.064521726692</v>
      </c>
      <c r="F111" s="1">
        <f t="shared" si="105"/>
        <v>1.7477302878109997</v>
      </c>
    </row>
    <row r="112" spans="1:9" ht="18" customHeight="1" x14ac:dyDescent="0.35">
      <c r="A112" s="1">
        <v>-1.1386377423059999</v>
      </c>
      <c r="B112" s="1">
        <v>2.3817324502999999</v>
      </c>
      <c r="C112" s="1">
        <f t="shared" si="97"/>
        <v>-0.92193590243899992</v>
      </c>
      <c r="D112" s="1">
        <f t="shared" si="98"/>
        <v>1.9228136868969998</v>
      </c>
      <c r="E112" s="1">
        <f t="shared" ref="E112:F112" si="106">C112+C$1</f>
        <v>-1.2544359024389999</v>
      </c>
      <c r="F112" s="1">
        <f t="shared" si="106"/>
        <v>1.9228136868969998</v>
      </c>
    </row>
    <row r="113" spans="1:9" ht="18" customHeight="1" x14ac:dyDescent="0.35">
      <c r="A113" s="1">
        <v>-1.3446721503550001</v>
      </c>
      <c r="B113" s="1">
        <v>2.5342657599259999</v>
      </c>
      <c r="C113" s="1">
        <f t="shared" si="97"/>
        <v>-1.1279703104880001</v>
      </c>
      <c r="D113" s="1">
        <f t="shared" si="98"/>
        <v>2.0753469965229998</v>
      </c>
      <c r="E113" s="1">
        <f t="shared" ref="E113:F113" si="107">C113+C$1</f>
        <v>-1.4604703104880001</v>
      </c>
      <c r="F113" s="1">
        <f t="shared" si="107"/>
        <v>2.0753469965229998</v>
      </c>
    </row>
    <row r="114" spans="1:9" ht="18" customHeight="1" x14ac:dyDescent="0.35">
      <c r="A114" s="1">
        <v>-1.5870622119290001</v>
      </c>
      <c r="B114" s="1">
        <v>2.6717808194970001</v>
      </c>
      <c r="C114" s="1">
        <f t="shared" si="97"/>
        <v>-1.3703603720620001</v>
      </c>
      <c r="D114" s="1">
        <f t="shared" si="98"/>
        <v>2.212862056094</v>
      </c>
      <c r="E114" s="1">
        <f t="shared" ref="E114:F114" si="108">C114+C$1</f>
        <v>-1.7028603720620001</v>
      </c>
      <c r="F114" s="1">
        <f t="shared" si="108"/>
        <v>2.212862056094</v>
      </c>
    </row>
    <row r="115" spans="1:9" ht="18" customHeight="1" x14ac:dyDescent="0.35">
      <c r="A115" s="1">
        <v>-1.8366091440829999</v>
      </c>
      <c r="B115" s="1">
        <v>2.7923795505990001</v>
      </c>
      <c r="C115" s="1">
        <f t="shared" si="97"/>
        <v>-1.6199073042159999</v>
      </c>
      <c r="D115" s="1">
        <f t="shared" si="98"/>
        <v>2.333460787196</v>
      </c>
      <c r="E115" s="1">
        <f t="shared" ref="E115:F115" si="109">C115+C$1</f>
        <v>-1.952407304216</v>
      </c>
      <c r="F115" s="1">
        <f t="shared" si="109"/>
        <v>2.333460787196</v>
      </c>
    </row>
    <row r="116" spans="1:9" ht="18" customHeight="1" x14ac:dyDescent="0.35">
      <c r="A116" s="1">
        <v>-2.073172644185</v>
      </c>
      <c r="B116" s="1">
        <v>2.8649310270530002</v>
      </c>
      <c r="C116" s="1">
        <f t="shared" si="97"/>
        <v>-1.856470804318</v>
      </c>
      <c r="D116" s="1">
        <f t="shared" si="98"/>
        <v>2.4060122636500001</v>
      </c>
      <c r="E116" s="1">
        <f t="shared" ref="E116:F116" si="110">C116+C$1</f>
        <v>-2.1889708043180001</v>
      </c>
      <c r="F116" s="1">
        <f t="shared" si="110"/>
        <v>2.4060122636500001</v>
      </c>
    </row>
    <row r="117" spans="1:9" ht="18" customHeight="1" x14ac:dyDescent="0.35">
      <c r="A117" s="1">
        <v>-2.3632217639149999</v>
      </c>
      <c r="B117" s="1">
        <v>2.923663000411</v>
      </c>
      <c r="C117" s="1">
        <f t="shared" si="97"/>
        <v>-2.146519924048</v>
      </c>
      <c r="D117" s="1">
        <f t="shared" si="98"/>
        <v>2.4647442370079999</v>
      </c>
      <c r="E117" s="1">
        <f t="shared" ref="E117:F117" si="111">C117+C$1</f>
        <v>-2.479019924048</v>
      </c>
      <c r="F117" s="1">
        <f t="shared" si="111"/>
        <v>2.4647442370079999</v>
      </c>
    </row>
    <row r="118" spans="1:9" ht="18" customHeight="1" x14ac:dyDescent="0.35">
      <c r="A118" s="1">
        <v>-2.6264489988720001</v>
      </c>
      <c r="B118" s="1">
        <v>2.9543840203520002</v>
      </c>
      <c r="C118" s="1">
        <f t="shared" si="97"/>
        <v>-2.4097471590050001</v>
      </c>
      <c r="D118" s="1">
        <f t="shared" si="98"/>
        <v>2.4954652569490001</v>
      </c>
      <c r="E118" s="1">
        <f t="shared" ref="E118:F118" si="112">C118+C$1</f>
        <v>-2.7422471590050002</v>
      </c>
      <c r="F118" s="1">
        <f t="shared" si="112"/>
        <v>2.4954652569490001</v>
      </c>
    </row>
    <row r="119" spans="1:9" ht="18" customHeight="1" x14ac:dyDescent="0.35">
      <c r="A119" s="1">
        <v>-2.8993378522189999</v>
      </c>
      <c r="B119" s="1">
        <v>2.9515648325799999</v>
      </c>
      <c r="C119" s="1">
        <f t="shared" si="97"/>
        <v>-2.6826360123519999</v>
      </c>
      <c r="D119" s="1">
        <f t="shared" si="98"/>
        <v>2.4926460691769998</v>
      </c>
      <c r="E119" s="1">
        <f t="shared" ref="E119:F119" si="113">C119+C$1</f>
        <v>-3.0151360123519999</v>
      </c>
      <c r="F119" s="1">
        <f t="shared" si="113"/>
        <v>2.4926460691769998</v>
      </c>
    </row>
    <row r="120" spans="1:9" ht="18" customHeight="1" x14ac:dyDescent="0.35">
      <c r="A120" s="1">
        <v>-3.1685306790259999</v>
      </c>
      <c r="B120" s="1">
        <v>2.922024460162</v>
      </c>
      <c r="C120" s="1">
        <f t="shared" si="97"/>
        <v>-2.951828839159</v>
      </c>
      <c r="D120" s="1">
        <f t="shared" si="98"/>
        <v>2.4631056967589999</v>
      </c>
      <c r="E120" s="1">
        <f t="shared" ref="E120:F120" si="114">C120+C$1</f>
        <v>-3.284328839159</v>
      </c>
      <c r="F120" s="1">
        <f t="shared" si="114"/>
        <v>2.4631056967589999</v>
      </c>
    </row>
    <row r="121" spans="1:9" ht="18" customHeight="1" x14ac:dyDescent="0.35">
      <c r="A121" s="1">
        <v>-3.4546556671570001</v>
      </c>
      <c r="B121" s="1">
        <v>2.8533592016239999</v>
      </c>
      <c r="C121" s="1">
        <f t="shared" si="97"/>
        <v>-3.2379538272900001</v>
      </c>
      <c r="D121" s="1">
        <f t="shared" si="98"/>
        <v>2.3944404382209998</v>
      </c>
      <c r="E121" s="1">
        <f t="shared" ref="E121:F121" si="115">C121+C$1</f>
        <v>-3.5704538272900002</v>
      </c>
      <c r="F121" s="1">
        <f t="shared" si="115"/>
        <v>2.3944404382209998</v>
      </c>
    </row>
    <row r="122" spans="1:9" ht="18" customHeight="1" x14ac:dyDescent="0.35">
      <c r="A122" s="1">
        <v>-3.7013308245380001</v>
      </c>
      <c r="B122" s="1">
        <v>2.7675122360429998</v>
      </c>
      <c r="C122" s="1">
        <f t="shared" si="97"/>
        <v>-3.4846289846710001</v>
      </c>
      <c r="D122" s="1">
        <f t="shared" si="98"/>
        <v>2.3085934726399997</v>
      </c>
      <c r="E122" s="1">
        <f t="shared" ref="E122:F122" si="116">C122+C$1</f>
        <v>-3.8171289846710001</v>
      </c>
      <c r="F122" s="1">
        <f t="shared" si="116"/>
        <v>2.3085934726399997</v>
      </c>
    </row>
    <row r="123" spans="1:9" ht="18" customHeight="1" x14ac:dyDescent="0.35"/>
    <row r="124" spans="1:9" ht="18" customHeight="1" x14ac:dyDescent="0.35"/>
    <row r="125" spans="1:9" ht="18" customHeight="1" x14ac:dyDescent="0.35">
      <c r="A125" s="4" t="s">
        <v>196</v>
      </c>
    </row>
    <row r="126" spans="1:9" ht="18" customHeight="1" x14ac:dyDescent="0.35">
      <c r="A126" s="1">
        <v>-0.28824570408099998</v>
      </c>
      <c r="B126" s="1">
        <v>0.50261506204299999</v>
      </c>
      <c r="C126" s="1">
        <v>0</v>
      </c>
      <c r="D126" s="1">
        <v>0</v>
      </c>
      <c r="E126" s="1">
        <f t="shared" ref="E126:F126" si="117">C126+C$1</f>
        <v>-0.33250000000000002</v>
      </c>
      <c r="F126" s="1">
        <f t="shared" si="117"/>
        <v>0</v>
      </c>
      <c r="H126" s="1" t="s">
        <v>197</v>
      </c>
      <c r="I126" s="1">
        <v>2.0682653436839198</v>
      </c>
    </row>
    <row r="127" spans="1:9" ht="18" customHeight="1" x14ac:dyDescent="0.35">
      <c r="A127" s="1">
        <v>-0.30281359510299999</v>
      </c>
      <c r="B127" s="1">
        <v>0.76818244933199997</v>
      </c>
      <c r="C127" s="1">
        <f t="shared" ref="C127:C146" si="118">A127-$A$126</f>
        <v>-1.4567891022000012E-2</v>
      </c>
      <c r="D127" s="1">
        <f t="shared" ref="D127:D146" si="119">B127-$B$126</f>
        <v>0.26556738728899998</v>
      </c>
      <c r="E127" s="1">
        <f t="shared" ref="E127:F127" si="120">C127+C$1</f>
        <v>-0.34706789102200003</v>
      </c>
      <c r="F127" s="1">
        <f t="shared" si="120"/>
        <v>0.26556738728899998</v>
      </c>
      <c r="H127" s="1" t="s">
        <v>198</v>
      </c>
    </row>
    <row r="128" spans="1:9" ht="18" customHeight="1" x14ac:dyDescent="0.35">
      <c r="A128" s="1">
        <v>-0.35117359094299999</v>
      </c>
      <c r="B128" s="1">
        <v>1.0175981738340001</v>
      </c>
      <c r="C128" s="1">
        <f t="shared" si="118"/>
        <v>-6.2927886862000015E-2</v>
      </c>
      <c r="D128" s="1">
        <f t="shared" si="119"/>
        <v>0.51498311179100009</v>
      </c>
      <c r="E128" s="1">
        <f t="shared" ref="E128:F128" si="121">C128+C$1</f>
        <v>-0.39542788686200003</v>
      </c>
      <c r="F128" s="1">
        <f t="shared" si="121"/>
        <v>0.51498311179100009</v>
      </c>
      <c r="H128" s="1" t="s">
        <v>199</v>
      </c>
    </row>
    <row r="129" spans="1:6" ht="18" customHeight="1" x14ac:dyDescent="0.35">
      <c r="A129" s="1">
        <v>-0.42958041498900001</v>
      </c>
      <c r="B129" s="1">
        <v>1.2774510389830001</v>
      </c>
      <c r="C129" s="1">
        <f t="shared" si="118"/>
        <v>-0.14133471090800004</v>
      </c>
      <c r="D129" s="1">
        <f t="shared" si="119"/>
        <v>0.77483597694000006</v>
      </c>
      <c r="E129" s="1">
        <f t="shared" ref="E129:F129" si="122">C129+C$1</f>
        <v>-0.47383471090800006</v>
      </c>
      <c r="F129" s="1">
        <f t="shared" si="122"/>
        <v>0.77483597694000006</v>
      </c>
    </row>
    <row r="130" spans="1:6" ht="18" customHeight="1" x14ac:dyDescent="0.35">
      <c r="A130" s="1">
        <v>-0.53825813303400005</v>
      </c>
      <c r="B130" s="1">
        <v>1.51095783855</v>
      </c>
      <c r="C130" s="1">
        <f t="shared" si="118"/>
        <v>-0.25001242895300008</v>
      </c>
      <c r="D130" s="1">
        <f t="shared" si="119"/>
        <v>1.0083427765069999</v>
      </c>
      <c r="E130" s="1">
        <f t="shared" ref="E130:F130" si="123">C130+C$1</f>
        <v>-0.58251242895300015</v>
      </c>
      <c r="F130" s="1">
        <f t="shared" si="123"/>
        <v>1.0083427765069999</v>
      </c>
    </row>
    <row r="131" spans="1:6" ht="18" customHeight="1" x14ac:dyDescent="0.35">
      <c r="A131" s="1">
        <v>-0.67840222596300004</v>
      </c>
      <c r="B131" s="1">
        <v>1.733943949685</v>
      </c>
      <c r="C131" s="1">
        <f t="shared" si="118"/>
        <v>-0.39015652188200006</v>
      </c>
      <c r="D131" s="1">
        <f t="shared" si="119"/>
        <v>1.2313288876419999</v>
      </c>
      <c r="E131" s="1">
        <f t="shared" ref="E131:F131" si="124">C131+C$1</f>
        <v>-0.72265652188200002</v>
      </c>
      <c r="F131" s="1">
        <f t="shared" si="124"/>
        <v>1.2313288876419999</v>
      </c>
    </row>
    <row r="132" spans="1:6" ht="18" customHeight="1" x14ac:dyDescent="0.35">
      <c r="A132" s="1">
        <v>-0.84240325429499996</v>
      </c>
      <c r="B132" s="1">
        <v>1.9199509859599999</v>
      </c>
      <c r="C132" s="1">
        <f t="shared" si="118"/>
        <v>-0.55415755021399993</v>
      </c>
      <c r="D132" s="1">
        <f t="shared" si="119"/>
        <v>1.4173359239169998</v>
      </c>
      <c r="E132" s="1">
        <f t="shared" ref="E132:F132" si="125">C132+C$1</f>
        <v>-0.88665755021399995</v>
      </c>
      <c r="F132" s="1">
        <f t="shared" si="125"/>
        <v>1.4173359239169998</v>
      </c>
    </row>
    <row r="133" spans="1:6" ht="18" customHeight="1" x14ac:dyDescent="0.35">
      <c r="A133" s="1">
        <v>-1.026370152897</v>
      </c>
      <c r="B133" s="1">
        <v>2.0961549230980001</v>
      </c>
      <c r="C133" s="1">
        <f t="shared" si="118"/>
        <v>-0.73812444881599992</v>
      </c>
      <c r="D133" s="1">
        <f t="shared" si="119"/>
        <v>1.593539861055</v>
      </c>
      <c r="E133" s="1">
        <f t="shared" ref="E133:F133" si="126">C133+C$1</f>
        <v>-1.0706244488159999</v>
      </c>
      <c r="F133" s="1">
        <f t="shared" si="126"/>
        <v>1.593539861055</v>
      </c>
    </row>
    <row r="134" spans="1:6" ht="18" customHeight="1" x14ac:dyDescent="0.35">
      <c r="A134" s="1">
        <v>-1.2514399477339999</v>
      </c>
      <c r="B134" s="1">
        <v>2.2594730175779998</v>
      </c>
      <c r="C134" s="1">
        <f t="shared" si="118"/>
        <v>-0.96319424365299988</v>
      </c>
      <c r="D134" s="1">
        <f t="shared" si="119"/>
        <v>1.7568579555349997</v>
      </c>
      <c r="E134" s="1">
        <f t="shared" ref="E134:F134" si="127">C134+C$1</f>
        <v>-1.2956942436529999</v>
      </c>
      <c r="F134" s="1">
        <f t="shared" si="127"/>
        <v>1.7568579555349997</v>
      </c>
    </row>
    <row r="135" spans="1:6" ht="18" customHeight="1" x14ac:dyDescent="0.35">
      <c r="A135" s="1">
        <v>-1.4667521808620001</v>
      </c>
      <c r="B135" s="1">
        <v>2.381622563444</v>
      </c>
      <c r="C135" s="1">
        <f t="shared" si="118"/>
        <v>-1.1785064767810001</v>
      </c>
      <c r="D135" s="1">
        <f t="shared" si="119"/>
        <v>1.8790075014009999</v>
      </c>
      <c r="E135" s="1">
        <f t="shared" ref="E135:F135" si="128">C135+C$1</f>
        <v>-1.5110064767810001</v>
      </c>
      <c r="F135" s="1">
        <f t="shared" si="128"/>
        <v>1.8790075014009999</v>
      </c>
    </row>
    <row r="136" spans="1:6" ht="18" customHeight="1" x14ac:dyDescent="0.35">
      <c r="A136" s="1">
        <v>-1.6986044763220001</v>
      </c>
      <c r="B136" s="1">
        <v>2.478127899975</v>
      </c>
      <c r="C136" s="1">
        <f t="shared" si="118"/>
        <v>-1.410358772241</v>
      </c>
      <c r="D136" s="1">
        <f t="shared" si="119"/>
        <v>1.9755128379319999</v>
      </c>
      <c r="E136" s="1">
        <f t="shared" ref="E136:F136" si="129">C136+C$1</f>
        <v>-1.7428587722410001</v>
      </c>
      <c r="F136" s="1">
        <f t="shared" si="129"/>
        <v>1.9755128379319999</v>
      </c>
    </row>
    <row r="137" spans="1:6" ht="18" customHeight="1" x14ac:dyDescent="0.35">
      <c r="A137" s="1">
        <v>-1.953764470214</v>
      </c>
      <c r="B137" s="1">
        <v>2.549796219584</v>
      </c>
      <c r="C137" s="1">
        <f t="shared" si="118"/>
        <v>-1.665518766133</v>
      </c>
      <c r="D137" s="1">
        <f t="shared" si="119"/>
        <v>2.0471811575409999</v>
      </c>
      <c r="E137" s="1">
        <f t="shared" ref="E137:F137" si="130">C137+C$1</f>
        <v>-1.998018766133</v>
      </c>
      <c r="F137" s="1">
        <f t="shared" si="130"/>
        <v>2.0471811575409999</v>
      </c>
    </row>
    <row r="138" spans="1:6" ht="18" customHeight="1" x14ac:dyDescent="0.35">
      <c r="A138" s="1">
        <v>-2.196561739037</v>
      </c>
      <c r="B138" s="1">
        <v>2.5829349240049999</v>
      </c>
      <c r="C138" s="1">
        <f t="shared" si="118"/>
        <v>-1.908316034956</v>
      </c>
      <c r="D138" s="1">
        <f t="shared" si="119"/>
        <v>2.0803198619619998</v>
      </c>
      <c r="E138" s="1">
        <f t="shared" ref="E138:F138" si="131">C138+C$1</f>
        <v>-2.240816034956</v>
      </c>
      <c r="F138" s="1">
        <f t="shared" si="131"/>
        <v>2.0803198619619998</v>
      </c>
    </row>
    <row r="139" spans="1:6" ht="18" customHeight="1" x14ac:dyDescent="0.35">
      <c r="A139" s="1">
        <v>-2.4563189471309999</v>
      </c>
      <c r="B139" s="1">
        <v>2.59258715031</v>
      </c>
      <c r="C139" s="1">
        <f t="shared" si="118"/>
        <v>-2.1680732430499998</v>
      </c>
      <c r="D139" s="1">
        <f t="shared" si="119"/>
        <v>2.0899720882669999</v>
      </c>
      <c r="E139" s="1">
        <f t="shared" ref="E139:F139" si="132">C139+C$1</f>
        <v>-2.5005732430499998</v>
      </c>
      <c r="F139" s="1">
        <f t="shared" si="132"/>
        <v>2.0899720882669999</v>
      </c>
    </row>
    <row r="140" spans="1:6" ht="18" customHeight="1" x14ac:dyDescent="0.35">
      <c r="A140" s="1">
        <v>-2.7051398740170001</v>
      </c>
      <c r="B140" s="1">
        <v>2.5621943803990002</v>
      </c>
      <c r="C140" s="1">
        <f t="shared" si="118"/>
        <v>-2.416894169936</v>
      </c>
      <c r="D140" s="1">
        <f t="shared" si="119"/>
        <v>2.0595793183560001</v>
      </c>
      <c r="E140" s="1">
        <f t="shared" ref="E140:F140" si="133">C140+C$1</f>
        <v>-2.7493941699360001</v>
      </c>
      <c r="F140" s="1">
        <f t="shared" si="133"/>
        <v>2.0595793183560001</v>
      </c>
    </row>
    <row r="141" spans="1:6" ht="18" customHeight="1" x14ac:dyDescent="0.35">
      <c r="A141" s="1">
        <v>-2.9599054883970002</v>
      </c>
      <c r="B141" s="1">
        <v>2.5055912373470002</v>
      </c>
      <c r="C141" s="1">
        <f t="shared" si="118"/>
        <v>-2.6716597843160002</v>
      </c>
      <c r="D141" s="1">
        <f t="shared" si="119"/>
        <v>2.0029761753040001</v>
      </c>
      <c r="E141" s="1">
        <f t="shared" ref="E141:F141" si="134">C141+C$1</f>
        <v>-3.0041597843160002</v>
      </c>
      <c r="F141" s="1">
        <f t="shared" si="134"/>
        <v>2.0029761753040001</v>
      </c>
    </row>
    <row r="142" spans="1:6" ht="18" customHeight="1" x14ac:dyDescent="0.35">
      <c r="A142" s="1">
        <v>-3.1968450804469999</v>
      </c>
      <c r="B142" s="1">
        <v>2.4103356344460001</v>
      </c>
      <c r="C142" s="1">
        <f t="shared" si="118"/>
        <v>-2.9085993763659999</v>
      </c>
      <c r="D142" s="1">
        <f t="shared" si="119"/>
        <v>1.907720572403</v>
      </c>
      <c r="E142" s="1">
        <f t="shared" ref="E142:F142" si="135">C142+C$1</f>
        <v>-3.2410993763659999</v>
      </c>
      <c r="F142" s="1">
        <f t="shared" si="135"/>
        <v>1.907720572403</v>
      </c>
    </row>
    <row r="143" spans="1:6" ht="18" customHeight="1" x14ac:dyDescent="0.35">
      <c r="A143" s="1">
        <v>-3.4305686513300002</v>
      </c>
      <c r="B143" s="1">
        <v>2.2936270137950001</v>
      </c>
      <c r="C143" s="1">
        <f t="shared" si="118"/>
        <v>-3.1423229472490002</v>
      </c>
      <c r="D143" s="1">
        <f t="shared" si="119"/>
        <v>1.791011951752</v>
      </c>
      <c r="E143" s="1">
        <f t="shared" ref="E143:F143" si="136">C143+C$1</f>
        <v>-3.4748229472490002</v>
      </c>
      <c r="F143" s="1">
        <f t="shared" si="136"/>
        <v>1.791011951752</v>
      </c>
    </row>
    <row r="144" spans="1:6" ht="18" customHeight="1" x14ac:dyDescent="0.35">
      <c r="A144" s="1">
        <v>-3.6407433007360002</v>
      </c>
      <c r="B144" s="1">
        <v>2.1467145597270001</v>
      </c>
      <c r="C144" s="1">
        <f t="shared" si="118"/>
        <v>-3.3524975966550001</v>
      </c>
      <c r="D144" s="1">
        <f t="shared" si="119"/>
        <v>1.644099497684</v>
      </c>
      <c r="E144" s="1">
        <f t="shared" ref="E144:F144" si="137">C144+C$1</f>
        <v>-3.6849975966550002</v>
      </c>
      <c r="F144" s="1">
        <f t="shared" si="137"/>
        <v>1.644099497684</v>
      </c>
    </row>
    <row r="145" spans="1:6" ht="18" customHeight="1" x14ac:dyDescent="0.35">
      <c r="A145" s="1">
        <v>-3.8206626235919998</v>
      </c>
      <c r="B145" s="1">
        <v>1.974532809561</v>
      </c>
      <c r="C145" s="1">
        <f t="shared" si="118"/>
        <v>-3.5324169195109998</v>
      </c>
      <c r="D145" s="1">
        <f t="shared" si="119"/>
        <v>1.4719177475179999</v>
      </c>
      <c r="E145" s="1">
        <f t="shared" ref="E145:F145" si="138">C145+C$1</f>
        <v>-3.8649169195109998</v>
      </c>
      <c r="F145" s="1">
        <f t="shared" si="138"/>
        <v>1.4719177475179999</v>
      </c>
    </row>
    <row r="146" spans="1:6" ht="18" customHeight="1" x14ac:dyDescent="0.35">
      <c r="A146" s="1">
        <v>-3.9900896128430001</v>
      </c>
      <c r="B146" s="1">
        <v>1.776995655243</v>
      </c>
      <c r="C146" s="1">
        <f t="shared" si="118"/>
        <v>-3.7018439087620001</v>
      </c>
      <c r="D146" s="1">
        <f t="shared" si="119"/>
        <v>1.2743805932000001</v>
      </c>
      <c r="E146" s="1">
        <f t="shared" ref="E146:F146" si="139">C146+C$1</f>
        <v>-4.0343439087620006</v>
      </c>
      <c r="F146" s="1">
        <f t="shared" si="139"/>
        <v>1.2743805932000001</v>
      </c>
    </row>
    <row r="147" spans="1:6" ht="18" customHeight="1" x14ac:dyDescent="0.35"/>
    <row r="148" spans="1:6" ht="18" customHeight="1" x14ac:dyDescent="0.35"/>
    <row r="149" spans="1:6" ht="18" customHeight="1" x14ac:dyDescent="0.35"/>
    <row r="150" spans="1:6" ht="18" customHeight="1" x14ac:dyDescent="0.35"/>
    <row r="151" spans="1:6" ht="18" customHeight="1" x14ac:dyDescent="0.35"/>
    <row r="152" spans="1:6" ht="18" customHeight="1" x14ac:dyDescent="0.35"/>
    <row r="153" spans="1:6" ht="18" customHeight="1" x14ac:dyDescent="0.35"/>
    <row r="154" spans="1:6" ht="18" customHeight="1" x14ac:dyDescent="0.35"/>
    <row r="155" spans="1:6" ht="18" customHeight="1" x14ac:dyDescent="0.35"/>
    <row r="156" spans="1:6" ht="18" customHeight="1" x14ac:dyDescent="0.35"/>
    <row r="157" spans="1:6" ht="18" customHeight="1" x14ac:dyDescent="0.35"/>
    <row r="158" spans="1:6" ht="18" customHeight="1" x14ac:dyDescent="0.35"/>
    <row r="159" spans="1:6" ht="18" customHeight="1" x14ac:dyDescent="0.35"/>
    <row r="160" spans="1:6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  <row r="191" ht="18" customHeight="1" x14ac:dyDescent="0.35"/>
    <row r="192" ht="18" customHeight="1" x14ac:dyDescent="0.35"/>
    <row r="193" ht="18" customHeight="1" x14ac:dyDescent="0.35"/>
    <row r="194" ht="18" customHeight="1" x14ac:dyDescent="0.35"/>
    <row r="195" ht="18" customHeight="1" x14ac:dyDescent="0.35"/>
    <row r="196" ht="18" customHeight="1" x14ac:dyDescent="0.35"/>
    <row r="197" ht="18" customHeight="1" x14ac:dyDescent="0.35"/>
    <row r="198" ht="18" customHeight="1" x14ac:dyDescent="0.35"/>
    <row r="199" ht="18" customHeight="1" x14ac:dyDescent="0.35"/>
    <row r="200" ht="18" customHeight="1" x14ac:dyDescent="0.35"/>
    <row r="201" ht="18" customHeight="1" x14ac:dyDescent="0.35"/>
    <row r="202" ht="18" customHeight="1" x14ac:dyDescent="0.35"/>
    <row r="203" ht="18" customHeight="1" x14ac:dyDescent="0.35"/>
    <row r="204" ht="18" customHeight="1" x14ac:dyDescent="0.35"/>
    <row r="205" ht="18" customHeight="1" x14ac:dyDescent="0.35"/>
    <row r="206" ht="18" customHeight="1" x14ac:dyDescent="0.35"/>
    <row r="207" ht="18" customHeight="1" x14ac:dyDescent="0.35"/>
    <row r="208" ht="18" customHeight="1" x14ac:dyDescent="0.35"/>
    <row r="209" ht="18" customHeight="1" x14ac:dyDescent="0.35"/>
    <row r="210" ht="18" customHeight="1" x14ac:dyDescent="0.35"/>
    <row r="211" ht="18" customHeight="1" x14ac:dyDescent="0.35"/>
    <row r="212" ht="18" customHeight="1" x14ac:dyDescent="0.35"/>
    <row r="213" ht="18" customHeight="1" x14ac:dyDescent="0.35"/>
    <row r="214" ht="18" customHeight="1" x14ac:dyDescent="0.35"/>
    <row r="215" ht="18" customHeight="1" x14ac:dyDescent="0.35"/>
    <row r="216" ht="18" customHeight="1" x14ac:dyDescent="0.35"/>
    <row r="217" ht="18" customHeight="1" x14ac:dyDescent="0.35"/>
    <row r="218" ht="18" customHeight="1" x14ac:dyDescent="0.35"/>
    <row r="219" ht="18" customHeight="1" x14ac:dyDescent="0.35"/>
    <row r="220" ht="18" customHeight="1" x14ac:dyDescent="0.35"/>
    <row r="221" ht="18" customHeight="1" x14ac:dyDescent="0.35"/>
    <row r="222" ht="18" customHeight="1" x14ac:dyDescent="0.35"/>
    <row r="223" ht="18" customHeight="1" x14ac:dyDescent="0.35"/>
    <row r="224" ht="18" customHeight="1" x14ac:dyDescent="0.35"/>
    <row r="225" ht="18" customHeight="1" x14ac:dyDescent="0.35"/>
    <row r="226" ht="18" customHeight="1" x14ac:dyDescent="0.35"/>
    <row r="227" ht="18" customHeight="1" x14ac:dyDescent="0.35"/>
    <row r="228" ht="18" customHeight="1" x14ac:dyDescent="0.35"/>
    <row r="229" ht="18" customHeight="1" x14ac:dyDescent="0.35"/>
    <row r="230" ht="18" customHeight="1" x14ac:dyDescent="0.35"/>
    <row r="231" ht="18" customHeight="1" x14ac:dyDescent="0.35"/>
    <row r="232" ht="18" customHeight="1" x14ac:dyDescent="0.35"/>
    <row r="233" ht="18" customHeight="1" x14ac:dyDescent="0.35"/>
    <row r="234" ht="18" customHeight="1" x14ac:dyDescent="0.35"/>
    <row r="235" ht="18" customHeight="1" x14ac:dyDescent="0.35"/>
    <row r="236" ht="18" customHeight="1" x14ac:dyDescent="0.35"/>
    <row r="237" ht="18" customHeight="1" x14ac:dyDescent="0.35"/>
    <row r="238" ht="18" customHeight="1" x14ac:dyDescent="0.35"/>
    <row r="239" ht="18" customHeight="1" x14ac:dyDescent="0.35"/>
    <row r="240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  <row r="619" ht="18" customHeight="1" x14ac:dyDescent="0.35"/>
    <row r="620" ht="18" customHeight="1" x14ac:dyDescent="0.35"/>
    <row r="621" ht="18" customHeight="1" x14ac:dyDescent="0.35"/>
    <row r="622" ht="18" customHeight="1" x14ac:dyDescent="0.35"/>
    <row r="623" ht="18" customHeight="1" x14ac:dyDescent="0.35"/>
    <row r="624" ht="18" customHeight="1" x14ac:dyDescent="0.35"/>
    <row r="625" ht="18" customHeight="1" x14ac:dyDescent="0.35"/>
    <row r="626" ht="18" customHeight="1" x14ac:dyDescent="0.35"/>
    <row r="627" ht="18" customHeight="1" x14ac:dyDescent="0.35"/>
    <row r="628" ht="18" customHeight="1" x14ac:dyDescent="0.35"/>
    <row r="629" ht="18" customHeight="1" x14ac:dyDescent="0.35"/>
    <row r="630" ht="18" customHeight="1" x14ac:dyDescent="0.35"/>
    <row r="631" ht="18" customHeight="1" x14ac:dyDescent="0.35"/>
    <row r="632" ht="18" customHeight="1" x14ac:dyDescent="0.35"/>
    <row r="633" ht="18" customHeight="1" x14ac:dyDescent="0.35"/>
    <row r="634" ht="18" customHeight="1" x14ac:dyDescent="0.35"/>
    <row r="635" ht="18" customHeight="1" x14ac:dyDescent="0.35"/>
    <row r="636" ht="18" customHeight="1" x14ac:dyDescent="0.35"/>
    <row r="637" ht="18" customHeight="1" x14ac:dyDescent="0.35"/>
    <row r="638" ht="18" customHeight="1" x14ac:dyDescent="0.35"/>
    <row r="639" ht="18" customHeight="1" x14ac:dyDescent="0.35"/>
    <row r="640" ht="18" customHeight="1" x14ac:dyDescent="0.35"/>
    <row r="641" ht="18" customHeight="1" x14ac:dyDescent="0.35"/>
    <row r="642" ht="18" customHeight="1" x14ac:dyDescent="0.35"/>
    <row r="643" ht="18" customHeight="1" x14ac:dyDescent="0.35"/>
    <row r="644" ht="18" customHeight="1" x14ac:dyDescent="0.35"/>
    <row r="645" ht="18" customHeight="1" x14ac:dyDescent="0.35"/>
    <row r="646" ht="18" customHeight="1" x14ac:dyDescent="0.35"/>
    <row r="647" ht="18" customHeight="1" x14ac:dyDescent="0.35"/>
    <row r="648" ht="18" customHeight="1" x14ac:dyDescent="0.35"/>
    <row r="649" ht="18" customHeight="1" x14ac:dyDescent="0.35"/>
    <row r="650" ht="18" customHeight="1" x14ac:dyDescent="0.35"/>
    <row r="651" ht="18" customHeight="1" x14ac:dyDescent="0.35"/>
    <row r="652" ht="18" customHeight="1" x14ac:dyDescent="0.35"/>
    <row r="653" ht="18" customHeight="1" x14ac:dyDescent="0.35"/>
    <row r="654" ht="18" customHeight="1" x14ac:dyDescent="0.35"/>
    <row r="655" ht="18" customHeight="1" x14ac:dyDescent="0.35"/>
    <row r="656" ht="18" customHeight="1" x14ac:dyDescent="0.35"/>
    <row r="657" ht="18" customHeight="1" x14ac:dyDescent="0.35"/>
    <row r="658" ht="18" customHeight="1" x14ac:dyDescent="0.35"/>
    <row r="659" ht="18" customHeight="1" x14ac:dyDescent="0.35"/>
    <row r="660" ht="18" customHeight="1" x14ac:dyDescent="0.35"/>
    <row r="661" ht="18" customHeight="1" x14ac:dyDescent="0.35"/>
    <row r="662" ht="18" customHeight="1" x14ac:dyDescent="0.35"/>
    <row r="663" ht="18" customHeight="1" x14ac:dyDescent="0.35"/>
    <row r="664" ht="18" customHeight="1" x14ac:dyDescent="0.35"/>
    <row r="665" ht="18" customHeight="1" x14ac:dyDescent="0.35"/>
    <row r="666" ht="18" customHeight="1" x14ac:dyDescent="0.35"/>
    <row r="667" ht="18" customHeight="1" x14ac:dyDescent="0.35"/>
    <row r="668" ht="18" customHeight="1" x14ac:dyDescent="0.35"/>
    <row r="669" ht="18" customHeight="1" x14ac:dyDescent="0.35"/>
    <row r="670" ht="18" customHeight="1" x14ac:dyDescent="0.35"/>
    <row r="671" ht="18" customHeight="1" x14ac:dyDescent="0.35"/>
    <row r="672" ht="18" customHeight="1" x14ac:dyDescent="0.35"/>
    <row r="673" ht="18" customHeight="1" x14ac:dyDescent="0.35"/>
    <row r="674" ht="18" customHeight="1" x14ac:dyDescent="0.35"/>
    <row r="675" ht="18" customHeight="1" x14ac:dyDescent="0.35"/>
    <row r="676" ht="18" customHeight="1" x14ac:dyDescent="0.35"/>
    <row r="677" ht="18" customHeight="1" x14ac:dyDescent="0.35"/>
    <row r="678" ht="18" customHeight="1" x14ac:dyDescent="0.35"/>
    <row r="679" ht="18" customHeight="1" x14ac:dyDescent="0.35"/>
    <row r="680" ht="18" customHeight="1" x14ac:dyDescent="0.35"/>
    <row r="681" ht="18" customHeight="1" x14ac:dyDescent="0.35"/>
    <row r="682" ht="18" customHeight="1" x14ac:dyDescent="0.35"/>
    <row r="683" ht="18" customHeight="1" x14ac:dyDescent="0.35"/>
    <row r="684" ht="18" customHeight="1" x14ac:dyDescent="0.35"/>
    <row r="685" ht="18" customHeight="1" x14ac:dyDescent="0.35"/>
    <row r="686" ht="18" customHeight="1" x14ac:dyDescent="0.35"/>
    <row r="687" ht="18" customHeight="1" x14ac:dyDescent="0.35"/>
    <row r="688" ht="18" customHeight="1" x14ac:dyDescent="0.35"/>
    <row r="689" ht="18" customHeight="1" x14ac:dyDescent="0.35"/>
    <row r="690" ht="18" customHeight="1" x14ac:dyDescent="0.35"/>
    <row r="691" ht="18" customHeight="1" x14ac:dyDescent="0.35"/>
    <row r="692" ht="18" customHeight="1" x14ac:dyDescent="0.35"/>
    <row r="693" ht="18" customHeight="1" x14ac:dyDescent="0.35"/>
    <row r="694" ht="18" customHeight="1" x14ac:dyDescent="0.35"/>
    <row r="695" ht="18" customHeight="1" x14ac:dyDescent="0.35"/>
    <row r="696" ht="18" customHeight="1" x14ac:dyDescent="0.35"/>
    <row r="697" ht="18" customHeight="1" x14ac:dyDescent="0.35"/>
    <row r="698" ht="18" customHeight="1" x14ac:dyDescent="0.35"/>
    <row r="699" ht="18" customHeight="1" x14ac:dyDescent="0.35"/>
    <row r="700" ht="18" customHeight="1" x14ac:dyDescent="0.35"/>
    <row r="701" ht="18" customHeight="1" x14ac:dyDescent="0.35"/>
    <row r="702" ht="18" customHeight="1" x14ac:dyDescent="0.35"/>
    <row r="703" ht="18" customHeight="1" x14ac:dyDescent="0.35"/>
    <row r="704" ht="18" customHeight="1" x14ac:dyDescent="0.35"/>
    <row r="705" ht="18" customHeight="1" x14ac:dyDescent="0.35"/>
    <row r="706" ht="18" customHeight="1" x14ac:dyDescent="0.35"/>
    <row r="707" ht="18" customHeight="1" x14ac:dyDescent="0.35"/>
    <row r="708" ht="18" customHeight="1" x14ac:dyDescent="0.35"/>
    <row r="709" ht="18" customHeight="1" x14ac:dyDescent="0.35"/>
    <row r="710" ht="18" customHeight="1" x14ac:dyDescent="0.35"/>
    <row r="711" ht="18" customHeight="1" x14ac:dyDescent="0.35"/>
    <row r="712" ht="18" customHeight="1" x14ac:dyDescent="0.35"/>
    <row r="713" ht="18" customHeight="1" x14ac:dyDescent="0.35"/>
    <row r="714" ht="18" customHeight="1" x14ac:dyDescent="0.35"/>
    <row r="715" ht="18" customHeight="1" x14ac:dyDescent="0.35"/>
    <row r="716" ht="18" customHeight="1" x14ac:dyDescent="0.35"/>
    <row r="717" ht="18" customHeight="1" x14ac:dyDescent="0.35"/>
    <row r="718" ht="18" customHeight="1" x14ac:dyDescent="0.35"/>
    <row r="719" ht="18" customHeight="1" x14ac:dyDescent="0.35"/>
    <row r="720" ht="18" customHeight="1" x14ac:dyDescent="0.35"/>
    <row r="721" ht="18" customHeight="1" x14ac:dyDescent="0.35"/>
    <row r="722" ht="18" customHeight="1" x14ac:dyDescent="0.35"/>
    <row r="723" ht="18" customHeight="1" x14ac:dyDescent="0.35"/>
    <row r="724" ht="18" customHeight="1" x14ac:dyDescent="0.35"/>
    <row r="725" ht="18" customHeight="1" x14ac:dyDescent="0.35"/>
    <row r="726" ht="18" customHeight="1" x14ac:dyDescent="0.35"/>
    <row r="727" ht="18" customHeight="1" x14ac:dyDescent="0.35"/>
    <row r="728" ht="18" customHeight="1" x14ac:dyDescent="0.35"/>
    <row r="729" ht="18" customHeight="1" x14ac:dyDescent="0.35"/>
    <row r="730" ht="18" customHeight="1" x14ac:dyDescent="0.35"/>
    <row r="731" ht="18" customHeight="1" x14ac:dyDescent="0.35"/>
    <row r="732" ht="18" customHeight="1" x14ac:dyDescent="0.35"/>
    <row r="733" ht="18" customHeight="1" x14ac:dyDescent="0.35"/>
    <row r="734" ht="18" customHeight="1" x14ac:dyDescent="0.35"/>
    <row r="735" ht="18" customHeight="1" x14ac:dyDescent="0.35"/>
    <row r="736" ht="18" customHeight="1" x14ac:dyDescent="0.35"/>
    <row r="737" ht="18" customHeight="1" x14ac:dyDescent="0.35"/>
    <row r="738" ht="18" customHeight="1" x14ac:dyDescent="0.35"/>
    <row r="739" ht="18" customHeight="1" x14ac:dyDescent="0.35"/>
    <row r="740" ht="18" customHeight="1" x14ac:dyDescent="0.35"/>
    <row r="741" ht="18" customHeight="1" x14ac:dyDescent="0.35"/>
    <row r="742" ht="18" customHeight="1" x14ac:dyDescent="0.35"/>
    <row r="743" ht="18" customHeight="1" x14ac:dyDescent="0.35"/>
    <row r="744" ht="18" customHeight="1" x14ac:dyDescent="0.35"/>
    <row r="745" ht="18" customHeight="1" x14ac:dyDescent="0.35"/>
    <row r="746" ht="18" customHeight="1" x14ac:dyDescent="0.35"/>
    <row r="747" ht="18" customHeight="1" x14ac:dyDescent="0.35"/>
    <row r="748" ht="18" customHeight="1" x14ac:dyDescent="0.35"/>
    <row r="749" ht="18" customHeight="1" x14ac:dyDescent="0.35"/>
    <row r="750" ht="18" customHeight="1" x14ac:dyDescent="0.35"/>
    <row r="751" ht="18" customHeight="1" x14ac:dyDescent="0.35"/>
    <row r="752" ht="18" customHeight="1" x14ac:dyDescent="0.35"/>
    <row r="753" ht="18" customHeight="1" x14ac:dyDescent="0.35"/>
    <row r="754" ht="18" customHeight="1" x14ac:dyDescent="0.35"/>
    <row r="755" ht="18" customHeight="1" x14ac:dyDescent="0.35"/>
    <row r="756" ht="18" customHeight="1" x14ac:dyDescent="0.35"/>
    <row r="757" ht="18" customHeight="1" x14ac:dyDescent="0.35"/>
    <row r="758" ht="18" customHeight="1" x14ac:dyDescent="0.35"/>
    <row r="759" ht="18" customHeight="1" x14ac:dyDescent="0.35"/>
    <row r="760" ht="18" customHeight="1" x14ac:dyDescent="0.35"/>
    <row r="761" ht="18" customHeight="1" x14ac:dyDescent="0.35"/>
    <row r="762" ht="18" customHeight="1" x14ac:dyDescent="0.35"/>
    <row r="763" ht="18" customHeight="1" x14ac:dyDescent="0.35"/>
    <row r="764" ht="18" customHeight="1" x14ac:dyDescent="0.35"/>
    <row r="765" ht="18" customHeight="1" x14ac:dyDescent="0.35"/>
    <row r="766" ht="18" customHeight="1" x14ac:dyDescent="0.35"/>
    <row r="767" ht="18" customHeight="1" x14ac:dyDescent="0.35"/>
    <row r="768" ht="18" customHeight="1" x14ac:dyDescent="0.35"/>
    <row r="769" ht="18" customHeight="1" x14ac:dyDescent="0.35"/>
    <row r="770" ht="18" customHeight="1" x14ac:dyDescent="0.35"/>
    <row r="771" ht="18" customHeight="1" x14ac:dyDescent="0.35"/>
    <row r="772" ht="18" customHeight="1" x14ac:dyDescent="0.35"/>
    <row r="773" ht="18" customHeight="1" x14ac:dyDescent="0.35"/>
    <row r="774" ht="18" customHeight="1" x14ac:dyDescent="0.35"/>
    <row r="775" ht="18" customHeight="1" x14ac:dyDescent="0.35"/>
    <row r="776" ht="18" customHeight="1" x14ac:dyDescent="0.35"/>
    <row r="777" ht="18" customHeight="1" x14ac:dyDescent="0.35"/>
    <row r="778" ht="18" customHeight="1" x14ac:dyDescent="0.35"/>
    <row r="779" ht="18" customHeight="1" x14ac:dyDescent="0.35"/>
    <row r="780" ht="18" customHeight="1" x14ac:dyDescent="0.35"/>
    <row r="781" ht="18" customHeight="1" x14ac:dyDescent="0.35"/>
    <row r="782" ht="18" customHeight="1" x14ac:dyDescent="0.35"/>
    <row r="783" ht="18" customHeight="1" x14ac:dyDescent="0.35"/>
    <row r="784" ht="18" customHeight="1" x14ac:dyDescent="0.35"/>
    <row r="785" ht="18" customHeight="1" x14ac:dyDescent="0.35"/>
    <row r="786" ht="18" customHeight="1" x14ac:dyDescent="0.35"/>
    <row r="787" ht="18" customHeight="1" x14ac:dyDescent="0.35"/>
    <row r="788" ht="18" customHeight="1" x14ac:dyDescent="0.35"/>
    <row r="789" ht="18" customHeight="1" x14ac:dyDescent="0.35"/>
    <row r="790" ht="18" customHeight="1" x14ac:dyDescent="0.35"/>
    <row r="791" ht="18" customHeight="1" x14ac:dyDescent="0.35"/>
    <row r="792" ht="18" customHeight="1" x14ac:dyDescent="0.35"/>
    <row r="793" ht="18" customHeight="1" x14ac:dyDescent="0.35"/>
    <row r="794" ht="18" customHeight="1" x14ac:dyDescent="0.35"/>
    <row r="795" ht="18" customHeight="1" x14ac:dyDescent="0.35"/>
    <row r="796" ht="18" customHeight="1" x14ac:dyDescent="0.35"/>
    <row r="797" ht="18" customHeight="1" x14ac:dyDescent="0.35"/>
    <row r="798" ht="18" customHeight="1" x14ac:dyDescent="0.35"/>
    <row r="799" ht="18" customHeight="1" x14ac:dyDescent="0.35"/>
    <row r="800" ht="18" customHeight="1" x14ac:dyDescent="0.35"/>
    <row r="801" ht="18" customHeight="1" x14ac:dyDescent="0.35"/>
    <row r="802" ht="18" customHeight="1" x14ac:dyDescent="0.35"/>
    <row r="803" ht="18" customHeight="1" x14ac:dyDescent="0.35"/>
    <row r="804" ht="18" customHeight="1" x14ac:dyDescent="0.35"/>
    <row r="805" ht="18" customHeight="1" x14ac:dyDescent="0.35"/>
    <row r="806" ht="18" customHeight="1" x14ac:dyDescent="0.35"/>
    <row r="807" ht="18" customHeight="1" x14ac:dyDescent="0.35"/>
    <row r="808" ht="18" customHeight="1" x14ac:dyDescent="0.35"/>
    <row r="809" ht="18" customHeight="1" x14ac:dyDescent="0.35"/>
    <row r="810" ht="18" customHeight="1" x14ac:dyDescent="0.35"/>
    <row r="811" ht="18" customHeight="1" x14ac:dyDescent="0.35"/>
    <row r="812" ht="18" customHeight="1" x14ac:dyDescent="0.35"/>
    <row r="813" ht="18" customHeight="1" x14ac:dyDescent="0.35"/>
    <row r="814" ht="18" customHeight="1" x14ac:dyDescent="0.35"/>
    <row r="815" ht="18" customHeight="1" x14ac:dyDescent="0.35"/>
    <row r="816" ht="18" customHeight="1" x14ac:dyDescent="0.35"/>
    <row r="817" ht="18" customHeight="1" x14ac:dyDescent="0.35"/>
    <row r="818" ht="18" customHeight="1" x14ac:dyDescent="0.35"/>
    <row r="819" ht="18" customHeight="1" x14ac:dyDescent="0.35"/>
    <row r="820" ht="18" customHeight="1" x14ac:dyDescent="0.35"/>
    <row r="821" ht="18" customHeight="1" x14ac:dyDescent="0.35"/>
    <row r="822" ht="18" customHeight="1" x14ac:dyDescent="0.35"/>
    <row r="823" ht="18" customHeight="1" x14ac:dyDescent="0.35"/>
    <row r="824" ht="18" customHeight="1" x14ac:dyDescent="0.35"/>
    <row r="825" ht="18" customHeight="1" x14ac:dyDescent="0.35"/>
    <row r="826" ht="18" customHeight="1" x14ac:dyDescent="0.35"/>
    <row r="827" ht="18" customHeight="1" x14ac:dyDescent="0.35"/>
    <row r="828" ht="18" customHeight="1" x14ac:dyDescent="0.35"/>
    <row r="829" ht="18" customHeight="1" x14ac:dyDescent="0.35"/>
    <row r="830" ht="18" customHeight="1" x14ac:dyDescent="0.35"/>
    <row r="831" ht="18" customHeight="1" x14ac:dyDescent="0.35"/>
    <row r="832" ht="18" customHeight="1" x14ac:dyDescent="0.35"/>
    <row r="833" ht="18" customHeight="1" x14ac:dyDescent="0.35"/>
    <row r="834" ht="18" customHeight="1" x14ac:dyDescent="0.35"/>
    <row r="835" ht="18" customHeight="1" x14ac:dyDescent="0.35"/>
    <row r="836" ht="18" customHeight="1" x14ac:dyDescent="0.35"/>
    <row r="837" ht="18" customHeight="1" x14ac:dyDescent="0.35"/>
    <row r="838" ht="18" customHeight="1" x14ac:dyDescent="0.35"/>
    <row r="839" ht="18" customHeight="1" x14ac:dyDescent="0.35"/>
    <row r="840" ht="18" customHeight="1" x14ac:dyDescent="0.35"/>
    <row r="841" ht="18" customHeight="1" x14ac:dyDescent="0.35"/>
    <row r="842" ht="18" customHeight="1" x14ac:dyDescent="0.35"/>
    <row r="843" ht="18" customHeight="1" x14ac:dyDescent="0.35"/>
    <row r="844" ht="18" customHeight="1" x14ac:dyDescent="0.35"/>
    <row r="845" ht="18" customHeight="1" x14ac:dyDescent="0.35"/>
    <row r="846" ht="18" customHeight="1" x14ac:dyDescent="0.35"/>
    <row r="847" ht="18" customHeight="1" x14ac:dyDescent="0.35"/>
    <row r="848" ht="18" customHeight="1" x14ac:dyDescent="0.35"/>
    <row r="849" ht="18" customHeight="1" x14ac:dyDescent="0.35"/>
    <row r="850" ht="18" customHeight="1" x14ac:dyDescent="0.35"/>
    <row r="851" ht="18" customHeight="1" x14ac:dyDescent="0.35"/>
    <row r="852" ht="18" customHeight="1" x14ac:dyDescent="0.35"/>
    <row r="853" ht="18" customHeight="1" x14ac:dyDescent="0.35"/>
    <row r="854" ht="18" customHeight="1" x14ac:dyDescent="0.35"/>
    <row r="855" ht="18" customHeight="1" x14ac:dyDescent="0.35"/>
    <row r="856" ht="18" customHeight="1" x14ac:dyDescent="0.35"/>
    <row r="857" ht="18" customHeight="1" x14ac:dyDescent="0.35"/>
    <row r="858" ht="18" customHeight="1" x14ac:dyDescent="0.35"/>
    <row r="859" ht="18" customHeight="1" x14ac:dyDescent="0.35"/>
    <row r="860" ht="18" customHeight="1" x14ac:dyDescent="0.35"/>
    <row r="861" ht="18" customHeight="1" x14ac:dyDescent="0.35"/>
    <row r="862" ht="18" customHeight="1" x14ac:dyDescent="0.35"/>
    <row r="863" ht="18" customHeight="1" x14ac:dyDescent="0.35"/>
    <row r="864" ht="18" customHeight="1" x14ac:dyDescent="0.35"/>
    <row r="865" ht="18" customHeight="1" x14ac:dyDescent="0.35"/>
    <row r="866" ht="18" customHeight="1" x14ac:dyDescent="0.35"/>
    <row r="867" ht="18" customHeight="1" x14ac:dyDescent="0.35"/>
    <row r="868" ht="18" customHeight="1" x14ac:dyDescent="0.35"/>
    <row r="869" ht="18" customHeight="1" x14ac:dyDescent="0.35"/>
    <row r="870" ht="18" customHeight="1" x14ac:dyDescent="0.35"/>
    <row r="871" ht="18" customHeight="1" x14ac:dyDescent="0.35"/>
    <row r="872" ht="18" customHeight="1" x14ac:dyDescent="0.35"/>
    <row r="873" ht="18" customHeight="1" x14ac:dyDescent="0.35"/>
    <row r="874" ht="18" customHeight="1" x14ac:dyDescent="0.35"/>
    <row r="875" ht="18" customHeight="1" x14ac:dyDescent="0.35"/>
    <row r="876" ht="18" customHeight="1" x14ac:dyDescent="0.35"/>
    <row r="877" ht="18" customHeight="1" x14ac:dyDescent="0.35"/>
    <row r="878" ht="18" customHeight="1" x14ac:dyDescent="0.35"/>
    <row r="879" ht="18" customHeight="1" x14ac:dyDescent="0.35"/>
    <row r="880" ht="18" customHeight="1" x14ac:dyDescent="0.35"/>
    <row r="881" ht="18" customHeight="1" x14ac:dyDescent="0.35"/>
    <row r="882" ht="18" customHeight="1" x14ac:dyDescent="0.35"/>
    <row r="883" ht="18" customHeight="1" x14ac:dyDescent="0.35"/>
    <row r="884" ht="18" customHeight="1" x14ac:dyDescent="0.35"/>
    <row r="885" ht="18" customHeight="1" x14ac:dyDescent="0.35"/>
    <row r="886" ht="18" customHeight="1" x14ac:dyDescent="0.35"/>
    <row r="887" ht="18" customHeight="1" x14ac:dyDescent="0.35"/>
    <row r="888" ht="18" customHeight="1" x14ac:dyDescent="0.35"/>
    <row r="889" ht="18" customHeight="1" x14ac:dyDescent="0.35"/>
    <row r="890" ht="18" customHeight="1" x14ac:dyDescent="0.35"/>
    <row r="891" ht="18" customHeight="1" x14ac:dyDescent="0.35"/>
    <row r="892" ht="18" customHeight="1" x14ac:dyDescent="0.35"/>
    <row r="893" ht="18" customHeight="1" x14ac:dyDescent="0.35"/>
    <row r="894" ht="18" customHeight="1" x14ac:dyDescent="0.35"/>
    <row r="895" ht="18" customHeight="1" x14ac:dyDescent="0.35"/>
    <row r="896" ht="18" customHeight="1" x14ac:dyDescent="0.35"/>
    <row r="897" ht="18" customHeight="1" x14ac:dyDescent="0.35"/>
    <row r="898" ht="18" customHeight="1" x14ac:dyDescent="0.35"/>
    <row r="899" ht="18" customHeight="1" x14ac:dyDescent="0.35"/>
    <row r="900" ht="18" customHeight="1" x14ac:dyDescent="0.35"/>
    <row r="901" ht="18" customHeight="1" x14ac:dyDescent="0.35"/>
    <row r="902" ht="18" customHeight="1" x14ac:dyDescent="0.35"/>
    <row r="903" ht="18" customHeight="1" x14ac:dyDescent="0.35"/>
    <row r="904" ht="18" customHeight="1" x14ac:dyDescent="0.35"/>
    <row r="905" ht="18" customHeight="1" x14ac:dyDescent="0.35"/>
    <row r="906" ht="18" customHeight="1" x14ac:dyDescent="0.35"/>
    <row r="907" ht="18" customHeight="1" x14ac:dyDescent="0.35"/>
    <row r="908" ht="18" customHeight="1" x14ac:dyDescent="0.35"/>
    <row r="909" ht="18" customHeight="1" x14ac:dyDescent="0.35"/>
    <row r="910" ht="18" customHeight="1" x14ac:dyDescent="0.35"/>
    <row r="911" ht="18" customHeight="1" x14ac:dyDescent="0.35"/>
    <row r="912" ht="18" customHeight="1" x14ac:dyDescent="0.35"/>
    <row r="913" ht="18" customHeight="1" x14ac:dyDescent="0.35"/>
    <row r="914" ht="18" customHeight="1" x14ac:dyDescent="0.35"/>
    <row r="915" ht="18" customHeight="1" x14ac:dyDescent="0.35"/>
    <row r="916" ht="18" customHeight="1" x14ac:dyDescent="0.35"/>
    <row r="917" ht="18" customHeight="1" x14ac:dyDescent="0.35"/>
    <row r="918" ht="18" customHeight="1" x14ac:dyDescent="0.35"/>
    <row r="919" ht="18" customHeight="1" x14ac:dyDescent="0.35"/>
    <row r="920" ht="18" customHeight="1" x14ac:dyDescent="0.35"/>
    <row r="921" ht="18" customHeight="1" x14ac:dyDescent="0.35"/>
    <row r="922" ht="18" customHeight="1" x14ac:dyDescent="0.35"/>
    <row r="923" ht="18" customHeight="1" x14ac:dyDescent="0.35"/>
    <row r="924" ht="18" customHeight="1" x14ac:dyDescent="0.35"/>
    <row r="925" ht="18" customHeight="1" x14ac:dyDescent="0.35"/>
    <row r="926" ht="18" customHeight="1" x14ac:dyDescent="0.35"/>
    <row r="927" ht="18" customHeight="1" x14ac:dyDescent="0.35"/>
    <row r="928" ht="18" customHeight="1" x14ac:dyDescent="0.35"/>
    <row r="929" ht="18" customHeight="1" x14ac:dyDescent="0.35"/>
    <row r="930" ht="18" customHeight="1" x14ac:dyDescent="0.35"/>
    <row r="931" ht="18" customHeight="1" x14ac:dyDescent="0.35"/>
    <row r="932" ht="18" customHeight="1" x14ac:dyDescent="0.35"/>
    <row r="933" ht="18" customHeight="1" x14ac:dyDescent="0.35"/>
    <row r="934" ht="18" customHeight="1" x14ac:dyDescent="0.35"/>
    <row r="935" ht="18" customHeight="1" x14ac:dyDescent="0.35"/>
    <row r="936" ht="18" customHeight="1" x14ac:dyDescent="0.35"/>
    <row r="937" ht="18" customHeight="1" x14ac:dyDescent="0.35"/>
    <row r="938" ht="18" customHeight="1" x14ac:dyDescent="0.35"/>
    <row r="939" ht="18" customHeight="1" x14ac:dyDescent="0.35"/>
    <row r="940" ht="18" customHeight="1" x14ac:dyDescent="0.35"/>
    <row r="941" ht="18" customHeight="1" x14ac:dyDescent="0.35"/>
    <row r="942" ht="18" customHeight="1" x14ac:dyDescent="0.35"/>
    <row r="943" ht="18" customHeight="1" x14ac:dyDescent="0.35"/>
    <row r="944" ht="18" customHeight="1" x14ac:dyDescent="0.35"/>
    <row r="945" ht="18" customHeight="1" x14ac:dyDescent="0.35"/>
    <row r="946" ht="18" customHeight="1" x14ac:dyDescent="0.35"/>
    <row r="947" ht="18" customHeight="1" x14ac:dyDescent="0.35"/>
    <row r="948" ht="18" customHeight="1" x14ac:dyDescent="0.35"/>
    <row r="949" ht="18" customHeight="1" x14ac:dyDescent="0.35"/>
    <row r="950" ht="18" customHeight="1" x14ac:dyDescent="0.35"/>
    <row r="951" ht="18" customHeight="1" x14ac:dyDescent="0.35"/>
    <row r="952" ht="18" customHeight="1" x14ac:dyDescent="0.35"/>
    <row r="953" ht="18" customHeight="1" x14ac:dyDescent="0.35"/>
    <row r="954" ht="18" customHeight="1" x14ac:dyDescent="0.35"/>
    <row r="955" ht="18" customHeight="1" x14ac:dyDescent="0.35"/>
    <row r="956" ht="18" customHeight="1" x14ac:dyDescent="0.35"/>
    <row r="957" ht="18" customHeight="1" x14ac:dyDescent="0.35"/>
    <row r="958" ht="18" customHeight="1" x14ac:dyDescent="0.35"/>
    <row r="959" ht="18" customHeight="1" x14ac:dyDescent="0.35"/>
    <row r="960" ht="18" customHeight="1" x14ac:dyDescent="0.35"/>
    <row r="961" ht="18" customHeight="1" x14ac:dyDescent="0.35"/>
    <row r="962" ht="18" customHeight="1" x14ac:dyDescent="0.35"/>
    <row r="963" ht="18" customHeight="1" x14ac:dyDescent="0.35"/>
    <row r="964" ht="18" customHeight="1" x14ac:dyDescent="0.35"/>
    <row r="965" ht="18" customHeight="1" x14ac:dyDescent="0.35"/>
    <row r="966" ht="18" customHeight="1" x14ac:dyDescent="0.35"/>
    <row r="967" ht="18" customHeight="1" x14ac:dyDescent="0.35"/>
    <row r="968" ht="18" customHeight="1" x14ac:dyDescent="0.35"/>
    <row r="969" ht="18" customHeight="1" x14ac:dyDescent="0.35"/>
    <row r="970" ht="18" customHeight="1" x14ac:dyDescent="0.35"/>
    <row r="971" ht="18" customHeight="1" x14ac:dyDescent="0.35"/>
    <row r="972" ht="18" customHeight="1" x14ac:dyDescent="0.35"/>
    <row r="973" ht="18" customHeight="1" x14ac:dyDescent="0.35"/>
    <row r="974" ht="18" customHeight="1" x14ac:dyDescent="0.35"/>
    <row r="975" ht="18" customHeight="1" x14ac:dyDescent="0.35"/>
    <row r="976" ht="18" customHeight="1" x14ac:dyDescent="0.35"/>
    <row r="977" ht="18" customHeight="1" x14ac:dyDescent="0.35"/>
    <row r="978" ht="18" customHeight="1" x14ac:dyDescent="0.35"/>
    <row r="979" ht="18" customHeight="1" x14ac:dyDescent="0.35"/>
    <row r="980" ht="18" customHeight="1" x14ac:dyDescent="0.35"/>
    <row r="981" ht="18" customHeight="1" x14ac:dyDescent="0.35"/>
    <row r="982" ht="18" customHeight="1" x14ac:dyDescent="0.35"/>
    <row r="983" ht="18" customHeight="1" x14ac:dyDescent="0.35"/>
    <row r="984" ht="18" customHeight="1" x14ac:dyDescent="0.35"/>
    <row r="985" ht="18" customHeight="1" x14ac:dyDescent="0.35"/>
    <row r="986" ht="18" customHeight="1" x14ac:dyDescent="0.35"/>
    <row r="987" ht="18" customHeight="1" x14ac:dyDescent="0.35"/>
    <row r="988" ht="18" customHeight="1" x14ac:dyDescent="0.35"/>
    <row r="989" ht="18" customHeight="1" x14ac:dyDescent="0.35"/>
    <row r="990" ht="18" customHeight="1" x14ac:dyDescent="0.35"/>
    <row r="991" ht="18" customHeight="1" x14ac:dyDescent="0.35"/>
    <row r="992" ht="18" customHeight="1" x14ac:dyDescent="0.35"/>
    <row r="993" ht="18" customHeight="1" x14ac:dyDescent="0.35"/>
    <row r="994" ht="18" customHeight="1" x14ac:dyDescent="0.35"/>
    <row r="995" ht="18" customHeight="1" x14ac:dyDescent="0.35"/>
    <row r="996" ht="18" customHeight="1" x14ac:dyDescent="0.35"/>
    <row r="997" ht="18" customHeight="1" x14ac:dyDescent="0.35"/>
    <row r="998" ht="18" customHeight="1" x14ac:dyDescent="0.35"/>
    <row r="999" ht="18" customHeight="1" x14ac:dyDescent="0.35"/>
    <row r="1000" ht="18" customHeight="1" x14ac:dyDescent="0.35"/>
  </sheetData>
  <phoneticPr fontId="3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M180919002</vt:lpstr>
      <vt:lpstr>取り出し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Tominaga</dc:creator>
  <cp:lastModifiedBy>ehaya</cp:lastModifiedBy>
  <dcterms:created xsi:type="dcterms:W3CDTF">2018-09-19T11:48:19Z</dcterms:created>
  <dcterms:modified xsi:type="dcterms:W3CDTF">2021-03-19T06:41:49Z</dcterms:modified>
</cp:coreProperties>
</file>