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BI\Documents\Work\TREASURY\FTP CURVE DATA\"/>
    </mc:Choice>
  </mc:AlternateContent>
  <xr:revisionPtr revIDLastSave="0" documentId="13_ncr:1_{979679A7-92C6-4955-87AE-45A1A4B56233}" xr6:coauthVersionLast="47" xr6:coauthVersionMax="47" xr10:uidLastSave="{00000000-0000-0000-0000-000000000000}"/>
  <bookViews>
    <workbookView xWindow="-107" yWindow="-107" windowWidth="20847" windowHeight="11208" tabRatio="678" xr2:uid="{00000000-000D-0000-FFFF-FFFF00000000}"/>
  </bookViews>
  <sheets>
    <sheet name="ON IDR (Indonia)" sheetId="4" r:id="rId1"/>
    <sheet name="JIBOR" sheetId="3" r:id="rId2"/>
    <sheet name="ID Sov." sheetId="2" r:id="rId3"/>
    <sheet name="BI TD Valas" sheetId="23" r:id="rId4"/>
    <sheet name="US T's" sheetId="6" r:id="rId5"/>
    <sheet name="SGD Depo" sheetId="7" r:id="rId6"/>
    <sheet name="SG Gov." sheetId="8" r:id="rId7"/>
    <sheet name="SHIBOR" sheetId="9" r:id="rId8"/>
    <sheet name="GBP LIBOR" sheetId="10" r:id="rId9"/>
    <sheet name="JPY LIBOR" sheetId="11" r:id="rId10"/>
    <sheet name="JPY TBill" sheetId="22" r:id="rId11"/>
    <sheet name="HKD HIBOR" sheetId="12" r:id="rId12"/>
    <sheet name="HK Sov." sheetId="13" r:id="rId13"/>
    <sheet name="AUD Depo" sheetId="14" r:id="rId14"/>
    <sheet name="AU Sov." sheetId="15" r:id="rId15"/>
    <sheet name="EUR LIBOR" sheetId="16" r:id="rId16"/>
    <sheet name="EUR Sov. FR" sheetId="17" r:id="rId17"/>
    <sheet name="CHF LIBOR" sheetId="18" r:id="rId18"/>
    <sheet name="CHF Sov." sheetId="19" r:id="rId19"/>
    <sheet name="MYR Depo" sheetId="20" r:id="rId20"/>
    <sheet name="MY Sov." sheetId="21" r:id="rId21"/>
  </sheets>
  <definedNames>
    <definedName name="_xlnm._FilterDatabase" localSheetId="14" hidden="1">'AU Sov.'!$A$1:$H$17</definedName>
    <definedName name="_xlnm._FilterDatabase" localSheetId="17" hidden="1">'CHF LIBOR'!$A$1:$G$8</definedName>
    <definedName name="_xlnm._FilterDatabase" localSheetId="18" hidden="1">'CHF Sov.'!$A$1:$H$20</definedName>
    <definedName name="_xlnm._FilterDatabase" localSheetId="15" hidden="1">'EUR LIBOR'!$A$1:$G$8</definedName>
    <definedName name="_xlnm._FilterDatabase" localSheetId="16" hidden="1">'EUR Sov. FR'!$A$1:$H$20</definedName>
    <definedName name="_xlnm._FilterDatabase" localSheetId="8" hidden="1">'GBP LIBOR'!$A$1:$F$8</definedName>
    <definedName name="_xlnm._FilterDatabase" localSheetId="12" hidden="1">'HK Sov.'!$A$1:$G$13</definedName>
    <definedName name="_xlnm._FilterDatabase" localSheetId="11" hidden="1">'HKD HIBOR'!$A$1:$G$9</definedName>
    <definedName name="_xlnm._FilterDatabase" localSheetId="2" hidden="1">'ID Sov.'!$A$1:$I$15</definedName>
    <definedName name="_xlnm._FilterDatabase" localSheetId="9" hidden="1">'JPY LIBOR'!$A$1:$F$8</definedName>
    <definedName name="_xlnm._FilterDatabase" localSheetId="20" hidden="1">'MY Sov.'!$A$1:$H$11</definedName>
    <definedName name="_xlnm._FilterDatabase" localSheetId="6" hidden="1">'SG Gov.'!$A$1:$H$11</definedName>
    <definedName name="_xlnm._FilterDatabase" localSheetId="7" hidden="1">SHIBOR!$A$1:$F$9</definedName>
    <definedName name="_xlnm._FilterDatabase" localSheetId="4" hidden="1">'US T''s'!$A$1:$H$13</definedName>
  </definedNames>
  <calcPr calcId="181029" iterate="1" iterateCount="1" iterateDelta="0"/>
</workbook>
</file>

<file path=xl/calcChain.xml><?xml version="1.0" encoding="utf-8"?>
<calcChain xmlns="http://schemas.openxmlformats.org/spreadsheetml/2006/main">
  <c r="G11" i="14" l="1"/>
  <c r="G11" i="20"/>
  <c r="E11" i="7"/>
  <c r="A11" i="7"/>
  <c r="D11" i="20"/>
  <c r="A8" i="4"/>
  <c r="D11" i="14"/>
  <c r="A11" i="20"/>
  <c r="A11" i="14"/>
</calcChain>
</file>

<file path=xl/sharedStrings.xml><?xml version="1.0" encoding="utf-8"?>
<sst xmlns="http://schemas.openxmlformats.org/spreadsheetml/2006/main" count="1240" uniqueCount="460">
  <si>
    <t>Tenor</t>
  </si>
  <si>
    <t>CUSIP</t>
  </si>
  <si>
    <t>Description</t>
  </si>
  <si>
    <t>Price</t>
  </si>
  <si>
    <t>Yield</t>
  </si>
  <si>
    <t>Source</t>
  </si>
  <si>
    <t>Update</t>
  </si>
  <si>
    <t>306D</t>
  </si>
  <si>
    <t>EI829656@BVAL Corp</t>
  </si>
  <si>
    <t>INDOGB 7 05/15/22 Corp</t>
  </si>
  <si>
    <t>BVAL</t>
  </si>
  <si>
    <t>07/13/21</t>
  </si>
  <si>
    <t>1.8Y</t>
  </si>
  <si>
    <t>EJ314612@BVAL Corp</t>
  </si>
  <si>
    <t>INDOGB 5 5/8 05/15/23 Corp</t>
  </si>
  <si>
    <t>2.7Y</t>
  </si>
  <si>
    <t>EJ807815@BVAL Corp</t>
  </si>
  <si>
    <t>INDOGB 8 3/8 03/15/24 Corp</t>
  </si>
  <si>
    <t>3.9Y</t>
  </si>
  <si>
    <t>AZ869383@BVAL Corp</t>
  </si>
  <si>
    <t>INDOGB 6 1/2 06/15/25 Corp</t>
  </si>
  <si>
    <t>4.8Y</t>
  </si>
  <si>
    <t>BK840702@BVAL Corp</t>
  </si>
  <si>
    <t>INDOGB 5 1/2 04/15/26 Corp</t>
  </si>
  <si>
    <t>5.8Y</t>
  </si>
  <si>
    <t>EI813320@BVAL Corp</t>
  </si>
  <si>
    <t>INDOGB 7 05/15/27 Corp</t>
  </si>
  <si>
    <t>6.6Y</t>
  </si>
  <si>
    <t>EG743468@BVAL Corp</t>
  </si>
  <si>
    <t>INDOGB 10 02/15/28 Corp</t>
  </si>
  <si>
    <t>7.7Y</t>
  </si>
  <si>
    <t>EJ824390@BVAL Corp</t>
  </si>
  <si>
    <t>INDOGB 9 03/15/29 Corp</t>
  </si>
  <si>
    <t>9.1Y</t>
  </si>
  <si>
    <t>EH946196@BVAL Corp</t>
  </si>
  <si>
    <t>INDOGB 10 1/2 08/15/30 Corp</t>
  </si>
  <si>
    <t>9.8Y</t>
  </si>
  <si>
    <t>UV416829@BVAL Corp</t>
  </si>
  <si>
    <t>INDOGB 8 3/4 05/15/31 Corp</t>
  </si>
  <si>
    <t>10.9Y</t>
  </si>
  <si>
    <t>EI755934@BVAL Corp</t>
  </si>
  <si>
    <t>INDOGB 8 1/4 06/15/32 Corp</t>
  </si>
  <si>
    <t>12.7Y</t>
  </si>
  <si>
    <t>EJ774001@BVAL Corp</t>
  </si>
  <si>
    <t>INDOGB 8 3/8 03/15/34 Corp</t>
  </si>
  <si>
    <t>14.8Y</t>
  </si>
  <si>
    <t>AF174387@BVAL Corp</t>
  </si>
  <si>
    <t>INDOGB 8 1/4 05/15/36 Corp</t>
  </si>
  <si>
    <t>FR0072</t>
  </si>
  <si>
    <t>FR0068</t>
  </si>
  <si>
    <t>FR0058</t>
  </si>
  <si>
    <t>FR0073</t>
  </si>
  <si>
    <t>FR0052</t>
  </si>
  <si>
    <t>FR0071</t>
  </si>
  <si>
    <t>FR0047</t>
  </si>
  <si>
    <t>FR0059</t>
  </si>
  <si>
    <t>FR0086</t>
  </si>
  <si>
    <t>FR0081</t>
  </si>
  <si>
    <t>FR0070</t>
  </si>
  <si>
    <t>FR0063</t>
  </si>
  <si>
    <t>FR0061</t>
  </si>
  <si>
    <t>11:00</t>
  </si>
  <si>
    <t>BLP</t>
  </si>
  <si>
    <t>JIIN12M Index</t>
  </si>
  <si>
    <t>JIIN12M BLP Index</t>
  </si>
  <si>
    <t>1Y</t>
  </si>
  <si>
    <t>JIIN6M Index</t>
  </si>
  <si>
    <t>JIIN6M BLP Index</t>
  </si>
  <si>
    <t>6M</t>
  </si>
  <si>
    <t>JIIN3M Index</t>
  </si>
  <si>
    <t>JIIN3M BLP Index</t>
  </si>
  <si>
    <t>3M</t>
  </si>
  <si>
    <t>JIIN1M Index</t>
  </si>
  <si>
    <t>JIIN1M BLP Index</t>
  </si>
  <si>
    <t>1M</t>
  </si>
  <si>
    <t>JIIN1W Index</t>
  </si>
  <si>
    <t>JIIN1W BLP Index</t>
  </si>
  <si>
    <t>1W</t>
  </si>
  <si>
    <t>PX_ASK</t>
  </si>
  <si>
    <t>Date</t>
  </si>
  <si>
    <t>D</t>
  </si>
  <si>
    <t>Period</t>
  </si>
  <si>
    <t>End Date</t>
  </si>
  <si>
    <t>Start Date</t>
  </si>
  <si>
    <t xml:space="preserve">JIINONT  Index                                                  </t>
  </si>
  <si>
    <t>Security</t>
  </si>
  <si>
    <t>07/09/21</t>
  </si>
  <si>
    <t>2M</t>
  </si>
  <si>
    <t>1D</t>
  </si>
  <si>
    <t>13:33</t>
  </si>
  <si>
    <t xml:space="preserve">BGN </t>
  </si>
  <si>
    <t>T 2 ⅜ 05/15/51  Govt</t>
  </si>
  <si>
    <t>912810SX@BGN  Govt</t>
  </si>
  <si>
    <t>30Y</t>
  </si>
  <si>
    <t>T 2 ¼ 05/15/41  Govt</t>
  </si>
  <si>
    <t>912810SY@BGN  Govt</t>
  </si>
  <si>
    <t>20Y</t>
  </si>
  <si>
    <t>T 1 ⅝ 05/15/31  Govt</t>
  </si>
  <si>
    <t>91282CCB@BGN  Govt</t>
  </si>
  <si>
    <t>10Y</t>
  </si>
  <si>
    <t>T 1 ¼ 06/30/28  Govt</t>
  </si>
  <si>
    <t>91282CCH@BGN  Govt</t>
  </si>
  <si>
    <t>7Y</t>
  </si>
  <si>
    <t>T 0 ⅞ 06/30/26  Govt</t>
  </si>
  <si>
    <t>91282CCJ@BGN  Govt</t>
  </si>
  <si>
    <t>5Y</t>
  </si>
  <si>
    <t>T 0 ⅜ 07/15/24  Govt</t>
  </si>
  <si>
    <t>91282CCL@BGN  Govt</t>
  </si>
  <si>
    <t>3Y</t>
  </si>
  <si>
    <t>T 0 ⅛ 06/30/23  Govt</t>
  </si>
  <si>
    <t>91282CCK@BGN  Govt</t>
  </si>
  <si>
    <t>2Y</t>
  </si>
  <si>
    <t>12:44</t>
  </si>
  <si>
    <t>B 0 06/16/22 Govt</t>
  </si>
  <si>
    <t>912796J4@BGN  Govt</t>
  </si>
  <si>
    <t>12:41</t>
  </si>
  <si>
    <t>B 0 01/13/22 Govt</t>
  </si>
  <si>
    <t>912796K7@BGN  Govt</t>
  </si>
  <si>
    <t>B 0 10/14/21 Govt</t>
  </si>
  <si>
    <t>912796G5@BGN  Govt</t>
  </si>
  <si>
    <t>12:45</t>
  </si>
  <si>
    <t>B 0 09/07/21 Govt</t>
  </si>
  <si>
    <t>912796L2@BGN  Govt</t>
  </si>
  <si>
    <t>B 0 08/10/21 Govt</t>
  </si>
  <si>
    <t>912796J9@BGN  Govt</t>
  </si>
  <si>
    <t>PX_LAST</t>
  </si>
  <si>
    <t>CMPN</t>
  </si>
  <si>
    <t>Pricing Source</t>
  </si>
  <si>
    <t xml:space="preserve">SDDR1Z CMPN Curncy                                              </t>
  </si>
  <si>
    <t xml:space="preserve">SDDR1T CMPN Curncy                                              </t>
  </si>
  <si>
    <t>SGD 1w</t>
  </si>
  <si>
    <t>SGD O/N</t>
  </si>
  <si>
    <t>13:43</t>
  </si>
  <si>
    <t>SIGB 1 ⅞ 03/01/50  Corp</t>
  </si>
  <si>
    <t>BG164553@BGN  Corp</t>
  </si>
  <si>
    <t>SIGB 2 ⅜ 07/01/39  Corp</t>
  </si>
  <si>
    <t>AZ253306@BGN  Corp</t>
  </si>
  <si>
    <t>SIGB 2 ¼ 08/01/36  Corp</t>
  </si>
  <si>
    <t>LW953910@BGN  Corp</t>
  </si>
  <si>
    <t>15Y</t>
  </si>
  <si>
    <t>SIGB 1 ⅝ 07/01/31  Corp</t>
  </si>
  <si>
    <t>BQ179825@BGN  Corp</t>
  </si>
  <si>
    <t>SIGB 2 ⅛ 06/01/26  Corp</t>
  </si>
  <si>
    <t>LW181002@BGN  Corp</t>
  </si>
  <si>
    <t>SIGB 1 ¾ 02/01/23  Corp</t>
  </si>
  <si>
    <t>AQ885160@BGN  Corp</t>
  </si>
  <si>
    <t>SITB 0 04/19/22 Corp</t>
  </si>
  <si>
    <t>BP002728@BGN  Corp</t>
  </si>
  <si>
    <t>07/12/21</t>
  </si>
  <si>
    <t>LCPR</t>
  </si>
  <si>
    <t>SITB 0 11/30/21 Corp</t>
  </si>
  <si>
    <t>BP596343@LCPR Corp</t>
  </si>
  <si>
    <t>13:00</t>
  </si>
  <si>
    <t>MASPSP 0 10/08/21 Corp</t>
  </si>
  <si>
    <t>BQ505071@BVAL Corp</t>
  </si>
  <si>
    <t>MASPSP 0 08/13/21 Corp</t>
  </si>
  <si>
    <t>BQ505070@BVAL Corp</t>
  </si>
  <si>
    <t>10:00</t>
  </si>
  <si>
    <t>SHIF1Y Index</t>
  </si>
  <si>
    <t>SHIF1Y BLP Index</t>
  </si>
  <si>
    <t>SHIF9M Index</t>
  </si>
  <si>
    <t>SHIF9M BLP Index</t>
  </si>
  <si>
    <t>9M</t>
  </si>
  <si>
    <t>SHIF6M Index</t>
  </si>
  <si>
    <t>SHIF6M BLP Index</t>
  </si>
  <si>
    <t>SHIF3M Index</t>
  </si>
  <si>
    <t>SHIF3M BLP Index</t>
  </si>
  <si>
    <t>SHIF1M Index</t>
  </si>
  <si>
    <t>SHIF1M BLP Index</t>
  </si>
  <si>
    <t>SHIF2W Index</t>
  </si>
  <si>
    <t>SHIF2W BLP Index</t>
  </si>
  <si>
    <t>15D</t>
  </si>
  <si>
    <t>SHIF1W Index</t>
  </si>
  <si>
    <t>SHIF1W BLP Index</t>
  </si>
  <si>
    <t>SHIFON Index</t>
  </si>
  <si>
    <t>SHIFON BLP Index</t>
  </si>
  <si>
    <t>BP0012M Index</t>
  </si>
  <si>
    <t>BP0012M BLP Index</t>
  </si>
  <si>
    <t>BP0006M Index</t>
  </si>
  <si>
    <t>BP0006M BLP Index</t>
  </si>
  <si>
    <t>BP0003M Index</t>
  </si>
  <si>
    <t>BP0003M BLP Index</t>
  </si>
  <si>
    <t>BP0002M Index</t>
  </si>
  <si>
    <t>BP0002M BLP Index</t>
  </si>
  <si>
    <t>BP0001M Index</t>
  </si>
  <si>
    <t>BP0001M BLP Index</t>
  </si>
  <si>
    <t>BP0001W Index</t>
  </si>
  <si>
    <t>BP0001W BLP Index</t>
  </si>
  <si>
    <t>BP00O/N Index</t>
  </si>
  <si>
    <t>BP00O/N BLP Index</t>
  </si>
  <si>
    <t>JY0012M Index</t>
  </si>
  <si>
    <t>JY0012M BLP Index</t>
  </si>
  <si>
    <t>JY0006M Index</t>
  </si>
  <si>
    <t>JY0006M BLP Index</t>
  </si>
  <si>
    <t>JY0003M Index</t>
  </si>
  <si>
    <t>JY0003M BLP Index</t>
  </si>
  <si>
    <t>JY0002M Index</t>
  </si>
  <si>
    <t>JY0002M BLP Index</t>
  </si>
  <si>
    <t>JY0001M Index</t>
  </si>
  <si>
    <t>JY0001M BLP Index</t>
  </si>
  <si>
    <t>JY0001W Index</t>
  </si>
  <si>
    <t>JY0001W BLP Index</t>
  </si>
  <si>
    <t>JY00S/N Index</t>
  </si>
  <si>
    <t>JY00S/N BLP Index</t>
  </si>
  <si>
    <t>10:15</t>
  </si>
  <si>
    <t>HIHD12M Index</t>
  </si>
  <si>
    <t>HIHD12M BLP Index</t>
  </si>
  <si>
    <t>HIHD06M Index</t>
  </si>
  <si>
    <t>HIHD06M BLP Index</t>
  </si>
  <si>
    <t>HIHD03M Index</t>
  </si>
  <si>
    <t>HIHD03M BLP Index</t>
  </si>
  <si>
    <t>HIHD02M Index</t>
  </si>
  <si>
    <t>HIHD02M BLP Index</t>
  </si>
  <si>
    <t>HIHD01M Index</t>
  </si>
  <si>
    <t>HIHD01M BLP Index</t>
  </si>
  <si>
    <t>HIHD2W Index</t>
  </si>
  <si>
    <t>HIHD2W BLP Index</t>
  </si>
  <si>
    <t>HIHD1W Index</t>
  </si>
  <si>
    <t>HIHD1W BLP Index</t>
  </si>
  <si>
    <t>HIHDO/N Index</t>
  </si>
  <si>
    <t>HIHDO/N BLP Index</t>
  </si>
  <si>
    <t>HKGB 2.24 08/27/29 Corp</t>
  </si>
  <si>
    <t>EK441833@BVAL Corp</t>
  </si>
  <si>
    <t>HKGB 2.49 08/22/28 Corp</t>
  </si>
  <si>
    <t>EJ790610@BVAL Corp</t>
  </si>
  <si>
    <t>HKGB 2.07 08/26/26 Corp</t>
  </si>
  <si>
    <t>EI785192@BVAL Corp</t>
  </si>
  <si>
    <t>HKGB 1.96 06/03/24 Corp</t>
  </si>
  <si>
    <t>EK290378@BVAL Corp</t>
  </si>
  <si>
    <t>HKGB 0.14 05/24/23 Corp</t>
  </si>
  <si>
    <t>BP497284@BVAL Corp</t>
  </si>
  <si>
    <t>HKTB 0 07/06/22 Corp</t>
  </si>
  <si>
    <t>BQ310724@BVAL Corp</t>
  </si>
  <si>
    <t>HKTB 0 04/13/22 Corp</t>
  </si>
  <si>
    <t>BO912681@BVAL Corp</t>
  </si>
  <si>
    <t>HKTB 0 01/05/22 Corp</t>
  </si>
  <si>
    <t>BQ310502@BVAL Corp</t>
  </si>
  <si>
    <t>HKTB 0 10/06/21 Corp</t>
  </si>
  <si>
    <t>BQ310272@BVAL Corp</t>
  </si>
  <si>
    <t>HKTB 0 09/15/21 Corp</t>
  </si>
  <si>
    <t>BP977107@BVAL Corp</t>
  </si>
  <si>
    <t>HKTB 0 08/11/21 Corp</t>
  </si>
  <si>
    <t>BP384154@BVAL Corp</t>
  </si>
  <si>
    <t>HKTB 0 07/21/21 Corp</t>
  </si>
  <si>
    <t>BP067960@BVAL Corp</t>
  </si>
  <si>
    <t xml:space="preserve">ADDRA CMPN Curncy                                               </t>
  </si>
  <si>
    <t>AUD 1Mo</t>
  </si>
  <si>
    <t xml:space="preserve">ADDR1T CMPN Curncy                                              </t>
  </si>
  <si>
    <t xml:space="preserve">ADDR1Z CMPN Curncy                                              </t>
  </si>
  <si>
    <t>AUD O/N Depo</t>
  </si>
  <si>
    <t>AUD 1w</t>
  </si>
  <si>
    <t>13:37</t>
  </si>
  <si>
    <t>BCMP</t>
  </si>
  <si>
    <t>ACGB 1 ¾ 06/21/51  Corp</t>
  </si>
  <si>
    <t>BK467634@BCMP Corp</t>
  </si>
  <si>
    <t>ACGB 2 ¾ 05/21/41  Corp</t>
  </si>
  <si>
    <t>AT496992@BCMP Corp</t>
  </si>
  <si>
    <t>13:38</t>
  </si>
  <si>
    <t>ACGB 3 ¾ 04/21/37  Corp</t>
  </si>
  <si>
    <t>EK544675@BCMP Corp</t>
  </si>
  <si>
    <t>ACGB 4 ½ 04/21/33  Corp</t>
  </si>
  <si>
    <t>EJ943727@BCMP Corp</t>
  </si>
  <si>
    <t>12Y</t>
  </si>
  <si>
    <t>ACGB 1 11/21/31 Corp</t>
  </si>
  <si>
    <t>ZO114556@BCMP Corp</t>
  </si>
  <si>
    <t>ACGB 1 12/21/30 Corp</t>
  </si>
  <si>
    <t>BJ391612@BCMP Corp</t>
  </si>
  <si>
    <t>9Y</t>
  </si>
  <si>
    <t>ACGB 2 ¾ 11/21/29  Corp</t>
  </si>
  <si>
    <t>AQ762933@BCMP Corp</t>
  </si>
  <si>
    <t>8Y</t>
  </si>
  <si>
    <t>ACGB 2 ¾ 11/21/28  Corp</t>
  </si>
  <si>
    <t>AM564740@BCMP Corp</t>
  </si>
  <si>
    <t>ACGB 2 ¾ 11/21/27  Corp</t>
  </si>
  <si>
    <t>JV319866@BCMP Corp</t>
  </si>
  <si>
    <t>6Y</t>
  </si>
  <si>
    <t>ACGB 0 ½ 09/21/26  Corp</t>
  </si>
  <si>
    <t>ZO541862@BCMP Corp</t>
  </si>
  <si>
    <t>ACGB 0 ¼ 11/21/25  Corp</t>
  </si>
  <si>
    <t>BK467633@BCMP Corp</t>
  </si>
  <si>
    <t>4Y</t>
  </si>
  <si>
    <t>ACGB 0 ¼ 11/21/24  Corp</t>
  </si>
  <si>
    <t>BH728232@BCMP Corp</t>
  </si>
  <si>
    <t>ACGB 2 ¾ 04/21/24  Corp</t>
  </si>
  <si>
    <t>EJ244569@BCMP Corp</t>
  </si>
  <si>
    <t>13:36</t>
  </si>
  <si>
    <t>ACGB 5 ¾ 07/15/22  Corp</t>
  </si>
  <si>
    <t>EI214281@BCMP Corp</t>
  </si>
  <si>
    <t>ACTB 0 11/26/21 Corp</t>
  </si>
  <si>
    <t>BP824505@BVAL Corp</t>
  </si>
  <si>
    <t>13:39</t>
  </si>
  <si>
    <t>ACTB 0 10/22/21 Corp</t>
  </si>
  <si>
    <t>BP446240@BCMP Corp</t>
  </si>
  <si>
    <t>EE0012M Index</t>
  </si>
  <si>
    <t>EE0012M BLP Index</t>
  </si>
  <si>
    <t>EE0006M Index</t>
  </si>
  <si>
    <t>EE0006M BLP Index</t>
  </si>
  <si>
    <t>EE0003M Index</t>
  </si>
  <si>
    <t>EE0003M BLP Index</t>
  </si>
  <si>
    <t>EE0002M Index</t>
  </si>
  <si>
    <t>EE0002M BLP Index</t>
  </si>
  <si>
    <t>EE0001M Index</t>
  </si>
  <si>
    <t>EE0001M BLP Index</t>
  </si>
  <si>
    <t>EE0001W Index</t>
  </si>
  <si>
    <t>EE0001W BLP Index</t>
  </si>
  <si>
    <t>EE00O/N Index</t>
  </si>
  <si>
    <t>EE00O/N BLP Index</t>
  </si>
  <si>
    <t>14:05</t>
  </si>
  <si>
    <t>FRTR 0 ½ 05/25/72  Corp</t>
  </si>
  <si>
    <t>BN616399@BGN  Corp</t>
  </si>
  <si>
    <t>50Y</t>
  </si>
  <si>
    <t>FRTR 0 ¾ 05/25/52  Corp</t>
  </si>
  <si>
    <t>ZP736071@BGN  Corp</t>
  </si>
  <si>
    <t>FRTR 3 ¼ 05/25/45  Corp</t>
  </si>
  <si>
    <t>EJ609837@BGN  Corp</t>
  </si>
  <si>
    <t>25Y</t>
  </si>
  <si>
    <t>FRTR 0 ½ 05/25/40  Corp</t>
  </si>
  <si>
    <t>BJ736172@BGN  Corp</t>
  </si>
  <si>
    <t>FRTR 1 ¼ 05/25/36  Corp</t>
  </si>
  <si>
    <t>JK759630@BGN  Corp</t>
  </si>
  <si>
    <t>FRTR 0 11/25/31 Corp</t>
  </si>
  <si>
    <t>BO939537@BGN  Corp</t>
  </si>
  <si>
    <t>FRTR 0 11/25/30 Corp</t>
  </si>
  <si>
    <t>BJ789948@BGN  Corp</t>
  </si>
  <si>
    <t>FRTR 0 11/25/29 Corp</t>
  </si>
  <si>
    <t>ZR875468@BGN  Corp</t>
  </si>
  <si>
    <t>FRTR 0 ¾ 11/25/28  Corp</t>
  </si>
  <si>
    <t>AS907838@BGN  Corp</t>
  </si>
  <si>
    <t>FRTR 2 ¾ 10/25/27  Corp</t>
  </si>
  <si>
    <t>EJ346891@BGN  Corp</t>
  </si>
  <si>
    <t>FRTR 0 03/25/25 Corp</t>
  </si>
  <si>
    <t>ZS171522@BGN  Corp</t>
  </si>
  <si>
    <t>FRTR 0 03/25/24 Corp</t>
  </si>
  <si>
    <t>AT122915@BGN  Corp</t>
  </si>
  <si>
    <t>FRTR 0 02/25/24 Corp</t>
  </si>
  <si>
    <t>BN563450@BGN  Corp</t>
  </si>
  <si>
    <t>FRTR 0 02/25/23 Corp</t>
  </si>
  <si>
    <t>ZP564773@BGN  Corp</t>
  </si>
  <si>
    <t>BTF 0 06/15/22 Corp</t>
  </si>
  <si>
    <t>BQ155384@BGN  Corp</t>
  </si>
  <si>
    <t>BTF 0 04/21/22 Corp</t>
  </si>
  <si>
    <t>BP250020@BGN  Corp</t>
  </si>
  <si>
    <t>14:04</t>
  </si>
  <si>
    <t>BTF 0 12/15/21 Corp</t>
  </si>
  <si>
    <t>BN295555@BGN  Corp</t>
  </si>
  <si>
    <t>BTF 0 10/13/21 Corp</t>
  </si>
  <si>
    <t>BQ482683@BGN  Corp</t>
  </si>
  <si>
    <t>BTF 0 07/28/21 Corp</t>
  </si>
  <si>
    <t>BO066086@BGN  Corp</t>
  </si>
  <si>
    <t>SF0012M Index</t>
  </si>
  <si>
    <t>SF0012M BLP Index</t>
  </si>
  <si>
    <t>SF0006M Index</t>
  </si>
  <si>
    <t>SF0006M BLP Index</t>
  </si>
  <si>
    <t>SF0003M Index</t>
  </si>
  <si>
    <t>SF0003M BLP Index</t>
  </si>
  <si>
    <t>SF0002M Index</t>
  </si>
  <si>
    <t>SF0002M BLP Index</t>
  </si>
  <si>
    <t>SF0001M Index</t>
  </si>
  <si>
    <t>SF0001M BLP Index</t>
  </si>
  <si>
    <t>SF0001W Index</t>
  </si>
  <si>
    <t>SF0001W BLP Index</t>
  </si>
  <si>
    <t>SF00S/N Index</t>
  </si>
  <si>
    <t>SF00S/N BLP Index</t>
  </si>
  <si>
    <t>14:06</t>
  </si>
  <si>
    <t>SWISS 2 06/25/64 Corp</t>
  </si>
  <si>
    <t>EK325640@BGN  Corp</t>
  </si>
  <si>
    <t>SWISS 0 ½ 05/30/58  Corp</t>
  </si>
  <si>
    <t>LW075987@BGN  Corp</t>
  </si>
  <si>
    <t>40Y</t>
  </si>
  <si>
    <t>SWISS 4 01/06/49 Corp</t>
  </si>
  <si>
    <t>EC071583@BGN  Corp</t>
  </si>
  <si>
    <t>SWISS 0 ½ 06/28/45  Corp</t>
  </si>
  <si>
    <t>AN959494@BGN  Corp</t>
  </si>
  <si>
    <t>SWISS 1 ½ 04/30/42  Corp</t>
  </si>
  <si>
    <t>EJ126508@BGN  Corp</t>
  </si>
  <si>
    <t>SWISS 2 ½ 03/08/36  Corp</t>
  </si>
  <si>
    <t>EF295541@BGN  Corp</t>
  </si>
  <si>
    <t>SWISS 3 ½ 04/08/33  Corp</t>
  </si>
  <si>
    <t>EC915295@BGN  Corp</t>
  </si>
  <si>
    <t>SWISS 2 ¼ 06/22/31  Corp</t>
  </si>
  <si>
    <t>EI703556@BGN  Corp</t>
  </si>
  <si>
    <t>SWISS 0 ½ 05/27/30  Corp</t>
  </si>
  <si>
    <t>EK911264@BGN  Corp</t>
  </si>
  <si>
    <t>SWISS 0 06/22/29 Corp</t>
  </si>
  <si>
    <t>LW361980@BGN  Corp</t>
  </si>
  <si>
    <t>SWISS 4 04/08/28 Corp</t>
  </si>
  <si>
    <t>EE190475@BGN  Corp</t>
  </si>
  <si>
    <t>SWISS 3 ¼ 06/27/27  Corp</t>
  </si>
  <si>
    <t>EG555662@BGN  Corp</t>
  </si>
  <si>
    <t>SWISS 1 ¼ 05/28/26  Corp</t>
  </si>
  <si>
    <t>EK272770@BGN  Corp</t>
  </si>
  <si>
    <t>SWISS 1 ½ 07/24/25  Corp</t>
  </si>
  <si>
    <t>EJ749344@BGN  Corp</t>
  </si>
  <si>
    <t>SWISS 1 ¼ 06/11/24  Corp</t>
  </si>
  <si>
    <t>EJ175271@BGN  Corp</t>
  </si>
  <si>
    <t>SWISS 4 02/11/23 Corp</t>
  </si>
  <si>
    <t>SS102372@BGN  Corp</t>
  </si>
  <si>
    <t>SWISS 2 05/25/22 Corp</t>
  </si>
  <si>
    <t>EI673058@BGN  Corp</t>
  </si>
  <si>
    <t>SWISTB 0 11/11/21 Corp</t>
  </si>
  <si>
    <t>BP384130@BVAL Corp</t>
  </si>
  <si>
    <t>SWISTB 0 10/07/21 Corp</t>
  </si>
  <si>
    <t>BQ309469@BVAL Corp</t>
  </si>
  <si>
    <t xml:space="preserve">MRDR1T CMPN Curncy                                              </t>
  </si>
  <si>
    <t xml:space="preserve">MRDR1Z CMPN Curncy                                              </t>
  </si>
  <si>
    <t xml:space="preserve">MRDRA CMPN Curncy                                               </t>
  </si>
  <si>
    <t>MYR O/N</t>
  </si>
  <si>
    <t>MYR 1w</t>
  </si>
  <si>
    <t>MYR 1Mo</t>
  </si>
  <si>
    <t>BIDS</t>
  </si>
  <si>
    <t>MGS 4.065 06/15/50 Corp</t>
  </si>
  <si>
    <t>BJ981021@BIDS Corp</t>
  </si>
  <si>
    <t>13:20</t>
  </si>
  <si>
    <t>MGS 3.757 05/22/40 Corp</t>
  </si>
  <si>
    <t>ZQ678975@BIDS Corp</t>
  </si>
  <si>
    <t>MGS 4.254 05/31/35 Corp</t>
  </si>
  <si>
    <t>EK924446@BIDS Corp</t>
  </si>
  <si>
    <t>12:21</t>
  </si>
  <si>
    <t>MGS 2.632 04/15/31 Corp</t>
  </si>
  <si>
    <t>ZO901899@BIDS Corp</t>
  </si>
  <si>
    <t>13:46</t>
  </si>
  <si>
    <t>MGS 3.733 06/15/28 Corp</t>
  </si>
  <si>
    <t>EJ715276@BIDS Corp</t>
  </si>
  <si>
    <t>12:07</t>
  </si>
  <si>
    <t>MGS 3.955 09/15/25 Corp</t>
  </si>
  <si>
    <t>EK797459@BIDS Corp</t>
  </si>
  <si>
    <t>MGS 3.478 06/14/24 Corp</t>
  </si>
  <si>
    <t>AZ097743@BIDS Corp</t>
  </si>
  <si>
    <t>MGTB 0 06/17/22 Corp</t>
  </si>
  <si>
    <t>BQ071776@BVAL Corp</t>
  </si>
  <si>
    <t>13:41</t>
  </si>
  <si>
    <t>MGS 3.882 03/10/22 Corp</t>
  </si>
  <si>
    <t>AM766908@BIDS Corp</t>
  </si>
  <si>
    <t>MGTB 0 10/11/21 Corp</t>
  </si>
  <si>
    <t>ZO840498@BVAL Corp</t>
  </si>
  <si>
    <t>FR0057</t>
  </si>
  <si>
    <t>ACT/360</t>
  </si>
  <si>
    <t>ACT/365</t>
  </si>
  <si>
    <t>07/27/21</t>
  </si>
  <si>
    <t>07:29</t>
  </si>
  <si>
    <t>JTDB 0 01/25/22 Corp</t>
  </si>
  <si>
    <t>BQ516044@BGN  Corp</t>
  </si>
  <si>
    <t>JTDB 0 10/25/21 Corp</t>
  </si>
  <si>
    <t>BQ539825@BGN  Corp</t>
  </si>
  <si>
    <t>JTDB 0 08/23/21 Corp</t>
  </si>
  <si>
    <t>BP530814@BGN  Corp</t>
  </si>
  <si>
    <t>IntAr_CgyCd</t>
  </si>
  <si>
    <t>ACT/ACT</t>
  </si>
  <si>
    <t>Bond</t>
  </si>
  <si>
    <t>07/28/21</t>
  </si>
  <si>
    <t>19.8Y</t>
  </si>
  <si>
    <t>EI650598@BVAL Corp</t>
  </si>
  <si>
    <t>INDOGB 9 1/2 05/15/41 Corp</t>
  </si>
  <si>
    <t>ON</t>
  </si>
  <si>
    <t>1WK</t>
  </si>
  <si>
    <t>Rate</t>
  </si>
  <si>
    <t>BI TD Valas Overnight</t>
  </si>
  <si>
    <t>BI TD Valas 1Wk</t>
  </si>
  <si>
    <t>CCY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</si>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</sst>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##_);[Red]\(#,##0.00##\)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</borders>
  <cellStyleXfs count="45">
    <xf numFmtId="0" fontId="0" fillId="0" borderId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13" borderId="0" applyNumberFormat="0" applyBorder="0" applyAlignment="0" applyProtection="0"/>
    <xf numFmtId="0" fontId="20" fillId="17" borderId="0" applyNumberFormat="0" applyBorder="0" applyAlignment="0" applyProtection="0"/>
    <xf numFmtId="0" fontId="20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9" borderId="0" applyNumberFormat="0" applyBorder="0" applyAlignment="0" applyProtection="0"/>
    <xf numFmtId="0" fontId="10" fillId="3" borderId="0" applyNumberFormat="0" applyBorder="0" applyAlignment="0" applyProtection="0"/>
    <xf numFmtId="164" fontId="1" fillId="0" borderId="0"/>
    <xf numFmtId="0" fontId="2" fillId="33" borderId="0"/>
    <xf numFmtId="0" fontId="14" fillId="6" borderId="4" applyNumberFormat="0" applyAlignment="0" applyProtection="0"/>
    <xf numFmtId="0" fontId="16" fillId="7" borderId="7" applyNumberFormat="0" applyAlignment="0" applyProtection="0"/>
    <xf numFmtId="0" fontId="1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12" fillId="5" borderId="4" applyNumberFormat="0" applyAlignment="0" applyProtection="0"/>
    <xf numFmtId="0" fontId="15" fillId="0" borderId="6" applyNumberFormat="0" applyFill="0" applyAlignment="0" applyProtection="0"/>
    <xf numFmtId="0" fontId="11" fillId="4" borderId="0" applyNumberFormat="0" applyBorder="0" applyAlignment="0" applyProtection="0"/>
    <xf numFmtId="0" fontId="4" fillId="8" borderId="8" applyNumberFormat="0" applyFont="0" applyAlignment="0" applyProtection="0"/>
    <xf numFmtId="0" fontId="13" fillId="6" borderId="5" applyNumberFormat="0" applyAlignment="0" applyProtection="0"/>
    <xf numFmtId="0" fontId="5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7" fillId="0" borderId="0" applyNumberFormat="0" applyFill="0" applyBorder="0" applyAlignment="0" applyProtection="0"/>
    <xf numFmtId="22" fontId="3" fillId="0" borderId="0"/>
  </cellStyleXfs>
  <cellXfs count="17">
    <xf numFmtId="0" fontId="0" fillId="0" borderId="0" xfId="0"/>
    <xf numFmtId="22" fontId="3" fillId="0" borderId="0" xfId="44" applyNumberFormat="1" applyFont="1" applyFill="1" applyBorder="1" applyAlignment="1" applyProtection="1"/>
    <xf numFmtId="14" fontId="0" fillId="0" borderId="0" xfId="0" applyNumberFormat="1"/>
    <xf numFmtId="0" fontId="2" fillId="33" borderId="0" xfId="27" applyNumberFormat="1" applyFont="1" applyFill="1" applyBorder="1" applyAlignment="1" applyProtection="1"/>
    <xf numFmtId="164" fontId="1" fillId="0" borderId="0" xfId="26" applyNumberFormat="1" applyFont="1" applyFill="1" applyBorder="1" applyAlignment="1" applyProtection="1"/>
    <xf numFmtId="0" fontId="19" fillId="0" borderId="0" xfId="0" applyFont="1"/>
    <xf numFmtId="0" fontId="19" fillId="0" borderId="10" xfId="0" applyFont="1" applyBorder="1"/>
    <xf numFmtId="0" fontId="0" fillId="0" borderId="10" xfId="0" applyBorder="1"/>
    <xf numFmtId="14" fontId="0" fillId="0" borderId="10" xfId="0" applyNumberFormat="1" applyBorder="1"/>
    <xf numFmtId="0" fontId="0" fillId="34" borderId="0" xfId="0" applyFill="1"/>
    <xf numFmtId="164" fontId="1" fillId="34" borderId="0" xfId="26" applyNumberFormat="1" applyFont="1" applyFill="1" applyBorder="1" applyAlignment="1" applyProtection="1"/>
    <xf numFmtId="0" fontId="0" fillId="0" borderId="0" xfId="0" applyFill="1"/>
    <xf numFmtId="0" fontId="1" fillId="0" borderId="0" xfId="26" applyNumberFormat="1" applyFont="1" applyFill="1" applyBorder="1" applyAlignment="1" applyProtection="1"/>
    <xf numFmtId="0" fontId="0" fillId="0" borderId="0" xfId="0" applyNumberFormat="1"/>
    <xf numFmtId="0" fontId="0" fillId="0" borderId="0" xfId="0" applyNumberFormat="1" applyFill="1"/>
    <xf numFmtId="0" fontId="1" fillId="34" borderId="0" xfId="26" applyNumberFormat="1" applyFont="1" applyFill="1" applyBorder="1" applyAlignment="1" applyProtection="1"/>
    <xf numFmtId="20" fontId="0" fillId="0" borderId="0" xfId="0" applyNumberFormat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amount" xfId="26" xr:uid="{00000000-0005-0000-0000-000019000000}"/>
    <cellStyle name="blp_column_header" xfId="27" xr:uid="{00000000-0005-0000-0000-00001A000000}"/>
    <cellStyle name="blp_datetime" xfId="44" xr:uid="{00000000-0005-0000-0000-00001B000000}"/>
    <cellStyle name="Calculation" xfId="28" builtinId="22" customBuiltin="1"/>
    <cellStyle name="Check Cell" xfId="29" builtinId="23" customBuiltin="1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1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7"/>
  <sheetViews>
    <sheetView tabSelected="1" workbookViewId="0">
      <selection activeCell="H12" sqref="H12"/>
    </sheetView>
  </sheetViews>
  <sheetFormatPr defaultRowHeight="14" x14ac:dyDescent="0.3"/>
  <cols>
    <col min="1" max="1" width="10.69921875" bestFit="1" customWidth="1"/>
    <col min="2" max="2" width="16" bestFit="1" customWidth="1"/>
    <col min="5" max="5" width="11.8984375" bestFit="1" customWidth="1"/>
  </cols>
  <sheetData>
    <row r="1" spans="1:6" x14ac:dyDescent="0.3">
      <c r="A1" t="s">
        <v>77</v>
      </c>
    </row>
    <row r="2" spans="1:6" x14ac:dyDescent="0.3">
      <c r="A2" t="s">
        <v>85</v>
      </c>
      <c r="B2" t="s">
        <v>84</v>
      </c>
    </row>
    <row r="3" spans="1:6" x14ac:dyDescent="0.3">
      <c r="A3" t="s">
        <v>83</v>
      </c>
      <c r="B3" s="1">
        <v>44026</v>
      </c>
    </row>
    <row r="4" spans="1:6" x14ac:dyDescent="0.3">
      <c r="A4" t="s">
        <v>82</v>
      </c>
      <c r="B4" s="1">
        <v>44389</v>
      </c>
    </row>
    <row r="5" spans="1:6" x14ac:dyDescent="0.3">
      <c r="A5" t="s">
        <v>81</v>
      </c>
      <c r="B5" t="s">
        <v>80</v>
      </c>
    </row>
    <row r="7" spans="1:6" x14ac:dyDescent="0.3">
      <c r="A7" t="s">
        <v>79</v>
      </c>
      <c r="B7" t="s">
        <v>78</v>
      </c>
    </row>
    <row r="8" spans="1:6" x14ac:dyDescent="0.3">
      <c r="A8" s="2" t="e">
        <f ca="1">_xll.BDH(B2,B7,B3,B4,"Dir=V","Dts=S","Sort=D","Quote=C","QtTyp=P","Days=T",CONCATENATE("Per=c",B5),"DtFmt=D","UseDPDF=Y","cols=2;rows=240")</f>
        <v>#NAME?</v>
      </c>
      <c r="B8">
        <v>2.7969300000000001</v>
      </c>
      <c r="E8" s="3" t="s">
        <v>446</v>
      </c>
      <c r="F8" t="s">
        <v>436</v>
      </c>
    </row>
    <row r="9" spans="1:6" x14ac:dyDescent="0.3">
      <c r="A9" s="16">
        <v>0.29166666666666669</v>
      </c>
      <c r="B9">
        <v>2.7918599999999998</v>
      </c>
    </row>
    <row r="10" spans="1:6" x14ac:dyDescent="0.3">
      <c r="A10" s="2">
        <v>44385</v>
      </c>
      <c r="B10">
        <v>2.7993199999999998</v>
      </c>
    </row>
    <row r="11" spans="1:6" x14ac:dyDescent="0.3">
      <c r="A11" s="2">
        <v>44384</v>
      </c>
      <c r="B11">
        <v>2.79081</v>
      </c>
    </row>
    <row r="12" spans="1:6" x14ac:dyDescent="0.3">
      <c r="A12" s="2">
        <v>44383</v>
      </c>
      <c r="B12">
        <v>2.7881200000000002</v>
      </c>
    </row>
    <row r="13" spans="1:6" x14ac:dyDescent="0.3">
      <c r="A13" s="2">
        <v>44382</v>
      </c>
      <c r="B13">
        <v>2.7899599999999998</v>
      </c>
    </row>
    <row r="14" spans="1:6" x14ac:dyDescent="0.3">
      <c r="A14" s="2">
        <v>44379</v>
      </c>
      <c r="B14">
        <v>2.7864599999999999</v>
      </c>
    </row>
    <row r="15" spans="1:6" x14ac:dyDescent="0.3">
      <c r="A15" s="2">
        <v>44378</v>
      </c>
      <c r="B15">
        <v>2.7928800000000003</v>
      </c>
    </row>
    <row r="16" spans="1:6" x14ac:dyDescent="0.3">
      <c r="A16" s="2">
        <v>44377</v>
      </c>
      <c r="B16">
        <v>2.7998500000000002</v>
      </c>
    </row>
    <row r="17" spans="1:2" x14ac:dyDescent="0.3">
      <c r="A17" s="2">
        <v>44376</v>
      </c>
      <c r="B17">
        <v>2.7928999999999999</v>
      </c>
    </row>
    <row r="18" spans="1:2" x14ac:dyDescent="0.3">
      <c r="A18" s="2">
        <v>44375</v>
      </c>
      <c r="B18">
        <v>2.7913899999999998</v>
      </c>
    </row>
    <row r="19" spans="1:2" x14ac:dyDescent="0.3">
      <c r="A19" s="2">
        <v>44372</v>
      </c>
      <c r="B19">
        <v>2.7878400000000001</v>
      </c>
    </row>
    <row r="20" spans="1:2" x14ac:dyDescent="0.3">
      <c r="A20" s="2">
        <v>44371</v>
      </c>
      <c r="B20">
        <v>2.7856000000000001</v>
      </c>
    </row>
    <row r="21" spans="1:2" x14ac:dyDescent="0.3">
      <c r="A21" s="2">
        <v>44370</v>
      </c>
      <c r="B21">
        <v>2.7882699999999998</v>
      </c>
    </row>
    <row r="22" spans="1:2" x14ac:dyDescent="0.3">
      <c r="A22" s="2">
        <v>44369</v>
      </c>
      <c r="B22">
        <v>2.7844600000000002</v>
      </c>
    </row>
    <row r="23" spans="1:2" x14ac:dyDescent="0.3">
      <c r="A23" s="2">
        <v>44368</v>
      </c>
      <c r="B23">
        <v>2.7851400000000002</v>
      </c>
    </row>
    <row r="24" spans="1:2" x14ac:dyDescent="0.3">
      <c r="A24" s="2">
        <v>44365</v>
      </c>
      <c r="B24">
        <v>2.7786400000000002</v>
      </c>
    </row>
    <row r="25" spans="1:2" x14ac:dyDescent="0.3">
      <c r="A25" s="2">
        <v>44364</v>
      </c>
      <c r="B25">
        <v>2.7900100000000001</v>
      </c>
    </row>
    <row r="26" spans="1:2" x14ac:dyDescent="0.3">
      <c r="A26" s="2">
        <v>44363</v>
      </c>
      <c r="B26">
        <v>2.7858100000000001</v>
      </c>
    </row>
    <row r="27" spans="1:2" x14ac:dyDescent="0.3">
      <c r="A27" s="2">
        <v>44362</v>
      </c>
      <c r="B27">
        <v>2.7948200000000001</v>
      </c>
    </row>
    <row r="28" spans="1:2" x14ac:dyDescent="0.3">
      <c r="A28" s="2">
        <v>44361</v>
      </c>
      <c r="B28">
        <v>2.7949799999999998</v>
      </c>
    </row>
    <row r="29" spans="1:2" x14ac:dyDescent="0.3">
      <c r="A29" s="2">
        <v>44358</v>
      </c>
      <c r="B29">
        <v>2.7964599999999997</v>
      </c>
    </row>
    <row r="30" spans="1:2" x14ac:dyDescent="0.3">
      <c r="A30" s="2">
        <v>44357</v>
      </c>
      <c r="B30">
        <v>2.7993800000000002</v>
      </c>
    </row>
    <row r="31" spans="1:2" x14ac:dyDescent="0.3">
      <c r="A31" s="2">
        <v>44356</v>
      </c>
      <c r="B31">
        <v>2.7912499999999998</v>
      </c>
    </row>
    <row r="32" spans="1:2" x14ac:dyDescent="0.3">
      <c r="A32" s="2">
        <v>44355</v>
      </c>
      <c r="B32">
        <v>2.7983700000000002</v>
      </c>
    </row>
    <row r="33" spans="1:2" x14ac:dyDescent="0.3">
      <c r="A33" s="2">
        <v>44354</v>
      </c>
      <c r="B33">
        <v>2.7952500000000002</v>
      </c>
    </row>
    <row r="34" spans="1:2" x14ac:dyDescent="0.3">
      <c r="A34" s="2">
        <v>44351</v>
      </c>
      <c r="B34">
        <v>2.7915799999999997</v>
      </c>
    </row>
    <row r="35" spans="1:2" x14ac:dyDescent="0.3">
      <c r="A35" s="2">
        <v>44350</v>
      </c>
      <c r="B35">
        <v>2.7949999999999999</v>
      </c>
    </row>
    <row r="36" spans="1:2" x14ac:dyDescent="0.3">
      <c r="A36" s="2">
        <v>44349</v>
      </c>
      <c r="B36">
        <v>2.7924199999999999</v>
      </c>
    </row>
    <row r="37" spans="1:2" x14ac:dyDescent="0.3">
      <c r="A37" s="2">
        <v>44347</v>
      </c>
      <c r="B37">
        <v>2.7938800000000001</v>
      </c>
    </row>
    <row r="38" spans="1:2" x14ac:dyDescent="0.3">
      <c r="A38" s="2">
        <v>44344</v>
      </c>
      <c r="B38">
        <v>2.7940499999999999</v>
      </c>
    </row>
    <row r="39" spans="1:2" x14ac:dyDescent="0.3">
      <c r="A39" s="2">
        <v>44343</v>
      </c>
      <c r="B39">
        <v>2.7938100000000001</v>
      </c>
    </row>
    <row r="40" spans="1:2" x14ac:dyDescent="0.3">
      <c r="A40" s="2">
        <v>44341</v>
      </c>
      <c r="B40">
        <v>2.7960799999999999</v>
      </c>
    </row>
    <row r="41" spans="1:2" x14ac:dyDescent="0.3">
      <c r="A41" s="2">
        <v>44340</v>
      </c>
      <c r="B41">
        <v>2.7935699999999999</v>
      </c>
    </row>
    <row r="42" spans="1:2" x14ac:dyDescent="0.3">
      <c r="A42" s="2">
        <v>44337</v>
      </c>
      <c r="B42">
        <v>2.7948</v>
      </c>
    </row>
    <row r="43" spans="1:2" x14ac:dyDescent="0.3">
      <c r="A43" s="2">
        <v>44336</v>
      </c>
      <c r="B43">
        <v>2.7926700000000002</v>
      </c>
    </row>
    <row r="44" spans="1:2" x14ac:dyDescent="0.3">
      <c r="A44" s="2">
        <v>44335</v>
      </c>
      <c r="B44">
        <v>2.7932600000000001</v>
      </c>
    </row>
    <row r="45" spans="1:2" x14ac:dyDescent="0.3">
      <c r="A45" s="2">
        <v>44334</v>
      </c>
      <c r="B45">
        <v>2.7958400000000001</v>
      </c>
    </row>
    <row r="46" spans="1:2" x14ac:dyDescent="0.3">
      <c r="A46" s="2">
        <v>44333</v>
      </c>
      <c r="B46">
        <v>2.7882400000000001</v>
      </c>
    </row>
    <row r="47" spans="1:2" x14ac:dyDescent="0.3">
      <c r="A47" s="2">
        <v>44327</v>
      </c>
      <c r="B47">
        <v>2.9110499999999999</v>
      </c>
    </row>
    <row r="48" spans="1:2" x14ac:dyDescent="0.3">
      <c r="A48" s="2">
        <v>44326</v>
      </c>
      <c r="B48">
        <v>2.7926899999999999</v>
      </c>
    </row>
    <row r="49" spans="1:2" x14ac:dyDescent="0.3">
      <c r="A49" s="2">
        <v>44323</v>
      </c>
      <c r="B49">
        <v>2.7958499999999997</v>
      </c>
    </row>
    <row r="50" spans="1:2" x14ac:dyDescent="0.3">
      <c r="A50" s="2">
        <v>44322</v>
      </c>
      <c r="B50">
        <v>2.7937799999999999</v>
      </c>
    </row>
    <row r="51" spans="1:2" x14ac:dyDescent="0.3">
      <c r="A51" s="2">
        <v>44321</v>
      </c>
      <c r="B51">
        <v>2.7952900000000001</v>
      </c>
    </row>
    <row r="52" spans="1:2" x14ac:dyDescent="0.3">
      <c r="A52" s="2">
        <v>44320</v>
      </c>
      <c r="B52">
        <v>2.8005499999999999</v>
      </c>
    </row>
    <row r="53" spans="1:2" x14ac:dyDescent="0.3">
      <c r="A53" s="2">
        <v>44319</v>
      </c>
      <c r="B53">
        <v>2.7975699999999999</v>
      </c>
    </row>
    <row r="54" spans="1:2" x14ac:dyDescent="0.3">
      <c r="A54" s="2">
        <v>44316</v>
      </c>
      <c r="B54">
        <v>2.79332</v>
      </c>
    </row>
    <row r="55" spans="1:2" x14ac:dyDescent="0.3">
      <c r="A55" s="2">
        <v>44315</v>
      </c>
      <c r="B55">
        <v>2.7935600000000003</v>
      </c>
    </row>
    <row r="56" spans="1:2" x14ac:dyDescent="0.3">
      <c r="A56" s="2">
        <v>44314</v>
      </c>
      <c r="B56">
        <v>2.7871600000000001</v>
      </c>
    </row>
    <row r="57" spans="1:2" x14ac:dyDescent="0.3">
      <c r="A57" s="2">
        <v>44313</v>
      </c>
      <c r="B57">
        <v>2.7886899999999999</v>
      </c>
    </row>
    <row r="58" spans="1:2" x14ac:dyDescent="0.3">
      <c r="A58" s="2">
        <v>44312</v>
      </c>
      <c r="B58">
        <v>2.7857799999999999</v>
      </c>
    </row>
    <row r="59" spans="1:2" x14ac:dyDescent="0.3">
      <c r="A59" s="2">
        <v>44309</v>
      </c>
      <c r="B59">
        <v>2.78878</v>
      </c>
    </row>
    <row r="60" spans="1:2" x14ac:dyDescent="0.3">
      <c r="A60" s="2">
        <v>44308</v>
      </c>
      <c r="B60">
        <v>2.7870499999999998</v>
      </c>
    </row>
    <row r="61" spans="1:2" x14ac:dyDescent="0.3">
      <c r="A61" s="2">
        <v>44307</v>
      </c>
      <c r="B61">
        <v>2.78932</v>
      </c>
    </row>
    <row r="62" spans="1:2" x14ac:dyDescent="0.3">
      <c r="A62" s="2">
        <v>44306</v>
      </c>
      <c r="B62">
        <v>2.79054</v>
      </c>
    </row>
    <row r="63" spans="1:2" x14ac:dyDescent="0.3">
      <c r="A63" s="2">
        <v>44305</v>
      </c>
      <c r="B63">
        <v>2.79053</v>
      </c>
    </row>
    <row r="64" spans="1:2" x14ac:dyDescent="0.3">
      <c r="A64" s="2">
        <v>44302</v>
      </c>
      <c r="B64">
        <v>2.7982800000000001</v>
      </c>
    </row>
    <row r="65" spans="1:2" x14ac:dyDescent="0.3">
      <c r="A65" s="2">
        <v>44301</v>
      </c>
      <c r="B65">
        <v>2.7913199999999998</v>
      </c>
    </row>
    <row r="66" spans="1:2" x14ac:dyDescent="0.3">
      <c r="A66" s="2">
        <v>44300</v>
      </c>
      <c r="B66">
        <v>2.7868500000000003</v>
      </c>
    </row>
    <row r="67" spans="1:2" x14ac:dyDescent="0.3">
      <c r="A67" s="2">
        <v>44299</v>
      </c>
      <c r="B67">
        <v>2.7911899999999998</v>
      </c>
    </row>
    <row r="68" spans="1:2" x14ac:dyDescent="0.3">
      <c r="A68" s="2">
        <v>44298</v>
      </c>
      <c r="B68">
        <v>2.79251</v>
      </c>
    </row>
    <row r="69" spans="1:2" x14ac:dyDescent="0.3">
      <c r="A69" s="2">
        <v>44295</v>
      </c>
      <c r="B69">
        <v>2.7963300000000002</v>
      </c>
    </row>
    <row r="70" spans="1:2" x14ac:dyDescent="0.3">
      <c r="A70" s="2">
        <v>44294</v>
      </c>
      <c r="B70">
        <v>2.7959199999999997</v>
      </c>
    </row>
    <row r="71" spans="1:2" x14ac:dyDescent="0.3">
      <c r="A71" s="2">
        <v>44293</v>
      </c>
      <c r="B71">
        <v>2.7938200000000002</v>
      </c>
    </row>
    <row r="72" spans="1:2" x14ac:dyDescent="0.3">
      <c r="A72" s="2">
        <v>44292</v>
      </c>
      <c r="B72">
        <v>2.7924500000000001</v>
      </c>
    </row>
    <row r="73" spans="1:2" x14ac:dyDescent="0.3">
      <c r="A73" s="2">
        <v>44291</v>
      </c>
      <c r="B73">
        <v>2.79426</v>
      </c>
    </row>
    <row r="74" spans="1:2" x14ac:dyDescent="0.3">
      <c r="A74" s="2">
        <v>44287</v>
      </c>
      <c r="B74">
        <v>2.7918799999999999</v>
      </c>
    </row>
    <row r="75" spans="1:2" x14ac:dyDescent="0.3">
      <c r="A75" s="2">
        <v>44286</v>
      </c>
      <c r="B75">
        <v>2.7938399999999999</v>
      </c>
    </row>
    <row r="76" spans="1:2" x14ac:dyDescent="0.3">
      <c r="A76" s="2">
        <v>44285</v>
      </c>
      <c r="B76">
        <v>2.79135</v>
      </c>
    </row>
    <row r="77" spans="1:2" x14ac:dyDescent="0.3">
      <c r="A77" s="2">
        <v>44284</v>
      </c>
      <c r="B77">
        <v>2.7907099999999998</v>
      </c>
    </row>
    <row r="78" spans="1:2" x14ac:dyDescent="0.3">
      <c r="A78" s="2">
        <v>44281</v>
      </c>
      <c r="B78">
        <v>2.78844</v>
      </c>
    </row>
    <row r="79" spans="1:2" x14ac:dyDescent="0.3">
      <c r="A79" s="2">
        <v>44280</v>
      </c>
      <c r="B79">
        <v>2.8005900000000001</v>
      </c>
    </row>
    <row r="80" spans="1:2" x14ac:dyDescent="0.3">
      <c r="A80" s="2">
        <v>44279</v>
      </c>
      <c r="B80">
        <v>2.7974700000000001</v>
      </c>
    </row>
    <row r="81" spans="1:2" x14ac:dyDescent="0.3">
      <c r="A81" s="2">
        <v>44278</v>
      </c>
      <c r="B81">
        <v>2.7921</v>
      </c>
    </row>
    <row r="82" spans="1:2" x14ac:dyDescent="0.3">
      <c r="A82" s="2">
        <v>44277</v>
      </c>
      <c r="B82">
        <v>2.7926500000000001</v>
      </c>
    </row>
    <row r="83" spans="1:2" x14ac:dyDescent="0.3">
      <c r="A83" s="2">
        <v>44274</v>
      </c>
      <c r="B83">
        <v>2.79393</v>
      </c>
    </row>
    <row r="84" spans="1:2" x14ac:dyDescent="0.3">
      <c r="A84" s="2">
        <v>44273</v>
      </c>
      <c r="B84">
        <v>2.79901</v>
      </c>
    </row>
    <row r="85" spans="1:2" x14ac:dyDescent="0.3">
      <c r="A85" s="2">
        <v>44272</v>
      </c>
      <c r="B85">
        <v>2.7868399999999998</v>
      </c>
    </row>
    <row r="86" spans="1:2" x14ac:dyDescent="0.3">
      <c r="A86" s="2">
        <v>44271</v>
      </c>
      <c r="B86">
        <v>2.7902399999999998</v>
      </c>
    </row>
    <row r="87" spans="1:2" x14ac:dyDescent="0.3">
      <c r="A87" s="2">
        <v>44270</v>
      </c>
      <c r="B87">
        <v>2.7928800000000003</v>
      </c>
    </row>
    <row r="88" spans="1:2" x14ac:dyDescent="0.3">
      <c r="A88" s="2">
        <v>44267</v>
      </c>
      <c r="B88">
        <v>2.7970000000000002</v>
      </c>
    </row>
    <row r="89" spans="1:2" x14ac:dyDescent="0.3">
      <c r="A89" s="2">
        <v>44265</v>
      </c>
      <c r="B89">
        <v>2.79345</v>
      </c>
    </row>
    <row r="90" spans="1:2" x14ac:dyDescent="0.3">
      <c r="A90" s="2">
        <v>44264</v>
      </c>
      <c r="B90">
        <v>2.7942499999999999</v>
      </c>
    </row>
    <row r="91" spans="1:2" x14ac:dyDescent="0.3">
      <c r="A91" s="2">
        <v>44263</v>
      </c>
      <c r="B91">
        <v>2.7942100000000001</v>
      </c>
    </row>
    <row r="92" spans="1:2" x14ac:dyDescent="0.3">
      <c r="A92" s="2">
        <v>44260</v>
      </c>
      <c r="B92">
        <v>2.7980100000000001</v>
      </c>
    </row>
    <row r="93" spans="1:2" x14ac:dyDescent="0.3">
      <c r="A93" s="2">
        <v>44259</v>
      </c>
      <c r="B93">
        <v>2.7967599999999999</v>
      </c>
    </row>
    <row r="94" spans="1:2" x14ac:dyDescent="0.3">
      <c r="A94" s="2">
        <v>44258</v>
      </c>
      <c r="B94">
        <v>2.7956799999999999</v>
      </c>
    </row>
    <row r="95" spans="1:2" x14ac:dyDescent="0.3">
      <c r="A95" s="2">
        <v>44257</v>
      </c>
      <c r="B95">
        <v>2.79332</v>
      </c>
    </row>
    <row r="96" spans="1:2" x14ac:dyDescent="0.3">
      <c r="A96" s="2">
        <v>44256</v>
      </c>
      <c r="B96">
        <v>2.7932800000000002</v>
      </c>
    </row>
    <row r="97" spans="1:2" x14ac:dyDescent="0.3">
      <c r="A97" s="2">
        <v>44253</v>
      </c>
      <c r="B97">
        <v>2.80138</v>
      </c>
    </row>
    <row r="98" spans="1:2" x14ac:dyDescent="0.3">
      <c r="A98" s="2">
        <v>44252</v>
      </c>
      <c r="B98">
        <v>2.7981799999999999</v>
      </c>
    </row>
    <row r="99" spans="1:2" x14ac:dyDescent="0.3">
      <c r="A99" s="2">
        <v>44251</v>
      </c>
      <c r="B99">
        <v>2.7960700000000003</v>
      </c>
    </row>
    <row r="100" spans="1:2" x14ac:dyDescent="0.3">
      <c r="A100" s="2">
        <v>44250</v>
      </c>
      <c r="B100">
        <v>2.7948599999999999</v>
      </c>
    </row>
    <row r="101" spans="1:2" x14ac:dyDescent="0.3">
      <c r="A101" s="2">
        <v>44249</v>
      </c>
      <c r="B101">
        <v>2.7966500000000001</v>
      </c>
    </row>
    <row r="102" spans="1:2" x14ac:dyDescent="0.3">
      <c r="A102" s="2">
        <v>44246</v>
      </c>
      <c r="B102">
        <v>2.8004600000000002</v>
      </c>
    </row>
    <row r="103" spans="1:2" x14ac:dyDescent="0.3">
      <c r="A103" s="2">
        <v>44245</v>
      </c>
      <c r="B103">
        <v>3.0026899999999999</v>
      </c>
    </row>
    <row r="104" spans="1:2" x14ac:dyDescent="0.3">
      <c r="A104" s="2">
        <v>44244</v>
      </c>
      <c r="B104">
        <v>3.0438200000000002</v>
      </c>
    </row>
    <row r="105" spans="1:2" x14ac:dyDescent="0.3">
      <c r="A105" s="2">
        <v>44243</v>
      </c>
      <c r="B105">
        <v>3.04176</v>
      </c>
    </row>
    <row r="106" spans="1:2" x14ac:dyDescent="0.3">
      <c r="A106" s="2">
        <v>44242</v>
      </c>
      <c r="B106">
        <v>3.0405199999999999</v>
      </c>
    </row>
    <row r="107" spans="1:2" x14ac:dyDescent="0.3">
      <c r="A107" s="2">
        <v>44238</v>
      </c>
      <c r="B107">
        <v>3.0416099999999999</v>
      </c>
    </row>
    <row r="108" spans="1:2" x14ac:dyDescent="0.3">
      <c r="A108" s="2">
        <v>44237</v>
      </c>
      <c r="B108">
        <v>3.04074</v>
      </c>
    </row>
    <row r="109" spans="1:2" x14ac:dyDescent="0.3">
      <c r="A109" s="2">
        <v>44236</v>
      </c>
      <c r="B109">
        <v>3.0407199999999999</v>
      </c>
    </row>
    <row r="110" spans="1:2" x14ac:dyDescent="0.3">
      <c r="A110" s="2">
        <v>44235</v>
      </c>
      <c r="B110">
        <v>3.0401600000000002</v>
      </c>
    </row>
    <row r="111" spans="1:2" x14ac:dyDescent="0.3">
      <c r="A111" s="2">
        <v>44232</v>
      </c>
      <c r="B111">
        <v>3.0417700000000001</v>
      </c>
    </row>
    <row r="112" spans="1:2" x14ac:dyDescent="0.3">
      <c r="A112" s="2">
        <v>44231</v>
      </c>
      <c r="B112">
        <v>3.04243</v>
      </c>
    </row>
    <row r="113" spans="1:2" x14ac:dyDescent="0.3">
      <c r="A113" s="2">
        <v>44230</v>
      </c>
      <c r="B113">
        <v>3.03905</v>
      </c>
    </row>
    <row r="114" spans="1:2" x14ac:dyDescent="0.3">
      <c r="A114" s="2">
        <v>44229</v>
      </c>
      <c r="B114">
        <v>3.0388600000000001</v>
      </c>
    </row>
    <row r="115" spans="1:2" x14ac:dyDescent="0.3">
      <c r="A115" s="2">
        <v>44228</v>
      </c>
      <c r="B115">
        <v>3.0381499999999999</v>
      </c>
    </row>
    <row r="116" spans="1:2" x14ac:dyDescent="0.3">
      <c r="A116" s="2">
        <v>44225</v>
      </c>
      <c r="B116">
        <v>3.0396200000000002</v>
      </c>
    </row>
    <row r="117" spans="1:2" x14ac:dyDescent="0.3">
      <c r="A117" s="2">
        <v>44224</v>
      </c>
      <c r="B117">
        <v>3.0376400000000001</v>
      </c>
    </row>
    <row r="118" spans="1:2" x14ac:dyDescent="0.3">
      <c r="A118" s="2">
        <v>44223</v>
      </c>
      <c r="B118">
        <v>3.0385599999999999</v>
      </c>
    </row>
    <row r="119" spans="1:2" x14ac:dyDescent="0.3">
      <c r="A119" s="2">
        <v>44222</v>
      </c>
      <c r="B119">
        <v>3.0371299999999999</v>
      </c>
    </row>
    <row r="120" spans="1:2" x14ac:dyDescent="0.3">
      <c r="A120" s="2">
        <v>44221</v>
      </c>
      <c r="B120">
        <v>3.03681</v>
      </c>
    </row>
    <row r="121" spans="1:2" x14ac:dyDescent="0.3">
      <c r="A121" s="2">
        <v>44218</v>
      </c>
      <c r="B121">
        <v>3.0436200000000002</v>
      </c>
    </row>
    <row r="122" spans="1:2" x14ac:dyDescent="0.3">
      <c r="A122" s="2">
        <v>44217</v>
      </c>
      <c r="B122">
        <v>3.0380199999999999</v>
      </c>
    </row>
    <row r="123" spans="1:2" x14ac:dyDescent="0.3">
      <c r="A123" s="2">
        <v>44216</v>
      </c>
      <c r="B123">
        <v>3.0347</v>
      </c>
    </row>
    <row r="124" spans="1:2" x14ac:dyDescent="0.3">
      <c r="A124" s="2">
        <v>44215</v>
      </c>
      <c r="B124">
        <v>3.0345</v>
      </c>
    </row>
    <row r="125" spans="1:2" x14ac:dyDescent="0.3">
      <c r="A125" s="2">
        <v>44214</v>
      </c>
      <c r="B125">
        <v>3.03783</v>
      </c>
    </row>
    <row r="126" spans="1:2" x14ac:dyDescent="0.3">
      <c r="A126" s="2">
        <v>44211</v>
      </c>
      <c r="B126">
        <v>3.0407799999999998</v>
      </c>
    </row>
    <row r="127" spans="1:2" x14ac:dyDescent="0.3">
      <c r="A127" s="2">
        <v>44210</v>
      </c>
      <c r="B127">
        <v>3.0442900000000002</v>
      </c>
    </row>
    <row r="128" spans="1:2" x14ac:dyDescent="0.3">
      <c r="A128" s="2">
        <v>44209</v>
      </c>
      <c r="B128">
        <v>3.0349300000000001</v>
      </c>
    </row>
    <row r="129" spans="1:2" x14ac:dyDescent="0.3">
      <c r="A129" s="2">
        <v>44208</v>
      </c>
      <c r="B129">
        <v>3.0371199999999998</v>
      </c>
    </row>
    <row r="130" spans="1:2" x14ac:dyDescent="0.3">
      <c r="A130" s="2">
        <v>44207</v>
      </c>
      <c r="B130">
        <v>3.0377200000000002</v>
      </c>
    </row>
    <row r="131" spans="1:2" x14ac:dyDescent="0.3">
      <c r="A131" s="2">
        <v>44204</v>
      </c>
      <c r="B131">
        <v>3.03843</v>
      </c>
    </row>
    <row r="132" spans="1:2" x14ac:dyDescent="0.3">
      <c r="A132" s="2">
        <v>44203</v>
      </c>
      <c r="B132">
        <v>3.03653</v>
      </c>
    </row>
    <row r="133" spans="1:2" x14ac:dyDescent="0.3">
      <c r="A133" s="2">
        <v>44202</v>
      </c>
      <c r="B133">
        <v>3.036</v>
      </c>
    </row>
    <row r="134" spans="1:2" x14ac:dyDescent="0.3">
      <c r="A134" s="2">
        <v>44201</v>
      </c>
      <c r="B134">
        <v>3.0352600000000001</v>
      </c>
    </row>
    <row r="135" spans="1:2" x14ac:dyDescent="0.3">
      <c r="A135" s="2">
        <v>44200</v>
      </c>
      <c r="B135">
        <v>3.04067</v>
      </c>
    </row>
    <row r="136" spans="1:2" x14ac:dyDescent="0.3">
      <c r="A136" s="2">
        <v>44195</v>
      </c>
      <c r="B136">
        <v>3.0453700000000001</v>
      </c>
    </row>
    <row r="137" spans="1:2" x14ac:dyDescent="0.3">
      <c r="A137" s="2">
        <v>44194</v>
      </c>
      <c r="B137">
        <v>3.0387599999999999</v>
      </c>
    </row>
    <row r="138" spans="1:2" x14ac:dyDescent="0.3">
      <c r="A138" s="2">
        <v>44193</v>
      </c>
      <c r="B138">
        <v>3.0344600000000002</v>
      </c>
    </row>
    <row r="139" spans="1:2" x14ac:dyDescent="0.3">
      <c r="A139" s="2">
        <v>44188</v>
      </c>
      <c r="B139">
        <v>3.0455700000000001</v>
      </c>
    </row>
    <row r="140" spans="1:2" x14ac:dyDescent="0.3">
      <c r="A140" s="2">
        <v>44187</v>
      </c>
      <c r="B140">
        <v>3.0358900000000002</v>
      </c>
    </row>
    <row r="141" spans="1:2" x14ac:dyDescent="0.3">
      <c r="A141" s="2">
        <v>44186</v>
      </c>
      <c r="B141">
        <v>3.03851</v>
      </c>
    </row>
    <row r="142" spans="1:2" x14ac:dyDescent="0.3">
      <c r="A142" s="2">
        <v>44183</v>
      </c>
      <c r="B142">
        <v>3.0354700000000001</v>
      </c>
    </row>
    <row r="143" spans="1:2" x14ac:dyDescent="0.3">
      <c r="A143" s="2">
        <v>44182</v>
      </c>
      <c r="B143">
        <v>3.0362999999999998</v>
      </c>
    </row>
    <row r="144" spans="1:2" x14ac:dyDescent="0.3">
      <c r="A144" s="2">
        <v>44181</v>
      </c>
      <c r="B144">
        <v>3.03552</v>
      </c>
    </row>
    <row r="145" spans="1:2" x14ac:dyDescent="0.3">
      <c r="A145" s="2">
        <v>44180</v>
      </c>
      <c r="B145">
        <v>3.0348600000000001</v>
      </c>
    </row>
    <row r="146" spans="1:2" x14ac:dyDescent="0.3">
      <c r="A146" s="2">
        <v>44179</v>
      </c>
      <c r="B146">
        <v>3.04</v>
      </c>
    </row>
    <row r="147" spans="1:2" x14ac:dyDescent="0.3">
      <c r="A147" s="2">
        <v>44176</v>
      </c>
      <c r="B147">
        <v>3.0394100000000002</v>
      </c>
    </row>
    <row r="148" spans="1:2" x14ac:dyDescent="0.3">
      <c r="A148" s="2">
        <v>44175</v>
      </c>
      <c r="B148">
        <v>3.0394600000000001</v>
      </c>
    </row>
    <row r="149" spans="1:2" x14ac:dyDescent="0.3">
      <c r="A149" s="2">
        <v>44173</v>
      </c>
      <c r="B149">
        <v>3.0388899999999999</v>
      </c>
    </row>
    <row r="150" spans="1:2" x14ac:dyDescent="0.3">
      <c r="A150" s="2">
        <v>44172</v>
      </c>
      <c r="B150">
        <v>3.0378699999999998</v>
      </c>
    </row>
    <row r="151" spans="1:2" x14ac:dyDescent="0.3">
      <c r="A151" s="2">
        <v>44169</v>
      </c>
      <c r="B151">
        <v>3.0466000000000002</v>
      </c>
    </row>
    <row r="152" spans="1:2" x14ac:dyDescent="0.3">
      <c r="A152" s="2">
        <v>44168</v>
      </c>
      <c r="B152">
        <v>3.0364200000000001</v>
      </c>
    </row>
    <row r="153" spans="1:2" x14ac:dyDescent="0.3">
      <c r="A153" s="2">
        <v>44167</v>
      </c>
      <c r="B153">
        <v>3.0345499999999999</v>
      </c>
    </row>
    <row r="154" spans="1:2" x14ac:dyDescent="0.3">
      <c r="A154" s="2">
        <v>44166</v>
      </c>
      <c r="B154">
        <v>3.03674</v>
      </c>
    </row>
    <row r="155" spans="1:2" x14ac:dyDescent="0.3">
      <c r="A155" s="2">
        <v>44165</v>
      </c>
      <c r="B155">
        <v>3.0398999999999998</v>
      </c>
    </row>
    <row r="156" spans="1:2" x14ac:dyDescent="0.3">
      <c r="A156" s="2">
        <v>44162</v>
      </c>
      <c r="B156">
        <v>3.04298</v>
      </c>
    </row>
    <row r="157" spans="1:2" x14ac:dyDescent="0.3">
      <c r="A157" s="2">
        <v>44161</v>
      </c>
      <c r="B157">
        <v>3.0369899999999999</v>
      </c>
    </row>
    <row r="158" spans="1:2" x14ac:dyDescent="0.3">
      <c r="A158" s="2">
        <v>44160</v>
      </c>
      <c r="B158">
        <v>3.0371199999999998</v>
      </c>
    </row>
    <row r="159" spans="1:2" x14ac:dyDescent="0.3">
      <c r="A159" s="2">
        <v>44159</v>
      </c>
      <c r="B159">
        <v>3.0372300000000001</v>
      </c>
    </row>
    <row r="160" spans="1:2" x14ac:dyDescent="0.3">
      <c r="A160" s="2">
        <v>44158</v>
      </c>
      <c r="B160">
        <v>3.0335000000000001</v>
      </c>
    </row>
    <row r="161" spans="1:2" x14ac:dyDescent="0.3">
      <c r="A161" s="2">
        <v>44155</v>
      </c>
      <c r="B161">
        <v>3.0399500000000002</v>
      </c>
    </row>
    <row r="162" spans="1:2" x14ac:dyDescent="0.3">
      <c r="A162" s="2">
        <v>44154</v>
      </c>
      <c r="B162">
        <v>3.25156</v>
      </c>
    </row>
    <row r="163" spans="1:2" x14ac:dyDescent="0.3">
      <c r="A163" s="2">
        <v>44153</v>
      </c>
      <c r="B163">
        <v>3.2877399999999999</v>
      </c>
    </row>
    <row r="164" spans="1:2" x14ac:dyDescent="0.3">
      <c r="A164" s="2">
        <v>44152</v>
      </c>
      <c r="B164">
        <v>3.2873299999999999</v>
      </c>
    </row>
    <row r="165" spans="1:2" x14ac:dyDescent="0.3">
      <c r="A165" s="2">
        <v>44151</v>
      </c>
      <c r="B165">
        <v>3.2891400000000002</v>
      </c>
    </row>
    <row r="166" spans="1:2" x14ac:dyDescent="0.3">
      <c r="A166" s="2">
        <v>44148</v>
      </c>
      <c r="B166">
        <v>3.2869099999999998</v>
      </c>
    </row>
    <row r="167" spans="1:2" x14ac:dyDescent="0.3">
      <c r="A167" s="2">
        <v>44147</v>
      </c>
      <c r="B167">
        <v>3.2835399999999999</v>
      </c>
    </row>
    <row r="168" spans="1:2" x14ac:dyDescent="0.3">
      <c r="A168" s="2">
        <v>44146</v>
      </c>
      <c r="B168">
        <v>3.2860300000000002</v>
      </c>
    </row>
    <row r="169" spans="1:2" x14ac:dyDescent="0.3">
      <c r="A169" s="2">
        <v>44145</v>
      </c>
      <c r="B169">
        <v>3.28864</v>
      </c>
    </row>
    <row r="170" spans="1:2" x14ac:dyDescent="0.3">
      <c r="A170" s="2">
        <v>44144</v>
      </c>
      <c r="B170">
        <v>3.28729</v>
      </c>
    </row>
    <row r="171" spans="1:2" x14ac:dyDescent="0.3">
      <c r="A171" s="2">
        <v>44141</v>
      </c>
      <c r="B171">
        <v>3.2910900000000001</v>
      </c>
    </row>
    <row r="172" spans="1:2" x14ac:dyDescent="0.3">
      <c r="A172" s="2">
        <v>44140</v>
      </c>
      <c r="B172">
        <v>3.2928700000000002</v>
      </c>
    </row>
    <row r="173" spans="1:2" x14ac:dyDescent="0.3">
      <c r="A173" s="2">
        <v>44139</v>
      </c>
      <c r="B173">
        <v>3.2869099999999998</v>
      </c>
    </row>
    <row r="174" spans="1:2" x14ac:dyDescent="0.3">
      <c r="A174" s="2">
        <v>44138</v>
      </c>
      <c r="B174">
        <v>3.2853699999999999</v>
      </c>
    </row>
    <row r="175" spans="1:2" x14ac:dyDescent="0.3">
      <c r="A175" s="2">
        <v>44137</v>
      </c>
      <c r="B175">
        <v>3.2867700000000002</v>
      </c>
    </row>
    <row r="176" spans="1:2" x14ac:dyDescent="0.3">
      <c r="A176" s="2">
        <v>44131</v>
      </c>
      <c r="B176">
        <v>3.3181799999999999</v>
      </c>
    </row>
    <row r="177" spans="1:2" x14ac:dyDescent="0.3">
      <c r="A177" s="2">
        <v>44130</v>
      </c>
      <c r="B177">
        <v>3.2870300000000001</v>
      </c>
    </row>
    <row r="178" spans="1:2" x14ac:dyDescent="0.3">
      <c r="A178" s="2">
        <v>44127</v>
      </c>
      <c r="B178">
        <v>3.2859600000000002</v>
      </c>
    </row>
    <row r="179" spans="1:2" x14ac:dyDescent="0.3">
      <c r="A179" s="2">
        <v>44126</v>
      </c>
      <c r="B179">
        <v>3.28837</v>
      </c>
    </row>
    <row r="180" spans="1:2" x14ac:dyDescent="0.3">
      <c r="A180" s="2">
        <v>44125</v>
      </c>
      <c r="B180">
        <v>3.28756</v>
      </c>
    </row>
    <row r="181" spans="1:2" x14ac:dyDescent="0.3">
      <c r="A181" s="2">
        <v>44124</v>
      </c>
      <c r="B181">
        <v>3.2862200000000001</v>
      </c>
    </row>
    <row r="182" spans="1:2" x14ac:dyDescent="0.3">
      <c r="A182" s="2">
        <v>44123</v>
      </c>
      <c r="B182">
        <v>3.2883399999999998</v>
      </c>
    </row>
    <row r="183" spans="1:2" x14ac:dyDescent="0.3">
      <c r="A183" s="2">
        <v>44120</v>
      </c>
      <c r="B183">
        <v>3.2892700000000001</v>
      </c>
    </row>
    <row r="184" spans="1:2" x14ac:dyDescent="0.3">
      <c r="A184" s="2">
        <v>44119</v>
      </c>
      <c r="B184">
        <v>3.2876500000000002</v>
      </c>
    </row>
    <row r="185" spans="1:2" x14ac:dyDescent="0.3">
      <c r="A185" s="2">
        <v>44118</v>
      </c>
      <c r="B185">
        <v>3.2905199999999999</v>
      </c>
    </row>
    <row r="186" spans="1:2" x14ac:dyDescent="0.3">
      <c r="A186" s="2">
        <v>44117</v>
      </c>
      <c r="B186">
        <v>3.28681</v>
      </c>
    </row>
    <row r="187" spans="1:2" x14ac:dyDescent="0.3">
      <c r="A187" s="2">
        <v>44116</v>
      </c>
      <c r="B187">
        <v>3.2832400000000002</v>
      </c>
    </row>
    <row r="188" spans="1:2" x14ac:dyDescent="0.3">
      <c r="A188" s="2">
        <v>44113</v>
      </c>
      <c r="B188">
        <v>3.2843599999999999</v>
      </c>
    </row>
    <row r="189" spans="1:2" x14ac:dyDescent="0.3">
      <c r="A189" s="2">
        <v>44112</v>
      </c>
      <c r="B189">
        <v>3.2859500000000001</v>
      </c>
    </row>
    <row r="190" spans="1:2" x14ac:dyDescent="0.3">
      <c r="A190" s="2">
        <v>44111</v>
      </c>
      <c r="B190">
        <v>3.28559</v>
      </c>
    </row>
    <row r="191" spans="1:2" x14ac:dyDescent="0.3">
      <c r="A191" s="2">
        <v>44110</v>
      </c>
      <c r="B191">
        <v>3.2829700000000002</v>
      </c>
    </row>
    <row r="192" spans="1:2" x14ac:dyDescent="0.3">
      <c r="A192" s="2">
        <v>44109</v>
      </c>
      <c r="B192">
        <v>3.2856800000000002</v>
      </c>
    </row>
    <row r="193" spans="1:2" x14ac:dyDescent="0.3">
      <c r="A193" s="2">
        <v>44106</v>
      </c>
      <c r="B193">
        <v>3.2918400000000001</v>
      </c>
    </row>
    <row r="194" spans="1:2" x14ac:dyDescent="0.3">
      <c r="A194" s="2">
        <v>44105</v>
      </c>
      <c r="B194">
        <v>3.28322</v>
      </c>
    </row>
    <row r="195" spans="1:2" x14ac:dyDescent="0.3">
      <c r="A195" s="2">
        <v>44104</v>
      </c>
      <c r="B195">
        <v>3.2900999999999998</v>
      </c>
    </row>
    <row r="196" spans="1:2" x14ac:dyDescent="0.3">
      <c r="A196" s="2">
        <v>44103</v>
      </c>
      <c r="B196">
        <v>3.2916699999999999</v>
      </c>
    </row>
    <row r="197" spans="1:2" x14ac:dyDescent="0.3">
      <c r="A197" s="2">
        <v>44102</v>
      </c>
      <c r="B197">
        <v>3.2950200000000001</v>
      </c>
    </row>
    <row r="198" spans="1:2" x14ac:dyDescent="0.3">
      <c r="A198" s="2">
        <v>44099</v>
      </c>
      <c r="B198">
        <v>3.2871600000000001</v>
      </c>
    </row>
    <row r="199" spans="1:2" x14ac:dyDescent="0.3">
      <c r="A199" s="2">
        <v>44098</v>
      </c>
      <c r="B199">
        <v>3.2903700000000002</v>
      </c>
    </row>
    <row r="200" spans="1:2" x14ac:dyDescent="0.3">
      <c r="A200" s="2">
        <v>44097</v>
      </c>
      <c r="B200">
        <v>3.2963</v>
      </c>
    </row>
    <row r="201" spans="1:2" x14ac:dyDescent="0.3">
      <c r="A201" s="2">
        <v>44096</v>
      </c>
      <c r="B201">
        <v>3.2861199999999999</v>
      </c>
    </row>
    <row r="202" spans="1:2" x14ac:dyDescent="0.3">
      <c r="A202" s="2">
        <v>44095</v>
      </c>
      <c r="B202">
        <v>3.2953200000000002</v>
      </c>
    </row>
    <row r="203" spans="1:2" x14ac:dyDescent="0.3">
      <c r="A203" s="2">
        <v>44092</v>
      </c>
      <c r="B203">
        <v>3.2907600000000001</v>
      </c>
    </row>
    <row r="204" spans="1:2" x14ac:dyDescent="0.3">
      <c r="A204" s="2">
        <v>44091</v>
      </c>
      <c r="B204">
        <v>3.29087</v>
      </c>
    </row>
    <row r="205" spans="1:2" x14ac:dyDescent="0.3">
      <c r="A205" s="2">
        <v>44090</v>
      </c>
      <c r="B205">
        <v>3.2908200000000001</v>
      </c>
    </row>
    <row r="206" spans="1:2" x14ac:dyDescent="0.3">
      <c r="A206" s="2">
        <v>44089</v>
      </c>
      <c r="B206">
        <v>3.29114</v>
      </c>
    </row>
    <row r="207" spans="1:2" x14ac:dyDescent="0.3">
      <c r="A207" s="2">
        <v>44088</v>
      </c>
      <c r="B207">
        <v>3.29304</v>
      </c>
    </row>
    <row r="208" spans="1:2" x14ac:dyDescent="0.3">
      <c r="A208" s="2">
        <v>44085</v>
      </c>
      <c r="B208">
        <v>3.3013699999999999</v>
      </c>
    </row>
    <row r="209" spans="1:2" x14ac:dyDescent="0.3">
      <c r="A209" s="2">
        <v>44084</v>
      </c>
      <c r="B209">
        <v>3.28756</v>
      </c>
    </row>
    <row r="210" spans="1:2" x14ac:dyDescent="0.3">
      <c r="A210" s="2">
        <v>44083</v>
      </c>
      <c r="B210">
        <v>3.2852700000000001</v>
      </c>
    </row>
    <row r="211" spans="1:2" x14ac:dyDescent="0.3">
      <c r="A211" s="2">
        <v>44082</v>
      </c>
      <c r="B211">
        <v>3.2923100000000001</v>
      </c>
    </row>
    <row r="212" spans="1:2" x14ac:dyDescent="0.3">
      <c r="A212" s="2">
        <v>44081</v>
      </c>
      <c r="B212">
        <v>3.2866499999999998</v>
      </c>
    </row>
    <row r="213" spans="1:2" x14ac:dyDescent="0.3">
      <c r="A213" s="2">
        <v>44078</v>
      </c>
      <c r="B213">
        <v>3.2972799999999998</v>
      </c>
    </row>
    <row r="214" spans="1:2" x14ac:dyDescent="0.3">
      <c r="A214" s="2">
        <v>44077</v>
      </c>
      <c r="B214">
        <v>3.2831199999999998</v>
      </c>
    </row>
    <row r="215" spans="1:2" x14ac:dyDescent="0.3">
      <c r="A215" s="2">
        <v>44076</v>
      </c>
      <c r="B215">
        <v>3.2995399999999999</v>
      </c>
    </row>
    <row r="216" spans="1:2" x14ac:dyDescent="0.3">
      <c r="A216" s="2">
        <v>44075</v>
      </c>
      <c r="B216">
        <v>3.29765</v>
      </c>
    </row>
    <row r="217" spans="1:2" x14ac:dyDescent="0.3">
      <c r="A217" s="2">
        <v>44074</v>
      </c>
      <c r="B217">
        <v>3.3079700000000001</v>
      </c>
    </row>
    <row r="218" spans="1:2" x14ac:dyDescent="0.3">
      <c r="A218" s="2">
        <v>44071</v>
      </c>
      <c r="B218">
        <v>3.2938999999999998</v>
      </c>
    </row>
    <row r="219" spans="1:2" x14ac:dyDescent="0.3">
      <c r="A219" s="2">
        <v>44070</v>
      </c>
      <c r="B219">
        <v>3.2852100000000002</v>
      </c>
    </row>
    <row r="220" spans="1:2" x14ac:dyDescent="0.3">
      <c r="A220" s="2">
        <v>44069</v>
      </c>
      <c r="B220">
        <v>3.32578</v>
      </c>
    </row>
    <row r="221" spans="1:2" x14ac:dyDescent="0.3">
      <c r="A221" s="2">
        <v>44068</v>
      </c>
      <c r="B221">
        <v>3.2928700000000002</v>
      </c>
    </row>
    <row r="222" spans="1:2" x14ac:dyDescent="0.3">
      <c r="A222" s="2">
        <v>44067</v>
      </c>
      <c r="B222">
        <v>3.3217599999999998</v>
      </c>
    </row>
    <row r="223" spans="1:2" x14ac:dyDescent="0.3">
      <c r="A223" s="2">
        <v>44062</v>
      </c>
      <c r="B223">
        <v>3.32</v>
      </c>
    </row>
    <row r="224" spans="1:2" x14ac:dyDescent="0.3">
      <c r="A224" s="2">
        <v>44061</v>
      </c>
      <c r="B224">
        <v>3.3103699999999998</v>
      </c>
    </row>
    <row r="225" spans="1:2" x14ac:dyDescent="0.3">
      <c r="A225" s="2">
        <v>44057</v>
      </c>
      <c r="B225">
        <v>3.2901600000000002</v>
      </c>
    </row>
    <row r="226" spans="1:2" x14ac:dyDescent="0.3">
      <c r="A226" s="2">
        <v>44056</v>
      </c>
      <c r="B226">
        <v>3.2918799999999999</v>
      </c>
    </row>
    <row r="227" spans="1:2" x14ac:dyDescent="0.3">
      <c r="A227" s="2">
        <v>44055</v>
      </c>
      <c r="B227">
        <v>3.3130700000000002</v>
      </c>
    </row>
    <row r="228" spans="1:2" x14ac:dyDescent="0.3">
      <c r="A228" s="2">
        <v>44054</v>
      </c>
      <c r="B228">
        <v>3.3025600000000002</v>
      </c>
    </row>
    <row r="229" spans="1:2" x14ac:dyDescent="0.3">
      <c r="A229" s="2">
        <v>44053</v>
      </c>
      <c r="B229">
        <v>3.3261500000000002</v>
      </c>
    </row>
    <row r="230" spans="1:2" x14ac:dyDescent="0.3">
      <c r="A230" s="2">
        <v>44050</v>
      </c>
      <c r="B230">
        <v>3.3192900000000001</v>
      </c>
    </row>
    <row r="231" spans="1:2" x14ac:dyDescent="0.3">
      <c r="A231" s="2">
        <v>44049</v>
      </c>
      <c r="B231">
        <v>3.3126600000000002</v>
      </c>
    </row>
    <row r="232" spans="1:2" x14ac:dyDescent="0.3">
      <c r="A232" s="2">
        <v>44048</v>
      </c>
      <c r="B232">
        <v>3.3229099999999998</v>
      </c>
    </row>
    <row r="233" spans="1:2" x14ac:dyDescent="0.3">
      <c r="A233" s="2">
        <v>44047</v>
      </c>
      <c r="B233">
        <v>3.32389</v>
      </c>
    </row>
    <row r="234" spans="1:2" x14ac:dyDescent="0.3">
      <c r="A234" s="2">
        <v>44046</v>
      </c>
      <c r="B234">
        <v>3.3599800000000002</v>
      </c>
    </row>
    <row r="235" spans="1:2" x14ac:dyDescent="0.3">
      <c r="A235" s="2">
        <v>44042</v>
      </c>
      <c r="B235">
        <v>3.3733900000000001</v>
      </c>
    </row>
    <row r="236" spans="1:2" x14ac:dyDescent="0.3">
      <c r="A236" s="2">
        <v>44041</v>
      </c>
      <c r="B236">
        <v>3.3796599999999999</v>
      </c>
    </row>
    <row r="237" spans="1:2" x14ac:dyDescent="0.3">
      <c r="A237" s="2">
        <v>44040</v>
      </c>
      <c r="B237">
        <v>3.3483700000000001</v>
      </c>
    </row>
    <row r="238" spans="1:2" x14ac:dyDescent="0.3">
      <c r="A238" s="2">
        <v>44039</v>
      </c>
      <c r="B238">
        <v>3.3521299999999998</v>
      </c>
    </row>
    <row r="239" spans="1:2" x14ac:dyDescent="0.3">
      <c r="A239" s="2">
        <v>44036</v>
      </c>
      <c r="B239">
        <v>3.3645100000000001</v>
      </c>
    </row>
    <row r="240" spans="1:2" x14ac:dyDescent="0.3">
      <c r="A240" s="2">
        <v>44035</v>
      </c>
      <c r="B240">
        <v>3.36741</v>
      </c>
    </row>
    <row r="241" spans="1:2" x14ac:dyDescent="0.3">
      <c r="A241" s="2">
        <v>44034</v>
      </c>
      <c r="B241">
        <v>3.3833000000000002</v>
      </c>
    </row>
    <row r="242" spans="1:2" x14ac:dyDescent="0.3">
      <c r="A242" s="2">
        <v>44033</v>
      </c>
      <c r="B242">
        <v>3.3659699999999999</v>
      </c>
    </row>
    <row r="243" spans="1:2" x14ac:dyDescent="0.3">
      <c r="A243" s="2">
        <v>44032</v>
      </c>
      <c r="B243">
        <v>3.3751899999999999</v>
      </c>
    </row>
    <row r="244" spans="1:2" x14ac:dyDescent="0.3">
      <c r="A244" s="2">
        <v>44029</v>
      </c>
      <c r="B244">
        <v>3.3974500000000001</v>
      </c>
    </row>
    <row r="245" spans="1:2" x14ac:dyDescent="0.3">
      <c r="A245" s="2">
        <v>44028</v>
      </c>
      <c r="B245">
        <v>3.5731999999999999</v>
      </c>
    </row>
    <row r="246" spans="1:2" x14ac:dyDescent="0.3">
      <c r="A246" s="2">
        <v>44027</v>
      </c>
      <c r="B246">
        <v>3.7561800000000001</v>
      </c>
    </row>
    <row r="247" spans="1:2" x14ac:dyDescent="0.3">
      <c r="A247" s="2">
        <v>44026</v>
      </c>
      <c r="B247">
        <v>3.74884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I8"/>
  <sheetViews>
    <sheetView workbookViewId="0">
      <selection activeCell="C15" sqref="C15"/>
    </sheetView>
  </sheetViews>
  <sheetFormatPr defaultRowHeight="14" x14ac:dyDescent="0.3"/>
  <cols>
    <col min="1" max="1" width="9.09765625" bestFit="1" customWidth="1"/>
    <col min="2" max="2" width="17.8984375" bestFit="1" customWidth="1"/>
    <col min="3" max="3" width="14.09765625" bestFit="1" customWidth="1"/>
    <col min="4" max="4" width="14.296875" style="13" customWidth="1"/>
    <col min="5" max="6" width="14.296875" customWidth="1"/>
    <col min="8" max="8" width="11.8984375" bestFit="1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  <c r="G1" s="3" t="s">
        <v>446</v>
      </c>
      <c r="I1" s="4"/>
    </row>
    <row r="2" spans="1:9" x14ac:dyDescent="0.3">
      <c r="A2" t="s">
        <v>88</v>
      </c>
      <c r="B2" t="s">
        <v>203</v>
      </c>
      <c r="C2" s="4" t="s">
        <v>202</v>
      </c>
      <c r="D2" s="12">
        <v>-0.11233</v>
      </c>
      <c r="E2" s="4" t="s">
        <v>62</v>
      </c>
      <c r="F2" s="4" t="s">
        <v>86</v>
      </c>
      <c r="G2" s="4" t="s">
        <v>436</v>
      </c>
      <c r="H2" s="4"/>
    </row>
    <row r="3" spans="1:9" x14ac:dyDescent="0.3">
      <c r="A3" t="s">
        <v>77</v>
      </c>
      <c r="B3" t="s">
        <v>201</v>
      </c>
      <c r="C3" s="4" t="s">
        <v>200</v>
      </c>
      <c r="D3" s="12">
        <v>-9.4829999999999998E-2</v>
      </c>
      <c r="E3" s="4" t="s">
        <v>62</v>
      </c>
      <c r="F3" s="4" t="s">
        <v>86</v>
      </c>
      <c r="G3" s="4" t="s">
        <v>436</v>
      </c>
    </row>
    <row r="4" spans="1:9" x14ac:dyDescent="0.3">
      <c r="A4" t="s">
        <v>74</v>
      </c>
      <c r="B4" t="s">
        <v>199</v>
      </c>
      <c r="C4" s="4" t="s">
        <v>198</v>
      </c>
      <c r="D4" s="12">
        <v>-7.6170000000000002E-2</v>
      </c>
      <c r="E4" s="4" t="s">
        <v>62</v>
      </c>
      <c r="F4" s="4" t="s">
        <v>86</v>
      </c>
      <c r="G4" s="4" t="s">
        <v>436</v>
      </c>
    </row>
    <row r="5" spans="1:9" x14ac:dyDescent="0.3">
      <c r="A5" s="9" t="s">
        <v>87</v>
      </c>
      <c r="B5" s="9" t="s">
        <v>197</v>
      </c>
      <c r="C5" s="10" t="s">
        <v>196</v>
      </c>
      <c r="D5" s="15">
        <v>-5.3999999999999999E-2</v>
      </c>
      <c r="E5" s="10" t="s">
        <v>62</v>
      </c>
      <c r="F5" s="10" t="s">
        <v>86</v>
      </c>
      <c r="G5" s="4" t="s">
        <v>436</v>
      </c>
    </row>
    <row r="6" spans="1:9" x14ac:dyDescent="0.3">
      <c r="A6" t="s">
        <v>71</v>
      </c>
      <c r="B6" t="s">
        <v>195</v>
      </c>
      <c r="C6" s="4" t="s">
        <v>194</v>
      </c>
      <c r="D6" s="12">
        <v>-7.7329999999999996E-2</v>
      </c>
      <c r="E6" s="4" t="s">
        <v>62</v>
      </c>
      <c r="F6" s="4" t="s">
        <v>86</v>
      </c>
      <c r="G6" s="4" t="s">
        <v>436</v>
      </c>
    </row>
    <row r="7" spans="1:9" x14ac:dyDescent="0.3">
      <c r="A7" t="s">
        <v>68</v>
      </c>
      <c r="B7" t="s">
        <v>193</v>
      </c>
      <c r="C7" s="4" t="s">
        <v>192</v>
      </c>
      <c r="D7" s="12">
        <v>-6.6669999999999993E-2</v>
      </c>
      <c r="E7" s="4" t="s">
        <v>62</v>
      </c>
      <c r="F7" s="4" t="s">
        <v>86</v>
      </c>
      <c r="G7" s="4" t="s">
        <v>436</v>
      </c>
    </row>
    <row r="8" spans="1:9" x14ac:dyDescent="0.3">
      <c r="A8" s="9" t="s">
        <v>65</v>
      </c>
      <c r="B8" s="9" t="s">
        <v>191</v>
      </c>
      <c r="C8" s="10" t="s">
        <v>190</v>
      </c>
      <c r="D8" s="10">
        <v>4.5330000000000002E-2</v>
      </c>
      <c r="E8" s="10" t="s">
        <v>62</v>
      </c>
      <c r="F8" s="10" t="s">
        <v>86</v>
      </c>
      <c r="G8" s="4" t="s">
        <v>436</v>
      </c>
    </row>
  </sheetData>
  <autoFilter ref="A1:F8" xr:uid="{00000000-0009-0000-0000-000009000000}">
    <filterColumn colId="0">
      <colorFilter dxfId="8"/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"/>
  <sheetViews>
    <sheetView workbookViewId="0">
      <selection activeCell="E1" sqref="E1:E1048576"/>
    </sheetView>
  </sheetViews>
  <sheetFormatPr defaultRowHeight="14" x14ac:dyDescent="0.3"/>
  <cols>
    <col min="1" max="1" width="9.09765625" bestFit="1" customWidth="1"/>
    <col min="2" max="4" width="14.296875" customWidth="1"/>
    <col min="5" max="5" width="14.296875" style="13" customWidth="1"/>
    <col min="6" max="7" width="14.296875" customWidth="1"/>
    <col min="9" max="9" width="11.8984375" bestFit="1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446</v>
      </c>
      <c r="J1" s="4"/>
    </row>
    <row r="2" spans="1:10" x14ac:dyDescent="0.3">
      <c r="A2" t="s">
        <v>74</v>
      </c>
      <c r="B2" t="s">
        <v>445</v>
      </c>
      <c r="C2" s="4" t="s">
        <v>444</v>
      </c>
      <c r="D2" s="4">
        <v>100.011516571</v>
      </c>
      <c r="E2" s="12">
        <v>-0.1615999937</v>
      </c>
      <c r="F2" s="4" t="s">
        <v>90</v>
      </c>
      <c r="G2" s="4" t="s">
        <v>438</v>
      </c>
      <c r="H2" s="4" t="s">
        <v>437</v>
      </c>
    </row>
    <row r="3" spans="1:10" x14ac:dyDescent="0.3">
      <c r="A3" t="s">
        <v>71</v>
      </c>
      <c r="B3" t="s">
        <v>443</v>
      </c>
      <c r="C3" s="4" t="s">
        <v>442</v>
      </c>
      <c r="D3" s="4">
        <v>100.0261001587</v>
      </c>
      <c r="E3" s="12">
        <v>-0.1082000025</v>
      </c>
      <c r="F3" s="4" t="s">
        <v>90</v>
      </c>
      <c r="G3" s="4" t="s">
        <v>439</v>
      </c>
      <c r="H3" s="4" t="s">
        <v>437</v>
      </c>
    </row>
    <row r="4" spans="1:10" x14ac:dyDescent="0.3">
      <c r="A4" t="s">
        <v>68</v>
      </c>
      <c r="B4" t="s">
        <v>441</v>
      </c>
      <c r="C4" s="4" t="s">
        <v>440</v>
      </c>
      <c r="D4" s="4">
        <v>100.0620880127</v>
      </c>
      <c r="E4" s="12">
        <v>-0.12574999780000001</v>
      </c>
      <c r="F4" s="4" t="s">
        <v>90</v>
      </c>
      <c r="G4" s="4" t="s">
        <v>439</v>
      </c>
      <c r="H4" s="4" t="s">
        <v>437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A1:I9"/>
  <sheetViews>
    <sheetView workbookViewId="0">
      <selection activeCell="D11" sqref="D11"/>
    </sheetView>
  </sheetViews>
  <sheetFormatPr defaultRowHeight="14" x14ac:dyDescent="0.3"/>
  <cols>
    <col min="1" max="1" width="9.09765625" bestFit="1" customWidth="1"/>
    <col min="2" max="3" width="14.296875" customWidth="1"/>
    <col min="4" max="4" width="14.296875" style="13" customWidth="1"/>
    <col min="5" max="6" width="14.296875" customWidth="1"/>
    <col min="7" max="7" width="11.8984375" bestFit="1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  <c r="G1" s="3" t="s">
        <v>446</v>
      </c>
      <c r="I1" s="4"/>
    </row>
    <row r="2" spans="1:9" x14ac:dyDescent="0.3">
      <c r="A2" t="s">
        <v>88</v>
      </c>
      <c r="B2" t="s">
        <v>220</v>
      </c>
      <c r="C2" s="4" t="s">
        <v>219</v>
      </c>
      <c r="D2" s="12">
        <v>3.56E-2</v>
      </c>
      <c r="E2" s="4" t="s">
        <v>62</v>
      </c>
      <c r="F2" s="4" t="s">
        <v>204</v>
      </c>
      <c r="G2" s="4" t="s">
        <v>437</v>
      </c>
      <c r="H2" s="4"/>
    </row>
    <row r="3" spans="1:9" x14ac:dyDescent="0.3">
      <c r="A3" s="9" t="s">
        <v>77</v>
      </c>
      <c r="B3" s="9" t="s">
        <v>218</v>
      </c>
      <c r="C3" s="10" t="s">
        <v>217</v>
      </c>
      <c r="D3" s="10">
        <v>4.9820000000000003E-2</v>
      </c>
      <c r="E3" s="10" t="s">
        <v>62</v>
      </c>
      <c r="F3" s="10" t="s">
        <v>204</v>
      </c>
      <c r="G3" s="4" t="s">
        <v>437</v>
      </c>
    </row>
    <row r="4" spans="1:9" x14ac:dyDescent="0.3">
      <c r="A4" s="9" t="s">
        <v>171</v>
      </c>
      <c r="B4" s="9" t="s">
        <v>216</v>
      </c>
      <c r="C4" s="10" t="s">
        <v>215</v>
      </c>
      <c r="D4" s="10">
        <v>5.8990000000000001E-2</v>
      </c>
      <c r="E4" s="10" t="s">
        <v>62</v>
      </c>
      <c r="F4" s="10" t="s">
        <v>204</v>
      </c>
      <c r="G4" s="4" t="s">
        <v>437</v>
      </c>
    </row>
    <row r="5" spans="1:9" x14ac:dyDescent="0.3">
      <c r="A5" s="9" t="s">
        <v>74</v>
      </c>
      <c r="B5" s="9" t="s">
        <v>214</v>
      </c>
      <c r="C5" s="10" t="s">
        <v>213</v>
      </c>
      <c r="D5" s="10">
        <v>8.7859999999999994E-2</v>
      </c>
      <c r="E5" s="10" t="s">
        <v>62</v>
      </c>
      <c r="F5" s="10" t="s">
        <v>204</v>
      </c>
      <c r="G5" s="4" t="s">
        <v>437</v>
      </c>
    </row>
    <row r="6" spans="1:9" x14ac:dyDescent="0.3">
      <c r="A6" s="9" t="s">
        <v>87</v>
      </c>
      <c r="B6" s="9" t="s">
        <v>212</v>
      </c>
      <c r="C6" s="10" t="s">
        <v>211</v>
      </c>
      <c r="D6" s="10">
        <v>0.13250000000000001</v>
      </c>
      <c r="E6" s="10" t="s">
        <v>62</v>
      </c>
      <c r="F6" s="10" t="s">
        <v>204</v>
      </c>
      <c r="G6" s="4" t="s">
        <v>437</v>
      </c>
    </row>
    <row r="7" spans="1:9" x14ac:dyDescent="0.3">
      <c r="A7" s="9" t="s">
        <v>71</v>
      </c>
      <c r="B7" s="9" t="s">
        <v>210</v>
      </c>
      <c r="C7" s="10" t="s">
        <v>209</v>
      </c>
      <c r="D7" s="10">
        <v>0.16250000000000001</v>
      </c>
      <c r="E7" s="10" t="s">
        <v>62</v>
      </c>
      <c r="F7" s="10" t="s">
        <v>204</v>
      </c>
      <c r="G7" s="4" t="s">
        <v>437</v>
      </c>
    </row>
    <row r="8" spans="1:9" x14ac:dyDescent="0.3">
      <c r="A8" s="9" t="s">
        <v>68</v>
      </c>
      <c r="B8" s="9" t="s">
        <v>208</v>
      </c>
      <c r="C8" s="10" t="s">
        <v>207</v>
      </c>
      <c r="D8" s="10">
        <v>0.25768000000000002</v>
      </c>
      <c r="E8" s="10" t="s">
        <v>62</v>
      </c>
      <c r="F8" s="10" t="s">
        <v>204</v>
      </c>
      <c r="G8" s="4" t="s">
        <v>437</v>
      </c>
    </row>
    <row r="9" spans="1:9" x14ac:dyDescent="0.3">
      <c r="A9" s="9" t="s">
        <v>65</v>
      </c>
      <c r="B9" s="9" t="s">
        <v>206</v>
      </c>
      <c r="C9" s="10" t="s">
        <v>205</v>
      </c>
      <c r="D9" s="10">
        <v>0.36481999999999998</v>
      </c>
      <c r="E9" s="10" t="s">
        <v>62</v>
      </c>
      <c r="F9" s="10" t="s">
        <v>204</v>
      </c>
      <c r="G9" s="4" t="s">
        <v>437</v>
      </c>
    </row>
  </sheetData>
  <autoFilter ref="A1:G9" xr:uid="{00000000-0009-0000-0000-00000B000000}">
    <filterColumn colId="0">
      <colorFilter dxfId="7"/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J13"/>
  <sheetViews>
    <sheetView workbookViewId="0">
      <selection activeCell="E6" sqref="E6"/>
    </sheetView>
  </sheetViews>
  <sheetFormatPr defaultRowHeight="14" x14ac:dyDescent="0.3"/>
  <cols>
    <col min="1" max="1" width="9.09765625" bestFit="1" customWidth="1"/>
    <col min="2" max="2" width="14.296875" customWidth="1"/>
    <col min="3" max="3" width="23" bestFit="1" customWidth="1"/>
    <col min="4" max="4" width="14.296875" customWidth="1"/>
    <col min="5" max="5" width="14.296875" style="13" customWidth="1"/>
    <col min="6" max="7" width="14.296875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446</v>
      </c>
      <c r="J1" s="4"/>
    </row>
    <row r="2" spans="1:10" x14ac:dyDescent="0.3">
      <c r="A2" t="s">
        <v>77</v>
      </c>
      <c r="B2" t="s">
        <v>244</v>
      </c>
      <c r="C2" s="4" t="s">
        <v>243</v>
      </c>
      <c r="D2" s="4">
        <v>100.0003166199</v>
      </c>
      <c r="E2" s="12">
        <v>-1.6542019799999998E-2</v>
      </c>
      <c r="F2" s="4" t="s">
        <v>10</v>
      </c>
      <c r="G2" s="4" t="s">
        <v>152</v>
      </c>
      <c r="H2" s="4" t="s">
        <v>437</v>
      </c>
    </row>
    <row r="3" spans="1:10" x14ac:dyDescent="0.3">
      <c r="A3" t="s">
        <v>74</v>
      </c>
      <c r="B3" t="s">
        <v>242</v>
      </c>
      <c r="C3" s="4" t="s">
        <v>241</v>
      </c>
      <c r="D3" s="4">
        <v>100.00613784790001</v>
      </c>
      <c r="E3" s="12">
        <v>-8.0012675399999997E-2</v>
      </c>
      <c r="F3" s="4" t="s">
        <v>10</v>
      </c>
      <c r="G3" s="4" t="s">
        <v>152</v>
      </c>
      <c r="H3" s="4" t="s">
        <v>437</v>
      </c>
    </row>
    <row r="4" spans="1:10" x14ac:dyDescent="0.3">
      <c r="A4" t="s">
        <v>71</v>
      </c>
      <c r="B4" t="s">
        <v>238</v>
      </c>
      <c r="C4" s="4" t="s">
        <v>237</v>
      </c>
      <c r="D4" s="4">
        <v>100.0044250488</v>
      </c>
      <c r="E4" s="12">
        <v>-1.92290125E-2</v>
      </c>
      <c r="F4" s="4" t="s">
        <v>10</v>
      </c>
      <c r="G4" s="4" t="s">
        <v>152</v>
      </c>
      <c r="H4" s="4" t="s">
        <v>437</v>
      </c>
    </row>
    <row r="5" spans="1:10" x14ac:dyDescent="0.3">
      <c r="A5" t="s">
        <v>68</v>
      </c>
      <c r="B5" t="s">
        <v>236</v>
      </c>
      <c r="C5" s="4" t="s">
        <v>235</v>
      </c>
      <c r="D5" s="4">
        <v>100.0059165955</v>
      </c>
      <c r="E5" s="12">
        <v>-1.2343378299999999E-2</v>
      </c>
      <c r="F5" s="4" t="s">
        <v>10</v>
      </c>
      <c r="G5" s="4" t="s">
        <v>152</v>
      </c>
      <c r="H5" s="4" t="s">
        <v>437</v>
      </c>
    </row>
    <row r="6" spans="1:10" x14ac:dyDescent="0.3">
      <c r="A6" s="9" t="s">
        <v>87</v>
      </c>
      <c r="B6" s="9" t="s">
        <v>240</v>
      </c>
      <c r="C6" s="10" t="s">
        <v>239</v>
      </c>
      <c r="D6" s="10">
        <v>100.00487899780001</v>
      </c>
      <c r="E6" s="15">
        <v>-2.8264908200000001E-2</v>
      </c>
      <c r="F6" s="10" t="s">
        <v>10</v>
      </c>
      <c r="G6" s="10" t="s">
        <v>152</v>
      </c>
      <c r="H6" s="4" t="s">
        <v>437</v>
      </c>
    </row>
    <row r="7" spans="1:10" x14ac:dyDescent="0.3">
      <c r="A7" s="9" t="s">
        <v>162</v>
      </c>
      <c r="B7" s="9" t="s">
        <v>234</v>
      </c>
      <c r="C7" s="10" t="s">
        <v>233</v>
      </c>
      <c r="D7" s="10">
        <v>99.996700286899994</v>
      </c>
      <c r="E7" s="10">
        <v>4.4729076000000001E-3</v>
      </c>
      <c r="F7" s="10" t="s">
        <v>10</v>
      </c>
      <c r="G7" s="10" t="s">
        <v>152</v>
      </c>
      <c r="H7" s="4" t="s">
        <v>437</v>
      </c>
    </row>
    <row r="8" spans="1:10" x14ac:dyDescent="0.3">
      <c r="A8" s="9" t="s">
        <v>65</v>
      </c>
      <c r="B8" s="9" t="s">
        <v>232</v>
      </c>
      <c r="C8" s="10" t="s">
        <v>231</v>
      </c>
      <c r="D8" s="10">
        <v>99.925796508800005</v>
      </c>
      <c r="E8" s="10">
        <v>7.5945183599999994E-2</v>
      </c>
      <c r="F8" s="10" t="s">
        <v>10</v>
      </c>
      <c r="G8" s="10" t="s">
        <v>152</v>
      </c>
      <c r="H8" s="4" t="s">
        <v>437</v>
      </c>
    </row>
    <row r="9" spans="1:10" x14ac:dyDescent="0.3">
      <c r="A9" s="9" t="s">
        <v>111</v>
      </c>
      <c r="B9" s="9" t="s">
        <v>230</v>
      </c>
      <c r="C9" s="10" t="s">
        <v>229</v>
      </c>
      <c r="D9" s="10">
        <v>100.0769500732</v>
      </c>
      <c r="E9" s="10">
        <v>9.8721724900000002E-2</v>
      </c>
      <c r="F9" s="10" t="s">
        <v>10</v>
      </c>
      <c r="G9" s="10" t="s">
        <v>152</v>
      </c>
      <c r="H9" s="4" t="s">
        <v>437</v>
      </c>
    </row>
    <row r="10" spans="1:10" x14ac:dyDescent="0.3">
      <c r="A10" s="9" t="s">
        <v>108</v>
      </c>
      <c r="B10" s="9" t="s">
        <v>228</v>
      </c>
      <c r="C10" s="10" t="s">
        <v>227</v>
      </c>
      <c r="D10" s="10">
        <v>104.8923492432</v>
      </c>
      <c r="E10" s="10">
        <v>0.2601372227</v>
      </c>
      <c r="F10" s="10" t="s">
        <v>10</v>
      </c>
      <c r="G10" s="10" t="s">
        <v>152</v>
      </c>
      <c r="H10" s="4" t="s">
        <v>437</v>
      </c>
    </row>
    <row r="11" spans="1:10" x14ac:dyDescent="0.3">
      <c r="A11" s="9" t="s">
        <v>105</v>
      </c>
      <c r="B11" s="9" t="s">
        <v>226</v>
      </c>
      <c r="C11" s="10" t="s">
        <v>225</v>
      </c>
      <c r="D11" s="10">
        <v>107.18964004519999</v>
      </c>
      <c r="E11" s="10">
        <v>0.64158737659999998</v>
      </c>
      <c r="F11" s="10" t="s">
        <v>10</v>
      </c>
      <c r="G11" s="10" t="s">
        <v>152</v>
      </c>
      <c r="H11" s="4" t="s">
        <v>437</v>
      </c>
    </row>
    <row r="12" spans="1:10" x14ac:dyDescent="0.3">
      <c r="A12" s="9" t="s">
        <v>102</v>
      </c>
      <c r="B12" s="9" t="s">
        <v>224</v>
      </c>
      <c r="C12" s="10" t="s">
        <v>223</v>
      </c>
      <c r="D12" s="10">
        <v>110.77869796749999</v>
      </c>
      <c r="E12" s="10">
        <v>0.92299047109999999</v>
      </c>
      <c r="F12" s="10" t="s">
        <v>10</v>
      </c>
      <c r="G12" s="10" t="s">
        <v>152</v>
      </c>
      <c r="H12" s="4" t="s">
        <v>437</v>
      </c>
    </row>
    <row r="13" spans="1:10" x14ac:dyDescent="0.3">
      <c r="A13" s="9" t="s">
        <v>99</v>
      </c>
      <c r="B13" s="9" t="s">
        <v>222</v>
      </c>
      <c r="C13" s="10" t="s">
        <v>221</v>
      </c>
      <c r="D13" s="10">
        <v>109.3752746582</v>
      </c>
      <c r="E13" s="10">
        <v>1.0342213511</v>
      </c>
      <c r="F13" s="10" t="s">
        <v>10</v>
      </c>
      <c r="G13" s="10" t="s">
        <v>152</v>
      </c>
      <c r="H13" s="4" t="s">
        <v>437</v>
      </c>
    </row>
  </sheetData>
  <autoFilter ref="A1:G13" xr:uid="{00000000-0009-0000-0000-00000C000000}">
    <filterColumn colId="0">
      <colorFilter dxfId="6"/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72"/>
  <sheetViews>
    <sheetView workbookViewId="0">
      <selection activeCell="J11" sqref="J11:K11"/>
    </sheetView>
  </sheetViews>
  <sheetFormatPr defaultRowHeight="14" x14ac:dyDescent="0.3"/>
  <cols>
    <col min="1" max="1" width="13.59765625" bestFit="1" customWidth="1"/>
    <col min="2" max="2" width="41" bestFit="1" customWidth="1"/>
    <col min="3" max="3" width="15.3984375" customWidth="1"/>
    <col min="4" max="4" width="13.59765625" style="7" bestFit="1" customWidth="1"/>
    <col min="5" max="5" width="16" bestFit="1" customWidth="1"/>
    <col min="6" max="6" width="15.3984375" customWidth="1"/>
    <col min="7" max="7" width="13.59765625" style="7" bestFit="1" customWidth="1"/>
    <col min="8" max="8" width="16" bestFit="1" customWidth="1"/>
  </cols>
  <sheetData>
    <row r="1" spans="1:11" x14ac:dyDescent="0.3">
      <c r="A1" t="s">
        <v>249</v>
      </c>
      <c r="D1" s="7" t="s">
        <v>250</v>
      </c>
      <c r="G1" s="7" t="s">
        <v>246</v>
      </c>
    </row>
    <row r="4" spans="1:11" x14ac:dyDescent="0.3">
      <c r="A4" t="s">
        <v>85</v>
      </c>
      <c r="B4" t="s">
        <v>247</v>
      </c>
      <c r="D4" s="7" t="s">
        <v>85</v>
      </c>
      <c r="E4" t="s">
        <v>248</v>
      </c>
      <c r="G4" s="7" t="s">
        <v>85</v>
      </c>
      <c r="H4" t="s">
        <v>245</v>
      </c>
    </row>
    <row r="5" spans="1:11" x14ac:dyDescent="0.3">
      <c r="A5" t="s">
        <v>83</v>
      </c>
      <c r="B5" s="1">
        <v>44025</v>
      </c>
      <c r="C5" s="1"/>
      <c r="D5" s="7" t="s">
        <v>83</v>
      </c>
      <c r="E5" s="1">
        <v>44025</v>
      </c>
      <c r="F5" s="1"/>
      <c r="G5" s="7" t="s">
        <v>83</v>
      </c>
      <c r="H5" s="1">
        <v>44025</v>
      </c>
    </row>
    <row r="6" spans="1:11" x14ac:dyDescent="0.3">
      <c r="A6" t="s">
        <v>82</v>
      </c>
      <c r="B6" s="1">
        <v>44390</v>
      </c>
      <c r="C6" s="1"/>
      <c r="D6" s="7" t="s">
        <v>82</v>
      </c>
      <c r="E6" s="1">
        <v>44390</v>
      </c>
      <c r="F6" s="1"/>
      <c r="G6" s="7" t="s">
        <v>82</v>
      </c>
      <c r="H6" s="1">
        <v>44390</v>
      </c>
    </row>
    <row r="7" spans="1:11" x14ac:dyDescent="0.3">
      <c r="A7" t="s">
        <v>81</v>
      </c>
      <c r="B7" t="s">
        <v>80</v>
      </c>
      <c r="D7" s="7" t="s">
        <v>81</v>
      </c>
      <c r="E7" t="s">
        <v>80</v>
      </c>
      <c r="G7" s="7" t="s">
        <v>81</v>
      </c>
      <c r="H7" t="s">
        <v>80</v>
      </c>
    </row>
    <row r="8" spans="1:11" x14ac:dyDescent="0.3">
      <c r="A8" t="s">
        <v>127</v>
      </c>
      <c r="B8" t="s">
        <v>126</v>
      </c>
      <c r="D8" s="7" t="s">
        <v>127</v>
      </c>
      <c r="E8" t="s">
        <v>126</v>
      </c>
      <c r="G8" s="7" t="s">
        <v>127</v>
      </c>
      <c r="H8" t="s">
        <v>126</v>
      </c>
    </row>
    <row r="10" spans="1:11" x14ac:dyDescent="0.3">
      <c r="A10" t="s">
        <v>79</v>
      </c>
      <c r="B10" t="s">
        <v>125</v>
      </c>
      <c r="D10" s="7" t="s">
        <v>79</v>
      </c>
      <c r="E10" t="s">
        <v>125</v>
      </c>
      <c r="G10" s="7" t="s">
        <v>79</v>
      </c>
      <c r="H10" t="s">
        <v>125</v>
      </c>
    </row>
    <row r="11" spans="1:11" x14ac:dyDescent="0.3">
      <c r="A11" s="2" t="e">
        <f ca="1">_xll.BDH(B4,B10,B5,B6,"Dir=V","Dts=S","Sort=D","Quote=C","QtTyp=P","Days=T",CONCATENATE("Per=c",B7),"DtFmt=D","UseDPDF=Y",CONCATENATE("PCS=",B8),"cols=2;rows=261")</f>
        <v>#NAME?</v>
      </c>
      <c r="B11">
        <v>-0.22</v>
      </c>
      <c r="D11" s="8" t="e">
        <f ca="1">_xll.BDH(E4,E10,E5,E6,"Dir=V","Dts=S","Sort=D","Quote=C","QtTyp=P","Days=T",CONCATENATE("Per=c",E7),"DtFmt=D","UseDPDF=Y",CONCATENATE("PCS=",E8),"cols=2;rows=262")</f>
        <v>#NAME?</v>
      </c>
      <c r="E11">
        <v>-0.11</v>
      </c>
      <c r="G11" s="8" t="e">
        <f ca="1">_xll.BDH(H4,H10,H5,H6,"Dir=V","Dts=S","Sort=D","Quote=C","QtTyp=P","Days=T",CONCATENATE("Per=c",H7),"DtFmt=D","UseDPDF=Y",CONCATENATE("PCS=",H8),"cols=2;rows=262")</f>
        <v>#NAME?</v>
      </c>
      <c r="H11">
        <v>-0.05</v>
      </c>
      <c r="J11" s="3" t="s">
        <v>446</v>
      </c>
      <c r="K11" s="4" t="s">
        <v>436</v>
      </c>
    </row>
    <row r="12" spans="1:11" x14ac:dyDescent="0.3">
      <c r="A12" s="2">
        <v>44389</v>
      </c>
      <c r="B12">
        <v>-0.22</v>
      </c>
      <c r="D12" s="8">
        <v>44389</v>
      </c>
      <c r="E12">
        <v>-0.08</v>
      </c>
      <c r="G12" s="8">
        <v>44389</v>
      </c>
      <c r="H12">
        <v>-0.05</v>
      </c>
    </row>
    <row r="13" spans="1:11" x14ac:dyDescent="0.3">
      <c r="A13" s="2">
        <v>44386</v>
      </c>
      <c r="B13">
        <v>-0.15</v>
      </c>
      <c r="D13" s="8">
        <v>44386</v>
      </c>
      <c r="E13">
        <v>-0.03</v>
      </c>
      <c r="G13" s="8">
        <v>44386</v>
      </c>
      <c r="H13">
        <v>-0.05</v>
      </c>
    </row>
    <row r="14" spans="1:11" x14ac:dyDescent="0.3">
      <c r="A14" s="2">
        <v>44385</v>
      </c>
      <c r="B14">
        <v>-0.15</v>
      </c>
      <c r="D14" s="8">
        <v>44385</v>
      </c>
      <c r="E14">
        <v>-7.0000000000000007E-2</v>
      </c>
      <c r="G14" s="8">
        <v>44385</v>
      </c>
      <c r="H14">
        <v>-0.05</v>
      </c>
    </row>
    <row r="15" spans="1:11" x14ac:dyDescent="0.3">
      <c r="A15" s="2">
        <v>44384</v>
      </c>
      <c r="B15">
        <v>-0.15</v>
      </c>
      <c r="D15" s="8">
        <v>44384</v>
      </c>
      <c r="E15">
        <v>-0.13</v>
      </c>
      <c r="G15" s="8">
        <v>44384</v>
      </c>
      <c r="H15">
        <v>-0.05</v>
      </c>
    </row>
    <row r="16" spans="1:11" x14ac:dyDescent="0.3">
      <c r="A16" s="2">
        <v>44383</v>
      </c>
      <c r="B16">
        <v>-0.15</v>
      </c>
      <c r="D16" s="8">
        <v>44383</v>
      </c>
      <c r="E16">
        <v>-0.105</v>
      </c>
      <c r="G16" s="8">
        <v>44383</v>
      </c>
      <c r="H16">
        <v>-0.05</v>
      </c>
    </row>
    <row r="17" spans="1:8" x14ac:dyDescent="0.3">
      <c r="A17" s="2">
        <v>44382</v>
      </c>
      <c r="B17">
        <v>-0.15</v>
      </c>
      <c r="D17" s="8">
        <v>44382</v>
      </c>
      <c r="E17">
        <v>-9.5000000000000001E-2</v>
      </c>
      <c r="G17" s="8">
        <v>44382</v>
      </c>
      <c r="H17">
        <v>0.06</v>
      </c>
    </row>
    <row r="18" spans="1:8" x14ac:dyDescent="0.3">
      <c r="A18" s="2">
        <v>44379</v>
      </c>
      <c r="B18">
        <v>-0.17499999999999999</v>
      </c>
      <c r="D18" s="8">
        <v>44379</v>
      </c>
      <c r="E18">
        <v>-0.105</v>
      </c>
      <c r="G18" s="8">
        <v>44379</v>
      </c>
      <c r="H18">
        <v>-0.05</v>
      </c>
    </row>
    <row r="19" spans="1:8" x14ac:dyDescent="0.3">
      <c r="A19" s="2">
        <v>44378</v>
      </c>
      <c r="B19">
        <v>-0.17499999999999999</v>
      </c>
      <c r="D19" s="8">
        <v>44378</v>
      </c>
      <c r="E19">
        <v>-0.105</v>
      </c>
      <c r="G19" s="8">
        <v>44378</v>
      </c>
      <c r="H19">
        <v>-0.05</v>
      </c>
    </row>
    <row r="20" spans="1:8" x14ac:dyDescent="0.3">
      <c r="A20" s="2">
        <v>44377</v>
      </c>
      <c r="B20">
        <v>-0.17499999999999999</v>
      </c>
      <c r="D20" s="8">
        <v>44377</v>
      </c>
      <c r="E20">
        <v>-7.4999999999999997E-2</v>
      </c>
      <c r="G20" s="8">
        <v>44377</v>
      </c>
      <c r="H20">
        <v>0</v>
      </c>
    </row>
    <row r="21" spans="1:8" x14ac:dyDescent="0.3">
      <c r="A21" s="2">
        <v>44376</v>
      </c>
      <c r="B21">
        <v>0</v>
      </c>
      <c r="D21" s="8">
        <v>44376</v>
      </c>
      <c r="E21">
        <v>-2.5000000000000001E-2</v>
      </c>
      <c r="G21" s="8">
        <v>44376</v>
      </c>
      <c r="H21">
        <v>0</v>
      </c>
    </row>
    <row r="22" spans="1:8" x14ac:dyDescent="0.3">
      <c r="A22" s="2">
        <v>44375</v>
      </c>
      <c r="B22">
        <v>-7.0000000000000007E-2</v>
      </c>
      <c r="D22" s="8">
        <v>44375</v>
      </c>
      <c r="E22">
        <v>-0.19500000000000001</v>
      </c>
      <c r="G22" s="8">
        <v>44375</v>
      </c>
      <c r="H22">
        <v>0</v>
      </c>
    </row>
    <row r="23" spans="1:8" x14ac:dyDescent="0.3">
      <c r="A23" s="2">
        <v>44372</v>
      </c>
      <c r="B23">
        <v>0</v>
      </c>
      <c r="D23" s="8">
        <v>44372</v>
      </c>
      <c r="E23">
        <v>-0.26</v>
      </c>
      <c r="G23" s="8">
        <v>44372</v>
      </c>
      <c r="H23">
        <v>0</v>
      </c>
    </row>
    <row r="24" spans="1:8" x14ac:dyDescent="0.3">
      <c r="A24" s="2">
        <v>44371</v>
      </c>
      <c r="B24">
        <v>0</v>
      </c>
      <c r="D24" s="8">
        <v>44371</v>
      </c>
      <c r="E24">
        <v>-0.1</v>
      </c>
      <c r="G24" s="8">
        <v>44371</v>
      </c>
      <c r="H24">
        <v>0</v>
      </c>
    </row>
    <row r="25" spans="1:8" x14ac:dyDescent="0.3">
      <c r="A25" s="2">
        <v>44370</v>
      </c>
      <c r="B25">
        <v>0</v>
      </c>
      <c r="D25" s="8">
        <v>44370</v>
      </c>
      <c r="E25">
        <v>-0.1</v>
      </c>
      <c r="G25" s="8">
        <v>44370</v>
      </c>
      <c r="H25">
        <v>0</v>
      </c>
    </row>
    <row r="26" spans="1:8" x14ac:dyDescent="0.3">
      <c r="A26" s="2">
        <v>44369</v>
      </c>
      <c r="B26">
        <v>0</v>
      </c>
      <c r="D26" s="8">
        <v>44369</v>
      </c>
      <c r="E26">
        <v>-0.14499999999999999</v>
      </c>
      <c r="G26" s="8">
        <v>44369</v>
      </c>
      <c r="H26">
        <v>0.05</v>
      </c>
    </row>
    <row r="27" spans="1:8" x14ac:dyDescent="0.3">
      <c r="A27" s="2">
        <v>44368</v>
      </c>
      <c r="B27">
        <v>0</v>
      </c>
      <c r="D27" s="8">
        <v>44368</v>
      </c>
      <c r="E27">
        <v>0.03</v>
      </c>
      <c r="G27" s="8">
        <v>44368</v>
      </c>
      <c r="H27">
        <v>0.05</v>
      </c>
    </row>
    <row r="28" spans="1:8" x14ac:dyDescent="0.3">
      <c r="A28" s="2">
        <v>44365</v>
      </c>
      <c r="B28">
        <v>0</v>
      </c>
      <c r="D28" s="8">
        <v>44365</v>
      </c>
      <c r="E28">
        <v>3.5000000000000003E-2</v>
      </c>
      <c r="G28" s="8">
        <v>44365</v>
      </c>
      <c r="H28">
        <v>0.06</v>
      </c>
    </row>
    <row r="29" spans="1:8" x14ac:dyDescent="0.3">
      <c r="A29" s="2">
        <v>44364</v>
      </c>
      <c r="B29">
        <v>0</v>
      </c>
      <c r="D29" s="8">
        <v>44364</v>
      </c>
      <c r="E29">
        <v>0.01</v>
      </c>
      <c r="G29" s="8">
        <v>44364</v>
      </c>
      <c r="H29">
        <v>0.06</v>
      </c>
    </row>
    <row r="30" spans="1:8" x14ac:dyDescent="0.3">
      <c r="A30" s="2">
        <v>44363</v>
      </c>
      <c r="B30">
        <v>0</v>
      </c>
      <c r="D30" s="8">
        <v>44363</v>
      </c>
      <c r="E30">
        <v>5.0000000000000001E-3</v>
      </c>
      <c r="G30" s="8">
        <v>44363</v>
      </c>
      <c r="H30">
        <v>-0.05</v>
      </c>
    </row>
    <row r="31" spans="1:8" x14ac:dyDescent="0.3">
      <c r="A31" s="2">
        <v>44362</v>
      </c>
      <c r="B31">
        <v>0</v>
      </c>
      <c r="D31" s="8">
        <v>44362</v>
      </c>
      <c r="E31">
        <v>-1.4999999999999999E-2</v>
      </c>
      <c r="G31" s="8">
        <v>44362</v>
      </c>
      <c r="H31">
        <v>-0.05</v>
      </c>
    </row>
    <row r="32" spans="1:8" x14ac:dyDescent="0.3">
      <c r="A32" s="2">
        <v>44361</v>
      </c>
      <c r="B32">
        <v>0</v>
      </c>
      <c r="D32" s="8">
        <v>44361</v>
      </c>
      <c r="E32">
        <v>-0.02</v>
      </c>
      <c r="G32" s="8">
        <v>44361</v>
      </c>
      <c r="H32">
        <v>-0.05</v>
      </c>
    </row>
    <row r="33" spans="1:8" x14ac:dyDescent="0.3">
      <c r="A33" s="2">
        <v>44358</v>
      </c>
      <c r="B33">
        <v>0</v>
      </c>
      <c r="D33" s="8">
        <v>44358</v>
      </c>
      <c r="E33">
        <v>-5.5E-2</v>
      </c>
      <c r="G33" s="8">
        <v>44358</v>
      </c>
      <c r="H33">
        <v>-0.05</v>
      </c>
    </row>
    <row r="34" spans="1:8" x14ac:dyDescent="0.3">
      <c r="A34" s="2">
        <v>44357</v>
      </c>
      <c r="B34">
        <v>0</v>
      </c>
      <c r="D34" s="8">
        <v>44357</v>
      </c>
      <c r="E34">
        <v>-0.06</v>
      </c>
      <c r="G34" s="8">
        <v>44357</v>
      </c>
      <c r="H34">
        <v>-0.05</v>
      </c>
    </row>
    <row r="35" spans="1:8" x14ac:dyDescent="0.3">
      <c r="A35" s="2">
        <v>44356</v>
      </c>
      <c r="B35">
        <v>0</v>
      </c>
      <c r="D35" s="8">
        <v>44356</v>
      </c>
      <c r="E35">
        <v>-0.05</v>
      </c>
      <c r="G35" s="8">
        <v>44356</v>
      </c>
      <c r="H35">
        <v>-0.05</v>
      </c>
    </row>
    <row r="36" spans="1:8" x14ac:dyDescent="0.3">
      <c r="A36" s="2">
        <v>44355</v>
      </c>
      <c r="B36">
        <v>0</v>
      </c>
      <c r="D36" s="8">
        <v>44355</v>
      </c>
      <c r="E36">
        <v>-4.4999999999999998E-2</v>
      </c>
      <c r="G36" s="8">
        <v>44355</v>
      </c>
      <c r="H36">
        <v>-0.05</v>
      </c>
    </row>
    <row r="37" spans="1:8" x14ac:dyDescent="0.3">
      <c r="A37" s="2">
        <v>44354</v>
      </c>
      <c r="B37">
        <v>0</v>
      </c>
      <c r="D37" s="8">
        <v>44354</v>
      </c>
      <c r="E37">
        <v>-3.5000000000000003E-2</v>
      </c>
      <c r="G37" s="8">
        <v>44354</v>
      </c>
      <c r="H37">
        <v>-0.05</v>
      </c>
    </row>
    <row r="38" spans="1:8" x14ac:dyDescent="0.3">
      <c r="A38" s="2">
        <v>44351</v>
      </c>
      <c r="B38">
        <v>0</v>
      </c>
      <c r="D38" s="8">
        <v>44351</v>
      </c>
      <c r="E38">
        <v>-2.5000000000000001E-2</v>
      </c>
      <c r="G38" s="8">
        <v>44351</v>
      </c>
      <c r="H38">
        <v>-0.05</v>
      </c>
    </row>
    <row r="39" spans="1:8" x14ac:dyDescent="0.3">
      <c r="A39" s="2">
        <v>44350</v>
      </c>
      <c r="B39">
        <v>0</v>
      </c>
      <c r="D39" s="8">
        <v>44350</v>
      </c>
      <c r="E39">
        <v>-0.08</v>
      </c>
      <c r="G39" s="8">
        <v>44350</v>
      </c>
      <c r="H39">
        <v>-0.05</v>
      </c>
    </row>
    <row r="40" spans="1:8" x14ac:dyDescent="0.3">
      <c r="A40" s="2">
        <v>44349</v>
      </c>
      <c r="B40">
        <v>-0.115</v>
      </c>
      <c r="D40" s="8">
        <v>44349</v>
      </c>
      <c r="E40">
        <v>-0.03</v>
      </c>
      <c r="G40" s="8">
        <v>44349</v>
      </c>
      <c r="H40">
        <v>-0.05</v>
      </c>
    </row>
    <row r="41" spans="1:8" x14ac:dyDescent="0.3">
      <c r="A41" s="2">
        <v>44348</v>
      </c>
      <c r="B41">
        <v>0</v>
      </c>
      <c r="D41" s="8">
        <v>44348</v>
      </c>
      <c r="E41">
        <v>0</v>
      </c>
      <c r="G41" s="8">
        <v>44348</v>
      </c>
      <c r="H41">
        <v>-0.05</v>
      </c>
    </row>
    <row r="42" spans="1:8" x14ac:dyDescent="0.3">
      <c r="A42" s="2">
        <v>44347</v>
      </c>
      <c r="B42">
        <v>0</v>
      </c>
      <c r="D42" s="8">
        <v>44347</v>
      </c>
      <c r="E42">
        <v>-0.04</v>
      </c>
      <c r="G42" s="8">
        <v>44347</v>
      </c>
      <c r="H42">
        <v>-0.05</v>
      </c>
    </row>
    <row r="43" spans="1:8" x14ac:dyDescent="0.3">
      <c r="A43" s="2">
        <v>44344</v>
      </c>
      <c r="B43">
        <v>0</v>
      </c>
      <c r="D43" s="8">
        <v>44344</v>
      </c>
      <c r="E43">
        <v>-0.04</v>
      </c>
      <c r="G43" s="8">
        <v>44344</v>
      </c>
      <c r="H43">
        <v>0</v>
      </c>
    </row>
    <row r="44" spans="1:8" x14ac:dyDescent="0.3">
      <c r="A44" s="2">
        <v>44343</v>
      </c>
      <c r="B44">
        <v>0</v>
      </c>
      <c r="D44" s="8">
        <v>44343</v>
      </c>
      <c r="E44">
        <v>-0.04</v>
      </c>
      <c r="G44" s="8">
        <v>44343</v>
      </c>
      <c r="H44">
        <v>0</v>
      </c>
    </row>
    <row r="45" spans="1:8" x14ac:dyDescent="0.3">
      <c r="A45" s="2">
        <v>44342</v>
      </c>
      <c r="B45">
        <v>0</v>
      </c>
      <c r="D45" s="8">
        <v>44342</v>
      </c>
      <c r="E45">
        <v>-4.4999999999999998E-2</v>
      </c>
      <c r="G45" s="8">
        <v>44342</v>
      </c>
      <c r="H45">
        <v>0</v>
      </c>
    </row>
    <row r="46" spans="1:8" x14ac:dyDescent="0.3">
      <c r="A46" s="2">
        <v>44341</v>
      </c>
      <c r="B46">
        <v>0</v>
      </c>
      <c r="D46" s="8">
        <v>44341</v>
      </c>
      <c r="E46">
        <v>-4.4999999999999998E-2</v>
      </c>
      <c r="G46" s="8">
        <v>44341</v>
      </c>
      <c r="H46">
        <v>0</v>
      </c>
    </row>
    <row r="47" spans="1:8" x14ac:dyDescent="0.3">
      <c r="A47" s="2">
        <v>44340</v>
      </c>
      <c r="B47">
        <v>0</v>
      </c>
      <c r="D47" s="8">
        <v>44340</v>
      </c>
      <c r="E47">
        <v>-0.06</v>
      </c>
      <c r="G47" s="8">
        <v>44340</v>
      </c>
      <c r="H47">
        <v>-0.05</v>
      </c>
    </row>
    <row r="48" spans="1:8" x14ac:dyDescent="0.3">
      <c r="A48" s="2">
        <v>44337</v>
      </c>
      <c r="B48">
        <v>0</v>
      </c>
      <c r="D48" s="8">
        <v>44337</v>
      </c>
      <c r="E48">
        <v>-9.5000000000000001E-2</v>
      </c>
      <c r="G48" s="8">
        <v>44337</v>
      </c>
      <c r="H48">
        <v>-0.05</v>
      </c>
    </row>
    <row r="49" spans="1:8" x14ac:dyDescent="0.3">
      <c r="A49" s="2">
        <v>44336</v>
      </c>
      <c r="B49">
        <v>-0.01</v>
      </c>
      <c r="D49" s="8">
        <v>44336</v>
      </c>
      <c r="E49">
        <v>-6.5000000000000002E-2</v>
      </c>
      <c r="G49" s="8">
        <v>44336</v>
      </c>
      <c r="H49">
        <v>0.08</v>
      </c>
    </row>
    <row r="50" spans="1:8" x14ac:dyDescent="0.3">
      <c r="A50" s="2">
        <v>44335</v>
      </c>
      <c r="B50">
        <v>-0.09</v>
      </c>
      <c r="D50" s="8">
        <v>44335</v>
      </c>
      <c r="E50">
        <v>-0.08</v>
      </c>
      <c r="G50" s="8">
        <v>44335</v>
      </c>
      <c r="H50">
        <v>-0.05</v>
      </c>
    </row>
    <row r="51" spans="1:8" x14ac:dyDescent="0.3">
      <c r="A51" s="2">
        <v>44334</v>
      </c>
      <c r="B51">
        <v>0</v>
      </c>
      <c r="D51" s="8">
        <v>44334</v>
      </c>
      <c r="E51">
        <v>-0.1</v>
      </c>
      <c r="G51" s="8">
        <v>44334</v>
      </c>
      <c r="H51">
        <v>-0.05</v>
      </c>
    </row>
    <row r="52" spans="1:8" x14ac:dyDescent="0.3">
      <c r="A52" s="2">
        <v>44333</v>
      </c>
      <c r="B52">
        <v>0</v>
      </c>
      <c r="D52" s="8">
        <v>44333</v>
      </c>
      <c r="E52">
        <v>-7.4999999999999997E-2</v>
      </c>
      <c r="G52" s="8">
        <v>44333</v>
      </c>
      <c r="H52">
        <v>-0.05</v>
      </c>
    </row>
    <row r="53" spans="1:8" x14ac:dyDescent="0.3">
      <c r="A53" s="2">
        <v>44330</v>
      </c>
      <c r="B53">
        <v>0</v>
      </c>
      <c r="D53" s="8">
        <v>44330</v>
      </c>
      <c r="E53">
        <v>-0.01</v>
      </c>
      <c r="G53" s="8">
        <v>44330</v>
      </c>
      <c r="H53">
        <v>-0.05</v>
      </c>
    </row>
    <row r="54" spans="1:8" x14ac:dyDescent="0.3">
      <c r="A54" s="2">
        <v>44329</v>
      </c>
      <c r="B54">
        <v>0</v>
      </c>
      <c r="D54" s="8">
        <v>44329</v>
      </c>
      <c r="E54">
        <v>-0.04</v>
      </c>
      <c r="G54" s="8">
        <v>44329</v>
      </c>
      <c r="H54">
        <v>-0.05</v>
      </c>
    </row>
    <row r="55" spans="1:8" x14ac:dyDescent="0.3">
      <c r="A55" s="2">
        <v>44328</v>
      </c>
      <c r="B55">
        <v>-7.0000000000000007E-2</v>
      </c>
      <c r="D55" s="8">
        <v>44328</v>
      </c>
      <c r="E55">
        <v>-0.03</v>
      </c>
      <c r="G55" s="8">
        <v>44328</v>
      </c>
      <c r="H55">
        <v>-0.05</v>
      </c>
    </row>
    <row r="56" spans="1:8" x14ac:dyDescent="0.3">
      <c r="A56" s="2">
        <v>44327</v>
      </c>
      <c r="B56">
        <v>0</v>
      </c>
      <c r="D56" s="8">
        <v>44327</v>
      </c>
      <c r="E56">
        <v>-0.05</v>
      </c>
      <c r="G56" s="8">
        <v>44327</v>
      </c>
      <c r="H56">
        <v>-0.05</v>
      </c>
    </row>
    <row r="57" spans="1:8" x14ac:dyDescent="0.3">
      <c r="A57" s="2">
        <v>44326</v>
      </c>
      <c r="B57">
        <v>0</v>
      </c>
      <c r="D57" s="8">
        <v>44326</v>
      </c>
      <c r="E57">
        <v>0</v>
      </c>
      <c r="G57" s="8">
        <v>44326</v>
      </c>
      <c r="H57">
        <v>-0.05</v>
      </c>
    </row>
    <row r="58" spans="1:8" x14ac:dyDescent="0.3">
      <c r="A58" s="2">
        <v>44323</v>
      </c>
      <c r="B58">
        <v>0</v>
      </c>
      <c r="D58" s="8">
        <v>44323</v>
      </c>
      <c r="E58">
        <v>-1.4999999999999999E-2</v>
      </c>
      <c r="G58" s="8">
        <v>44323</v>
      </c>
      <c r="H58">
        <v>0.13</v>
      </c>
    </row>
    <row r="59" spans="1:8" x14ac:dyDescent="0.3">
      <c r="A59" s="2">
        <v>44322</v>
      </c>
      <c r="B59">
        <v>0</v>
      </c>
      <c r="D59" s="8">
        <v>44322</v>
      </c>
      <c r="E59">
        <v>-0.03</v>
      </c>
      <c r="G59" s="8">
        <v>44322</v>
      </c>
      <c r="H59">
        <v>-0.05</v>
      </c>
    </row>
    <row r="60" spans="1:8" x14ac:dyDescent="0.3">
      <c r="A60" s="2">
        <v>44321</v>
      </c>
      <c r="B60">
        <v>0</v>
      </c>
      <c r="D60" s="8">
        <v>44321</v>
      </c>
      <c r="E60">
        <v>-5.5E-2</v>
      </c>
      <c r="G60" s="8">
        <v>44321</v>
      </c>
      <c r="H60">
        <v>-0.05</v>
      </c>
    </row>
    <row r="61" spans="1:8" x14ac:dyDescent="0.3">
      <c r="A61" s="2">
        <v>44320</v>
      </c>
      <c r="B61">
        <v>-3.5000000000000003E-2</v>
      </c>
      <c r="D61" s="8">
        <v>44320</v>
      </c>
      <c r="E61">
        <v>-7.0000000000000007E-2</v>
      </c>
      <c r="G61" s="8">
        <v>44320</v>
      </c>
      <c r="H61">
        <v>-0.05</v>
      </c>
    </row>
    <row r="62" spans="1:8" x14ac:dyDescent="0.3">
      <c r="A62" s="2">
        <v>44319</v>
      </c>
      <c r="B62">
        <v>-0.11</v>
      </c>
      <c r="D62" s="8">
        <v>44319</v>
      </c>
      <c r="E62">
        <v>-7.4999999999999997E-2</v>
      </c>
      <c r="G62" s="8">
        <v>44319</v>
      </c>
      <c r="H62">
        <v>-0.05</v>
      </c>
    </row>
    <row r="63" spans="1:8" x14ac:dyDescent="0.3">
      <c r="A63" s="2">
        <v>44316</v>
      </c>
      <c r="B63">
        <v>-2.5000000000000001E-2</v>
      </c>
      <c r="D63" s="8">
        <v>44316</v>
      </c>
      <c r="E63">
        <v>0</v>
      </c>
      <c r="G63" s="8">
        <v>44316</v>
      </c>
      <c r="H63">
        <v>0</v>
      </c>
    </row>
    <row r="64" spans="1:8" x14ac:dyDescent="0.3">
      <c r="A64" s="2">
        <v>44315</v>
      </c>
      <c r="B64">
        <v>-0.11</v>
      </c>
      <c r="D64" s="8">
        <v>44315</v>
      </c>
      <c r="E64">
        <v>-5.5E-2</v>
      </c>
      <c r="G64" s="8">
        <v>44315</v>
      </c>
      <c r="H64">
        <v>0</v>
      </c>
    </row>
    <row r="65" spans="1:8" x14ac:dyDescent="0.3">
      <c r="A65" s="2">
        <v>44314</v>
      </c>
      <c r="B65">
        <v>-9.5000000000000001E-2</v>
      </c>
      <c r="D65" s="8">
        <v>44314</v>
      </c>
      <c r="E65">
        <v>-8.5000000000000006E-2</v>
      </c>
      <c r="G65" s="8">
        <v>44314</v>
      </c>
      <c r="H65">
        <v>0.08</v>
      </c>
    </row>
    <row r="66" spans="1:8" x14ac:dyDescent="0.3">
      <c r="A66" s="2">
        <v>44313</v>
      </c>
      <c r="B66">
        <v>-2.5000000000000001E-2</v>
      </c>
      <c r="D66" s="8">
        <v>44313</v>
      </c>
      <c r="E66">
        <v>-0.12</v>
      </c>
      <c r="G66" s="8">
        <v>44313</v>
      </c>
      <c r="H66">
        <v>0</v>
      </c>
    </row>
    <row r="67" spans="1:8" x14ac:dyDescent="0.3">
      <c r="A67" s="2">
        <v>44312</v>
      </c>
      <c r="B67">
        <v>-2.5000000000000001E-2</v>
      </c>
      <c r="D67" s="8">
        <v>44312</v>
      </c>
      <c r="E67">
        <v>-7.4999999999999997E-2</v>
      </c>
      <c r="G67" s="8">
        <v>44312</v>
      </c>
      <c r="H67">
        <v>0</v>
      </c>
    </row>
    <row r="68" spans="1:8" x14ac:dyDescent="0.3">
      <c r="A68" s="2">
        <v>44309</v>
      </c>
      <c r="B68">
        <v>-2.5000000000000001E-2</v>
      </c>
      <c r="D68" s="8">
        <v>44309</v>
      </c>
      <c r="E68">
        <v>-6.5000000000000002E-2</v>
      </c>
      <c r="G68" s="8">
        <v>44309</v>
      </c>
      <c r="H68">
        <v>0</v>
      </c>
    </row>
    <row r="69" spans="1:8" x14ac:dyDescent="0.3">
      <c r="A69" s="2">
        <v>44308</v>
      </c>
      <c r="B69">
        <v>-2.5000000000000001E-2</v>
      </c>
      <c r="D69" s="8">
        <v>44308</v>
      </c>
      <c r="E69">
        <v>-6.5000000000000002E-2</v>
      </c>
      <c r="G69" s="8">
        <v>44308</v>
      </c>
      <c r="H69">
        <v>0</v>
      </c>
    </row>
    <row r="70" spans="1:8" x14ac:dyDescent="0.3">
      <c r="A70" s="2">
        <v>44307</v>
      </c>
      <c r="B70">
        <v>-2.5000000000000001E-2</v>
      </c>
      <c r="D70" s="8">
        <v>44307</v>
      </c>
      <c r="E70">
        <v>-6.5000000000000002E-2</v>
      </c>
      <c r="G70" s="8">
        <v>44307</v>
      </c>
      <c r="H70">
        <v>0</v>
      </c>
    </row>
    <row r="71" spans="1:8" x14ac:dyDescent="0.3">
      <c r="A71" s="2">
        <v>44306</v>
      </c>
      <c r="B71">
        <v>-6.5000000000000002E-2</v>
      </c>
      <c r="D71" s="8">
        <v>44306</v>
      </c>
      <c r="E71">
        <v>-7.0000000000000007E-2</v>
      </c>
      <c r="G71" s="8">
        <v>44306</v>
      </c>
      <c r="H71">
        <v>0</v>
      </c>
    </row>
    <row r="72" spans="1:8" x14ac:dyDescent="0.3">
      <c r="A72" s="2">
        <v>44305</v>
      </c>
      <c r="B72">
        <v>-2.5000000000000001E-2</v>
      </c>
      <c r="D72" s="8">
        <v>44305</v>
      </c>
      <c r="E72">
        <v>-0.08</v>
      </c>
      <c r="G72" s="8">
        <v>44305</v>
      </c>
      <c r="H72">
        <v>0</v>
      </c>
    </row>
    <row r="73" spans="1:8" x14ac:dyDescent="0.3">
      <c r="A73" s="2">
        <v>44302</v>
      </c>
      <c r="B73">
        <v>-2.5000000000000001E-2</v>
      </c>
      <c r="D73" s="8">
        <v>44302</v>
      </c>
      <c r="E73">
        <v>-7.0000000000000007E-2</v>
      </c>
      <c r="G73" s="8">
        <v>44302</v>
      </c>
      <c r="H73">
        <v>0</v>
      </c>
    </row>
    <row r="74" spans="1:8" x14ac:dyDescent="0.3">
      <c r="A74" s="2">
        <v>44301</v>
      </c>
      <c r="B74">
        <v>-2.5000000000000001E-2</v>
      </c>
      <c r="D74" s="8">
        <v>44301</v>
      </c>
      <c r="E74">
        <v>-5.5E-2</v>
      </c>
      <c r="G74" s="8">
        <v>44301</v>
      </c>
      <c r="H74">
        <v>0</v>
      </c>
    </row>
    <row r="75" spans="1:8" x14ac:dyDescent="0.3">
      <c r="A75" s="2">
        <v>44300</v>
      </c>
      <c r="B75">
        <v>-2.5000000000000001E-2</v>
      </c>
      <c r="D75" s="8">
        <v>44300</v>
      </c>
      <c r="E75">
        <v>-7.0000000000000007E-2</v>
      </c>
      <c r="G75" s="8">
        <v>44300</v>
      </c>
      <c r="H75">
        <v>0</v>
      </c>
    </row>
    <row r="76" spans="1:8" x14ac:dyDescent="0.3">
      <c r="A76" s="2">
        <v>44299</v>
      </c>
      <c r="B76">
        <v>-7.0000000000000007E-2</v>
      </c>
      <c r="D76" s="8">
        <v>44299</v>
      </c>
      <c r="E76">
        <v>-0.03</v>
      </c>
      <c r="G76" s="8">
        <v>44299</v>
      </c>
      <c r="H76">
        <v>0</v>
      </c>
    </row>
    <row r="77" spans="1:8" x14ac:dyDescent="0.3">
      <c r="A77" s="2">
        <v>44298</v>
      </c>
      <c r="B77">
        <v>-2.5000000000000001E-2</v>
      </c>
      <c r="D77" s="8">
        <v>44298</v>
      </c>
      <c r="E77">
        <v>-0.06</v>
      </c>
      <c r="G77" s="8">
        <v>44298</v>
      </c>
      <c r="H77">
        <v>0</v>
      </c>
    </row>
    <row r="78" spans="1:8" x14ac:dyDescent="0.3">
      <c r="A78" s="2">
        <v>44295</v>
      </c>
      <c r="B78">
        <v>-2.5000000000000001E-2</v>
      </c>
      <c r="D78" s="8">
        <v>44295</v>
      </c>
      <c r="E78">
        <v>-0.08</v>
      </c>
      <c r="G78" s="8">
        <v>44295</v>
      </c>
      <c r="H78">
        <v>0</v>
      </c>
    </row>
    <row r="79" spans="1:8" x14ac:dyDescent="0.3">
      <c r="A79" s="2">
        <v>44294</v>
      </c>
      <c r="B79">
        <v>-2.5000000000000001E-2</v>
      </c>
      <c r="D79" s="8">
        <v>44294</v>
      </c>
      <c r="E79">
        <v>-0.04</v>
      </c>
      <c r="G79" s="8">
        <v>44294</v>
      </c>
      <c r="H79">
        <v>0</v>
      </c>
    </row>
    <row r="80" spans="1:8" x14ac:dyDescent="0.3">
      <c r="A80" s="2">
        <v>44293</v>
      </c>
      <c r="B80">
        <v>-2.5000000000000001E-2</v>
      </c>
      <c r="D80" s="8">
        <v>44293</v>
      </c>
      <c r="E80">
        <v>-0.1</v>
      </c>
      <c r="G80" s="8">
        <v>44293</v>
      </c>
      <c r="H80">
        <v>0</v>
      </c>
    </row>
    <row r="81" spans="1:8" x14ac:dyDescent="0.3">
      <c r="A81" s="2">
        <v>44292</v>
      </c>
      <c r="B81">
        <v>-0.01</v>
      </c>
      <c r="D81" s="8">
        <v>44292</v>
      </c>
      <c r="E81">
        <v>-0.155</v>
      </c>
      <c r="G81" s="8">
        <v>44292</v>
      </c>
      <c r="H81">
        <v>0</v>
      </c>
    </row>
    <row r="82" spans="1:8" x14ac:dyDescent="0.3">
      <c r="A82" s="2">
        <v>44291</v>
      </c>
      <c r="B82">
        <v>-2.5000000000000001E-2</v>
      </c>
      <c r="D82" s="8">
        <v>44291</v>
      </c>
      <c r="E82">
        <v>-0.05</v>
      </c>
      <c r="G82" s="8">
        <v>44291</v>
      </c>
      <c r="H82">
        <v>0</v>
      </c>
    </row>
    <row r="83" spans="1:8" x14ac:dyDescent="0.3">
      <c r="A83" s="2">
        <v>44288</v>
      </c>
      <c r="B83">
        <v>-0.28499999999999998</v>
      </c>
      <c r="D83" s="8">
        <v>44288</v>
      </c>
      <c r="E83">
        <v>-0.12</v>
      </c>
      <c r="G83" s="8">
        <v>44288</v>
      </c>
      <c r="H83">
        <v>0</v>
      </c>
    </row>
    <row r="84" spans="1:8" x14ac:dyDescent="0.3">
      <c r="A84" s="2">
        <v>44287</v>
      </c>
      <c r="B84">
        <v>-2.5000000000000001E-2</v>
      </c>
      <c r="D84" s="8">
        <v>44287</v>
      </c>
      <c r="E84">
        <v>-0.13</v>
      </c>
      <c r="G84" s="8">
        <v>44287</v>
      </c>
      <c r="H84">
        <v>0</v>
      </c>
    </row>
    <row r="85" spans="1:8" x14ac:dyDescent="0.3">
      <c r="A85" s="2">
        <v>44286</v>
      </c>
      <c r="B85">
        <v>-2.5000000000000001E-2</v>
      </c>
      <c r="D85" s="8">
        <v>44286</v>
      </c>
      <c r="E85">
        <v>-0.13500000000000001</v>
      </c>
      <c r="G85" s="8">
        <v>44286</v>
      </c>
      <c r="H85">
        <v>0</v>
      </c>
    </row>
    <row r="86" spans="1:8" x14ac:dyDescent="0.3">
      <c r="A86" s="2">
        <v>44285</v>
      </c>
      <c r="B86">
        <v>-2.5000000000000001E-2</v>
      </c>
      <c r="D86" s="8">
        <v>44285</v>
      </c>
      <c r="E86">
        <v>-0.155</v>
      </c>
      <c r="G86" s="8">
        <v>44285</v>
      </c>
      <c r="H86">
        <v>0</v>
      </c>
    </row>
    <row r="87" spans="1:8" x14ac:dyDescent="0.3">
      <c r="A87" s="2">
        <v>44284</v>
      </c>
      <c r="B87">
        <v>-2.5000000000000001E-2</v>
      </c>
      <c r="D87" s="8">
        <v>44284</v>
      </c>
      <c r="E87">
        <v>-0.22</v>
      </c>
      <c r="G87" s="8">
        <v>44284</v>
      </c>
      <c r="H87">
        <v>0</v>
      </c>
    </row>
    <row r="88" spans="1:8" x14ac:dyDescent="0.3">
      <c r="A88" s="2">
        <v>44281</v>
      </c>
      <c r="B88">
        <v>-2.5000000000000001E-2</v>
      </c>
      <c r="D88" s="8">
        <v>44281</v>
      </c>
      <c r="E88">
        <v>-0.19500000000000001</v>
      </c>
      <c r="G88" s="8">
        <v>44281</v>
      </c>
      <c r="H88">
        <v>0</v>
      </c>
    </row>
    <row r="89" spans="1:8" x14ac:dyDescent="0.3">
      <c r="A89" s="2">
        <v>44280</v>
      </c>
      <c r="B89">
        <v>-2.5000000000000001E-2</v>
      </c>
      <c r="D89" s="8">
        <v>44280</v>
      </c>
      <c r="E89">
        <v>-0.17499999999999999</v>
      </c>
      <c r="G89" s="8">
        <v>44280</v>
      </c>
      <c r="H89">
        <v>0</v>
      </c>
    </row>
    <row r="90" spans="1:8" x14ac:dyDescent="0.3">
      <c r="A90" s="2">
        <v>44279</v>
      </c>
      <c r="B90">
        <v>-2.5000000000000001E-2</v>
      </c>
      <c r="D90" s="8">
        <v>44279</v>
      </c>
      <c r="E90">
        <v>-0.13</v>
      </c>
      <c r="G90" s="8">
        <v>44279</v>
      </c>
      <c r="H90">
        <v>0</v>
      </c>
    </row>
    <row r="91" spans="1:8" x14ac:dyDescent="0.3">
      <c r="A91" s="2">
        <v>44278</v>
      </c>
      <c r="B91">
        <v>-2.5000000000000001E-2</v>
      </c>
      <c r="D91" s="8">
        <v>44278</v>
      </c>
      <c r="E91">
        <v>-0.22500000000000001</v>
      </c>
      <c r="G91" s="8">
        <v>44278</v>
      </c>
      <c r="H91">
        <v>0</v>
      </c>
    </row>
    <row r="92" spans="1:8" x14ac:dyDescent="0.3">
      <c r="A92" s="2">
        <v>44277</v>
      </c>
      <c r="B92">
        <v>-2.5000000000000001E-2</v>
      </c>
      <c r="D92" s="8">
        <v>44277</v>
      </c>
      <c r="E92">
        <v>-7.0000000000000007E-2</v>
      </c>
      <c r="G92" s="8">
        <v>44277</v>
      </c>
      <c r="H92">
        <v>0.02</v>
      </c>
    </row>
    <row r="93" spans="1:8" x14ac:dyDescent="0.3">
      <c r="A93" s="2">
        <v>44274</v>
      </c>
      <c r="B93">
        <v>2.5000000000000001E-2</v>
      </c>
      <c r="D93" s="8">
        <v>44274</v>
      </c>
      <c r="E93">
        <v>-9.5000000000000001E-2</v>
      </c>
      <c r="G93" s="8">
        <v>44274</v>
      </c>
      <c r="H93">
        <v>0.02</v>
      </c>
    </row>
    <row r="94" spans="1:8" x14ac:dyDescent="0.3">
      <c r="A94" s="2">
        <v>44273</v>
      </c>
      <c r="B94">
        <v>2.5000000000000001E-2</v>
      </c>
      <c r="D94" s="8">
        <v>44273</v>
      </c>
      <c r="E94">
        <v>-3.5000000000000003E-2</v>
      </c>
      <c r="G94" s="8">
        <v>44273</v>
      </c>
      <c r="H94">
        <v>0.02</v>
      </c>
    </row>
    <row r="95" spans="1:8" x14ac:dyDescent="0.3">
      <c r="A95" s="2">
        <v>44272</v>
      </c>
      <c r="B95">
        <v>2.5000000000000001E-2</v>
      </c>
      <c r="D95" s="8">
        <v>44272</v>
      </c>
      <c r="E95">
        <v>-0.04</v>
      </c>
      <c r="G95" s="8">
        <v>44272</v>
      </c>
      <c r="H95">
        <v>0.02</v>
      </c>
    </row>
    <row r="96" spans="1:8" x14ac:dyDescent="0.3">
      <c r="A96" s="2">
        <v>44271</v>
      </c>
      <c r="B96">
        <v>2.5000000000000001E-2</v>
      </c>
      <c r="D96" s="8">
        <v>44271</v>
      </c>
      <c r="E96">
        <v>-6.5000000000000002E-2</v>
      </c>
      <c r="G96" s="8">
        <v>44271</v>
      </c>
      <c r="H96">
        <v>0.05</v>
      </c>
    </row>
    <row r="97" spans="1:8" x14ac:dyDescent="0.3">
      <c r="A97" s="2">
        <v>44270</v>
      </c>
      <c r="B97">
        <v>2.5000000000000001E-2</v>
      </c>
      <c r="D97" s="8">
        <v>44270</v>
      </c>
      <c r="E97">
        <v>-1.4999999999999999E-2</v>
      </c>
      <c r="G97" s="8">
        <v>44270</v>
      </c>
      <c r="H97">
        <v>2.5000000000000001E-2</v>
      </c>
    </row>
    <row r="98" spans="1:8" x14ac:dyDescent="0.3">
      <c r="A98" s="2">
        <v>44267</v>
      </c>
      <c r="B98">
        <v>2.5000000000000001E-2</v>
      </c>
      <c r="D98" s="8">
        <v>44267</v>
      </c>
      <c r="E98">
        <v>4.4999999999999998E-2</v>
      </c>
      <c r="G98" s="8">
        <v>44267</v>
      </c>
      <c r="H98">
        <v>0</v>
      </c>
    </row>
    <row r="99" spans="1:8" x14ac:dyDescent="0.3">
      <c r="A99" s="2">
        <v>44266</v>
      </c>
      <c r="B99">
        <v>2.5000000000000001E-2</v>
      </c>
      <c r="D99" s="8">
        <v>44266</v>
      </c>
      <c r="E99">
        <v>-2.5000000000000001E-2</v>
      </c>
      <c r="G99" s="8">
        <v>44266</v>
      </c>
      <c r="H99">
        <v>0</v>
      </c>
    </row>
    <row r="100" spans="1:8" x14ac:dyDescent="0.3">
      <c r="A100" s="2">
        <v>44265</v>
      </c>
      <c r="B100">
        <v>2.5000000000000001E-2</v>
      </c>
      <c r="D100" s="8">
        <v>44265</v>
      </c>
      <c r="E100">
        <v>-0.03</v>
      </c>
      <c r="G100" s="8">
        <v>44265</v>
      </c>
      <c r="H100">
        <v>0</v>
      </c>
    </row>
    <row r="101" spans="1:8" x14ac:dyDescent="0.3">
      <c r="A101" s="2">
        <v>44264</v>
      </c>
      <c r="B101">
        <v>2.5000000000000001E-2</v>
      </c>
      <c r="D101" s="8">
        <v>44264</v>
      </c>
      <c r="E101">
        <v>-0.01</v>
      </c>
      <c r="G101" s="8">
        <v>44264</v>
      </c>
      <c r="H101">
        <v>0.03</v>
      </c>
    </row>
    <row r="102" spans="1:8" x14ac:dyDescent="0.3">
      <c r="A102" s="2">
        <v>44263</v>
      </c>
      <c r="B102">
        <v>2.5000000000000001E-2</v>
      </c>
      <c r="D102" s="8">
        <v>44263</v>
      </c>
      <c r="E102">
        <v>0</v>
      </c>
      <c r="G102" s="8">
        <v>44263</v>
      </c>
      <c r="H102">
        <v>0</v>
      </c>
    </row>
    <row r="103" spans="1:8" x14ac:dyDescent="0.3">
      <c r="A103" s="2">
        <v>44260</v>
      </c>
      <c r="B103">
        <v>2.5000000000000001E-2</v>
      </c>
      <c r="D103" s="8">
        <v>44260</v>
      </c>
      <c r="E103">
        <v>-2.5000000000000001E-2</v>
      </c>
      <c r="G103" s="8">
        <v>44260</v>
      </c>
      <c r="H103">
        <v>0.04</v>
      </c>
    </row>
    <row r="104" spans="1:8" x14ac:dyDescent="0.3">
      <c r="A104" s="2">
        <v>44259</v>
      </c>
      <c r="B104">
        <v>2.5000000000000001E-2</v>
      </c>
      <c r="D104" s="8">
        <v>44259</v>
      </c>
      <c r="E104">
        <v>0</v>
      </c>
      <c r="G104" s="8">
        <v>44259</v>
      </c>
      <c r="H104">
        <v>0</v>
      </c>
    </row>
    <row r="105" spans="1:8" x14ac:dyDescent="0.3">
      <c r="A105" s="2">
        <v>44258</v>
      </c>
      <c r="B105">
        <v>2.5000000000000001E-2</v>
      </c>
      <c r="D105" s="8">
        <v>44258</v>
      </c>
      <c r="E105">
        <v>0</v>
      </c>
      <c r="G105" s="8">
        <v>44258</v>
      </c>
      <c r="H105">
        <v>0</v>
      </c>
    </row>
    <row r="106" spans="1:8" x14ac:dyDescent="0.3">
      <c r="A106" s="2">
        <v>44257</v>
      </c>
      <c r="B106">
        <v>2.5000000000000001E-2</v>
      </c>
      <c r="D106" s="8">
        <v>44257</v>
      </c>
      <c r="E106">
        <v>-2.5000000000000001E-2</v>
      </c>
      <c r="G106" s="8">
        <v>44257</v>
      </c>
      <c r="H106">
        <v>0.05</v>
      </c>
    </row>
    <row r="107" spans="1:8" x14ac:dyDescent="0.3">
      <c r="A107" s="2">
        <v>44256</v>
      </c>
      <c r="B107">
        <v>2.5000000000000001E-2</v>
      </c>
      <c r="D107" s="8">
        <v>44256</v>
      </c>
      <c r="E107">
        <v>2.5000000000000001E-2</v>
      </c>
      <c r="G107" s="8">
        <v>44256</v>
      </c>
      <c r="H107">
        <v>0.05</v>
      </c>
    </row>
    <row r="108" spans="1:8" x14ac:dyDescent="0.3">
      <c r="A108" s="2">
        <v>44253</v>
      </c>
      <c r="B108">
        <v>2.5000000000000001E-2</v>
      </c>
      <c r="D108" s="8">
        <v>44253</v>
      </c>
      <c r="E108">
        <v>0.05</v>
      </c>
      <c r="G108" s="8">
        <v>44253</v>
      </c>
      <c r="H108">
        <v>0.06</v>
      </c>
    </row>
    <row r="109" spans="1:8" x14ac:dyDescent="0.3">
      <c r="A109" s="2">
        <v>44252</v>
      </c>
      <c r="B109">
        <v>2.5000000000000001E-2</v>
      </c>
      <c r="D109" s="8">
        <v>44252</v>
      </c>
      <c r="E109">
        <v>0</v>
      </c>
      <c r="G109" s="8">
        <v>44252</v>
      </c>
      <c r="H109">
        <v>0.06</v>
      </c>
    </row>
    <row r="110" spans="1:8" x14ac:dyDescent="0.3">
      <c r="A110" s="2">
        <v>44251</v>
      </c>
      <c r="B110">
        <v>2.5000000000000001E-2</v>
      </c>
      <c r="D110" s="8">
        <v>44251</v>
      </c>
      <c r="E110">
        <v>0.05</v>
      </c>
      <c r="G110" s="8">
        <v>44251</v>
      </c>
      <c r="H110">
        <v>0.06</v>
      </c>
    </row>
    <row r="111" spans="1:8" x14ac:dyDescent="0.3">
      <c r="A111" s="2">
        <v>44250</v>
      </c>
      <c r="B111">
        <v>2.5000000000000001E-2</v>
      </c>
      <c r="D111" s="8">
        <v>44250</v>
      </c>
      <c r="E111">
        <v>0.05</v>
      </c>
      <c r="G111" s="8">
        <v>44250</v>
      </c>
      <c r="H111">
        <v>0.06</v>
      </c>
    </row>
    <row r="112" spans="1:8" x14ac:dyDescent="0.3">
      <c r="A112" s="2">
        <v>44249</v>
      </c>
      <c r="B112">
        <v>2.5000000000000001E-2</v>
      </c>
      <c r="D112" s="8">
        <v>44249</v>
      </c>
      <c r="E112">
        <v>0.05</v>
      </c>
      <c r="G112" s="8">
        <v>44249</v>
      </c>
      <c r="H112">
        <v>0.08</v>
      </c>
    </row>
    <row r="113" spans="1:8" x14ac:dyDescent="0.3">
      <c r="A113" s="2">
        <v>44246</v>
      </c>
      <c r="B113">
        <v>2.5000000000000001E-2</v>
      </c>
      <c r="D113" s="8">
        <v>44246</v>
      </c>
      <c r="E113">
        <v>0.05</v>
      </c>
      <c r="G113" s="8">
        <v>44246</v>
      </c>
      <c r="H113">
        <v>0</v>
      </c>
    </row>
    <row r="114" spans="1:8" x14ac:dyDescent="0.3">
      <c r="A114" s="2">
        <v>44245</v>
      </c>
      <c r="B114">
        <v>2.5000000000000001E-2</v>
      </c>
      <c r="D114" s="8">
        <v>44245</v>
      </c>
      <c r="E114">
        <v>0.05</v>
      </c>
      <c r="G114" s="8">
        <v>44245</v>
      </c>
      <c r="H114">
        <v>0</v>
      </c>
    </row>
    <row r="115" spans="1:8" x14ac:dyDescent="0.3">
      <c r="A115" s="2">
        <v>44244</v>
      </c>
      <c r="B115">
        <v>2.5000000000000001E-2</v>
      </c>
      <c r="D115" s="8">
        <v>44244</v>
      </c>
      <c r="E115">
        <v>0</v>
      </c>
      <c r="G115" s="8">
        <v>44244</v>
      </c>
      <c r="H115">
        <v>0</v>
      </c>
    </row>
    <row r="116" spans="1:8" x14ac:dyDescent="0.3">
      <c r="A116" s="2">
        <v>44243</v>
      </c>
      <c r="B116">
        <v>2.5000000000000001E-2</v>
      </c>
      <c r="D116" s="8">
        <v>44243</v>
      </c>
      <c r="E116">
        <v>0</v>
      </c>
      <c r="G116" s="8">
        <v>44243</v>
      </c>
      <c r="H116">
        <v>0</v>
      </c>
    </row>
    <row r="117" spans="1:8" x14ac:dyDescent="0.3">
      <c r="A117" s="2">
        <v>44242</v>
      </c>
      <c r="B117">
        <v>2.5000000000000001E-2</v>
      </c>
      <c r="D117" s="8">
        <v>44242</v>
      </c>
      <c r="E117">
        <v>0</v>
      </c>
      <c r="G117" s="8">
        <v>44242</v>
      </c>
      <c r="H117">
        <v>0</v>
      </c>
    </row>
    <row r="118" spans="1:8" x14ac:dyDescent="0.3">
      <c r="A118" s="2">
        <v>44239</v>
      </c>
      <c r="B118">
        <v>2.5000000000000001E-2</v>
      </c>
      <c r="D118" s="8">
        <v>44239</v>
      </c>
      <c r="E118">
        <v>-2.5000000000000001E-2</v>
      </c>
      <c r="G118" s="8">
        <v>44239</v>
      </c>
      <c r="H118">
        <v>0</v>
      </c>
    </row>
    <row r="119" spans="1:8" x14ac:dyDescent="0.3">
      <c r="A119" s="2">
        <v>44238</v>
      </c>
      <c r="B119">
        <v>2.5000000000000001E-2</v>
      </c>
      <c r="D119" s="8">
        <v>44238</v>
      </c>
      <c r="E119">
        <v>-0.05</v>
      </c>
      <c r="G119" s="8">
        <v>44238</v>
      </c>
      <c r="H119">
        <v>0</v>
      </c>
    </row>
    <row r="120" spans="1:8" x14ac:dyDescent="0.3">
      <c r="A120" s="2">
        <v>44237</v>
      </c>
      <c r="B120">
        <v>2.5000000000000001E-2</v>
      </c>
      <c r="D120" s="8">
        <v>44237</v>
      </c>
      <c r="E120">
        <v>0</v>
      </c>
      <c r="G120" s="8">
        <v>44237</v>
      </c>
      <c r="H120">
        <v>0</v>
      </c>
    </row>
    <row r="121" spans="1:8" x14ac:dyDescent="0.3">
      <c r="A121" s="2">
        <v>44236</v>
      </c>
      <c r="B121">
        <v>2.5000000000000001E-2</v>
      </c>
      <c r="D121" s="8">
        <v>44236</v>
      </c>
      <c r="E121">
        <v>0</v>
      </c>
      <c r="G121" s="8">
        <v>44236</v>
      </c>
      <c r="H121">
        <v>0.06</v>
      </c>
    </row>
    <row r="122" spans="1:8" x14ac:dyDescent="0.3">
      <c r="A122" s="2">
        <v>44235</v>
      </c>
      <c r="B122">
        <v>2.5000000000000001E-2</v>
      </c>
      <c r="D122" s="8">
        <v>44235</v>
      </c>
      <c r="E122">
        <v>2.5000000000000001E-2</v>
      </c>
      <c r="G122" s="8">
        <v>44235</v>
      </c>
      <c r="H122">
        <v>0</v>
      </c>
    </row>
    <row r="123" spans="1:8" x14ac:dyDescent="0.3">
      <c r="A123" s="2">
        <v>44232</v>
      </c>
      <c r="B123">
        <v>2.5000000000000001E-2</v>
      </c>
      <c r="D123" s="8">
        <v>44232</v>
      </c>
      <c r="E123">
        <v>-2.5000000000000001E-2</v>
      </c>
      <c r="G123" s="8">
        <v>44232</v>
      </c>
      <c r="H123">
        <v>0</v>
      </c>
    </row>
    <row r="124" spans="1:8" x14ac:dyDescent="0.3">
      <c r="A124" s="2">
        <v>44231</v>
      </c>
      <c r="B124">
        <v>-0.16</v>
      </c>
      <c r="D124" s="8">
        <v>44231</v>
      </c>
      <c r="E124">
        <v>-0.05</v>
      </c>
      <c r="G124" s="8">
        <v>44231</v>
      </c>
      <c r="H124">
        <v>0</v>
      </c>
    </row>
    <row r="125" spans="1:8" x14ac:dyDescent="0.3">
      <c r="A125" s="2">
        <v>44230</v>
      </c>
      <c r="B125">
        <v>2.5000000000000001E-2</v>
      </c>
      <c r="D125" s="8">
        <v>44230</v>
      </c>
      <c r="E125">
        <v>-2.5000000000000001E-2</v>
      </c>
      <c r="G125" s="8">
        <v>44230</v>
      </c>
      <c r="H125">
        <v>0</v>
      </c>
    </row>
    <row r="126" spans="1:8" x14ac:dyDescent="0.3">
      <c r="A126" s="2">
        <v>44229</v>
      </c>
      <c r="B126">
        <v>2.5000000000000001E-2</v>
      </c>
      <c r="D126" s="8">
        <v>44229</v>
      </c>
      <c r="E126">
        <v>-0.05</v>
      </c>
      <c r="G126" s="8">
        <v>44229</v>
      </c>
      <c r="H126">
        <v>0</v>
      </c>
    </row>
    <row r="127" spans="1:8" x14ac:dyDescent="0.3">
      <c r="A127" s="2">
        <v>44228</v>
      </c>
      <c r="B127">
        <v>2.5000000000000001E-2</v>
      </c>
      <c r="D127" s="8">
        <v>44228</v>
      </c>
      <c r="E127">
        <v>-0.05</v>
      </c>
      <c r="G127" s="8">
        <v>44228</v>
      </c>
      <c r="H127">
        <v>0</v>
      </c>
    </row>
    <row r="128" spans="1:8" x14ac:dyDescent="0.3">
      <c r="A128" s="2">
        <v>44225</v>
      </c>
      <c r="B128">
        <v>-2.5000000000000001E-2</v>
      </c>
      <c r="D128" s="8">
        <v>44225</v>
      </c>
      <c r="E128">
        <v>-2.5000000000000001E-2</v>
      </c>
      <c r="G128" s="8">
        <v>44225</v>
      </c>
      <c r="H128">
        <v>0</v>
      </c>
    </row>
    <row r="129" spans="1:8" x14ac:dyDescent="0.3">
      <c r="A129" s="2">
        <v>44224</v>
      </c>
      <c r="B129">
        <v>-7.4999999999999997E-2</v>
      </c>
      <c r="D129" s="8">
        <v>44224</v>
      </c>
      <c r="E129">
        <v>-2.5000000000000001E-2</v>
      </c>
      <c r="G129" s="8">
        <v>44224</v>
      </c>
      <c r="H129">
        <v>0</v>
      </c>
    </row>
    <row r="130" spans="1:8" x14ac:dyDescent="0.3">
      <c r="A130" s="2">
        <v>44223</v>
      </c>
      <c r="B130">
        <v>0</v>
      </c>
      <c r="D130" s="8">
        <v>44223</v>
      </c>
      <c r="E130">
        <v>-0.05</v>
      </c>
      <c r="G130" s="8">
        <v>44223</v>
      </c>
      <c r="H130">
        <v>0</v>
      </c>
    </row>
    <row r="131" spans="1:8" x14ac:dyDescent="0.3">
      <c r="A131" s="2">
        <v>44222</v>
      </c>
      <c r="B131">
        <v>0</v>
      </c>
      <c r="D131" s="8">
        <v>44222</v>
      </c>
      <c r="E131">
        <v>-0.105</v>
      </c>
      <c r="G131" s="8">
        <v>44222</v>
      </c>
      <c r="H131">
        <v>0</v>
      </c>
    </row>
    <row r="132" spans="1:8" x14ac:dyDescent="0.3">
      <c r="A132" s="2">
        <v>44221</v>
      </c>
      <c r="B132">
        <v>0</v>
      </c>
      <c r="D132" s="8">
        <v>44221</v>
      </c>
      <c r="E132">
        <v>-0.1</v>
      </c>
      <c r="G132" s="8">
        <v>44221</v>
      </c>
      <c r="H132">
        <v>0</v>
      </c>
    </row>
    <row r="133" spans="1:8" x14ac:dyDescent="0.3">
      <c r="A133" s="2">
        <v>44218</v>
      </c>
      <c r="B133">
        <v>0.1</v>
      </c>
      <c r="D133" s="8">
        <v>44218</v>
      </c>
      <c r="E133">
        <v>-0.105</v>
      </c>
      <c r="G133" s="8">
        <v>44218</v>
      </c>
      <c r="H133">
        <v>0</v>
      </c>
    </row>
    <row r="134" spans="1:8" x14ac:dyDescent="0.3">
      <c r="A134" s="2">
        <v>44217</v>
      </c>
      <c r="B134">
        <v>0.1</v>
      </c>
      <c r="D134" s="8">
        <v>44217</v>
      </c>
      <c r="E134">
        <v>0</v>
      </c>
      <c r="G134" s="8">
        <v>44217</v>
      </c>
      <c r="H134">
        <v>0</v>
      </c>
    </row>
    <row r="135" spans="1:8" x14ac:dyDescent="0.3">
      <c r="A135" s="2">
        <v>44216</v>
      </c>
      <c r="B135">
        <v>0.1</v>
      </c>
      <c r="D135" s="8">
        <v>44216</v>
      </c>
      <c r="E135">
        <v>0</v>
      </c>
      <c r="G135" s="8">
        <v>44216</v>
      </c>
      <c r="H135">
        <v>0</v>
      </c>
    </row>
    <row r="136" spans="1:8" x14ac:dyDescent="0.3">
      <c r="A136" s="2">
        <v>44215</v>
      </c>
      <c r="B136">
        <v>0.1</v>
      </c>
      <c r="D136" s="8">
        <v>44215</v>
      </c>
      <c r="E136">
        <v>2.5000000000000001E-2</v>
      </c>
      <c r="G136" s="8">
        <v>44215</v>
      </c>
      <c r="H136">
        <v>0</v>
      </c>
    </row>
    <row r="137" spans="1:8" x14ac:dyDescent="0.3">
      <c r="A137" s="2">
        <v>44214</v>
      </c>
      <c r="B137">
        <v>0.1</v>
      </c>
      <c r="D137" s="8">
        <v>44214</v>
      </c>
      <c r="E137">
        <v>2.5000000000000001E-2</v>
      </c>
      <c r="G137" s="8">
        <v>44214</v>
      </c>
      <c r="H137">
        <v>0</v>
      </c>
    </row>
    <row r="138" spans="1:8" x14ac:dyDescent="0.3">
      <c r="A138" s="2">
        <v>44211</v>
      </c>
      <c r="B138">
        <v>0.1</v>
      </c>
      <c r="D138" s="8">
        <v>44211</v>
      </c>
      <c r="E138">
        <v>-2.5000000000000001E-2</v>
      </c>
      <c r="G138" s="8">
        <v>44211</v>
      </c>
      <c r="H138">
        <v>0</v>
      </c>
    </row>
    <row r="139" spans="1:8" x14ac:dyDescent="0.3">
      <c r="A139" s="2">
        <v>44210</v>
      </c>
      <c r="B139">
        <v>0.1</v>
      </c>
      <c r="D139" s="8">
        <v>44210</v>
      </c>
      <c r="E139">
        <v>-0.05</v>
      </c>
      <c r="G139" s="8">
        <v>44210</v>
      </c>
      <c r="H139">
        <v>0</v>
      </c>
    </row>
    <row r="140" spans="1:8" x14ac:dyDescent="0.3">
      <c r="A140" s="2">
        <v>44209</v>
      </c>
      <c r="B140">
        <v>0.1</v>
      </c>
      <c r="D140" s="8">
        <v>44209</v>
      </c>
      <c r="E140">
        <v>-2.5000000000000001E-2</v>
      </c>
      <c r="G140" s="8">
        <v>44209</v>
      </c>
      <c r="H140">
        <v>0</v>
      </c>
    </row>
    <row r="141" spans="1:8" x14ac:dyDescent="0.3">
      <c r="A141" s="2">
        <v>44208</v>
      </c>
      <c r="B141">
        <v>0.15</v>
      </c>
      <c r="D141" s="8">
        <v>44208</v>
      </c>
      <c r="E141">
        <v>-0.05</v>
      </c>
      <c r="G141" s="8">
        <v>44208</v>
      </c>
      <c r="H141">
        <v>0</v>
      </c>
    </row>
    <row r="142" spans="1:8" x14ac:dyDescent="0.3">
      <c r="A142" s="2">
        <v>44207</v>
      </c>
      <c r="B142">
        <v>-7.4999999999999997E-2</v>
      </c>
      <c r="D142" s="8">
        <v>44207</v>
      </c>
      <c r="E142">
        <v>-0.05</v>
      </c>
      <c r="G142" s="8">
        <v>44207</v>
      </c>
      <c r="H142">
        <v>-0.05</v>
      </c>
    </row>
    <row r="143" spans="1:8" x14ac:dyDescent="0.3">
      <c r="A143" s="2">
        <v>44204</v>
      </c>
      <c r="B143">
        <v>-7.4999999999999997E-2</v>
      </c>
      <c r="D143" s="8">
        <v>44204</v>
      </c>
      <c r="E143">
        <v>-0.05</v>
      </c>
      <c r="G143" s="8">
        <v>44204</v>
      </c>
      <c r="H143">
        <v>-0.05</v>
      </c>
    </row>
    <row r="144" spans="1:8" x14ac:dyDescent="0.3">
      <c r="A144" s="2">
        <v>44203</v>
      </c>
      <c r="B144">
        <v>-7.4999999999999997E-2</v>
      </c>
      <c r="D144" s="8">
        <v>44203</v>
      </c>
      <c r="E144">
        <v>-0.08</v>
      </c>
      <c r="G144" s="8">
        <v>44203</v>
      </c>
      <c r="H144">
        <v>-0.05</v>
      </c>
    </row>
    <row r="145" spans="1:8" x14ac:dyDescent="0.3">
      <c r="A145" s="2">
        <v>44202</v>
      </c>
      <c r="B145">
        <v>-0.17499999999999999</v>
      </c>
      <c r="D145" s="8">
        <v>44202</v>
      </c>
      <c r="E145">
        <v>-0.20499999999999999</v>
      </c>
      <c r="G145" s="8">
        <v>44202</v>
      </c>
      <c r="H145">
        <v>-0.15</v>
      </c>
    </row>
    <row r="146" spans="1:8" x14ac:dyDescent="0.3">
      <c r="A146" s="2">
        <v>44201</v>
      </c>
      <c r="B146">
        <v>-0.22500000000000001</v>
      </c>
      <c r="D146" s="8">
        <v>44201</v>
      </c>
      <c r="E146">
        <v>-0.255</v>
      </c>
      <c r="G146" s="8">
        <v>44201</v>
      </c>
      <c r="H146">
        <v>-0.13</v>
      </c>
    </row>
    <row r="147" spans="1:8" x14ac:dyDescent="0.3">
      <c r="A147" s="2">
        <v>44200</v>
      </c>
      <c r="B147">
        <v>-0.22500000000000001</v>
      </c>
      <c r="D147" s="8">
        <v>44200</v>
      </c>
      <c r="E147">
        <v>-0.255</v>
      </c>
      <c r="G147" s="8">
        <v>44200</v>
      </c>
      <c r="H147">
        <v>-0.13</v>
      </c>
    </row>
    <row r="148" spans="1:8" x14ac:dyDescent="0.3">
      <c r="A148" s="2">
        <v>44197</v>
      </c>
      <c r="B148">
        <v>-0.35</v>
      </c>
      <c r="D148" s="8">
        <v>44197</v>
      </c>
      <c r="E148">
        <v>-0.30499999999999999</v>
      </c>
      <c r="G148" s="8">
        <v>44197</v>
      </c>
      <c r="H148">
        <v>-0.13</v>
      </c>
    </row>
    <row r="149" spans="1:8" x14ac:dyDescent="0.3">
      <c r="A149" s="2">
        <v>44196</v>
      </c>
      <c r="B149">
        <v>-0.22</v>
      </c>
      <c r="D149" s="8">
        <v>44196</v>
      </c>
      <c r="E149">
        <v>-0.30499999999999999</v>
      </c>
      <c r="G149" s="8">
        <v>44196</v>
      </c>
      <c r="H149">
        <v>-0.13</v>
      </c>
    </row>
    <row r="150" spans="1:8" x14ac:dyDescent="0.3">
      <c r="A150" s="2">
        <v>44195</v>
      </c>
      <c r="B150">
        <v>-0.22500000000000001</v>
      </c>
      <c r="D150" s="8">
        <v>44195</v>
      </c>
      <c r="E150">
        <v>-0.28000000000000003</v>
      </c>
      <c r="G150" s="8">
        <v>44195</v>
      </c>
      <c r="H150">
        <v>-0.13</v>
      </c>
    </row>
    <row r="151" spans="1:8" x14ac:dyDescent="0.3">
      <c r="A151" s="2">
        <v>44194</v>
      </c>
      <c r="B151">
        <v>-0.5</v>
      </c>
      <c r="D151" s="8">
        <v>44194</v>
      </c>
      <c r="E151">
        <v>-0.73</v>
      </c>
      <c r="G151" s="8">
        <v>44194</v>
      </c>
      <c r="H151">
        <v>-0.36499999999999999</v>
      </c>
    </row>
    <row r="152" spans="1:8" x14ac:dyDescent="0.3">
      <c r="A152" s="2">
        <v>44193</v>
      </c>
      <c r="B152">
        <v>-0.5</v>
      </c>
      <c r="D152" s="8">
        <v>44193</v>
      </c>
      <c r="E152">
        <v>-1.28</v>
      </c>
      <c r="G152" s="8">
        <v>44193</v>
      </c>
      <c r="H152">
        <v>-0.45</v>
      </c>
    </row>
    <row r="153" spans="1:8" x14ac:dyDescent="0.3">
      <c r="A153" s="2">
        <v>44190</v>
      </c>
      <c r="B153">
        <v>-0.5</v>
      </c>
      <c r="D153" s="8">
        <v>44190</v>
      </c>
      <c r="E153">
        <v>-1.2549999999999999</v>
      </c>
      <c r="G153" s="8">
        <v>44190</v>
      </c>
      <c r="H153">
        <v>-0.45</v>
      </c>
    </row>
    <row r="154" spans="1:8" x14ac:dyDescent="0.3">
      <c r="A154" s="2">
        <v>44189</v>
      </c>
      <c r="B154">
        <v>-0.5</v>
      </c>
      <c r="D154" s="8">
        <v>44189</v>
      </c>
      <c r="E154">
        <v>-1.2549999999999999</v>
      </c>
      <c r="G154" s="8">
        <v>44189</v>
      </c>
      <c r="H154">
        <v>-0.45</v>
      </c>
    </row>
    <row r="155" spans="1:8" x14ac:dyDescent="0.3">
      <c r="A155" s="2">
        <v>44188</v>
      </c>
      <c r="B155">
        <v>-0.625</v>
      </c>
      <c r="D155" s="8">
        <v>44188</v>
      </c>
      <c r="E155">
        <v>-1.78</v>
      </c>
      <c r="G155" s="8">
        <v>44188</v>
      </c>
      <c r="H155">
        <v>-0.45</v>
      </c>
    </row>
    <row r="156" spans="1:8" x14ac:dyDescent="0.3">
      <c r="A156" s="2">
        <v>44187</v>
      </c>
      <c r="B156">
        <v>-0.3</v>
      </c>
      <c r="D156" s="8">
        <v>44187</v>
      </c>
      <c r="E156">
        <v>-1.43</v>
      </c>
      <c r="G156" s="8">
        <v>44187</v>
      </c>
      <c r="H156">
        <v>-0.45</v>
      </c>
    </row>
    <row r="157" spans="1:8" x14ac:dyDescent="0.3">
      <c r="A157" s="2">
        <v>44186</v>
      </c>
      <c r="B157">
        <v>-0.1</v>
      </c>
      <c r="D157" s="8">
        <v>44186</v>
      </c>
      <c r="E157">
        <v>-0.505</v>
      </c>
      <c r="G157" s="8">
        <v>44186</v>
      </c>
      <c r="H157">
        <v>-0.45</v>
      </c>
    </row>
    <row r="158" spans="1:8" x14ac:dyDescent="0.3">
      <c r="A158" s="2">
        <v>44183</v>
      </c>
      <c r="B158">
        <v>-7.4999999999999997E-2</v>
      </c>
      <c r="D158" s="8">
        <v>44183</v>
      </c>
      <c r="E158">
        <v>-0.1</v>
      </c>
      <c r="G158" s="8">
        <v>44183</v>
      </c>
      <c r="H158">
        <v>-0.5</v>
      </c>
    </row>
    <row r="159" spans="1:8" x14ac:dyDescent="0.3">
      <c r="A159" s="2">
        <v>44182</v>
      </c>
      <c r="B159">
        <v>-7.4999999999999997E-2</v>
      </c>
      <c r="D159" s="8">
        <v>44182</v>
      </c>
      <c r="E159">
        <v>-0.30499999999999999</v>
      </c>
      <c r="G159" s="8">
        <v>44182</v>
      </c>
      <c r="H159">
        <v>-0.35</v>
      </c>
    </row>
    <row r="160" spans="1:8" x14ac:dyDescent="0.3">
      <c r="A160" s="2">
        <v>44181</v>
      </c>
      <c r="B160">
        <v>-7.4999999999999997E-2</v>
      </c>
      <c r="D160" s="8">
        <v>44181</v>
      </c>
      <c r="E160">
        <v>-0.255</v>
      </c>
      <c r="G160" s="8">
        <v>44181</v>
      </c>
      <c r="H160">
        <v>-0.35</v>
      </c>
    </row>
    <row r="161" spans="1:8" x14ac:dyDescent="0.3">
      <c r="A161" s="2">
        <v>44180</v>
      </c>
      <c r="B161">
        <v>-7.4999999999999997E-2</v>
      </c>
      <c r="D161" s="8">
        <v>44180</v>
      </c>
      <c r="E161">
        <v>-0.155</v>
      </c>
      <c r="G161" s="8">
        <v>44180</v>
      </c>
      <c r="H161">
        <v>-0.35</v>
      </c>
    </row>
    <row r="162" spans="1:8" x14ac:dyDescent="0.3">
      <c r="A162" s="2">
        <v>44179</v>
      </c>
      <c r="B162">
        <v>-7.4999999999999997E-2</v>
      </c>
      <c r="D162" s="8">
        <v>44179</v>
      </c>
      <c r="E162">
        <v>-0.155</v>
      </c>
      <c r="G162" s="8">
        <v>44179</v>
      </c>
      <c r="H162">
        <v>-0.31</v>
      </c>
    </row>
    <row r="163" spans="1:8" x14ac:dyDescent="0.3">
      <c r="A163" s="2">
        <v>44176</v>
      </c>
      <c r="B163">
        <v>-7.4999999999999997E-2</v>
      </c>
      <c r="D163" s="8">
        <v>44176</v>
      </c>
      <c r="E163">
        <v>-0.155</v>
      </c>
      <c r="G163" s="8">
        <v>44176</v>
      </c>
      <c r="H163">
        <v>-0.3</v>
      </c>
    </row>
    <row r="164" spans="1:8" x14ac:dyDescent="0.3">
      <c r="A164" s="2">
        <v>44175</v>
      </c>
      <c r="B164">
        <v>-7.4999999999999997E-2</v>
      </c>
      <c r="D164" s="8">
        <v>44175</v>
      </c>
      <c r="E164">
        <v>-0.155</v>
      </c>
      <c r="G164" s="8">
        <v>44175</v>
      </c>
      <c r="H164">
        <v>-0.3</v>
      </c>
    </row>
    <row r="165" spans="1:8" x14ac:dyDescent="0.3">
      <c r="A165" s="2">
        <v>44174</v>
      </c>
      <c r="B165">
        <v>-7.4999999999999997E-2</v>
      </c>
      <c r="D165" s="8">
        <v>44174</v>
      </c>
      <c r="E165">
        <v>-0.155</v>
      </c>
      <c r="G165" s="8">
        <v>44174</v>
      </c>
      <c r="H165">
        <v>-0.45</v>
      </c>
    </row>
    <row r="166" spans="1:8" x14ac:dyDescent="0.3">
      <c r="A166" s="2">
        <v>44173</v>
      </c>
      <c r="B166">
        <v>-0.125</v>
      </c>
      <c r="D166" s="8">
        <v>44173</v>
      </c>
      <c r="E166">
        <v>-0.155</v>
      </c>
      <c r="G166" s="8">
        <v>44173</v>
      </c>
      <c r="H166">
        <v>-0.17499999999999999</v>
      </c>
    </row>
    <row r="167" spans="1:8" x14ac:dyDescent="0.3">
      <c r="A167" s="2">
        <v>44172</v>
      </c>
      <c r="B167">
        <v>-0.13</v>
      </c>
      <c r="D167" s="8">
        <v>44172</v>
      </c>
      <c r="E167">
        <v>-0.18</v>
      </c>
      <c r="G167" s="8">
        <v>44172</v>
      </c>
      <c r="H167">
        <v>-0.17499999999999999</v>
      </c>
    </row>
    <row r="168" spans="1:8" x14ac:dyDescent="0.3">
      <c r="A168" s="2">
        <v>44169</v>
      </c>
      <c r="B168">
        <v>-0.21429999999999999</v>
      </c>
      <c r="D168" s="8">
        <v>44169</v>
      </c>
      <c r="E168">
        <v>-0.155</v>
      </c>
      <c r="G168" s="8">
        <v>44169</v>
      </c>
      <c r="H168">
        <v>-0.17499999999999999</v>
      </c>
    </row>
    <row r="169" spans="1:8" x14ac:dyDescent="0.3">
      <c r="A169" s="2">
        <v>44168</v>
      </c>
      <c r="B169">
        <v>-0.15</v>
      </c>
      <c r="D169" s="8">
        <v>44168</v>
      </c>
      <c r="E169">
        <v>-0.18</v>
      </c>
      <c r="G169" s="8">
        <v>44168</v>
      </c>
      <c r="H169">
        <v>-0.3</v>
      </c>
    </row>
    <row r="170" spans="1:8" x14ac:dyDescent="0.3">
      <c r="A170" s="2">
        <v>44167</v>
      </c>
      <c r="B170">
        <v>-2.5000000000000001E-2</v>
      </c>
      <c r="D170" s="8">
        <v>44167</v>
      </c>
      <c r="E170">
        <v>-0.20499999999999999</v>
      </c>
      <c r="G170" s="8">
        <v>44167</v>
      </c>
      <c r="H170">
        <v>-0.3</v>
      </c>
    </row>
    <row r="171" spans="1:8" x14ac:dyDescent="0.3">
      <c r="A171" s="2">
        <v>44166</v>
      </c>
      <c r="B171">
        <v>-2.5000000000000001E-2</v>
      </c>
      <c r="D171" s="8">
        <v>44166</v>
      </c>
      <c r="E171">
        <v>-0.255</v>
      </c>
      <c r="G171" s="8">
        <v>44166</v>
      </c>
      <c r="H171">
        <v>-0.125</v>
      </c>
    </row>
    <row r="172" spans="1:8" x14ac:dyDescent="0.3">
      <c r="A172" s="2">
        <v>44165</v>
      </c>
      <c r="B172">
        <v>-2.5000000000000001E-2</v>
      </c>
      <c r="D172" s="8">
        <v>44165</v>
      </c>
      <c r="E172">
        <v>-0.18</v>
      </c>
      <c r="G172" s="8">
        <v>44165</v>
      </c>
      <c r="H172">
        <v>-0.125</v>
      </c>
    </row>
    <row r="173" spans="1:8" x14ac:dyDescent="0.3">
      <c r="A173" s="2">
        <v>44162</v>
      </c>
      <c r="B173">
        <v>-2.5000000000000001E-2</v>
      </c>
      <c r="D173" s="8">
        <v>44162</v>
      </c>
      <c r="E173">
        <v>-0.115</v>
      </c>
      <c r="G173" s="8">
        <v>44162</v>
      </c>
      <c r="H173">
        <v>-0.05</v>
      </c>
    </row>
    <row r="174" spans="1:8" x14ac:dyDescent="0.3">
      <c r="A174" s="2">
        <v>44161</v>
      </c>
      <c r="B174">
        <v>-2.5000000000000001E-2</v>
      </c>
      <c r="D174" s="8">
        <v>44161</v>
      </c>
      <c r="E174">
        <v>-0.105</v>
      </c>
      <c r="G174" s="8">
        <v>44161</v>
      </c>
      <c r="H174">
        <v>-0.05</v>
      </c>
    </row>
    <row r="175" spans="1:8" x14ac:dyDescent="0.3">
      <c r="A175" s="2">
        <v>44160</v>
      </c>
      <c r="B175">
        <v>-2.5000000000000001E-2</v>
      </c>
      <c r="D175" s="8">
        <v>44160</v>
      </c>
      <c r="E175">
        <v>-0.105</v>
      </c>
      <c r="G175" s="8">
        <v>44160</v>
      </c>
      <c r="H175">
        <v>-0.05</v>
      </c>
    </row>
    <row r="176" spans="1:8" x14ac:dyDescent="0.3">
      <c r="A176" s="2">
        <v>44159</v>
      </c>
      <c r="B176">
        <v>-2.5000000000000001E-2</v>
      </c>
      <c r="D176" s="8">
        <v>44159</v>
      </c>
      <c r="E176">
        <v>-0.105</v>
      </c>
      <c r="G176" s="8">
        <v>44159</v>
      </c>
      <c r="H176">
        <v>-0.05</v>
      </c>
    </row>
    <row r="177" spans="1:8" x14ac:dyDescent="0.3">
      <c r="A177" s="2">
        <v>44158</v>
      </c>
      <c r="B177">
        <v>-0.15010000000000001</v>
      </c>
      <c r="D177" s="8">
        <v>44158</v>
      </c>
      <c r="E177">
        <v>-0.13</v>
      </c>
      <c r="G177" s="8">
        <v>44158</v>
      </c>
      <c r="H177">
        <v>-0.05</v>
      </c>
    </row>
    <row r="178" spans="1:8" x14ac:dyDescent="0.3">
      <c r="A178" s="2">
        <v>44155</v>
      </c>
      <c r="B178">
        <v>-2.5000000000000001E-2</v>
      </c>
      <c r="D178" s="8">
        <v>44155</v>
      </c>
      <c r="E178">
        <v>-0.155</v>
      </c>
      <c r="G178" s="8">
        <v>44155</v>
      </c>
      <c r="H178">
        <v>-0.01</v>
      </c>
    </row>
    <row r="179" spans="1:8" x14ac:dyDescent="0.3">
      <c r="A179" s="2">
        <v>44154</v>
      </c>
      <c r="B179">
        <v>-2.5000000000000001E-2</v>
      </c>
      <c r="D179" s="8">
        <v>44154</v>
      </c>
      <c r="E179">
        <v>-0.105</v>
      </c>
      <c r="G179" s="8">
        <v>44154</v>
      </c>
      <c r="H179">
        <v>-0.05</v>
      </c>
    </row>
    <row r="180" spans="1:8" x14ac:dyDescent="0.3">
      <c r="A180" s="2">
        <v>44153</v>
      </c>
      <c r="B180">
        <v>-0.73350000000000004</v>
      </c>
      <c r="D180" s="8">
        <v>44153</v>
      </c>
      <c r="E180">
        <v>-0.105</v>
      </c>
      <c r="G180" s="8">
        <v>44153</v>
      </c>
      <c r="H180">
        <v>-0.05</v>
      </c>
    </row>
    <row r="181" spans="1:8" x14ac:dyDescent="0.3">
      <c r="A181" s="2">
        <v>44152</v>
      </c>
      <c r="B181">
        <v>-0.23100000000000001</v>
      </c>
      <c r="D181" s="8">
        <v>44152</v>
      </c>
      <c r="E181">
        <v>-0.105</v>
      </c>
      <c r="G181" s="8">
        <v>44152</v>
      </c>
      <c r="H181">
        <v>-0.05</v>
      </c>
    </row>
    <row r="182" spans="1:8" x14ac:dyDescent="0.3">
      <c r="A182" s="2">
        <v>44151</v>
      </c>
      <c r="B182">
        <v>-0.21</v>
      </c>
      <c r="D182" s="8">
        <v>44151</v>
      </c>
      <c r="E182">
        <v>-0.105</v>
      </c>
      <c r="G182" s="8">
        <v>44151</v>
      </c>
      <c r="H182">
        <v>-0.05</v>
      </c>
    </row>
    <row r="183" spans="1:8" x14ac:dyDescent="0.3">
      <c r="A183" s="2">
        <v>44148</v>
      </c>
      <c r="B183">
        <v>-0.18440000000000001</v>
      </c>
      <c r="D183" s="8">
        <v>44148</v>
      </c>
      <c r="E183">
        <v>-0.13</v>
      </c>
      <c r="G183" s="8">
        <v>44148</v>
      </c>
      <c r="H183">
        <v>-0.05</v>
      </c>
    </row>
    <row r="184" spans="1:8" x14ac:dyDescent="0.3">
      <c r="A184" s="2">
        <v>44147</v>
      </c>
      <c r="B184">
        <v>-3.2899999999999999E-2</v>
      </c>
      <c r="D184" s="8">
        <v>44147</v>
      </c>
      <c r="E184">
        <v>-0.105</v>
      </c>
      <c r="G184" s="8">
        <v>44147</v>
      </c>
      <c r="H184">
        <v>-0.05</v>
      </c>
    </row>
    <row r="185" spans="1:8" x14ac:dyDescent="0.3">
      <c r="A185" s="2">
        <v>44146</v>
      </c>
      <c r="B185">
        <v>-0.58279999999999998</v>
      </c>
      <c r="D185" s="8">
        <v>44146</v>
      </c>
      <c r="E185">
        <v>-0.105</v>
      </c>
      <c r="G185" s="8">
        <v>44146</v>
      </c>
      <c r="H185">
        <v>-0.05</v>
      </c>
    </row>
    <row r="186" spans="1:8" x14ac:dyDescent="0.3">
      <c r="A186" s="2">
        <v>44145</v>
      </c>
      <c r="B186">
        <v>-0.51339999999999997</v>
      </c>
      <c r="D186" s="8">
        <v>44145</v>
      </c>
      <c r="E186">
        <v>-0.105</v>
      </c>
      <c r="G186" s="8">
        <v>44145</v>
      </c>
      <c r="H186">
        <v>-0.05</v>
      </c>
    </row>
    <row r="187" spans="1:8" x14ac:dyDescent="0.3">
      <c r="A187" s="2">
        <v>44144</v>
      </c>
      <c r="B187">
        <v>-0.1031</v>
      </c>
      <c r="D187" s="8">
        <v>44144</v>
      </c>
      <c r="E187">
        <v>-0.105</v>
      </c>
      <c r="G187" s="8">
        <v>44144</v>
      </c>
      <c r="H187">
        <v>-0.05</v>
      </c>
    </row>
    <row r="188" spans="1:8" x14ac:dyDescent="0.3">
      <c r="A188" s="2">
        <v>44141</v>
      </c>
      <c r="B188">
        <v>-0.17810000000000001</v>
      </c>
      <c r="D188" s="8">
        <v>44141</v>
      </c>
      <c r="E188">
        <v>-0.105</v>
      </c>
      <c r="G188" s="8">
        <v>44141</v>
      </c>
      <c r="H188">
        <v>-0.05</v>
      </c>
    </row>
    <row r="189" spans="1:8" x14ac:dyDescent="0.3">
      <c r="A189" s="2">
        <v>44140</v>
      </c>
      <c r="B189">
        <v>-7.4999999999999997E-3</v>
      </c>
      <c r="D189" s="8">
        <v>44140</v>
      </c>
      <c r="E189">
        <v>-0.05</v>
      </c>
      <c r="G189" s="8">
        <v>44140</v>
      </c>
      <c r="H189">
        <v>-0.05</v>
      </c>
    </row>
    <row r="190" spans="1:8" x14ac:dyDescent="0.3">
      <c r="A190" s="2">
        <v>44139</v>
      </c>
      <c r="B190">
        <v>-0.15590000000000001</v>
      </c>
      <c r="D190" s="8">
        <v>44139</v>
      </c>
      <c r="E190">
        <v>-0.05</v>
      </c>
      <c r="G190" s="8">
        <v>44139</v>
      </c>
      <c r="H190">
        <v>-0.05</v>
      </c>
    </row>
    <row r="191" spans="1:8" x14ac:dyDescent="0.3">
      <c r="A191" s="2">
        <v>44138</v>
      </c>
      <c r="B191">
        <v>-0.26679999999999998</v>
      </c>
      <c r="D191" s="8">
        <v>44138</v>
      </c>
      <c r="E191">
        <v>-0.105</v>
      </c>
      <c r="G191" s="8">
        <v>44138</v>
      </c>
      <c r="H191">
        <v>-0.05</v>
      </c>
    </row>
    <row r="192" spans="1:8" x14ac:dyDescent="0.3">
      <c r="A192" s="2">
        <v>44137</v>
      </c>
      <c r="B192">
        <v>0.15</v>
      </c>
      <c r="D192" s="8">
        <v>44137</v>
      </c>
      <c r="E192">
        <v>-0.105</v>
      </c>
      <c r="G192" s="8">
        <v>44137</v>
      </c>
      <c r="H192">
        <v>0.05</v>
      </c>
    </row>
    <row r="193" spans="1:8" x14ac:dyDescent="0.3">
      <c r="A193" s="2">
        <v>44134</v>
      </c>
      <c r="B193">
        <v>-8.3699999999999997E-2</v>
      </c>
      <c r="D193" s="8">
        <v>44134</v>
      </c>
      <c r="E193">
        <v>-0.05</v>
      </c>
      <c r="G193" s="8">
        <v>44134</v>
      </c>
      <c r="H193">
        <v>0.05</v>
      </c>
    </row>
    <row r="194" spans="1:8" x14ac:dyDescent="0.3">
      <c r="A194" s="2">
        <v>44133</v>
      </c>
      <c r="B194">
        <v>-1.7100000000000001E-2</v>
      </c>
      <c r="D194" s="8">
        <v>44133</v>
      </c>
      <c r="E194">
        <v>-2.5000000000000001E-2</v>
      </c>
      <c r="G194" s="8">
        <v>44133</v>
      </c>
      <c r="H194">
        <v>0.05</v>
      </c>
    </row>
    <row r="195" spans="1:8" x14ac:dyDescent="0.3">
      <c r="A195" s="2">
        <v>44132</v>
      </c>
      <c r="B195">
        <v>-0.17030000000000001</v>
      </c>
      <c r="D195" s="8">
        <v>44132</v>
      </c>
      <c r="E195">
        <v>-0.105</v>
      </c>
      <c r="G195" s="8">
        <v>44132</v>
      </c>
      <c r="H195">
        <v>0.115</v>
      </c>
    </row>
    <row r="196" spans="1:8" x14ac:dyDescent="0.3">
      <c r="A196" s="2">
        <v>44131</v>
      </c>
      <c r="B196">
        <v>-0.58660000000000001</v>
      </c>
      <c r="D196" s="8">
        <v>44131</v>
      </c>
      <c r="E196">
        <v>0</v>
      </c>
      <c r="G196" s="8">
        <v>44131</v>
      </c>
      <c r="H196">
        <v>0.05</v>
      </c>
    </row>
    <row r="197" spans="1:8" x14ac:dyDescent="0.3">
      <c r="A197" s="2">
        <v>44130</v>
      </c>
      <c r="B197">
        <v>-0.14729999999999999</v>
      </c>
      <c r="D197" s="8">
        <v>44130</v>
      </c>
      <c r="E197">
        <v>0</v>
      </c>
      <c r="G197" s="8">
        <v>44130</v>
      </c>
      <c r="H197">
        <v>0.05</v>
      </c>
    </row>
    <row r="198" spans="1:8" x14ac:dyDescent="0.3">
      <c r="A198" s="2">
        <v>44127</v>
      </c>
      <c r="B198">
        <v>-6.8000000000000005E-2</v>
      </c>
      <c r="D198" s="8">
        <v>44127</v>
      </c>
      <c r="E198">
        <v>0</v>
      </c>
      <c r="G198" s="8">
        <v>44127</v>
      </c>
      <c r="H198">
        <v>0.05</v>
      </c>
    </row>
    <row r="199" spans="1:8" x14ac:dyDescent="0.3">
      <c r="A199" s="2">
        <v>44126</v>
      </c>
      <c r="B199">
        <v>0</v>
      </c>
      <c r="D199" s="8">
        <v>44126</v>
      </c>
      <c r="E199">
        <v>0</v>
      </c>
      <c r="G199" s="8">
        <v>44126</v>
      </c>
      <c r="H199">
        <v>0.13</v>
      </c>
    </row>
    <row r="200" spans="1:8" x14ac:dyDescent="0.3">
      <c r="A200" s="2">
        <v>44125</v>
      </c>
      <c r="B200">
        <v>0</v>
      </c>
      <c r="D200" s="8">
        <v>44125</v>
      </c>
      <c r="E200">
        <v>2.5000000000000001E-2</v>
      </c>
      <c r="G200" s="8">
        <v>44125</v>
      </c>
      <c r="H200">
        <v>0.05</v>
      </c>
    </row>
    <row r="201" spans="1:8" x14ac:dyDescent="0.3">
      <c r="A201" s="2">
        <v>44124</v>
      </c>
      <c r="B201">
        <v>0</v>
      </c>
      <c r="D201" s="8">
        <v>44124</v>
      </c>
      <c r="E201">
        <v>0.05</v>
      </c>
      <c r="G201" s="8">
        <v>44124</v>
      </c>
      <c r="H201">
        <v>0.05</v>
      </c>
    </row>
    <row r="202" spans="1:8" x14ac:dyDescent="0.3">
      <c r="A202" s="2">
        <v>44123</v>
      </c>
      <c r="B202">
        <v>0</v>
      </c>
      <c r="D202" s="8">
        <v>44123</v>
      </c>
      <c r="E202">
        <v>0.05</v>
      </c>
      <c r="G202" s="8">
        <v>44123</v>
      </c>
      <c r="H202">
        <v>0.05</v>
      </c>
    </row>
    <row r="203" spans="1:8" x14ac:dyDescent="0.3">
      <c r="A203" s="2">
        <v>44120</v>
      </c>
      <c r="B203">
        <v>3.27E-2</v>
      </c>
      <c r="D203" s="8">
        <v>44120</v>
      </c>
      <c r="E203">
        <v>0.05</v>
      </c>
      <c r="G203" s="8">
        <v>44120</v>
      </c>
      <c r="H203">
        <v>0.05</v>
      </c>
    </row>
    <row r="204" spans="1:8" x14ac:dyDescent="0.3">
      <c r="A204" s="2">
        <v>44119</v>
      </c>
      <c r="B204">
        <v>-5.6899999999999999E-2</v>
      </c>
      <c r="D204" s="8">
        <v>44119</v>
      </c>
      <c r="E204">
        <v>0.05</v>
      </c>
      <c r="G204" s="8">
        <v>44119</v>
      </c>
      <c r="H204">
        <v>0.05</v>
      </c>
    </row>
    <row r="205" spans="1:8" x14ac:dyDescent="0.3">
      <c r="A205" s="2">
        <v>44118</v>
      </c>
      <c r="B205">
        <v>-0.40760000000000002</v>
      </c>
      <c r="D205" s="8">
        <v>44118</v>
      </c>
      <c r="E205">
        <v>0</v>
      </c>
      <c r="G205" s="8">
        <v>44118</v>
      </c>
      <c r="H205">
        <v>0.05</v>
      </c>
    </row>
    <row r="206" spans="1:8" x14ac:dyDescent="0.3">
      <c r="A206" s="2">
        <v>44117</v>
      </c>
      <c r="B206">
        <v>-0.28210000000000002</v>
      </c>
      <c r="D206" s="8">
        <v>44117</v>
      </c>
      <c r="E206">
        <v>0</v>
      </c>
      <c r="G206" s="8">
        <v>44117</v>
      </c>
      <c r="H206">
        <v>0.11</v>
      </c>
    </row>
    <row r="207" spans="1:8" x14ac:dyDescent="0.3">
      <c r="A207" s="2">
        <v>44116</v>
      </c>
      <c r="B207">
        <v>-0.17979999999999999</v>
      </c>
      <c r="D207" s="8">
        <v>44116</v>
      </c>
      <c r="E207">
        <v>0.05</v>
      </c>
      <c r="G207" s="8">
        <v>44116</v>
      </c>
      <c r="H207">
        <v>0.11</v>
      </c>
    </row>
    <row r="208" spans="1:8" x14ac:dyDescent="0.3">
      <c r="A208" s="2">
        <v>44113</v>
      </c>
      <c r="B208">
        <v>0.17499999999999999</v>
      </c>
      <c r="D208" s="8">
        <v>44113</v>
      </c>
      <c r="E208">
        <v>0.1</v>
      </c>
      <c r="G208" s="8">
        <v>44113</v>
      </c>
      <c r="H208">
        <v>0.11</v>
      </c>
    </row>
    <row r="209" spans="1:8" x14ac:dyDescent="0.3">
      <c r="A209" s="2">
        <v>44112</v>
      </c>
      <c r="B209">
        <v>5.3699999999999998E-2</v>
      </c>
      <c r="D209" s="8">
        <v>44112</v>
      </c>
      <c r="E209">
        <v>0.1</v>
      </c>
      <c r="G209" s="8">
        <v>44112</v>
      </c>
      <c r="H209">
        <v>0.1</v>
      </c>
    </row>
    <row r="210" spans="1:8" x14ac:dyDescent="0.3">
      <c r="A210" s="2">
        <v>44111</v>
      </c>
      <c r="B210">
        <v>-5.9999999999999995E-4</v>
      </c>
      <c r="D210" s="8">
        <v>44111</v>
      </c>
      <c r="E210">
        <v>0.05</v>
      </c>
      <c r="G210" s="8">
        <v>44111</v>
      </c>
      <c r="H210">
        <v>7.4999999999999997E-2</v>
      </c>
    </row>
    <row r="211" spans="1:8" x14ac:dyDescent="0.3">
      <c r="A211" s="2">
        <v>44110</v>
      </c>
      <c r="B211">
        <v>2.4400000000000002E-2</v>
      </c>
      <c r="D211" s="8">
        <v>44110</v>
      </c>
      <c r="E211">
        <v>0.105</v>
      </c>
      <c r="G211" s="8">
        <v>44110</v>
      </c>
      <c r="H211">
        <v>0.11</v>
      </c>
    </row>
    <row r="212" spans="1:8" x14ac:dyDescent="0.3">
      <c r="A212" s="2">
        <v>44109</v>
      </c>
      <c r="B212">
        <v>-0.18099999999999999</v>
      </c>
      <c r="D212" s="8">
        <v>44109</v>
      </c>
      <c r="E212">
        <v>0.105</v>
      </c>
      <c r="G212" s="8">
        <v>44109</v>
      </c>
      <c r="H212">
        <v>0.11</v>
      </c>
    </row>
    <row r="213" spans="1:8" x14ac:dyDescent="0.3">
      <c r="A213" s="2">
        <v>44106</v>
      </c>
      <c r="B213">
        <v>-0.26550000000000001</v>
      </c>
      <c r="D213" s="8">
        <v>44106</v>
      </c>
      <c r="E213">
        <v>0.08</v>
      </c>
      <c r="G213" s="8">
        <v>44106</v>
      </c>
      <c r="H213">
        <v>0.11</v>
      </c>
    </row>
    <row r="214" spans="1:8" x14ac:dyDescent="0.3">
      <c r="A214" s="2">
        <v>44105</v>
      </c>
      <c r="B214">
        <v>-7.7899999999999997E-2</v>
      </c>
      <c r="D214" s="8">
        <v>44105</v>
      </c>
      <c r="E214">
        <v>0.05</v>
      </c>
      <c r="G214" s="8">
        <v>44105</v>
      </c>
      <c r="H214">
        <v>0.11</v>
      </c>
    </row>
    <row r="215" spans="1:8" x14ac:dyDescent="0.3">
      <c r="A215" s="2">
        <v>44104</v>
      </c>
      <c r="B215">
        <v>-0.75960000000000005</v>
      </c>
      <c r="D215" s="8">
        <v>44104</v>
      </c>
      <c r="E215">
        <v>0.08</v>
      </c>
      <c r="G215" s="8">
        <v>44104</v>
      </c>
      <c r="H215">
        <v>0.11</v>
      </c>
    </row>
    <row r="216" spans="1:8" x14ac:dyDescent="0.3">
      <c r="A216" s="2">
        <v>44103</v>
      </c>
      <c r="B216">
        <v>0</v>
      </c>
      <c r="D216" s="8">
        <v>44103</v>
      </c>
      <c r="E216">
        <v>0.105</v>
      </c>
      <c r="G216" s="8">
        <v>44103</v>
      </c>
      <c r="H216">
        <v>0.11</v>
      </c>
    </row>
    <row r="217" spans="1:8" x14ac:dyDescent="0.3">
      <c r="A217" s="2">
        <v>44102</v>
      </c>
      <c r="B217">
        <v>0.19500000000000001</v>
      </c>
      <c r="D217" s="8">
        <v>44102</v>
      </c>
      <c r="E217">
        <v>0.105</v>
      </c>
      <c r="G217" s="8">
        <v>44102</v>
      </c>
      <c r="H217">
        <v>0.05</v>
      </c>
    </row>
    <row r="218" spans="1:8" x14ac:dyDescent="0.3">
      <c r="A218" s="2">
        <v>44099</v>
      </c>
      <c r="B218">
        <v>0.05</v>
      </c>
      <c r="D218" s="8">
        <v>44099</v>
      </c>
      <c r="E218">
        <v>0.05</v>
      </c>
      <c r="G218" s="8">
        <v>44099</v>
      </c>
      <c r="H218">
        <v>0.05</v>
      </c>
    </row>
    <row r="219" spans="1:8" x14ac:dyDescent="0.3">
      <c r="A219" s="2">
        <v>44098</v>
      </c>
      <c r="B219">
        <v>0.05</v>
      </c>
      <c r="D219" s="8">
        <v>44098</v>
      </c>
      <c r="E219">
        <v>0.05</v>
      </c>
      <c r="G219" s="8">
        <v>44098</v>
      </c>
      <c r="H219">
        <v>0.05</v>
      </c>
    </row>
    <row r="220" spans="1:8" x14ac:dyDescent="0.3">
      <c r="A220" s="2">
        <v>44097</v>
      </c>
      <c r="B220">
        <v>0.17499999999999999</v>
      </c>
      <c r="D220" s="8">
        <v>44097</v>
      </c>
      <c r="E220">
        <v>2.5000000000000001E-2</v>
      </c>
      <c r="G220" s="8">
        <v>44097</v>
      </c>
      <c r="H220">
        <v>0.05</v>
      </c>
    </row>
    <row r="221" spans="1:8" x14ac:dyDescent="0.3">
      <c r="A221" s="2">
        <v>44096</v>
      </c>
      <c r="B221">
        <v>-7.0000000000000007E-2</v>
      </c>
      <c r="D221" s="8">
        <v>44096</v>
      </c>
      <c r="E221">
        <v>2.5000000000000001E-2</v>
      </c>
      <c r="G221" s="8">
        <v>44096</v>
      </c>
      <c r="H221">
        <v>0.05</v>
      </c>
    </row>
    <row r="222" spans="1:8" x14ac:dyDescent="0.3">
      <c r="A222" s="2">
        <v>44095</v>
      </c>
      <c r="B222">
        <v>0.155</v>
      </c>
      <c r="D222" s="8">
        <v>44095</v>
      </c>
      <c r="E222">
        <v>0.05</v>
      </c>
      <c r="G222" s="8">
        <v>44095</v>
      </c>
      <c r="H222">
        <v>0.05</v>
      </c>
    </row>
    <row r="223" spans="1:8" x14ac:dyDescent="0.3">
      <c r="A223" s="2">
        <v>44092</v>
      </c>
      <c r="B223">
        <v>-0.11</v>
      </c>
      <c r="D223" s="8">
        <v>44092</v>
      </c>
      <c r="E223">
        <v>-0.185</v>
      </c>
      <c r="G223" s="8">
        <v>44092</v>
      </c>
      <c r="H223">
        <v>0.05</v>
      </c>
    </row>
    <row r="224" spans="1:8" x14ac:dyDescent="0.3">
      <c r="A224" s="2">
        <v>44091</v>
      </c>
      <c r="B224">
        <v>0.12</v>
      </c>
      <c r="D224" s="8">
        <v>44091</v>
      </c>
      <c r="E224">
        <v>-0.185</v>
      </c>
      <c r="G224" s="8">
        <v>44091</v>
      </c>
      <c r="H224">
        <v>0</v>
      </c>
    </row>
    <row r="225" spans="1:8" x14ac:dyDescent="0.3">
      <c r="A225" s="2">
        <v>44090</v>
      </c>
      <c r="B225">
        <v>0.185</v>
      </c>
      <c r="D225" s="8">
        <v>44090</v>
      </c>
      <c r="E225">
        <v>-0.185</v>
      </c>
      <c r="G225" s="8">
        <v>44090</v>
      </c>
      <c r="H225">
        <v>0</v>
      </c>
    </row>
    <row r="226" spans="1:8" x14ac:dyDescent="0.3">
      <c r="A226" s="2">
        <v>44089</v>
      </c>
      <c r="B226">
        <v>2.5000000000000001E-2</v>
      </c>
      <c r="D226" s="8">
        <v>44089</v>
      </c>
      <c r="E226">
        <v>0.05</v>
      </c>
      <c r="G226" s="8">
        <v>44089</v>
      </c>
      <c r="H226">
        <v>0</v>
      </c>
    </row>
    <row r="227" spans="1:8" x14ac:dyDescent="0.3">
      <c r="A227" s="2">
        <v>44088</v>
      </c>
      <c r="B227">
        <v>0.13500000000000001</v>
      </c>
      <c r="D227" s="8">
        <v>44088</v>
      </c>
      <c r="E227">
        <v>0</v>
      </c>
      <c r="G227" s="8">
        <v>44088</v>
      </c>
      <c r="H227">
        <v>0</v>
      </c>
    </row>
    <row r="228" spans="1:8" x14ac:dyDescent="0.3">
      <c r="A228" s="2">
        <v>44085</v>
      </c>
      <c r="B228">
        <v>0.27500000000000002</v>
      </c>
      <c r="D228" s="8">
        <v>44085</v>
      </c>
      <c r="E228">
        <v>0.05</v>
      </c>
      <c r="G228" s="8">
        <v>44085</v>
      </c>
      <c r="H228">
        <v>0</v>
      </c>
    </row>
    <row r="229" spans="1:8" x14ac:dyDescent="0.3">
      <c r="A229" s="2">
        <v>44084</v>
      </c>
      <c r="B229">
        <v>0.27500000000000002</v>
      </c>
      <c r="D229" s="8">
        <v>44084</v>
      </c>
      <c r="E229">
        <v>0.05</v>
      </c>
      <c r="G229" s="8">
        <v>44084</v>
      </c>
      <c r="H229">
        <v>0</v>
      </c>
    </row>
    <row r="230" spans="1:8" x14ac:dyDescent="0.3">
      <c r="A230" s="2">
        <v>44083</v>
      </c>
      <c r="B230">
        <v>0.13500000000000001</v>
      </c>
      <c r="D230" s="8">
        <v>44083</v>
      </c>
      <c r="E230">
        <v>0</v>
      </c>
      <c r="G230" s="8">
        <v>44083</v>
      </c>
      <c r="H230">
        <v>0</v>
      </c>
    </row>
    <row r="231" spans="1:8" x14ac:dyDescent="0.3">
      <c r="A231" s="2">
        <v>44082</v>
      </c>
      <c r="B231">
        <v>0</v>
      </c>
      <c r="D231" s="8">
        <v>44082</v>
      </c>
      <c r="E231">
        <v>0</v>
      </c>
      <c r="G231" s="8">
        <v>44082</v>
      </c>
      <c r="H231">
        <v>0.11</v>
      </c>
    </row>
    <row r="232" spans="1:8" x14ac:dyDescent="0.3">
      <c r="A232" s="2">
        <v>44081</v>
      </c>
      <c r="B232">
        <v>7.4999999999999997E-2</v>
      </c>
      <c r="D232" s="8">
        <v>44081</v>
      </c>
      <c r="E232">
        <v>0.05</v>
      </c>
      <c r="G232" s="8">
        <v>44081</v>
      </c>
      <c r="H232">
        <v>0.11</v>
      </c>
    </row>
    <row r="233" spans="1:8" x14ac:dyDescent="0.3">
      <c r="A233" s="2">
        <v>44078</v>
      </c>
      <c r="B233">
        <v>0.22500000000000001</v>
      </c>
      <c r="D233" s="8">
        <v>44078</v>
      </c>
      <c r="E233">
        <v>0</v>
      </c>
      <c r="G233" s="8">
        <v>44078</v>
      </c>
      <c r="H233">
        <v>0.11</v>
      </c>
    </row>
    <row r="234" spans="1:8" x14ac:dyDescent="0.3">
      <c r="A234" s="2">
        <v>44077</v>
      </c>
      <c r="B234">
        <v>0.185</v>
      </c>
      <c r="D234" s="8">
        <v>44077</v>
      </c>
      <c r="E234">
        <v>0.08</v>
      </c>
      <c r="G234" s="8">
        <v>44077</v>
      </c>
      <c r="H234">
        <v>0.11</v>
      </c>
    </row>
    <row r="235" spans="1:8" x14ac:dyDescent="0.3">
      <c r="A235" s="2">
        <v>44076</v>
      </c>
      <c r="B235">
        <v>0.19500000000000001</v>
      </c>
      <c r="D235" s="8">
        <v>44076</v>
      </c>
      <c r="E235">
        <v>0.05</v>
      </c>
      <c r="G235" s="8">
        <v>44076</v>
      </c>
      <c r="H235">
        <v>0.1</v>
      </c>
    </row>
    <row r="236" spans="1:8" x14ac:dyDescent="0.3">
      <c r="A236" s="2">
        <v>44075</v>
      </c>
      <c r="B236">
        <v>0.22500000000000001</v>
      </c>
      <c r="D236" s="8">
        <v>44075</v>
      </c>
      <c r="E236">
        <v>0.05</v>
      </c>
      <c r="G236" s="8">
        <v>44075</v>
      </c>
      <c r="H236">
        <v>0.19</v>
      </c>
    </row>
    <row r="237" spans="1:8" x14ac:dyDescent="0.3">
      <c r="A237" s="2">
        <v>44074</v>
      </c>
      <c r="B237">
        <v>0</v>
      </c>
      <c r="D237" s="8">
        <v>44074</v>
      </c>
      <c r="E237">
        <v>0</v>
      </c>
      <c r="G237" s="8">
        <v>44074</v>
      </c>
      <c r="H237">
        <v>0.19</v>
      </c>
    </row>
    <row r="238" spans="1:8" x14ac:dyDescent="0.3">
      <c r="A238" s="2">
        <v>44071</v>
      </c>
      <c r="B238">
        <v>0</v>
      </c>
      <c r="D238" s="8">
        <v>44071</v>
      </c>
      <c r="E238">
        <v>0</v>
      </c>
      <c r="G238" s="8">
        <v>44071</v>
      </c>
      <c r="H238">
        <v>0.05</v>
      </c>
    </row>
    <row r="239" spans="1:8" x14ac:dyDescent="0.3">
      <c r="A239" s="2">
        <v>44070</v>
      </c>
      <c r="B239">
        <v>0.13</v>
      </c>
      <c r="D239" s="8">
        <v>44070</v>
      </c>
      <c r="E239">
        <v>0.05</v>
      </c>
      <c r="G239" s="8">
        <v>44070</v>
      </c>
      <c r="H239">
        <v>0.05</v>
      </c>
    </row>
    <row r="240" spans="1:8" x14ac:dyDescent="0.3">
      <c r="A240" s="2">
        <v>44069</v>
      </c>
      <c r="B240">
        <v>0.14499999999999999</v>
      </c>
      <c r="D240" s="8">
        <v>44069</v>
      </c>
      <c r="E240">
        <v>0.05</v>
      </c>
      <c r="G240" s="8">
        <v>44069</v>
      </c>
      <c r="H240">
        <v>0.05</v>
      </c>
    </row>
    <row r="241" spans="1:8" x14ac:dyDescent="0.3">
      <c r="A241" s="2">
        <v>44068</v>
      </c>
      <c r="B241">
        <v>-0.05</v>
      </c>
      <c r="D241" s="8">
        <v>44068</v>
      </c>
      <c r="E241">
        <v>0.05</v>
      </c>
      <c r="G241" s="8">
        <v>44068</v>
      </c>
      <c r="H241">
        <v>0.05</v>
      </c>
    </row>
    <row r="242" spans="1:8" x14ac:dyDescent="0.3">
      <c r="A242" s="2">
        <v>44067</v>
      </c>
      <c r="B242">
        <v>-0.05</v>
      </c>
      <c r="D242" s="8">
        <v>44067</v>
      </c>
      <c r="E242">
        <v>0</v>
      </c>
      <c r="G242" s="8">
        <v>44067</v>
      </c>
      <c r="H242">
        <v>0.05</v>
      </c>
    </row>
    <row r="243" spans="1:8" x14ac:dyDescent="0.3">
      <c r="A243" s="2">
        <v>44064</v>
      </c>
      <c r="B243">
        <v>0.17499999999999999</v>
      </c>
      <c r="D243" s="8">
        <v>44064</v>
      </c>
      <c r="E243">
        <v>0</v>
      </c>
      <c r="G243" s="8">
        <v>44064</v>
      </c>
      <c r="H243">
        <v>0.05</v>
      </c>
    </row>
    <row r="244" spans="1:8" x14ac:dyDescent="0.3">
      <c r="A244" s="2">
        <v>44063</v>
      </c>
      <c r="B244">
        <v>0.13500000000000001</v>
      </c>
      <c r="D244" s="8">
        <v>44063</v>
      </c>
      <c r="E244">
        <v>0.05</v>
      </c>
      <c r="G244" s="8">
        <v>44063</v>
      </c>
      <c r="H244">
        <v>0.05</v>
      </c>
    </row>
    <row r="245" spans="1:8" x14ac:dyDescent="0.3">
      <c r="A245" s="2">
        <v>44062</v>
      </c>
      <c r="B245">
        <v>0.14499999999999999</v>
      </c>
      <c r="D245" s="8">
        <v>44062</v>
      </c>
      <c r="E245">
        <v>2.5000000000000001E-2</v>
      </c>
      <c r="G245" s="8">
        <v>44062</v>
      </c>
      <c r="H245">
        <v>0.05</v>
      </c>
    </row>
    <row r="246" spans="1:8" x14ac:dyDescent="0.3">
      <c r="A246" s="2">
        <v>44061</v>
      </c>
      <c r="B246">
        <v>7.4999999999999997E-2</v>
      </c>
      <c r="D246" s="8">
        <v>44061</v>
      </c>
      <c r="E246">
        <v>0</v>
      </c>
      <c r="G246" s="8">
        <v>44061</v>
      </c>
      <c r="H246">
        <v>0.05</v>
      </c>
    </row>
    <row r="247" spans="1:8" x14ac:dyDescent="0.3">
      <c r="A247" s="2">
        <v>44060</v>
      </c>
      <c r="B247">
        <v>0.1</v>
      </c>
      <c r="D247" s="8">
        <v>44060</v>
      </c>
      <c r="E247">
        <v>0.05</v>
      </c>
      <c r="G247" s="8">
        <v>44060</v>
      </c>
      <c r="H247">
        <v>0.05</v>
      </c>
    </row>
    <row r="248" spans="1:8" x14ac:dyDescent="0.3">
      <c r="A248" s="2">
        <v>44057</v>
      </c>
      <c r="B248">
        <v>-6.5000000000000002E-2</v>
      </c>
      <c r="D248" s="8">
        <v>44057</v>
      </c>
      <c r="E248">
        <v>0.05</v>
      </c>
      <c r="G248" s="8">
        <v>44057</v>
      </c>
      <c r="H248">
        <v>0.05</v>
      </c>
    </row>
    <row r="249" spans="1:8" x14ac:dyDescent="0.3">
      <c r="A249" s="2">
        <v>44056</v>
      </c>
      <c r="B249">
        <v>0.05</v>
      </c>
      <c r="D249" s="8">
        <v>44056</v>
      </c>
      <c r="E249">
        <v>0.05</v>
      </c>
      <c r="G249" s="8">
        <v>44056</v>
      </c>
      <c r="H249">
        <v>0.05</v>
      </c>
    </row>
    <row r="250" spans="1:8" x14ac:dyDescent="0.3">
      <c r="A250" s="2">
        <v>44055</v>
      </c>
      <c r="B250">
        <v>0.19</v>
      </c>
      <c r="D250" s="8">
        <v>44055</v>
      </c>
      <c r="E250">
        <v>0.105</v>
      </c>
      <c r="G250" s="8">
        <v>44055</v>
      </c>
      <c r="H250">
        <v>0.05</v>
      </c>
    </row>
    <row r="251" spans="1:8" x14ac:dyDescent="0.3">
      <c r="A251" s="2">
        <v>44054</v>
      </c>
      <c r="B251">
        <v>0.24</v>
      </c>
      <c r="D251" s="8">
        <v>44054</v>
      </c>
      <c r="E251">
        <v>0.105</v>
      </c>
      <c r="G251" s="8">
        <v>44054</v>
      </c>
      <c r="H251">
        <v>0.05</v>
      </c>
    </row>
    <row r="252" spans="1:8" x14ac:dyDescent="0.3">
      <c r="A252" s="2">
        <v>44050</v>
      </c>
      <c r="B252">
        <v>0.19</v>
      </c>
      <c r="D252" s="8">
        <v>44053</v>
      </c>
      <c r="E252">
        <v>0.105</v>
      </c>
      <c r="G252" s="8">
        <v>44053</v>
      </c>
      <c r="H252">
        <v>0.05</v>
      </c>
    </row>
    <row r="253" spans="1:8" x14ac:dyDescent="0.3">
      <c r="A253" s="2">
        <v>44049</v>
      </c>
      <c r="B253">
        <v>0.19</v>
      </c>
      <c r="D253" s="8">
        <v>44050</v>
      </c>
      <c r="E253">
        <v>0.105</v>
      </c>
      <c r="G253" s="8">
        <v>44050</v>
      </c>
      <c r="H253">
        <v>0.05</v>
      </c>
    </row>
    <row r="254" spans="1:8" x14ac:dyDescent="0.3">
      <c r="A254" s="2">
        <v>44048</v>
      </c>
      <c r="B254">
        <v>0.17499999999999999</v>
      </c>
      <c r="D254" s="8">
        <v>44049</v>
      </c>
      <c r="E254">
        <v>8.5000000000000006E-2</v>
      </c>
      <c r="G254" s="8">
        <v>44049</v>
      </c>
      <c r="H254">
        <v>0.05</v>
      </c>
    </row>
    <row r="255" spans="1:8" x14ac:dyDescent="0.3">
      <c r="A255" s="2">
        <v>44047</v>
      </c>
      <c r="B255">
        <v>0.14000000000000001</v>
      </c>
      <c r="D255" s="8">
        <v>44048</v>
      </c>
      <c r="E255">
        <v>0.05</v>
      </c>
      <c r="G255" s="8">
        <v>44048</v>
      </c>
      <c r="H255">
        <v>0.05</v>
      </c>
    </row>
    <row r="256" spans="1:8" x14ac:dyDescent="0.3">
      <c r="A256" s="2">
        <v>44046</v>
      </c>
      <c r="B256">
        <v>0.04</v>
      </c>
      <c r="D256" s="8">
        <v>44047</v>
      </c>
      <c r="E256">
        <v>0.05</v>
      </c>
      <c r="G256" s="8">
        <v>44047</v>
      </c>
      <c r="H256">
        <v>0.05</v>
      </c>
    </row>
    <row r="257" spans="1:8" x14ac:dyDescent="0.3">
      <c r="A257" s="2">
        <v>44043</v>
      </c>
      <c r="B257">
        <v>0.16</v>
      </c>
      <c r="D257" s="8">
        <v>44046</v>
      </c>
      <c r="E257">
        <v>0</v>
      </c>
      <c r="G257" s="8">
        <v>44046</v>
      </c>
      <c r="H257">
        <v>0.05</v>
      </c>
    </row>
    <row r="258" spans="1:8" x14ac:dyDescent="0.3">
      <c r="A258" s="2">
        <v>44042</v>
      </c>
      <c r="B258">
        <v>0.14000000000000001</v>
      </c>
      <c r="D258" s="8">
        <v>44043</v>
      </c>
      <c r="E258">
        <v>0</v>
      </c>
      <c r="G258" s="8">
        <v>44043</v>
      </c>
      <c r="H258">
        <v>0.05</v>
      </c>
    </row>
    <row r="259" spans="1:8" x14ac:dyDescent="0.3">
      <c r="A259" s="2">
        <v>44041</v>
      </c>
      <c r="B259">
        <v>0.15</v>
      </c>
      <c r="D259" s="8">
        <v>44042</v>
      </c>
      <c r="E259">
        <v>0</v>
      </c>
      <c r="G259" s="8">
        <v>44042</v>
      </c>
      <c r="H259">
        <v>0.05</v>
      </c>
    </row>
    <row r="260" spans="1:8" x14ac:dyDescent="0.3">
      <c r="A260" s="2">
        <v>44040</v>
      </c>
      <c r="B260">
        <v>0.14000000000000001</v>
      </c>
      <c r="D260" s="8">
        <v>44041</v>
      </c>
      <c r="E260">
        <v>-0.05</v>
      </c>
      <c r="G260" s="8">
        <v>44041</v>
      </c>
      <c r="H260">
        <v>0.05</v>
      </c>
    </row>
    <row r="261" spans="1:8" x14ac:dyDescent="0.3">
      <c r="A261" s="2">
        <v>44039</v>
      </c>
      <c r="B261">
        <v>0.15</v>
      </c>
      <c r="D261" s="8">
        <v>44040</v>
      </c>
      <c r="E261">
        <v>0</v>
      </c>
      <c r="G261" s="8">
        <v>44040</v>
      </c>
      <c r="H261">
        <v>0.05</v>
      </c>
    </row>
    <row r="262" spans="1:8" x14ac:dyDescent="0.3">
      <c r="A262" s="2">
        <v>44036</v>
      </c>
      <c r="B262">
        <v>0.2</v>
      </c>
      <c r="D262" s="8">
        <v>44039</v>
      </c>
      <c r="E262">
        <v>-0.05</v>
      </c>
      <c r="G262" s="8">
        <v>44039</v>
      </c>
      <c r="H262">
        <v>0.05</v>
      </c>
    </row>
    <row r="263" spans="1:8" x14ac:dyDescent="0.3">
      <c r="A263" s="2">
        <v>44035</v>
      </c>
      <c r="B263">
        <v>0.11</v>
      </c>
      <c r="D263" s="8">
        <v>44036</v>
      </c>
      <c r="E263">
        <v>-0.05</v>
      </c>
      <c r="G263" s="8">
        <v>44036</v>
      </c>
      <c r="H263">
        <v>0.05</v>
      </c>
    </row>
    <row r="264" spans="1:8" x14ac:dyDescent="0.3">
      <c r="A264" s="2">
        <v>44034</v>
      </c>
      <c r="B264">
        <v>0.05</v>
      </c>
      <c r="D264" s="8">
        <v>44035</v>
      </c>
      <c r="E264">
        <v>-0.08</v>
      </c>
      <c r="G264" s="8">
        <v>44035</v>
      </c>
      <c r="H264">
        <v>0.05</v>
      </c>
    </row>
    <row r="265" spans="1:8" x14ac:dyDescent="0.3">
      <c r="A265" s="2">
        <v>44033</v>
      </c>
      <c r="B265">
        <v>0.11</v>
      </c>
      <c r="D265" s="8">
        <v>44034</v>
      </c>
      <c r="E265">
        <v>-0.105</v>
      </c>
      <c r="G265" s="8">
        <v>44034</v>
      </c>
      <c r="H265">
        <v>0.05</v>
      </c>
    </row>
    <row r="266" spans="1:8" x14ac:dyDescent="0.3">
      <c r="A266" s="2">
        <v>44032</v>
      </c>
      <c r="B266">
        <v>0.15</v>
      </c>
      <c r="D266" s="8">
        <v>44033</v>
      </c>
      <c r="E266">
        <v>-0.05</v>
      </c>
      <c r="G266" s="8">
        <v>44033</v>
      </c>
      <c r="H266">
        <v>0.05</v>
      </c>
    </row>
    <row r="267" spans="1:8" x14ac:dyDescent="0.3">
      <c r="A267" s="2">
        <v>44029</v>
      </c>
      <c r="B267">
        <v>0.12</v>
      </c>
      <c r="D267" s="8">
        <v>44032</v>
      </c>
      <c r="E267">
        <v>-0.05</v>
      </c>
      <c r="G267" s="8">
        <v>44032</v>
      </c>
      <c r="H267">
        <v>0.05</v>
      </c>
    </row>
    <row r="268" spans="1:8" x14ac:dyDescent="0.3">
      <c r="A268" s="2">
        <v>44028</v>
      </c>
      <c r="B268">
        <v>-7.4999999999999997E-2</v>
      </c>
      <c r="D268" s="8">
        <v>44029</v>
      </c>
      <c r="E268">
        <v>-2.5000000000000001E-2</v>
      </c>
      <c r="G268" s="8">
        <v>44029</v>
      </c>
      <c r="H268">
        <v>0.05</v>
      </c>
    </row>
    <row r="269" spans="1:8" x14ac:dyDescent="0.3">
      <c r="A269" s="2">
        <v>44027</v>
      </c>
      <c r="B269">
        <v>-0.13500000000000001</v>
      </c>
      <c r="D269" s="8">
        <v>44028</v>
      </c>
      <c r="E269">
        <v>-0.05</v>
      </c>
      <c r="G269" s="8">
        <v>44028</v>
      </c>
      <c r="H269">
        <v>0.05</v>
      </c>
    </row>
    <row r="270" spans="1:8" x14ac:dyDescent="0.3">
      <c r="A270" s="2">
        <v>44026</v>
      </c>
      <c r="B270">
        <v>-0.03</v>
      </c>
      <c r="D270" s="8">
        <v>44027</v>
      </c>
      <c r="E270">
        <v>-0.08</v>
      </c>
      <c r="G270" s="8">
        <v>44027</v>
      </c>
      <c r="H270">
        <v>0.05</v>
      </c>
    </row>
    <row r="271" spans="1:8" x14ac:dyDescent="0.3">
      <c r="A271" s="2">
        <v>44025</v>
      </c>
      <c r="B271">
        <v>0.15</v>
      </c>
      <c r="D271" s="8">
        <v>44026</v>
      </c>
      <c r="E271">
        <v>-0.13</v>
      </c>
      <c r="G271" s="8">
        <v>44026</v>
      </c>
      <c r="H271">
        <v>0.05</v>
      </c>
    </row>
    <row r="272" spans="1:8" x14ac:dyDescent="0.3">
      <c r="D272" s="8">
        <v>44025</v>
      </c>
      <c r="E272">
        <v>-0.105</v>
      </c>
      <c r="G272" s="8">
        <v>44025</v>
      </c>
      <c r="H272">
        <v>0.05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H17"/>
  <sheetViews>
    <sheetView workbookViewId="0">
      <selection activeCell="D15" sqref="D15"/>
    </sheetView>
  </sheetViews>
  <sheetFormatPr defaultRowHeight="14" x14ac:dyDescent="0.3"/>
  <cols>
    <col min="1" max="1" width="9.09765625" bestFit="1" customWidth="1"/>
    <col min="2" max="4" width="14.296875" customWidth="1"/>
    <col min="5" max="5" width="14.296875" style="13" customWidth="1"/>
    <col min="6" max="7" width="14.296875" customWidth="1"/>
    <col min="8" max="8" width="11.8984375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446</v>
      </c>
    </row>
    <row r="2" spans="1:8" x14ac:dyDescent="0.3">
      <c r="A2" t="s">
        <v>71</v>
      </c>
      <c r="B2" t="s">
        <v>292</v>
      </c>
      <c r="C2" s="4" t="s">
        <v>291</v>
      </c>
      <c r="D2" s="4">
        <v>99.997035980199996</v>
      </c>
      <c r="E2" s="12">
        <v>1.07999993E-2</v>
      </c>
      <c r="F2" s="4" t="s">
        <v>252</v>
      </c>
      <c r="G2" s="4" t="s">
        <v>290</v>
      </c>
      <c r="H2" s="4" t="s">
        <v>437</v>
      </c>
    </row>
    <row r="3" spans="1:8" x14ac:dyDescent="0.3">
      <c r="A3" t="s">
        <v>68</v>
      </c>
      <c r="B3" t="s">
        <v>289</v>
      </c>
      <c r="C3" s="4" t="s">
        <v>288</v>
      </c>
      <c r="D3" s="4">
        <v>100.02196502690001</v>
      </c>
      <c r="E3" s="12">
        <v>-5.9370601500000002E-2</v>
      </c>
      <c r="F3" s="4" t="s">
        <v>10</v>
      </c>
      <c r="G3" s="4" t="s">
        <v>152</v>
      </c>
      <c r="H3" s="4" t="s">
        <v>437</v>
      </c>
    </row>
    <row r="4" spans="1:8" x14ac:dyDescent="0.3">
      <c r="A4" s="9" t="s">
        <v>65</v>
      </c>
      <c r="B4" s="9" t="s">
        <v>287</v>
      </c>
      <c r="C4" s="10" t="s">
        <v>286</v>
      </c>
      <c r="D4" s="10">
        <v>105.7254981995</v>
      </c>
      <c r="E4" s="10">
        <v>2.3750000199999999E-2</v>
      </c>
      <c r="F4" s="10" t="s">
        <v>252</v>
      </c>
      <c r="G4" s="10" t="s">
        <v>285</v>
      </c>
      <c r="H4" s="4" t="s">
        <v>437</v>
      </c>
    </row>
    <row r="5" spans="1:8" x14ac:dyDescent="0.3">
      <c r="A5" s="9" t="s">
        <v>111</v>
      </c>
      <c r="B5" s="9" t="s">
        <v>284</v>
      </c>
      <c r="C5" s="10" t="s">
        <v>283</v>
      </c>
      <c r="D5" s="10">
        <v>107.36500167849999</v>
      </c>
      <c r="E5" s="10">
        <v>8.5249997699999996E-2</v>
      </c>
      <c r="F5" s="10" t="s">
        <v>252</v>
      </c>
      <c r="G5" s="10" t="s">
        <v>257</v>
      </c>
      <c r="H5" s="4" t="s">
        <v>437</v>
      </c>
    </row>
    <row r="6" spans="1:8" x14ac:dyDescent="0.3">
      <c r="A6" s="9" t="s">
        <v>108</v>
      </c>
      <c r="B6" s="9" t="s">
        <v>282</v>
      </c>
      <c r="C6" s="10" t="s">
        <v>281</v>
      </c>
      <c r="D6" s="10">
        <v>99.834499359099993</v>
      </c>
      <c r="E6" s="10">
        <v>0.29974998530000002</v>
      </c>
      <c r="F6" s="10" t="s">
        <v>252</v>
      </c>
      <c r="G6" s="10" t="s">
        <v>257</v>
      </c>
      <c r="H6" s="4" t="s">
        <v>437</v>
      </c>
    </row>
    <row r="7" spans="1:8" x14ac:dyDescent="0.3">
      <c r="A7" s="9" t="s">
        <v>280</v>
      </c>
      <c r="B7" s="9" t="s">
        <v>279</v>
      </c>
      <c r="C7" s="10" t="s">
        <v>278</v>
      </c>
      <c r="D7" s="10">
        <v>98.829998016399998</v>
      </c>
      <c r="E7" s="10">
        <v>0.52249997849999996</v>
      </c>
      <c r="F7" s="10" t="s">
        <v>252</v>
      </c>
      <c r="G7" s="10" t="s">
        <v>257</v>
      </c>
      <c r="H7" s="4" t="s">
        <v>437</v>
      </c>
    </row>
    <row r="8" spans="1:8" x14ac:dyDescent="0.3">
      <c r="A8" s="9" t="s">
        <v>105</v>
      </c>
      <c r="B8" s="9" t="s">
        <v>277</v>
      </c>
      <c r="C8" s="10" t="s">
        <v>276</v>
      </c>
      <c r="D8" s="10">
        <v>99.000499725300003</v>
      </c>
      <c r="E8" s="10">
        <v>0.69650000329999995</v>
      </c>
      <c r="F8" s="10" t="s">
        <v>252</v>
      </c>
      <c r="G8" s="10" t="s">
        <v>257</v>
      </c>
      <c r="H8" s="4" t="s">
        <v>437</v>
      </c>
    </row>
    <row r="9" spans="1:8" x14ac:dyDescent="0.3">
      <c r="A9" s="9" t="s">
        <v>275</v>
      </c>
      <c r="B9" s="9" t="s">
        <v>274</v>
      </c>
      <c r="C9" s="10" t="s">
        <v>273</v>
      </c>
      <c r="D9" s="10">
        <v>111.61449813839999</v>
      </c>
      <c r="E9" s="10">
        <v>0.86624997849999996</v>
      </c>
      <c r="F9" s="10" t="s">
        <v>252</v>
      </c>
      <c r="G9" s="10" t="s">
        <v>257</v>
      </c>
      <c r="H9" s="4" t="s">
        <v>437</v>
      </c>
    </row>
    <row r="10" spans="1:8" x14ac:dyDescent="0.3">
      <c r="A10" s="9" t="s">
        <v>102</v>
      </c>
      <c r="B10" s="9" t="s">
        <v>272</v>
      </c>
      <c r="C10" s="10" t="s">
        <v>271</v>
      </c>
      <c r="D10" s="10">
        <v>112.3304977417</v>
      </c>
      <c r="E10" s="10">
        <v>1.0054999888</v>
      </c>
      <c r="F10" s="10" t="s">
        <v>252</v>
      </c>
      <c r="G10" s="10" t="s">
        <v>257</v>
      </c>
      <c r="H10" s="4" t="s">
        <v>437</v>
      </c>
    </row>
    <row r="11" spans="1:8" x14ac:dyDescent="0.3">
      <c r="A11" s="9" t="s">
        <v>270</v>
      </c>
      <c r="B11" s="9" t="s">
        <v>269</v>
      </c>
      <c r="C11" s="10" t="s">
        <v>268</v>
      </c>
      <c r="D11" s="10">
        <v>112.9119987488</v>
      </c>
      <c r="E11" s="10">
        <v>1.1254999638000001</v>
      </c>
      <c r="F11" s="10" t="s">
        <v>252</v>
      </c>
      <c r="G11" s="10" t="s">
        <v>257</v>
      </c>
      <c r="H11" s="4" t="s">
        <v>437</v>
      </c>
    </row>
    <row r="12" spans="1:8" x14ac:dyDescent="0.3">
      <c r="A12" s="9" t="s">
        <v>267</v>
      </c>
      <c r="B12" s="9" t="s">
        <v>266</v>
      </c>
      <c r="C12" s="10" t="s">
        <v>265</v>
      </c>
      <c r="D12" s="10">
        <v>97.717502593999995</v>
      </c>
      <c r="E12" s="10">
        <v>1.257250011</v>
      </c>
      <c r="F12" s="10" t="s">
        <v>252</v>
      </c>
      <c r="G12" s="10" t="s">
        <v>251</v>
      </c>
      <c r="H12" s="4" t="s">
        <v>437</v>
      </c>
    </row>
    <row r="13" spans="1:8" x14ac:dyDescent="0.3">
      <c r="A13" s="9" t="s">
        <v>99</v>
      </c>
      <c r="B13" s="9" t="s">
        <v>264</v>
      </c>
      <c r="C13" s="10" t="s">
        <v>263</v>
      </c>
      <c r="D13" s="10">
        <v>96.851997375500005</v>
      </c>
      <c r="E13" s="10">
        <v>1.3264999985999999</v>
      </c>
      <c r="F13" s="10" t="s">
        <v>252</v>
      </c>
      <c r="G13" s="10" t="s">
        <v>251</v>
      </c>
      <c r="H13" s="4" t="s">
        <v>437</v>
      </c>
    </row>
    <row r="14" spans="1:8" x14ac:dyDescent="0.3">
      <c r="A14" s="9" t="s">
        <v>262</v>
      </c>
      <c r="B14" s="9" t="s">
        <v>261</v>
      </c>
      <c r="C14" s="10" t="s">
        <v>260</v>
      </c>
      <c r="D14" s="10">
        <v>133.79649353030001</v>
      </c>
      <c r="E14" s="10">
        <v>1.3787499666</v>
      </c>
      <c r="F14" s="10" t="s">
        <v>252</v>
      </c>
      <c r="G14" s="10" t="s">
        <v>251</v>
      </c>
      <c r="H14" s="4" t="s">
        <v>437</v>
      </c>
    </row>
    <row r="15" spans="1:8" x14ac:dyDescent="0.3">
      <c r="A15" s="9" t="s">
        <v>139</v>
      </c>
      <c r="B15" s="9" t="s">
        <v>259</v>
      </c>
      <c r="C15" s="10" t="s">
        <v>258</v>
      </c>
      <c r="D15" s="10">
        <v>128.39600372309999</v>
      </c>
      <c r="E15" s="10">
        <v>1.6907500029</v>
      </c>
      <c r="F15" s="10" t="s">
        <v>252</v>
      </c>
      <c r="G15" s="10" t="s">
        <v>257</v>
      </c>
      <c r="H15" s="4" t="s">
        <v>437</v>
      </c>
    </row>
    <row r="16" spans="1:8" x14ac:dyDescent="0.3">
      <c r="A16" s="9" t="s">
        <v>96</v>
      </c>
      <c r="B16" s="9" t="s">
        <v>256</v>
      </c>
      <c r="C16" s="10" t="s">
        <v>255</v>
      </c>
      <c r="D16" s="10">
        <v>113.3089981079</v>
      </c>
      <c r="E16" s="10">
        <v>1.9390000105</v>
      </c>
      <c r="F16" s="10" t="s">
        <v>252</v>
      </c>
      <c r="G16" s="10" t="s">
        <v>251</v>
      </c>
      <c r="H16" s="4" t="s">
        <v>437</v>
      </c>
    </row>
    <row r="17" spans="1:8" x14ac:dyDescent="0.3">
      <c r="A17" s="9" t="s">
        <v>93</v>
      </c>
      <c r="B17" s="9" t="s">
        <v>254</v>
      </c>
      <c r="C17" s="10" t="s">
        <v>253</v>
      </c>
      <c r="D17" s="10">
        <v>91.988498687700002</v>
      </c>
      <c r="E17" s="10">
        <v>2.1125000715</v>
      </c>
      <c r="F17" s="10" t="s">
        <v>252</v>
      </c>
      <c r="G17" s="10" t="s">
        <v>251</v>
      </c>
      <c r="H17" s="4" t="s">
        <v>437</v>
      </c>
    </row>
  </sheetData>
  <autoFilter ref="A1:H17" xr:uid="{00000000-0009-0000-0000-00000E000000}">
    <filterColumn colId="0">
      <colorFilter dxfId="5"/>
    </filterColumn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H8"/>
  <sheetViews>
    <sheetView workbookViewId="0">
      <selection activeCell="D1" sqref="D1:D1048576"/>
    </sheetView>
  </sheetViews>
  <sheetFormatPr defaultRowHeight="14" x14ac:dyDescent="0.3"/>
  <cols>
    <col min="1" max="1" width="9.09765625" bestFit="1" customWidth="1"/>
    <col min="2" max="3" width="14.296875" customWidth="1"/>
    <col min="4" max="4" width="14.296875" style="13" customWidth="1"/>
    <col min="5" max="6" width="14.296875" customWidth="1"/>
    <col min="7" max="7" width="11.8984375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  <c r="G1" s="3" t="s">
        <v>446</v>
      </c>
    </row>
    <row r="2" spans="1:8" x14ac:dyDescent="0.3">
      <c r="A2" t="s">
        <v>88</v>
      </c>
      <c r="B2" t="s">
        <v>306</v>
      </c>
      <c r="C2" s="4" t="s">
        <v>305</v>
      </c>
      <c r="D2" s="12">
        <v>-0.58699999999999997</v>
      </c>
      <c r="E2" s="4" t="s">
        <v>62</v>
      </c>
      <c r="F2" s="4" t="s">
        <v>86</v>
      </c>
      <c r="G2" s="4" t="s">
        <v>436</v>
      </c>
      <c r="H2" s="4"/>
    </row>
    <row r="3" spans="1:8" x14ac:dyDescent="0.3">
      <c r="A3" t="s">
        <v>77</v>
      </c>
      <c r="B3" t="s">
        <v>304</v>
      </c>
      <c r="C3" s="4" t="s">
        <v>303</v>
      </c>
      <c r="D3" s="12">
        <v>-0.58270999999999995</v>
      </c>
      <c r="E3" s="4" t="s">
        <v>62</v>
      </c>
      <c r="F3" s="4" t="s">
        <v>86</v>
      </c>
      <c r="G3" s="4" t="s">
        <v>436</v>
      </c>
    </row>
    <row r="4" spans="1:8" x14ac:dyDescent="0.3">
      <c r="A4" s="9" t="s">
        <v>74</v>
      </c>
      <c r="B4" s="9" t="s">
        <v>302</v>
      </c>
      <c r="C4" s="10" t="s">
        <v>301</v>
      </c>
      <c r="D4" s="15">
        <v>-0.57486000000000004</v>
      </c>
      <c r="E4" s="10" t="s">
        <v>62</v>
      </c>
      <c r="F4" s="10" t="s">
        <v>86</v>
      </c>
      <c r="G4" s="4" t="s">
        <v>436</v>
      </c>
    </row>
    <row r="5" spans="1:8" x14ac:dyDescent="0.3">
      <c r="A5" s="9" t="s">
        <v>87</v>
      </c>
      <c r="B5" s="9" t="s">
        <v>300</v>
      </c>
      <c r="C5" s="10" t="s">
        <v>299</v>
      </c>
      <c r="D5" s="15">
        <v>-0.55928999999999995</v>
      </c>
      <c r="E5" s="10" t="s">
        <v>62</v>
      </c>
      <c r="F5" s="10" t="s">
        <v>86</v>
      </c>
      <c r="G5" s="4" t="s">
        <v>436</v>
      </c>
    </row>
    <row r="6" spans="1:8" x14ac:dyDescent="0.3">
      <c r="A6" s="9" t="s">
        <v>71</v>
      </c>
      <c r="B6" s="9" t="s">
        <v>298</v>
      </c>
      <c r="C6" s="10" t="s">
        <v>297</v>
      </c>
      <c r="D6" s="15">
        <v>-0.55228999999999995</v>
      </c>
      <c r="E6" s="10" t="s">
        <v>62</v>
      </c>
      <c r="F6" s="10" t="s">
        <v>86</v>
      </c>
      <c r="G6" s="4" t="s">
        <v>436</v>
      </c>
    </row>
    <row r="7" spans="1:8" x14ac:dyDescent="0.3">
      <c r="A7" s="9" t="s">
        <v>68</v>
      </c>
      <c r="B7" s="9" t="s">
        <v>296</v>
      </c>
      <c r="C7" s="10" t="s">
        <v>295</v>
      </c>
      <c r="D7" s="15">
        <v>-0.52685999999999999</v>
      </c>
      <c r="E7" s="10" t="s">
        <v>62</v>
      </c>
      <c r="F7" s="10" t="s">
        <v>86</v>
      </c>
      <c r="G7" s="4" t="s">
        <v>436</v>
      </c>
    </row>
    <row r="8" spans="1:8" x14ac:dyDescent="0.3">
      <c r="A8" s="9" t="s">
        <v>65</v>
      </c>
      <c r="B8" s="9" t="s">
        <v>294</v>
      </c>
      <c r="C8" s="10" t="s">
        <v>293</v>
      </c>
      <c r="D8" s="15">
        <v>-0.49242999999999998</v>
      </c>
      <c r="E8" s="10" t="s">
        <v>62</v>
      </c>
      <c r="F8" s="10" t="s">
        <v>86</v>
      </c>
      <c r="G8" s="4" t="s">
        <v>436</v>
      </c>
    </row>
  </sheetData>
  <autoFilter ref="A1:G8" xr:uid="{00000000-0009-0000-0000-00000F000000}">
    <filterColumn colId="0">
      <colorFilter dxfId="4"/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filterMode="1"/>
  <dimension ref="A1:J20"/>
  <sheetViews>
    <sheetView workbookViewId="0">
      <selection activeCell="E1" sqref="E1:E1048576"/>
    </sheetView>
  </sheetViews>
  <sheetFormatPr defaultRowHeight="14" x14ac:dyDescent="0.3"/>
  <cols>
    <col min="1" max="1" width="9.09765625" bestFit="1" customWidth="1"/>
    <col min="2" max="2" width="14.296875" customWidth="1"/>
    <col min="3" max="3" width="22.09765625" bestFit="1" customWidth="1"/>
    <col min="4" max="4" width="14.296875" customWidth="1"/>
    <col min="5" max="5" width="14.296875" style="13" customWidth="1"/>
    <col min="6" max="7" width="14.296875" customWidth="1"/>
    <col min="8" max="9" width="11.8984375" bestFit="1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446</v>
      </c>
      <c r="J1" s="4"/>
    </row>
    <row r="2" spans="1:10" x14ac:dyDescent="0.3">
      <c r="A2" t="s">
        <v>74</v>
      </c>
      <c r="B2" t="s">
        <v>348</v>
      </c>
      <c r="C2" s="4" t="s">
        <v>347</v>
      </c>
      <c r="D2" s="4">
        <v>100.02349853520001</v>
      </c>
      <c r="E2" s="12">
        <v>-0.65184277300000004</v>
      </c>
      <c r="F2" s="4" t="s">
        <v>90</v>
      </c>
      <c r="G2" s="4" t="s">
        <v>307</v>
      </c>
      <c r="H2" s="4" t="s">
        <v>436</v>
      </c>
    </row>
    <row r="3" spans="1:10" x14ac:dyDescent="0.3">
      <c r="A3" t="s">
        <v>71</v>
      </c>
      <c r="B3" t="s">
        <v>346</v>
      </c>
      <c r="C3" s="4" t="s">
        <v>345</v>
      </c>
      <c r="D3" s="4">
        <v>100.1620025635</v>
      </c>
      <c r="E3" s="12">
        <v>-0.64680984620000004</v>
      </c>
      <c r="F3" s="4" t="s">
        <v>90</v>
      </c>
      <c r="G3" s="4" t="s">
        <v>307</v>
      </c>
      <c r="H3" s="4" t="s">
        <v>436</v>
      </c>
    </row>
    <row r="4" spans="1:10" x14ac:dyDescent="0.3">
      <c r="A4" t="s">
        <v>68</v>
      </c>
      <c r="B4" t="s">
        <v>344</v>
      </c>
      <c r="C4" s="4" t="s">
        <v>343</v>
      </c>
      <c r="D4" s="4">
        <v>100.27099609379999</v>
      </c>
      <c r="E4" s="12">
        <v>-0.63625362519999995</v>
      </c>
      <c r="F4" s="4" t="s">
        <v>90</v>
      </c>
      <c r="G4" s="4" t="s">
        <v>342</v>
      </c>
      <c r="H4" s="4" t="s">
        <v>436</v>
      </c>
    </row>
    <row r="5" spans="1:10" x14ac:dyDescent="0.3">
      <c r="A5" s="9" t="s">
        <v>162</v>
      </c>
      <c r="B5" s="9" t="s">
        <v>341</v>
      </c>
      <c r="C5" s="10" t="s">
        <v>340</v>
      </c>
      <c r="D5" s="10">
        <v>100.5099945068</v>
      </c>
      <c r="E5" s="15">
        <v>-0.65201094749999999</v>
      </c>
      <c r="F5" s="10" t="s">
        <v>90</v>
      </c>
      <c r="G5" s="10" t="s">
        <v>307</v>
      </c>
      <c r="H5" s="4" t="s">
        <v>436</v>
      </c>
    </row>
    <row r="6" spans="1:10" x14ac:dyDescent="0.3">
      <c r="A6" s="9" t="s">
        <v>65</v>
      </c>
      <c r="B6" s="9" t="s">
        <v>339</v>
      </c>
      <c r="C6" s="10" t="s">
        <v>338</v>
      </c>
      <c r="D6" s="10">
        <v>100.59149169920001</v>
      </c>
      <c r="E6" s="15">
        <v>-0.63217052819999997</v>
      </c>
      <c r="F6" s="10" t="s">
        <v>90</v>
      </c>
      <c r="G6" s="10" t="s">
        <v>307</v>
      </c>
      <c r="H6" s="4" t="s">
        <v>436</v>
      </c>
    </row>
    <row r="7" spans="1:10" x14ac:dyDescent="0.3">
      <c r="A7" s="9" t="s">
        <v>111</v>
      </c>
      <c r="B7" s="9" t="s">
        <v>337</v>
      </c>
      <c r="C7" s="10" t="s">
        <v>336</v>
      </c>
      <c r="D7" s="10">
        <v>101.04149627690001</v>
      </c>
      <c r="E7" s="15">
        <v>-0.63895577189999997</v>
      </c>
      <c r="F7" s="10" t="s">
        <v>90</v>
      </c>
      <c r="G7" s="10" t="s">
        <v>307</v>
      </c>
      <c r="H7" s="4" t="s">
        <v>436</v>
      </c>
    </row>
    <row r="8" spans="1:10" x14ac:dyDescent="0.3">
      <c r="A8" s="9" t="s">
        <v>108</v>
      </c>
      <c r="B8" s="9" t="s">
        <v>335</v>
      </c>
      <c r="C8" s="10" t="s">
        <v>334</v>
      </c>
      <c r="D8" s="10">
        <v>101.5820007324</v>
      </c>
      <c r="E8" s="15">
        <v>-0.59799847009999996</v>
      </c>
      <c r="F8" s="10" t="s">
        <v>90</v>
      </c>
      <c r="G8" s="10" t="s">
        <v>307</v>
      </c>
      <c r="H8" s="4" t="s">
        <v>436</v>
      </c>
    </row>
    <row r="9" spans="1:10" x14ac:dyDescent="0.3">
      <c r="A9" s="9" t="s">
        <v>280</v>
      </c>
      <c r="B9" s="9" t="s">
        <v>333</v>
      </c>
      <c r="C9" s="10" t="s">
        <v>332</v>
      </c>
      <c r="D9" s="10">
        <v>101.6760025024</v>
      </c>
      <c r="E9" s="15">
        <v>-0.61512878540000004</v>
      </c>
      <c r="F9" s="10" t="s">
        <v>90</v>
      </c>
      <c r="G9" s="10" t="s">
        <v>307</v>
      </c>
      <c r="H9" s="4" t="s">
        <v>436</v>
      </c>
    </row>
    <row r="10" spans="1:10" x14ac:dyDescent="0.3">
      <c r="A10" s="9" t="s">
        <v>105</v>
      </c>
      <c r="B10" s="9" t="s">
        <v>331</v>
      </c>
      <c r="C10" s="10" t="s">
        <v>330</v>
      </c>
      <c r="D10" s="10">
        <v>102.0889968872</v>
      </c>
      <c r="E10" s="15">
        <v>-0.55813065169999998</v>
      </c>
      <c r="F10" s="10" t="s">
        <v>90</v>
      </c>
      <c r="G10" s="10" t="s">
        <v>307</v>
      </c>
      <c r="H10" s="4" t="s">
        <v>436</v>
      </c>
    </row>
    <row r="11" spans="1:10" x14ac:dyDescent="0.3">
      <c r="A11" s="9" t="s">
        <v>275</v>
      </c>
      <c r="B11" s="9" t="s">
        <v>329</v>
      </c>
      <c r="C11" s="10" t="s">
        <v>328</v>
      </c>
      <c r="D11" s="10">
        <v>119.9074935913</v>
      </c>
      <c r="E11" s="15">
        <v>-0.37688353660000001</v>
      </c>
      <c r="F11" s="10" t="s">
        <v>90</v>
      </c>
      <c r="G11" s="10" t="s">
        <v>307</v>
      </c>
      <c r="H11" s="4" t="s">
        <v>436</v>
      </c>
    </row>
    <row r="12" spans="1:10" x14ac:dyDescent="0.3">
      <c r="A12" s="9" t="s">
        <v>102</v>
      </c>
      <c r="B12" s="9" t="s">
        <v>327</v>
      </c>
      <c r="C12" s="10" t="s">
        <v>326</v>
      </c>
      <c r="D12" s="10">
        <v>107.5059890747</v>
      </c>
      <c r="E12" s="15">
        <v>-0.25823903079999999</v>
      </c>
      <c r="F12" s="10" t="s">
        <v>90</v>
      </c>
      <c r="G12" s="10" t="s">
        <v>307</v>
      </c>
      <c r="H12" s="4" t="s">
        <v>436</v>
      </c>
    </row>
    <row r="13" spans="1:10" x14ac:dyDescent="0.3">
      <c r="A13" s="9" t="s">
        <v>270</v>
      </c>
      <c r="B13" s="9" t="s">
        <v>325</v>
      </c>
      <c r="C13" s="10" t="s">
        <v>324</v>
      </c>
      <c r="D13" s="10">
        <v>101.3040008545</v>
      </c>
      <c r="E13" s="15">
        <v>-0.1547616124</v>
      </c>
      <c r="F13" s="10" t="s">
        <v>90</v>
      </c>
      <c r="G13" s="10" t="s">
        <v>307</v>
      </c>
      <c r="H13" s="4" t="s">
        <v>436</v>
      </c>
    </row>
    <row r="14" spans="1:10" x14ac:dyDescent="0.3">
      <c r="A14" s="9" t="s">
        <v>267</v>
      </c>
      <c r="B14" s="9" t="s">
        <v>323</v>
      </c>
      <c r="C14" s="10" t="s">
        <v>322</v>
      </c>
      <c r="D14" s="10">
        <v>100.54899597169999</v>
      </c>
      <c r="E14" s="15">
        <v>-5.8469511600000003E-2</v>
      </c>
      <c r="F14" s="10" t="s">
        <v>90</v>
      </c>
      <c r="G14" s="10" t="s">
        <v>307</v>
      </c>
      <c r="H14" s="4" t="s">
        <v>436</v>
      </c>
    </row>
    <row r="15" spans="1:10" x14ac:dyDescent="0.3">
      <c r="A15" s="9" t="s">
        <v>99</v>
      </c>
      <c r="B15" s="9" t="s">
        <v>321</v>
      </c>
      <c r="C15" s="10" t="s">
        <v>320</v>
      </c>
      <c r="D15" s="10">
        <v>99.619499206499995</v>
      </c>
      <c r="E15" s="15">
        <v>3.65926195E-2</v>
      </c>
      <c r="F15" s="10" t="s">
        <v>90</v>
      </c>
      <c r="G15" s="10" t="s">
        <v>307</v>
      </c>
      <c r="H15" s="4" t="s">
        <v>436</v>
      </c>
    </row>
    <row r="16" spans="1:10" x14ac:dyDescent="0.3">
      <c r="A16" s="9" t="s">
        <v>139</v>
      </c>
      <c r="B16" s="9" t="s">
        <v>319</v>
      </c>
      <c r="C16" s="10" t="s">
        <v>318</v>
      </c>
      <c r="D16" s="10">
        <v>113.5244979858</v>
      </c>
      <c r="E16" s="15">
        <v>0.31685727829999999</v>
      </c>
      <c r="F16" s="10" t="s">
        <v>90</v>
      </c>
      <c r="G16" s="10" t="s">
        <v>307</v>
      </c>
      <c r="H16" s="4" t="s">
        <v>436</v>
      </c>
    </row>
    <row r="17" spans="1:8" x14ac:dyDescent="0.3">
      <c r="A17" s="9" t="s">
        <v>96</v>
      </c>
      <c r="B17" s="9" t="s">
        <v>317</v>
      </c>
      <c r="C17" s="10" t="s">
        <v>316</v>
      </c>
      <c r="D17" s="10">
        <v>99.728996276900006</v>
      </c>
      <c r="E17" s="15">
        <v>0.51507678629999998</v>
      </c>
      <c r="F17" s="10" t="s">
        <v>90</v>
      </c>
      <c r="G17" s="10" t="s">
        <v>307</v>
      </c>
      <c r="H17" s="4" t="s">
        <v>436</v>
      </c>
    </row>
    <row r="18" spans="1:8" x14ac:dyDescent="0.3">
      <c r="A18" s="9" t="s">
        <v>315</v>
      </c>
      <c r="B18" s="9" t="s">
        <v>314</v>
      </c>
      <c r="C18" s="10" t="s">
        <v>313</v>
      </c>
      <c r="D18" s="10">
        <v>158.5055007935</v>
      </c>
      <c r="E18" s="15">
        <v>0.60826387999999998</v>
      </c>
      <c r="F18" s="10" t="s">
        <v>90</v>
      </c>
      <c r="G18" s="10" t="s">
        <v>307</v>
      </c>
      <c r="H18" s="4" t="s">
        <v>436</v>
      </c>
    </row>
    <row r="19" spans="1:8" x14ac:dyDescent="0.3">
      <c r="A19" s="9" t="s">
        <v>93</v>
      </c>
      <c r="B19" s="9" t="s">
        <v>312</v>
      </c>
      <c r="C19" s="10" t="s">
        <v>311</v>
      </c>
      <c r="D19" s="10">
        <v>97.946495056200007</v>
      </c>
      <c r="E19" s="15">
        <v>0.82543560859999998</v>
      </c>
      <c r="F19" s="10" t="s">
        <v>90</v>
      </c>
      <c r="G19" s="10" t="s">
        <v>307</v>
      </c>
      <c r="H19" s="4" t="s">
        <v>436</v>
      </c>
    </row>
    <row r="20" spans="1:8" x14ac:dyDescent="0.3">
      <c r="A20" s="9" t="s">
        <v>310</v>
      </c>
      <c r="B20" s="9" t="s">
        <v>309</v>
      </c>
      <c r="C20" s="10" t="s">
        <v>308</v>
      </c>
      <c r="D20" s="10">
        <v>80.318000793500005</v>
      </c>
      <c r="E20" s="15">
        <v>0.99487510320000005</v>
      </c>
      <c r="F20" s="10" t="s">
        <v>90</v>
      </c>
      <c r="G20" s="10" t="s">
        <v>307</v>
      </c>
      <c r="H20" s="4" t="s">
        <v>436</v>
      </c>
    </row>
  </sheetData>
  <autoFilter ref="A1:H20" xr:uid="{00000000-0009-0000-0000-000010000000}">
    <filterColumn colId="0">
      <colorFilter dxfId="3"/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/>
  <dimension ref="A1:G8"/>
  <sheetViews>
    <sheetView workbookViewId="0">
      <selection activeCell="D1" sqref="D1:D1048576"/>
    </sheetView>
  </sheetViews>
  <sheetFormatPr defaultRowHeight="14" x14ac:dyDescent="0.3"/>
  <cols>
    <col min="1" max="1" width="9.09765625" bestFit="1" customWidth="1"/>
    <col min="2" max="3" width="14.296875" customWidth="1"/>
    <col min="4" max="4" width="14.296875" style="13" customWidth="1"/>
    <col min="5" max="6" width="14.296875" customWidth="1"/>
    <col min="7" max="7" width="11.898437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  <c r="G1" s="3" t="s">
        <v>446</v>
      </c>
    </row>
    <row r="2" spans="1:7" x14ac:dyDescent="0.3">
      <c r="A2" t="s">
        <v>88</v>
      </c>
      <c r="B2" t="s">
        <v>362</v>
      </c>
      <c r="C2" s="4" t="s">
        <v>361</v>
      </c>
      <c r="D2" s="12">
        <v>-0.78939999999999999</v>
      </c>
      <c r="E2" s="4" t="s">
        <v>62</v>
      </c>
      <c r="F2" s="4" t="s">
        <v>86</v>
      </c>
      <c r="G2" s="4" t="s">
        <v>436</v>
      </c>
    </row>
    <row r="3" spans="1:7" x14ac:dyDescent="0.3">
      <c r="A3" t="s">
        <v>77</v>
      </c>
      <c r="B3" t="s">
        <v>360</v>
      </c>
      <c r="C3" s="4" t="s">
        <v>359</v>
      </c>
      <c r="D3" s="12">
        <v>-0.82840000000000003</v>
      </c>
      <c r="E3" s="4" t="s">
        <v>62</v>
      </c>
      <c r="F3" s="4" t="s">
        <v>86</v>
      </c>
      <c r="G3" s="4" t="s">
        <v>436</v>
      </c>
    </row>
    <row r="4" spans="1:7" x14ac:dyDescent="0.3">
      <c r="A4" t="s">
        <v>74</v>
      </c>
      <c r="B4" t="s">
        <v>358</v>
      </c>
      <c r="C4" s="4" t="s">
        <v>357</v>
      </c>
      <c r="D4" s="12">
        <v>-0.80359999999999998</v>
      </c>
      <c r="E4" s="4" t="s">
        <v>62</v>
      </c>
      <c r="F4" s="4" t="s">
        <v>86</v>
      </c>
      <c r="G4" s="4" t="s">
        <v>436</v>
      </c>
    </row>
    <row r="5" spans="1:7" x14ac:dyDescent="0.3">
      <c r="A5" s="9" t="s">
        <v>87</v>
      </c>
      <c r="B5" s="9" t="s">
        <v>356</v>
      </c>
      <c r="C5" s="10" t="s">
        <v>355</v>
      </c>
      <c r="D5" s="15">
        <v>-0.78220000000000001</v>
      </c>
      <c r="E5" s="10" t="s">
        <v>62</v>
      </c>
      <c r="F5" s="10" t="s">
        <v>86</v>
      </c>
      <c r="G5" s="4" t="s">
        <v>436</v>
      </c>
    </row>
    <row r="6" spans="1:7" x14ac:dyDescent="0.3">
      <c r="A6" s="9" t="s">
        <v>71</v>
      </c>
      <c r="B6" s="9" t="s">
        <v>354</v>
      </c>
      <c r="C6" s="10" t="s">
        <v>353</v>
      </c>
      <c r="D6" s="15">
        <v>-0.755</v>
      </c>
      <c r="E6" s="10" t="s">
        <v>62</v>
      </c>
      <c r="F6" s="10" t="s">
        <v>86</v>
      </c>
      <c r="G6" s="4" t="s">
        <v>436</v>
      </c>
    </row>
    <row r="7" spans="1:7" x14ac:dyDescent="0.3">
      <c r="A7" s="9" t="s">
        <v>68</v>
      </c>
      <c r="B7" s="9" t="s">
        <v>352</v>
      </c>
      <c r="C7" s="10" t="s">
        <v>351</v>
      </c>
      <c r="D7" s="15">
        <v>-0.71279999999999999</v>
      </c>
      <c r="E7" s="10" t="s">
        <v>62</v>
      </c>
      <c r="F7" s="10" t="s">
        <v>86</v>
      </c>
      <c r="G7" s="4" t="s">
        <v>436</v>
      </c>
    </row>
    <row r="8" spans="1:7" x14ac:dyDescent="0.3">
      <c r="A8" s="9" t="s">
        <v>65</v>
      </c>
      <c r="B8" s="9" t="s">
        <v>350</v>
      </c>
      <c r="C8" s="10" t="s">
        <v>349</v>
      </c>
      <c r="D8" s="15">
        <v>-0.59499999999999997</v>
      </c>
      <c r="E8" s="10" t="s">
        <v>62</v>
      </c>
      <c r="F8" s="10" t="s">
        <v>86</v>
      </c>
      <c r="G8" s="4" t="s">
        <v>436</v>
      </c>
    </row>
  </sheetData>
  <autoFilter ref="A1:G8" xr:uid="{00000000-0009-0000-0000-000011000000}">
    <filterColumn colId="0">
      <colorFilter dxfId="2"/>
    </filterColumn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filterMode="1"/>
  <dimension ref="A1:H20"/>
  <sheetViews>
    <sheetView workbookViewId="0">
      <selection activeCell="H20" sqref="H20"/>
    </sheetView>
  </sheetViews>
  <sheetFormatPr defaultRowHeight="14" x14ac:dyDescent="0.3"/>
  <cols>
    <col min="1" max="1" width="9.09765625" bestFit="1" customWidth="1"/>
    <col min="2" max="4" width="14.296875" customWidth="1"/>
    <col min="5" max="5" width="14.296875" style="13" customWidth="1"/>
    <col min="6" max="7" width="14.296875" customWidth="1"/>
    <col min="8" max="8" width="11.8984375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446</v>
      </c>
    </row>
    <row r="2" spans="1:8" x14ac:dyDescent="0.3">
      <c r="A2" t="s">
        <v>71</v>
      </c>
      <c r="B2" t="s">
        <v>402</v>
      </c>
      <c r="C2" s="4" t="s">
        <v>401</v>
      </c>
      <c r="D2" s="4">
        <v>100.2032966614</v>
      </c>
      <c r="E2" s="12">
        <v>-0.86950424309999996</v>
      </c>
      <c r="F2" s="4" t="s">
        <v>10</v>
      </c>
      <c r="G2" s="4" t="s">
        <v>152</v>
      </c>
      <c r="H2" s="4" t="s">
        <v>436</v>
      </c>
    </row>
    <row r="3" spans="1:8" x14ac:dyDescent="0.3">
      <c r="A3" t="s">
        <v>68</v>
      </c>
      <c r="B3" t="s">
        <v>400</v>
      </c>
      <c r="C3" s="4" t="s">
        <v>399</v>
      </c>
      <c r="D3" s="4">
        <v>100.2879676819</v>
      </c>
      <c r="E3" s="12">
        <v>-0.86865171789999995</v>
      </c>
      <c r="F3" s="4" t="s">
        <v>10</v>
      </c>
      <c r="G3" s="4" t="s">
        <v>152</v>
      </c>
      <c r="H3" s="4" t="s">
        <v>436</v>
      </c>
    </row>
    <row r="4" spans="1:8" x14ac:dyDescent="0.3">
      <c r="A4" s="9" t="s">
        <v>65</v>
      </c>
      <c r="B4" s="9" t="s">
        <v>398</v>
      </c>
      <c r="C4" s="10" t="s">
        <v>397</v>
      </c>
      <c r="D4" s="10">
        <v>102.4350013733</v>
      </c>
      <c r="E4" s="15">
        <v>-0.80565825099999999</v>
      </c>
      <c r="F4" s="10" t="s">
        <v>90</v>
      </c>
      <c r="G4" s="10" t="s">
        <v>363</v>
      </c>
      <c r="H4" s="4" t="s">
        <v>436</v>
      </c>
    </row>
    <row r="5" spans="1:8" x14ac:dyDescent="0.3">
      <c r="A5" s="9" t="s">
        <v>111</v>
      </c>
      <c r="B5" s="9" t="s">
        <v>396</v>
      </c>
      <c r="C5" s="10" t="s">
        <v>395</v>
      </c>
      <c r="D5" s="10">
        <v>107.59799957280001</v>
      </c>
      <c r="E5" s="15">
        <v>-0.78158521650000001</v>
      </c>
      <c r="F5" s="10" t="s">
        <v>90</v>
      </c>
      <c r="G5" s="10" t="s">
        <v>363</v>
      </c>
      <c r="H5" s="4" t="s">
        <v>436</v>
      </c>
    </row>
    <row r="6" spans="1:8" x14ac:dyDescent="0.3">
      <c r="A6" s="9" t="s">
        <v>108</v>
      </c>
      <c r="B6" s="9" t="s">
        <v>394</v>
      </c>
      <c r="C6" s="10" t="s">
        <v>393</v>
      </c>
      <c r="D6" s="10">
        <v>105.9569969177</v>
      </c>
      <c r="E6" s="15">
        <v>-0.76939418910000001</v>
      </c>
      <c r="F6" s="10" t="s">
        <v>90</v>
      </c>
      <c r="G6" s="10" t="s">
        <v>307</v>
      </c>
      <c r="H6" s="4" t="s">
        <v>436</v>
      </c>
    </row>
    <row r="7" spans="1:8" x14ac:dyDescent="0.3">
      <c r="A7" s="9" t="s">
        <v>280</v>
      </c>
      <c r="B7" s="9" t="s">
        <v>392</v>
      </c>
      <c r="C7" s="10" t="s">
        <v>391</v>
      </c>
      <c r="D7" s="10">
        <v>109.0400009155</v>
      </c>
      <c r="E7" s="15">
        <v>-0.70612671969999996</v>
      </c>
      <c r="F7" s="10" t="s">
        <v>90</v>
      </c>
      <c r="G7" s="10" t="s">
        <v>307</v>
      </c>
      <c r="H7" s="4" t="s">
        <v>436</v>
      </c>
    </row>
    <row r="8" spans="1:8" x14ac:dyDescent="0.3">
      <c r="A8" s="9" t="s">
        <v>105</v>
      </c>
      <c r="B8" s="9" t="s">
        <v>390</v>
      </c>
      <c r="C8" s="10" t="s">
        <v>389</v>
      </c>
      <c r="D8" s="10">
        <v>109.3719978333</v>
      </c>
      <c r="E8" s="15">
        <v>-0.6386215985</v>
      </c>
      <c r="F8" s="10" t="s">
        <v>90</v>
      </c>
      <c r="G8" s="10" t="s">
        <v>363</v>
      </c>
      <c r="H8" s="4" t="s">
        <v>436</v>
      </c>
    </row>
    <row r="9" spans="1:8" x14ac:dyDescent="0.3">
      <c r="A9" s="9" t="s">
        <v>275</v>
      </c>
      <c r="B9" s="9" t="s">
        <v>388</v>
      </c>
      <c r="C9" s="10" t="s">
        <v>387</v>
      </c>
      <c r="D9" s="10">
        <v>123.10300064090001</v>
      </c>
      <c r="E9" s="15">
        <v>-0.55784657599999998</v>
      </c>
      <c r="F9" s="10" t="s">
        <v>90</v>
      </c>
      <c r="G9" s="10" t="s">
        <v>363</v>
      </c>
      <c r="H9" s="4" t="s">
        <v>436</v>
      </c>
    </row>
    <row r="10" spans="1:8" x14ac:dyDescent="0.3">
      <c r="A10" s="9" t="s">
        <v>102</v>
      </c>
      <c r="B10" s="9" t="s">
        <v>386</v>
      </c>
      <c r="C10" s="10" t="s">
        <v>385</v>
      </c>
      <c r="D10" s="10">
        <v>131.01649475100001</v>
      </c>
      <c r="E10" s="15">
        <v>-0.51646327970000006</v>
      </c>
      <c r="F10" s="10" t="s">
        <v>90</v>
      </c>
      <c r="G10" s="10" t="s">
        <v>363</v>
      </c>
      <c r="H10" s="4" t="s">
        <v>436</v>
      </c>
    </row>
    <row r="11" spans="1:8" x14ac:dyDescent="0.3">
      <c r="A11" s="9" t="s">
        <v>270</v>
      </c>
      <c r="B11" s="9" t="s">
        <v>384</v>
      </c>
      <c r="C11" s="10" t="s">
        <v>383</v>
      </c>
      <c r="D11" s="10">
        <v>103.4764976501</v>
      </c>
      <c r="E11" s="15">
        <v>-0.42966380720000003</v>
      </c>
      <c r="F11" s="10" t="s">
        <v>90</v>
      </c>
      <c r="G11" s="10" t="s">
        <v>307</v>
      </c>
      <c r="H11" s="4" t="s">
        <v>436</v>
      </c>
    </row>
    <row r="12" spans="1:8" x14ac:dyDescent="0.3">
      <c r="A12" s="9" t="s">
        <v>267</v>
      </c>
      <c r="B12" s="9" t="s">
        <v>382</v>
      </c>
      <c r="C12" s="10" t="s">
        <v>381</v>
      </c>
      <c r="D12" s="10">
        <v>107.86700057980001</v>
      </c>
      <c r="E12" s="15">
        <v>-0.37104162569999999</v>
      </c>
      <c r="F12" s="10" t="s">
        <v>90</v>
      </c>
      <c r="G12" s="10" t="s">
        <v>307</v>
      </c>
      <c r="H12" s="4" t="s">
        <v>436</v>
      </c>
    </row>
    <row r="13" spans="1:8" x14ac:dyDescent="0.3">
      <c r="A13" s="9" t="s">
        <v>99</v>
      </c>
      <c r="B13" s="9" t="s">
        <v>380</v>
      </c>
      <c r="C13" s="10" t="s">
        <v>379</v>
      </c>
      <c r="D13" s="10">
        <v>125.8404998779</v>
      </c>
      <c r="E13" s="15">
        <v>-0.30714496969999999</v>
      </c>
      <c r="F13" s="10" t="s">
        <v>90</v>
      </c>
      <c r="G13" s="10" t="s">
        <v>363</v>
      </c>
      <c r="H13" s="4" t="s">
        <v>436</v>
      </c>
    </row>
    <row r="14" spans="1:8" x14ac:dyDescent="0.3">
      <c r="A14" s="9" t="s">
        <v>262</v>
      </c>
      <c r="B14" s="9" t="s">
        <v>378</v>
      </c>
      <c r="C14" s="10" t="s">
        <v>377</v>
      </c>
      <c r="D14" s="10">
        <v>144.34399414059999</v>
      </c>
      <c r="E14" s="15">
        <v>-0.22594925020000001</v>
      </c>
      <c r="F14" s="10" t="s">
        <v>90</v>
      </c>
      <c r="G14" s="10" t="s">
        <v>363</v>
      </c>
      <c r="H14" s="4" t="s">
        <v>436</v>
      </c>
    </row>
    <row r="15" spans="1:8" x14ac:dyDescent="0.3">
      <c r="A15" s="9" t="s">
        <v>139</v>
      </c>
      <c r="B15" s="9" t="s">
        <v>376</v>
      </c>
      <c r="C15" s="10" t="s">
        <v>375</v>
      </c>
      <c r="D15" s="10">
        <v>138.96450042719999</v>
      </c>
      <c r="E15" s="15">
        <v>-0.13259955870000001</v>
      </c>
      <c r="F15" s="10" t="s">
        <v>90</v>
      </c>
      <c r="G15" s="10" t="s">
        <v>363</v>
      </c>
      <c r="H15" s="4" t="s">
        <v>436</v>
      </c>
    </row>
    <row r="16" spans="1:8" x14ac:dyDescent="0.3">
      <c r="A16" s="9" t="s">
        <v>96</v>
      </c>
      <c r="B16" s="9" t="s">
        <v>374</v>
      </c>
      <c r="C16" s="10" t="s">
        <v>373</v>
      </c>
      <c r="D16" s="10">
        <v>132.7580032349</v>
      </c>
      <c r="E16" s="15">
        <v>-6.4417691900000004E-2</v>
      </c>
      <c r="F16" s="10" t="s">
        <v>90</v>
      </c>
      <c r="G16" s="10" t="s">
        <v>363</v>
      </c>
      <c r="H16" s="4" t="s">
        <v>436</v>
      </c>
    </row>
    <row r="17" spans="1:8" x14ac:dyDescent="0.3">
      <c r="A17" s="9" t="s">
        <v>315</v>
      </c>
      <c r="B17" s="9" t="s">
        <v>372</v>
      </c>
      <c r="C17" s="10" t="s">
        <v>371</v>
      </c>
      <c r="D17" s="10">
        <v>113.92950057980001</v>
      </c>
      <c r="E17" s="15">
        <v>-7.5961630799999999E-2</v>
      </c>
      <c r="F17" s="10" t="s">
        <v>90</v>
      </c>
      <c r="G17" s="10" t="s">
        <v>363</v>
      </c>
      <c r="H17" s="4" t="s">
        <v>436</v>
      </c>
    </row>
    <row r="18" spans="1:8" x14ac:dyDescent="0.3">
      <c r="A18" s="9" t="s">
        <v>93</v>
      </c>
      <c r="B18" s="9" t="s">
        <v>370</v>
      </c>
      <c r="C18" s="10" t="s">
        <v>369</v>
      </c>
      <c r="D18" s="10">
        <v>212.0899963379</v>
      </c>
      <c r="E18" s="15">
        <v>-5.0338622200000002E-2</v>
      </c>
      <c r="F18" s="10" t="s">
        <v>90</v>
      </c>
      <c r="G18" s="10" t="s">
        <v>363</v>
      </c>
      <c r="H18" s="4" t="s">
        <v>436</v>
      </c>
    </row>
    <row r="19" spans="1:8" x14ac:dyDescent="0.3">
      <c r="A19" s="9" t="s">
        <v>368</v>
      </c>
      <c r="B19" s="9" t="s">
        <v>367</v>
      </c>
      <c r="C19" s="10" t="s">
        <v>366</v>
      </c>
      <c r="D19" s="10">
        <v>121.9820022583</v>
      </c>
      <c r="E19" s="15">
        <v>-8.6202725800000005E-2</v>
      </c>
      <c r="F19" s="10" t="s">
        <v>90</v>
      </c>
      <c r="G19" s="10" t="s">
        <v>363</v>
      </c>
      <c r="H19" s="4" t="s">
        <v>436</v>
      </c>
    </row>
    <row r="20" spans="1:8" x14ac:dyDescent="0.3">
      <c r="A20" s="9" t="s">
        <v>310</v>
      </c>
      <c r="B20" s="9" t="s">
        <v>365</v>
      </c>
      <c r="C20" s="10" t="s">
        <v>364</v>
      </c>
      <c r="D20" s="10">
        <v>190.4560012817</v>
      </c>
      <c r="E20" s="15">
        <v>-7.2601269900000001E-2</v>
      </c>
      <c r="F20" s="10" t="s">
        <v>90</v>
      </c>
      <c r="G20" s="10" t="s">
        <v>363</v>
      </c>
      <c r="H20" s="4" t="s">
        <v>436</v>
      </c>
    </row>
  </sheetData>
  <autoFilter ref="A1:H20" xr:uid="{00000000-0009-0000-0000-000012000000}">
    <filterColumn colId="1">
      <colorFilter dxfId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D1" sqref="D1:D1048576"/>
    </sheetView>
  </sheetViews>
  <sheetFormatPr defaultRowHeight="14" x14ac:dyDescent="0.3"/>
  <cols>
    <col min="1" max="1" width="9.09765625" bestFit="1" customWidth="1"/>
    <col min="2" max="3" width="14.296875" customWidth="1"/>
    <col min="4" max="4" width="14.296875" style="13" customWidth="1"/>
    <col min="5" max="6" width="14.296875" customWidth="1"/>
    <col min="7" max="9" width="11.898437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  <c r="G1" s="3" t="s">
        <v>446</v>
      </c>
    </row>
    <row r="2" spans="1:7" x14ac:dyDescent="0.3">
      <c r="A2" t="s">
        <v>77</v>
      </c>
      <c r="B2" t="s">
        <v>76</v>
      </c>
      <c r="C2" s="4" t="s">
        <v>75</v>
      </c>
      <c r="D2" s="12">
        <v>3.5</v>
      </c>
      <c r="E2" s="4" t="s">
        <v>62</v>
      </c>
      <c r="F2" s="4" t="s">
        <v>61</v>
      </c>
      <c r="G2" t="s">
        <v>436</v>
      </c>
    </row>
    <row r="3" spans="1:7" x14ac:dyDescent="0.3">
      <c r="A3" t="s">
        <v>74</v>
      </c>
      <c r="B3" t="s">
        <v>73</v>
      </c>
      <c r="C3" s="4" t="s">
        <v>72</v>
      </c>
      <c r="D3" s="12">
        <v>3.55</v>
      </c>
      <c r="E3" s="4" t="s">
        <v>62</v>
      </c>
      <c r="F3" s="4" t="s">
        <v>61</v>
      </c>
      <c r="G3" t="s">
        <v>436</v>
      </c>
    </row>
    <row r="4" spans="1:7" x14ac:dyDescent="0.3">
      <c r="A4" t="s">
        <v>71</v>
      </c>
      <c r="B4" t="s">
        <v>70</v>
      </c>
      <c r="C4" s="4" t="s">
        <v>69</v>
      </c>
      <c r="D4" s="12">
        <v>3.75</v>
      </c>
      <c r="E4" s="4" t="s">
        <v>62</v>
      </c>
      <c r="F4" s="4" t="s">
        <v>61</v>
      </c>
      <c r="G4" t="s">
        <v>436</v>
      </c>
    </row>
    <row r="5" spans="1:7" x14ac:dyDescent="0.3">
      <c r="A5" t="s">
        <v>68</v>
      </c>
      <c r="B5" t="s">
        <v>67</v>
      </c>
      <c r="C5" s="4" t="s">
        <v>66</v>
      </c>
      <c r="D5" s="12">
        <v>3.90625</v>
      </c>
      <c r="E5" s="4" t="s">
        <v>62</v>
      </c>
      <c r="F5" s="4" t="s">
        <v>61</v>
      </c>
      <c r="G5" t="s">
        <v>436</v>
      </c>
    </row>
    <row r="6" spans="1:7" x14ac:dyDescent="0.3">
      <c r="A6" t="s">
        <v>65</v>
      </c>
      <c r="B6" t="s">
        <v>64</v>
      </c>
      <c r="C6" s="4" t="s">
        <v>63</v>
      </c>
      <c r="D6" s="12">
        <v>4.0831299999999997</v>
      </c>
      <c r="E6" s="4" t="s">
        <v>62</v>
      </c>
      <c r="F6" s="4" t="s">
        <v>61</v>
      </c>
      <c r="G6" t="s">
        <v>436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57"/>
  <sheetViews>
    <sheetView workbookViewId="0">
      <selection activeCell="K16" sqref="K16"/>
    </sheetView>
  </sheetViews>
  <sheetFormatPr defaultRowHeight="14" x14ac:dyDescent="0.3"/>
  <cols>
    <col min="1" max="1" width="9.09765625" bestFit="1" customWidth="1"/>
    <col min="2" max="2" width="16" bestFit="1" customWidth="1"/>
    <col min="4" max="4" width="9.09765625" style="7" bestFit="1" customWidth="1"/>
    <col min="5" max="5" width="16" bestFit="1" customWidth="1"/>
    <col min="7" max="7" width="9.09765625" style="7" bestFit="1" customWidth="1"/>
    <col min="8" max="8" width="16" bestFit="1" customWidth="1"/>
    <col min="10" max="10" width="11.8984375" bestFit="1" customWidth="1"/>
  </cols>
  <sheetData>
    <row r="1" spans="1:11" x14ac:dyDescent="0.3">
      <c r="A1" t="s">
        <v>406</v>
      </c>
      <c r="D1" s="7" t="s">
        <v>407</v>
      </c>
      <c r="G1" s="7" t="s">
        <v>408</v>
      </c>
    </row>
    <row r="4" spans="1:11" x14ac:dyDescent="0.3">
      <c r="A4" t="s">
        <v>85</v>
      </c>
      <c r="B4" t="s">
        <v>403</v>
      </c>
      <c r="D4" s="7" t="s">
        <v>85</v>
      </c>
      <c r="E4" t="s">
        <v>404</v>
      </c>
      <c r="G4" s="7" t="s">
        <v>85</v>
      </c>
      <c r="H4" t="s">
        <v>405</v>
      </c>
    </row>
    <row r="5" spans="1:11" x14ac:dyDescent="0.3">
      <c r="A5" t="s">
        <v>83</v>
      </c>
      <c r="B5" s="1">
        <v>44025</v>
      </c>
      <c r="D5" s="7" t="s">
        <v>83</v>
      </c>
      <c r="E5" s="1">
        <v>44025</v>
      </c>
      <c r="G5" s="7" t="s">
        <v>83</v>
      </c>
      <c r="H5" s="1">
        <v>44025</v>
      </c>
    </row>
    <row r="6" spans="1:11" x14ac:dyDescent="0.3">
      <c r="A6" t="s">
        <v>82</v>
      </c>
      <c r="B6" s="1">
        <v>44390</v>
      </c>
      <c r="D6" s="7" t="s">
        <v>82</v>
      </c>
      <c r="E6" s="1">
        <v>44390</v>
      </c>
      <c r="G6" s="7" t="s">
        <v>82</v>
      </c>
      <c r="H6" s="1">
        <v>44390</v>
      </c>
    </row>
    <row r="7" spans="1:11" x14ac:dyDescent="0.3">
      <c r="A7" t="s">
        <v>81</v>
      </c>
      <c r="B7" t="s">
        <v>80</v>
      </c>
      <c r="D7" s="7" t="s">
        <v>81</v>
      </c>
      <c r="E7" t="s">
        <v>80</v>
      </c>
      <c r="G7" s="7" t="s">
        <v>81</v>
      </c>
      <c r="H7" t="s">
        <v>80</v>
      </c>
    </row>
    <row r="8" spans="1:11" x14ac:dyDescent="0.3">
      <c r="A8" t="s">
        <v>127</v>
      </c>
      <c r="B8" t="s">
        <v>126</v>
      </c>
      <c r="D8" s="7" t="s">
        <v>127</v>
      </c>
      <c r="E8" t="s">
        <v>126</v>
      </c>
      <c r="G8" s="7" t="s">
        <v>127</v>
      </c>
      <c r="H8" t="s">
        <v>126</v>
      </c>
    </row>
    <row r="10" spans="1:11" x14ac:dyDescent="0.3">
      <c r="A10" t="s">
        <v>79</v>
      </c>
      <c r="B10" t="s">
        <v>125</v>
      </c>
      <c r="D10" s="7" t="s">
        <v>79</v>
      </c>
      <c r="E10" t="s">
        <v>125</v>
      </c>
      <c r="G10" s="7" t="s">
        <v>79</v>
      </c>
      <c r="H10" t="s">
        <v>125</v>
      </c>
    </row>
    <row r="11" spans="1:11" x14ac:dyDescent="0.3">
      <c r="A11" s="2" t="e">
        <f ca="1">_xll.BDH(B4,B10,B5,B6,"Dir=V","Dts=S","Sort=D","Quote=C","QtTyp=P","Days=T",CONCATENATE("Per=c",B7),"DtFmt=D","UseDPDF=Y",CONCATENATE("PCS=",B8),"cols=2;rows=247")</f>
        <v>#NAME?</v>
      </c>
      <c r="B11">
        <v>1.73</v>
      </c>
      <c r="D11" s="8" t="e">
        <f ca="1">_xll.BDH(E4,E10,E5,E6,"Dir=V","Dts=S","Sort=D","Quote=C","QtTyp=P","Days=T",CONCATENATE("Per=c",E7),"DtFmt=D","UseDPDF=Y",CONCATENATE("PCS=",E8),"cols=2;rows=247")</f>
        <v>#NAME?</v>
      </c>
      <c r="E11">
        <v>1.74</v>
      </c>
      <c r="G11" s="8" t="e">
        <f ca="1">_xll.BDH(H4,H10,H5,H6,"Dir=V","Dts=S","Sort=D","Quote=C","QtTyp=P","Days=T",CONCATENATE("Per=c",H7),"DtFmt=D","UseDPDF=Y",CONCATENATE("PCS=",H8),"cols=2;rows=247")</f>
        <v>#NAME?</v>
      </c>
      <c r="H11">
        <v>1.83</v>
      </c>
      <c r="J11" s="3" t="s">
        <v>446</v>
      </c>
      <c r="K11" t="s">
        <v>437</v>
      </c>
    </row>
    <row r="12" spans="1:11" x14ac:dyDescent="0.3">
      <c r="A12" s="2">
        <v>44389</v>
      </c>
      <c r="B12">
        <v>1.73</v>
      </c>
      <c r="D12" s="8">
        <v>44389</v>
      </c>
      <c r="E12">
        <v>1.74</v>
      </c>
      <c r="G12" s="8">
        <v>44389</v>
      </c>
      <c r="H12">
        <v>1.83</v>
      </c>
    </row>
    <row r="13" spans="1:11" x14ac:dyDescent="0.3">
      <c r="A13" s="2">
        <v>44386</v>
      </c>
      <c r="B13">
        <v>1.73</v>
      </c>
      <c r="D13" s="8">
        <v>44386</v>
      </c>
      <c r="E13">
        <v>1.74</v>
      </c>
      <c r="G13" s="8">
        <v>44386</v>
      </c>
      <c r="H13">
        <v>1.85</v>
      </c>
    </row>
    <row r="14" spans="1:11" x14ac:dyDescent="0.3">
      <c r="A14" s="2">
        <v>44385</v>
      </c>
      <c r="B14">
        <v>1.73</v>
      </c>
      <c r="D14" s="8">
        <v>44385</v>
      </c>
      <c r="E14">
        <v>1.74</v>
      </c>
      <c r="G14" s="8">
        <v>44385</v>
      </c>
      <c r="H14">
        <v>1.83</v>
      </c>
    </row>
    <row r="15" spans="1:11" x14ac:dyDescent="0.3">
      <c r="A15" s="2">
        <v>44384</v>
      </c>
      <c r="B15">
        <v>1.73</v>
      </c>
      <c r="D15" s="8">
        <v>44384</v>
      </c>
      <c r="E15">
        <v>1.74</v>
      </c>
      <c r="G15" s="8">
        <v>44384</v>
      </c>
      <c r="H15">
        <v>1.83</v>
      </c>
    </row>
    <row r="16" spans="1:11" x14ac:dyDescent="0.3">
      <c r="A16" s="2">
        <v>44383</v>
      </c>
      <c r="B16">
        <v>1.73</v>
      </c>
      <c r="D16" s="8">
        <v>44383</v>
      </c>
      <c r="E16">
        <v>1.74</v>
      </c>
      <c r="G16" s="8">
        <v>44383</v>
      </c>
      <c r="H16">
        <v>1.83</v>
      </c>
    </row>
    <row r="17" spans="1:8" x14ac:dyDescent="0.3">
      <c r="A17" s="2">
        <v>44382</v>
      </c>
      <c r="B17">
        <v>1.73</v>
      </c>
      <c r="D17" s="8">
        <v>44382</v>
      </c>
      <c r="E17">
        <v>1.76</v>
      </c>
      <c r="G17" s="8">
        <v>44382</v>
      </c>
      <c r="H17">
        <v>1.85</v>
      </c>
    </row>
    <row r="18" spans="1:8" x14ac:dyDescent="0.3">
      <c r="A18" s="2">
        <v>44379</v>
      </c>
      <c r="B18">
        <v>1.73</v>
      </c>
      <c r="D18" s="8">
        <v>44379</v>
      </c>
      <c r="E18">
        <v>1.74</v>
      </c>
      <c r="G18" s="8">
        <v>44379</v>
      </c>
      <c r="H18">
        <v>1.8399999999999999</v>
      </c>
    </row>
    <row r="19" spans="1:8" x14ac:dyDescent="0.3">
      <c r="A19" s="2">
        <v>44378</v>
      </c>
      <c r="B19">
        <v>1.73</v>
      </c>
      <c r="D19" s="8">
        <v>44378</v>
      </c>
      <c r="E19">
        <v>1.76</v>
      </c>
      <c r="G19" s="8">
        <v>44378</v>
      </c>
      <c r="H19">
        <v>1.8399999999999999</v>
      </c>
    </row>
    <row r="20" spans="1:8" x14ac:dyDescent="0.3">
      <c r="A20" s="2">
        <v>44377</v>
      </c>
      <c r="B20">
        <v>1.73</v>
      </c>
      <c r="D20" s="8">
        <v>44377</v>
      </c>
      <c r="E20">
        <v>1.74</v>
      </c>
      <c r="G20" s="8">
        <v>44377</v>
      </c>
      <c r="H20">
        <v>1.85</v>
      </c>
    </row>
    <row r="21" spans="1:8" x14ac:dyDescent="0.3">
      <c r="A21" s="2">
        <v>44376</v>
      </c>
      <c r="B21">
        <v>1.73</v>
      </c>
      <c r="D21" s="8">
        <v>44376</v>
      </c>
      <c r="E21">
        <v>1.76</v>
      </c>
      <c r="G21" s="8">
        <v>44376</v>
      </c>
      <c r="H21">
        <v>1.83</v>
      </c>
    </row>
    <row r="22" spans="1:8" x14ac:dyDescent="0.3">
      <c r="A22" s="2">
        <v>44375</v>
      </c>
      <c r="B22">
        <v>1.73</v>
      </c>
      <c r="D22" s="8">
        <v>44375</v>
      </c>
      <c r="E22">
        <v>1.77</v>
      </c>
      <c r="G22" s="8">
        <v>44375</v>
      </c>
      <c r="H22">
        <v>1.83</v>
      </c>
    </row>
    <row r="23" spans="1:8" x14ac:dyDescent="0.3">
      <c r="A23" s="2">
        <v>44372</v>
      </c>
      <c r="B23">
        <v>1.73</v>
      </c>
      <c r="D23" s="8">
        <v>44372</v>
      </c>
      <c r="E23">
        <v>1.76</v>
      </c>
      <c r="G23" s="8">
        <v>44372</v>
      </c>
      <c r="H23">
        <v>1.83</v>
      </c>
    </row>
    <row r="24" spans="1:8" x14ac:dyDescent="0.3">
      <c r="A24" s="2">
        <v>44371</v>
      </c>
      <c r="B24">
        <v>1.73</v>
      </c>
      <c r="D24" s="8">
        <v>44371</v>
      </c>
      <c r="E24">
        <v>1.74</v>
      </c>
      <c r="G24" s="8">
        <v>44371</v>
      </c>
      <c r="H24">
        <v>1.83</v>
      </c>
    </row>
    <row r="25" spans="1:8" x14ac:dyDescent="0.3">
      <c r="A25" s="2">
        <v>44370</v>
      </c>
      <c r="B25">
        <v>1.73</v>
      </c>
      <c r="D25" s="8">
        <v>44370</v>
      </c>
      <c r="E25">
        <v>1.74</v>
      </c>
      <c r="G25" s="8">
        <v>44370</v>
      </c>
      <c r="H25">
        <v>1.83</v>
      </c>
    </row>
    <row r="26" spans="1:8" x14ac:dyDescent="0.3">
      <c r="A26" s="2">
        <v>44369</v>
      </c>
      <c r="B26">
        <v>1.73</v>
      </c>
      <c r="D26" s="8">
        <v>44369</v>
      </c>
      <c r="E26">
        <v>1.74</v>
      </c>
      <c r="G26" s="8">
        <v>44369</v>
      </c>
      <c r="H26">
        <v>1.83</v>
      </c>
    </row>
    <row r="27" spans="1:8" x14ac:dyDescent="0.3">
      <c r="A27" s="2">
        <v>44368</v>
      </c>
      <c r="B27">
        <v>1.73</v>
      </c>
      <c r="D27" s="8">
        <v>44368</v>
      </c>
      <c r="E27">
        <v>1.74</v>
      </c>
      <c r="G27" s="8">
        <v>44368</v>
      </c>
      <c r="H27">
        <v>1.83</v>
      </c>
    </row>
    <row r="28" spans="1:8" x14ac:dyDescent="0.3">
      <c r="A28" s="2">
        <v>44365</v>
      </c>
      <c r="B28">
        <v>1.73</v>
      </c>
      <c r="D28" s="8">
        <v>44365</v>
      </c>
      <c r="E28">
        <v>1.76</v>
      </c>
      <c r="G28" s="8">
        <v>44365</v>
      </c>
      <c r="H28">
        <v>1.85</v>
      </c>
    </row>
    <row r="29" spans="1:8" x14ac:dyDescent="0.3">
      <c r="A29" s="2">
        <v>44364</v>
      </c>
      <c r="B29">
        <v>1.73</v>
      </c>
      <c r="D29" s="8">
        <v>44364</v>
      </c>
      <c r="E29">
        <v>1.76</v>
      </c>
      <c r="G29" s="8">
        <v>44364</v>
      </c>
      <c r="H29">
        <v>1.83</v>
      </c>
    </row>
    <row r="30" spans="1:8" x14ac:dyDescent="0.3">
      <c r="A30" s="2">
        <v>44363</v>
      </c>
      <c r="B30">
        <v>1.73</v>
      </c>
      <c r="D30" s="8">
        <v>44363</v>
      </c>
      <c r="E30">
        <v>1.76</v>
      </c>
      <c r="G30" s="8">
        <v>44363</v>
      </c>
      <c r="H30">
        <v>1.83</v>
      </c>
    </row>
    <row r="31" spans="1:8" x14ac:dyDescent="0.3">
      <c r="A31" s="2">
        <v>44362</v>
      </c>
      <c r="B31">
        <v>1.73</v>
      </c>
      <c r="D31" s="8">
        <v>44362</v>
      </c>
      <c r="E31">
        <v>1.74</v>
      </c>
      <c r="G31" s="8">
        <v>44362</v>
      </c>
      <c r="H31">
        <v>1.83</v>
      </c>
    </row>
    <row r="32" spans="1:8" x14ac:dyDescent="0.3">
      <c r="A32" s="2">
        <v>44361</v>
      </c>
      <c r="B32">
        <v>1.73</v>
      </c>
      <c r="D32" s="8">
        <v>44361</v>
      </c>
      <c r="E32">
        <v>1.74</v>
      </c>
      <c r="G32" s="8">
        <v>44361</v>
      </c>
      <c r="H32">
        <v>1.83</v>
      </c>
    </row>
    <row r="33" spans="1:8" x14ac:dyDescent="0.3">
      <c r="A33" s="2">
        <v>44358</v>
      </c>
      <c r="B33">
        <v>1.73</v>
      </c>
      <c r="D33" s="8">
        <v>44358</v>
      </c>
      <c r="E33">
        <v>1.74</v>
      </c>
      <c r="G33" s="8">
        <v>44358</v>
      </c>
      <c r="H33">
        <v>1.83</v>
      </c>
    </row>
    <row r="34" spans="1:8" x14ac:dyDescent="0.3">
      <c r="A34" s="2">
        <v>44357</v>
      </c>
      <c r="B34">
        <v>1.73</v>
      </c>
      <c r="D34" s="8">
        <v>44357</v>
      </c>
      <c r="E34">
        <v>1.76</v>
      </c>
      <c r="G34" s="8">
        <v>44357</v>
      </c>
      <c r="H34">
        <v>1.83</v>
      </c>
    </row>
    <row r="35" spans="1:8" x14ac:dyDescent="0.3">
      <c r="A35" s="2">
        <v>44356</v>
      </c>
      <c r="B35">
        <v>1.73</v>
      </c>
      <c r="D35" s="8">
        <v>44356</v>
      </c>
      <c r="E35">
        <v>1.74</v>
      </c>
      <c r="G35" s="8">
        <v>44356</v>
      </c>
      <c r="H35">
        <v>1.85</v>
      </c>
    </row>
    <row r="36" spans="1:8" x14ac:dyDescent="0.3">
      <c r="A36" s="2">
        <v>44355</v>
      </c>
      <c r="B36">
        <v>1.73</v>
      </c>
      <c r="D36" s="8">
        <v>44355</v>
      </c>
      <c r="E36">
        <v>1.76</v>
      </c>
      <c r="G36" s="8">
        <v>44355</v>
      </c>
      <c r="H36">
        <v>1.8399999999999999</v>
      </c>
    </row>
    <row r="37" spans="1:8" x14ac:dyDescent="0.3">
      <c r="A37" s="2">
        <v>44351</v>
      </c>
      <c r="B37">
        <v>1.73</v>
      </c>
      <c r="D37" s="8">
        <v>44351</v>
      </c>
      <c r="E37">
        <v>1.74</v>
      </c>
      <c r="G37" s="8">
        <v>44351</v>
      </c>
      <c r="H37">
        <v>1.83</v>
      </c>
    </row>
    <row r="38" spans="1:8" x14ac:dyDescent="0.3">
      <c r="A38" s="2">
        <v>44350</v>
      </c>
      <c r="B38">
        <v>1.73</v>
      </c>
      <c r="D38" s="8">
        <v>44350</v>
      </c>
      <c r="E38">
        <v>1.74</v>
      </c>
      <c r="G38" s="8">
        <v>44350</v>
      </c>
      <c r="H38">
        <v>1.83</v>
      </c>
    </row>
    <row r="39" spans="1:8" x14ac:dyDescent="0.3">
      <c r="A39" s="2">
        <v>44349</v>
      </c>
      <c r="B39">
        <v>1.73</v>
      </c>
      <c r="D39" s="8">
        <v>44349</v>
      </c>
      <c r="E39">
        <v>1.74</v>
      </c>
      <c r="G39" s="8">
        <v>44349</v>
      </c>
      <c r="H39">
        <v>1.83</v>
      </c>
    </row>
    <row r="40" spans="1:8" x14ac:dyDescent="0.3">
      <c r="A40" s="2">
        <v>44348</v>
      </c>
      <c r="B40">
        <v>1.73</v>
      </c>
      <c r="D40" s="8">
        <v>44348</v>
      </c>
      <c r="E40">
        <v>1.74</v>
      </c>
      <c r="G40" s="8">
        <v>44348</v>
      </c>
      <c r="H40">
        <v>1.83</v>
      </c>
    </row>
    <row r="41" spans="1:8" x14ac:dyDescent="0.3">
      <c r="A41" s="2">
        <v>44347</v>
      </c>
      <c r="B41">
        <v>1.73</v>
      </c>
      <c r="D41" s="8">
        <v>44347</v>
      </c>
      <c r="E41">
        <v>1.74</v>
      </c>
      <c r="G41" s="8">
        <v>44347</v>
      </c>
      <c r="H41">
        <v>1.83</v>
      </c>
    </row>
    <row r="42" spans="1:8" x14ac:dyDescent="0.3">
      <c r="A42" s="2">
        <v>44344</v>
      </c>
      <c r="B42">
        <v>1.73</v>
      </c>
      <c r="D42" s="8">
        <v>44344</v>
      </c>
      <c r="E42">
        <v>1.76</v>
      </c>
      <c r="G42" s="8">
        <v>44344</v>
      </c>
      <c r="H42">
        <v>1.8399999999999999</v>
      </c>
    </row>
    <row r="43" spans="1:8" x14ac:dyDescent="0.3">
      <c r="A43" s="2">
        <v>44343</v>
      </c>
      <c r="B43">
        <v>1.73</v>
      </c>
      <c r="D43" s="8">
        <v>44343</v>
      </c>
      <c r="E43">
        <v>1.76</v>
      </c>
      <c r="G43" s="8">
        <v>44343</v>
      </c>
      <c r="H43">
        <v>1.83</v>
      </c>
    </row>
    <row r="44" spans="1:8" x14ac:dyDescent="0.3">
      <c r="A44" s="2">
        <v>44341</v>
      </c>
      <c r="B44">
        <v>1.73</v>
      </c>
      <c r="D44" s="8">
        <v>44341</v>
      </c>
      <c r="E44">
        <v>1.76</v>
      </c>
      <c r="G44" s="8">
        <v>44341</v>
      </c>
      <c r="H44">
        <v>1.83</v>
      </c>
    </row>
    <row r="45" spans="1:8" x14ac:dyDescent="0.3">
      <c r="A45" s="2">
        <v>44340</v>
      </c>
      <c r="B45">
        <v>1.73</v>
      </c>
      <c r="D45" s="8">
        <v>44340</v>
      </c>
      <c r="E45">
        <v>1.77</v>
      </c>
      <c r="G45" s="8">
        <v>44340</v>
      </c>
      <c r="H45">
        <v>1.8399999999999999</v>
      </c>
    </row>
    <row r="46" spans="1:8" x14ac:dyDescent="0.3">
      <c r="A46" s="2">
        <v>44337</v>
      </c>
      <c r="B46">
        <v>1.73</v>
      </c>
      <c r="D46" s="8">
        <v>44337</v>
      </c>
      <c r="E46">
        <v>1.76</v>
      </c>
      <c r="G46" s="8">
        <v>44337</v>
      </c>
      <c r="H46">
        <v>1.83</v>
      </c>
    </row>
    <row r="47" spans="1:8" x14ac:dyDescent="0.3">
      <c r="A47" s="2">
        <v>44336</v>
      </c>
      <c r="B47">
        <v>1.73</v>
      </c>
      <c r="D47" s="8">
        <v>44336</v>
      </c>
      <c r="E47">
        <v>1.74</v>
      </c>
      <c r="G47" s="8">
        <v>44336</v>
      </c>
      <c r="H47">
        <v>1.83</v>
      </c>
    </row>
    <row r="48" spans="1:8" x14ac:dyDescent="0.3">
      <c r="A48" s="2">
        <v>44335</v>
      </c>
      <c r="B48">
        <v>1.73</v>
      </c>
      <c r="D48" s="8">
        <v>44335</v>
      </c>
      <c r="E48">
        <v>1.76</v>
      </c>
      <c r="G48" s="8">
        <v>44335</v>
      </c>
      <c r="H48">
        <v>1.83</v>
      </c>
    </row>
    <row r="49" spans="1:8" x14ac:dyDescent="0.3">
      <c r="A49" s="2">
        <v>44334</v>
      </c>
      <c r="B49">
        <v>1.73</v>
      </c>
      <c r="D49" s="8">
        <v>44334</v>
      </c>
      <c r="E49">
        <v>1.76</v>
      </c>
      <c r="G49" s="8">
        <v>44334</v>
      </c>
      <c r="H49">
        <v>1.8399999999999999</v>
      </c>
    </row>
    <row r="50" spans="1:8" x14ac:dyDescent="0.3">
      <c r="A50" s="2">
        <v>44333</v>
      </c>
      <c r="B50">
        <v>1.73</v>
      </c>
      <c r="D50" s="8">
        <v>44333</v>
      </c>
      <c r="E50">
        <v>1.76</v>
      </c>
      <c r="G50" s="8">
        <v>44333</v>
      </c>
      <c r="H50">
        <v>1.8399999999999999</v>
      </c>
    </row>
    <row r="51" spans="1:8" x14ac:dyDescent="0.3">
      <c r="A51" s="2">
        <v>44328</v>
      </c>
      <c r="B51">
        <v>1.73</v>
      </c>
      <c r="D51" s="8">
        <v>44328</v>
      </c>
      <c r="E51">
        <v>1.74</v>
      </c>
      <c r="G51" s="8">
        <v>44328</v>
      </c>
      <c r="H51">
        <v>1.83</v>
      </c>
    </row>
    <row r="52" spans="1:8" x14ac:dyDescent="0.3">
      <c r="A52" s="2">
        <v>44327</v>
      </c>
      <c r="B52">
        <v>1.73</v>
      </c>
      <c r="D52" s="8">
        <v>44327</v>
      </c>
      <c r="E52">
        <v>1.74</v>
      </c>
      <c r="G52" s="8">
        <v>44327</v>
      </c>
      <c r="H52">
        <v>1.83</v>
      </c>
    </row>
    <row r="53" spans="1:8" x14ac:dyDescent="0.3">
      <c r="A53" s="2">
        <v>44326</v>
      </c>
      <c r="B53">
        <v>1.73</v>
      </c>
      <c r="D53" s="8">
        <v>44326</v>
      </c>
      <c r="E53">
        <v>1.77</v>
      </c>
      <c r="G53" s="8">
        <v>44326</v>
      </c>
      <c r="H53">
        <v>1.8199999999999998</v>
      </c>
    </row>
    <row r="54" spans="1:8" x14ac:dyDescent="0.3">
      <c r="A54" s="2">
        <v>44323</v>
      </c>
      <c r="B54">
        <v>1.73</v>
      </c>
      <c r="D54" s="8">
        <v>44323</v>
      </c>
      <c r="E54">
        <v>1.76</v>
      </c>
      <c r="G54" s="8">
        <v>44323</v>
      </c>
      <c r="H54">
        <v>1.8199999999999998</v>
      </c>
    </row>
    <row r="55" spans="1:8" x14ac:dyDescent="0.3">
      <c r="A55" s="2">
        <v>44322</v>
      </c>
      <c r="B55">
        <v>1.73</v>
      </c>
      <c r="D55" s="8">
        <v>44322</v>
      </c>
      <c r="E55">
        <v>1.76</v>
      </c>
      <c r="G55" s="8">
        <v>44322</v>
      </c>
      <c r="H55">
        <v>1.8199999999999998</v>
      </c>
    </row>
    <row r="56" spans="1:8" x14ac:dyDescent="0.3">
      <c r="A56" s="2">
        <v>44321</v>
      </c>
      <c r="B56">
        <v>1.73</v>
      </c>
      <c r="D56" s="8">
        <v>44321</v>
      </c>
      <c r="E56">
        <v>1.77</v>
      </c>
      <c r="G56" s="8">
        <v>44321</v>
      </c>
      <c r="H56">
        <v>1.83</v>
      </c>
    </row>
    <row r="57" spans="1:8" x14ac:dyDescent="0.3">
      <c r="A57" s="2">
        <v>44320</v>
      </c>
      <c r="B57">
        <v>1.73</v>
      </c>
      <c r="D57" s="8">
        <v>44320</v>
      </c>
      <c r="E57">
        <v>1.76</v>
      </c>
      <c r="G57" s="8">
        <v>44320</v>
      </c>
      <c r="H57">
        <v>1.8199999999999998</v>
      </c>
    </row>
    <row r="58" spans="1:8" x14ac:dyDescent="0.3">
      <c r="A58" s="2">
        <v>44319</v>
      </c>
      <c r="B58">
        <v>1.73</v>
      </c>
      <c r="D58" s="8">
        <v>44319</v>
      </c>
      <c r="E58">
        <v>1.76</v>
      </c>
      <c r="G58" s="8">
        <v>44319</v>
      </c>
      <c r="H58">
        <v>1.8199999999999998</v>
      </c>
    </row>
    <row r="59" spans="1:8" x14ac:dyDescent="0.3">
      <c r="A59" s="2">
        <v>44316</v>
      </c>
      <c r="B59">
        <v>1.73</v>
      </c>
      <c r="D59" s="8">
        <v>44316</v>
      </c>
      <c r="E59">
        <v>1.76</v>
      </c>
      <c r="G59" s="8">
        <v>44316</v>
      </c>
      <c r="H59">
        <v>1.8199999999999998</v>
      </c>
    </row>
    <row r="60" spans="1:8" x14ac:dyDescent="0.3">
      <c r="A60" s="2">
        <v>44314</v>
      </c>
      <c r="B60">
        <v>1.73</v>
      </c>
      <c r="D60" s="8">
        <v>44314</v>
      </c>
      <c r="E60">
        <v>1.76</v>
      </c>
      <c r="G60" s="8">
        <v>44314</v>
      </c>
      <c r="H60">
        <v>1.8199999999999998</v>
      </c>
    </row>
    <row r="61" spans="1:8" x14ac:dyDescent="0.3">
      <c r="A61" s="2">
        <v>44313</v>
      </c>
      <c r="B61">
        <v>1.73</v>
      </c>
      <c r="D61" s="8">
        <v>44313</v>
      </c>
      <c r="E61">
        <v>1.77</v>
      </c>
      <c r="G61" s="8">
        <v>44313</v>
      </c>
      <c r="H61">
        <v>1.8199999999999998</v>
      </c>
    </row>
    <row r="62" spans="1:8" x14ac:dyDescent="0.3">
      <c r="A62" s="2">
        <v>44312</v>
      </c>
      <c r="B62">
        <v>1.73</v>
      </c>
      <c r="D62" s="8">
        <v>44312</v>
      </c>
      <c r="E62">
        <v>1.77</v>
      </c>
      <c r="G62" s="8">
        <v>44312</v>
      </c>
      <c r="H62">
        <v>1.8199999999999998</v>
      </c>
    </row>
    <row r="63" spans="1:8" x14ac:dyDescent="0.3">
      <c r="A63" s="2">
        <v>44309</v>
      </c>
      <c r="B63">
        <v>1.73</v>
      </c>
      <c r="D63" s="8">
        <v>44309</v>
      </c>
      <c r="E63">
        <v>1.76</v>
      </c>
      <c r="G63" s="8">
        <v>44309</v>
      </c>
      <c r="H63">
        <v>1.83</v>
      </c>
    </row>
    <row r="64" spans="1:8" x14ac:dyDescent="0.3">
      <c r="A64" s="2">
        <v>44308</v>
      </c>
      <c r="B64">
        <v>1.73</v>
      </c>
      <c r="D64" s="8">
        <v>44308</v>
      </c>
      <c r="E64">
        <v>1.76</v>
      </c>
      <c r="G64" s="8">
        <v>44308</v>
      </c>
      <c r="H64">
        <v>1.83</v>
      </c>
    </row>
    <row r="65" spans="1:8" x14ac:dyDescent="0.3">
      <c r="A65" s="2">
        <v>44307</v>
      </c>
      <c r="B65">
        <v>1.73</v>
      </c>
      <c r="D65" s="8">
        <v>44307</v>
      </c>
      <c r="E65">
        <v>1.76</v>
      </c>
      <c r="G65" s="8">
        <v>44307</v>
      </c>
      <c r="H65">
        <v>1.83</v>
      </c>
    </row>
    <row r="66" spans="1:8" x14ac:dyDescent="0.3">
      <c r="A66" s="2">
        <v>44306</v>
      </c>
      <c r="B66">
        <v>1.73</v>
      </c>
      <c r="D66" s="8">
        <v>44306</v>
      </c>
      <c r="E66">
        <v>1.76</v>
      </c>
      <c r="G66" s="8">
        <v>44306</v>
      </c>
      <c r="H66">
        <v>1.83</v>
      </c>
    </row>
    <row r="67" spans="1:8" x14ac:dyDescent="0.3">
      <c r="A67" s="2">
        <v>44305</v>
      </c>
      <c r="B67">
        <v>1.73</v>
      </c>
      <c r="D67" s="8">
        <v>44305</v>
      </c>
      <c r="E67">
        <v>1.76</v>
      </c>
      <c r="G67" s="8">
        <v>44305</v>
      </c>
      <c r="H67">
        <v>1.8199999999999998</v>
      </c>
    </row>
    <row r="68" spans="1:8" x14ac:dyDescent="0.3">
      <c r="A68" s="2">
        <v>44302</v>
      </c>
      <c r="B68">
        <v>1.73</v>
      </c>
      <c r="D68" s="8">
        <v>44302</v>
      </c>
      <c r="E68">
        <v>1.76</v>
      </c>
      <c r="G68" s="8">
        <v>44302</v>
      </c>
      <c r="H68">
        <v>1.8199999999999998</v>
      </c>
    </row>
    <row r="69" spans="1:8" x14ac:dyDescent="0.3">
      <c r="A69" s="2">
        <v>44301</v>
      </c>
      <c r="B69">
        <v>1.73</v>
      </c>
      <c r="D69" s="8">
        <v>44301</v>
      </c>
      <c r="E69">
        <v>1.76</v>
      </c>
      <c r="G69" s="8">
        <v>44301</v>
      </c>
      <c r="H69">
        <v>1.8399999999999999</v>
      </c>
    </row>
    <row r="70" spans="1:8" x14ac:dyDescent="0.3">
      <c r="A70" s="2">
        <v>44300</v>
      </c>
      <c r="B70">
        <v>1.73</v>
      </c>
      <c r="D70" s="8">
        <v>44300</v>
      </c>
      <c r="E70">
        <v>1.76</v>
      </c>
      <c r="G70" s="8">
        <v>44300</v>
      </c>
      <c r="H70">
        <v>1.83</v>
      </c>
    </row>
    <row r="71" spans="1:8" x14ac:dyDescent="0.3">
      <c r="A71" s="2">
        <v>44299</v>
      </c>
      <c r="B71">
        <v>1.73</v>
      </c>
      <c r="D71" s="8">
        <v>44299</v>
      </c>
      <c r="E71">
        <v>1.76</v>
      </c>
      <c r="G71" s="8">
        <v>44299</v>
      </c>
      <c r="H71">
        <v>1.8199999999999998</v>
      </c>
    </row>
    <row r="72" spans="1:8" x14ac:dyDescent="0.3">
      <c r="A72" s="2">
        <v>44298</v>
      </c>
      <c r="B72">
        <v>1.73</v>
      </c>
      <c r="D72" s="8">
        <v>44298</v>
      </c>
      <c r="E72">
        <v>1.74</v>
      </c>
      <c r="G72" s="8">
        <v>44298</v>
      </c>
      <c r="H72">
        <v>1.83</v>
      </c>
    </row>
    <row r="73" spans="1:8" x14ac:dyDescent="0.3">
      <c r="A73" s="2">
        <v>44295</v>
      </c>
      <c r="B73">
        <v>1.73</v>
      </c>
      <c r="D73" s="8">
        <v>44295</v>
      </c>
      <c r="E73">
        <v>1.74</v>
      </c>
      <c r="G73" s="8">
        <v>44295</v>
      </c>
      <c r="H73">
        <v>1.83</v>
      </c>
    </row>
    <row r="74" spans="1:8" x14ac:dyDescent="0.3">
      <c r="A74" s="2">
        <v>44294</v>
      </c>
      <c r="B74">
        <v>1.73</v>
      </c>
      <c r="D74" s="8">
        <v>44294</v>
      </c>
      <c r="E74">
        <v>1.74</v>
      </c>
      <c r="G74" s="8">
        <v>44294</v>
      </c>
      <c r="H74">
        <v>1.83</v>
      </c>
    </row>
    <row r="75" spans="1:8" x14ac:dyDescent="0.3">
      <c r="A75" s="2">
        <v>44293</v>
      </c>
      <c r="B75">
        <v>1.73</v>
      </c>
      <c r="D75" s="8">
        <v>44293</v>
      </c>
      <c r="E75">
        <v>1.77</v>
      </c>
      <c r="G75" s="8">
        <v>44293</v>
      </c>
      <c r="H75">
        <v>1.8199999999999998</v>
      </c>
    </row>
    <row r="76" spans="1:8" x14ac:dyDescent="0.3">
      <c r="A76" s="2">
        <v>44292</v>
      </c>
      <c r="B76">
        <v>1.73</v>
      </c>
      <c r="D76" s="8">
        <v>44292</v>
      </c>
      <c r="E76">
        <v>1.77</v>
      </c>
      <c r="G76" s="8">
        <v>44292</v>
      </c>
      <c r="H76">
        <v>1.8399999999999999</v>
      </c>
    </row>
    <row r="77" spans="1:8" x14ac:dyDescent="0.3">
      <c r="A77" s="2">
        <v>44291</v>
      </c>
      <c r="B77">
        <v>1.73</v>
      </c>
      <c r="D77" s="8">
        <v>44291</v>
      </c>
      <c r="E77">
        <v>1.74</v>
      </c>
      <c r="G77" s="8">
        <v>44291</v>
      </c>
      <c r="H77">
        <v>1.83</v>
      </c>
    </row>
    <row r="78" spans="1:8" x14ac:dyDescent="0.3">
      <c r="A78" s="2">
        <v>44288</v>
      </c>
      <c r="B78">
        <v>1.73</v>
      </c>
      <c r="D78" s="8">
        <v>44288</v>
      </c>
      <c r="E78">
        <v>1.74</v>
      </c>
      <c r="G78" s="8">
        <v>44288</v>
      </c>
      <c r="H78">
        <v>1.83</v>
      </c>
    </row>
    <row r="79" spans="1:8" x14ac:dyDescent="0.3">
      <c r="A79" s="2">
        <v>44287</v>
      </c>
      <c r="B79">
        <v>1.73</v>
      </c>
      <c r="D79" s="8">
        <v>44287</v>
      </c>
      <c r="E79">
        <v>1.74</v>
      </c>
      <c r="G79" s="8">
        <v>44287</v>
      </c>
      <c r="H79">
        <v>1.8199999999999998</v>
      </c>
    </row>
    <row r="80" spans="1:8" x14ac:dyDescent="0.3">
      <c r="A80" s="2">
        <v>44286</v>
      </c>
      <c r="B80">
        <v>1.73</v>
      </c>
      <c r="D80" s="8">
        <v>44286</v>
      </c>
      <c r="E80">
        <v>1.74</v>
      </c>
      <c r="G80" s="8">
        <v>44286</v>
      </c>
      <c r="H80">
        <v>1.83</v>
      </c>
    </row>
    <row r="81" spans="1:8" x14ac:dyDescent="0.3">
      <c r="A81" s="2">
        <v>44285</v>
      </c>
      <c r="B81">
        <v>1.73</v>
      </c>
      <c r="D81" s="8">
        <v>44285</v>
      </c>
      <c r="E81">
        <v>1.74</v>
      </c>
      <c r="G81" s="8">
        <v>44285</v>
      </c>
      <c r="H81">
        <v>1.83</v>
      </c>
    </row>
    <row r="82" spans="1:8" x14ac:dyDescent="0.3">
      <c r="A82" s="2">
        <v>44284</v>
      </c>
      <c r="B82">
        <v>1.73</v>
      </c>
      <c r="D82" s="8">
        <v>44284</v>
      </c>
      <c r="E82">
        <v>1.76</v>
      </c>
      <c r="G82" s="8">
        <v>44284</v>
      </c>
      <c r="H82">
        <v>1.8399999999999999</v>
      </c>
    </row>
    <row r="83" spans="1:8" x14ac:dyDescent="0.3">
      <c r="A83" s="2">
        <v>44281</v>
      </c>
      <c r="B83">
        <v>1.73</v>
      </c>
      <c r="D83" s="8">
        <v>44281</v>
      </c>
      <c r="E83">
        <v>1.74</v>
      </c>
      <c r="G83" s="8">
        <v>44281</v>
      </c>
      <c r="H83">
        <v>1.83</v>
      </c>
    </row>
    <row r="84" spans="1:8" x14ac:dyDescent="0.3">
      <c r="A84" s="2">
        <v>44280</v>
      </c>
      <c r="B84">
        <v>1.73</v>
      </c>
      <c r="D84" s="8">
        <v>44280</v>
      </c>
      <c r="E84">
        <v>1.74</v>
      </c>
      <c r="G84" s="8">
        <v>44280</v>
      </c>
      <c r="H84">
        <v>1.83</v>
      </c>
    </row>
    <row r="85" spans="1:8" x14ac:dyDescent="0.3">
      <c r="A85" s="2">
        <v>44279</v>
      </c>
      <c r="B85">
        <v>1.73</v>
      </c>
      <c r="D85" s="8">
        <v>44279</v>
      </c>
      <c r="E85">
        <v>1.76</v>
      </c>
      <c r="G85" s="8">
        <v>44279</v>
      </c>
      <c r="H85">
        <v>1.83</v>
      </c>
    </row>
    <row r="86" spans="1:8" x14ac:dyDescent="0.3">
      <c r="A86" s="2">
        <v>44278</v>
      </c>
      <c r="B86">
        <v>1.73</v>
      </c>
      <c r="D86" s="8">
        <v>44278</v>
      </c>
      <c r="E86">
        <v>1.76</v>
      </c>
      <c r="G86" s="8">
        <v>44278</v>
      </c>
      <c r="H86">
        <v>1.83</v>
      </c>
    </row>
    <row r="87" spans="1:8" x14ac:dyDescent="0.3">
      <c r="A87" s="2">
        <v>44277</v>
      </c>
      <c r="B87">
        <v>1.73</v>
      </c>
      <c r="D87" s="8">
        <v>44277</v>
      </c>
      <c r="E87">
        <v>1.76</v>
      </c>
      <c r="G87" s="8">
        <v>44277</v>
      </c>
      <c r="H87">
        <v>1.8399999999999999</v>
      </c>
    </row>
    <row r="88" spans="1:8" x14ac:dyDescent="0.3">
      <c r="A88" s="2">
        <v>44274</v>
      </c>
      <c r="B88">
        <v>1.73</v>
      </c>
      <c r="D88" s="8">
        <v>44274</v>
      </c>
      <c r="E88">
        <v>1.76</v>
      </c>
      <c r="G88" s="8">
        <v>44274</v>
      </c>
      <c r="H88">
        <v>1.8399999999999999</v>
      </c>
    </row>
    <row r="89" spans="1:8" x14ac:dyDescent="0.3">
      <c r="A89" s="2">
        <v>44273</v>
      </c>
      <c r="B89">
        <v>1.73</v>
      </c>
      <c r="D89" s="8">
        <v>44273</v>
      </c>
      <c r="E89">
        <v>1.76</v>
      </c>
      <c r="G89" s="8">
        <v>44273</v>
      </c>
      <c r="H89">
        <v>1.83</v>
      </c>
    </row>
    <row r="90" spans="1:8" x14ac:dyDescent="0.3">
      <c r="A90" s="2">
        <v>44272</v>
      </c>
      <c r="B90">
        <v>1.73</v>
      </c>
      <c r="D90" s="8">
        <v>44272</v>
      </c>
      <c r="E90">
        <v>1.77</v>
      </c>
      <c r="G90" s="8">
        <v>44272</v>
      </c>
      <c r="H90">
        <v>1.8399999999999999</v>
      </c>
    </row>
    <row r="91" spans="1:8" x14ac:dyDescent="0.3">
      <c r="A91" s="2">
        <v>44271</v>
      </c>
      <c r="B91">
        <v>1.73</v>
      </c>
      <c r="D91" s="8">
        <v>44271</v>
      </c>
      <c r="E91">
        <v>1.78</v>
      </c>
      <c r="G91" s="8">
        <v>44271</v>
      </c>
      <c r="H91">
        <v>1.8399999999999999</v>
      </c>
    </row>
    <row r="92" spans="1:8" x14ac:dyDescent="0.3">
      <c r="A92" s="2">
        <v>44270</v>
      </c>
      <c r="B92">
        <v>1.73</v>
      </c>
      <c r="D92" s="8">
        <v>44270</v>
      </c>
      <c r="E92">
        <v>1.78</v>
      </c>
      <c r="G92" s="8">
        <v>44270</v>
      </c>
      <c r="H92">
        <v>1.8399999999999999</v>
      </c>
    </row>
    <row r="93" spans="1:8" x14ac:dyDescent="0.3">
      <c r="A93" s="2">
        <v>44267</v>
      </c>
      <c r="B93">
        <v>1.73</v>
      </c>
      <c r="D93" s="8">
        <v>44267</v>
      </c>
      <c r="E93">
        <v>1.74</v>
      </c>
      <c r="G93" s="8">
        <v>44267</v>
      </c>
      <c r="H93">
        <v>1.83</v>
      </c>
    </row>
    <row r="94" spans="1:8" x14ac:dyDescent="0.3">
      <c r="A94" s="2">
        <v>44266</v>
      </c>
      <c r="B94">
        <v>1.73</v>
      </c>
      <c r="D94" s="8">
        <v>44266</v>
      </c>
      <c r="E94">
        <v>1.74</v>
      </c>
      <c r="G94" s="8">
        <v>44266</v>
      </c>
      <c r="H94">
        <v>1.8399999999999999</v>
      </c>
    </row>
    <row r="95" spans="1:8" x14ac:dyDescent="0.3">
      <c r="A95" s="2">
        <v>44265</v>
      </c>
      <c r="B95">
        <v>1.73</v>
      </c>
      <c r="D95" s="8">
        <v>44265</v>
      </c>
      <c r="E95">
        <v>1.74</v>
      </c>
      <c r="G95" s="8">
        <v>44265</v>
      </c>
      <c r="H95">
        <v>1.8199999999999998</v>
      </c>
    </row>
    <row r="96" spans="1:8" x14ac:dyDescent="0.3">
      <c r="A96" s="2">
        <v>44264</v>
      </c>
      <c r="B96">
        <v>1.73</v>
      </c>
      <c r="D96" s="8">
        <v>44264</v>
      </c>
      <c r="E96">
        <v>1.74</v>
      </c>
      <c r="G96" s="8">
        <v>44264</v>
      </c>
      <c r="H96">
        <v>1.8399999999999999</v>
      </c>
    </row>
    <row r="97" spans="1:8" x14ac:dyDescent="0.3">
      <c r="A97" s="2">
        <v>44263</v>
      </c>
      <c r="B97">
        <v>1.73</v>
      </c>
      <c r="D97" s="8">
        <v>44263</v>
      </c>
      <c r="E97">
        <v>1.76</v>
      </c>
      <c r="G97" s="8">
        <v>44263</v>
      </c>
      <c r="H97">
        <v>1.8399999999999999</v>
      </c>
    </row>
    <row r="98" spans="1:8" x14ac:dyDescent="0.3">
      <c r="A98" s="2">
        <v>44260</v>
      </c>
      <c r="B98">
        <v>1.73</v>
      </c>
      <c r="D98" s="8">
        <v>44260</v>
      </c>
      <c r="E98">
        <v>1.74</v>
      </c>
      <c r="G98" s="8">
        <v>44260</v>
      </c>
      <c r="H98">
        <v>1.83</v>
      </c>
    </row>
    <row r="99" spans="1:8" x14ac:dyDescent="0.3">
      <c r="A99" s="2">
        <v>44259</v>
      </c>
      <c r="B99">
        <v>1.73</v>
      </c>
      <c r="D99" s="8">
        <v>44259</v>
      </c>
      <c r="E99">
        <v>1.74</v>
      </c>
      <c r="G99" s="8">
        <v>44259</v>
      </c>
      <c r="H99">
        <v>1.8399999999999999</v>
      </c>
    </row>
    <row r="100" spans="1:8" x14ac:dyDescent="0.3">
      <c r="A100" s="2">
        <v>44258</v>
      </c>
      <c r="B100">
        <v>1.73</v>
      </c>
      <c r="D100" s="8">
        <v>44258</v>
      </c>
      <c r="E100">
        <v>1.74</v>
      </c>
      <c r="G100" s="8">
        <v>44258</v>
      </c>
      <c r="H100">
        <v>1.83</v>
      </c>
    </row>
    <row r="101" spans="1:8" x14ac:dyDescent="0.3">
      <c r="A101" s="2">
        <v>44257</v>
      </c>
      <c r="B101">
        <v>1.73</v>
      </c>
      <c r="D101" s="8">
        <v>44257</v>
      </c>
      <c r="E101">
        <v>1.74</v>
      </c>
      <c r="G101" s="8">
        <v>44257</v>
      </c>
      <c r="H101">
        <v>1.83</v>
      </c>
    </row>
    <row r="102" spans="1:8" x14ac:dyDescent="0.3">
      <c r="A102" s="2">
        <v>44256</v>
      </c>
      <c r="B102">
        <v>1.73</v>
      </c>
      <c r="D102" s="8">
        <v>44256</v>
      </c>
      <c r="E102">
        <v>1.76</v>
      </c>
      <c r="G102" s="8">
        <v>44256</v>
      </c>
      <c r="H102">
        <v>1.83</v>
      </c>
    </row>
    <row r="103" spans="1:8" x14ac:dyDescent="0.3">
      <c r="A103" s="2">
        <v>44253</v>
      </c>
      <c r="B103">
        <v>1.73</v>
      </c>
      <c r="D103" s="8">
        <v>44253</v>
      </c>
      <c r="E103">
        <v>1.76</v>
      </c>
      <c r="G103" s="8">
        <v>44253</v>
      </c>
      <c r="H103">
        <v>1.83</v>
      </c>
    </row>
    <row r="104" spans="1:8" x14ac:dyDescent="0.3">
      <c r="A104" s="2">
        <v>44252</v>
      </c>
      <c r="B104">
        <v>1.73</v>
      </c>
      <c r="D104" s="8">
        <v>44252</v>
      </c>
      <c r="E104">
        <v>1.74</v>
      </c>
      <c r="G104" s="8">
        <v>44252</v>
      </c>
      <c r="H104">
        <v>1.83</v>
      </c>
    </row>
    <row r="105" spans="1:8" x14ac:dyDescent="0.3">
      <c r="A105" s="2">
        <v>44251</v>
      </c>
      <c r="B105">
        <v>1.73</v>
      </c>
      <c r="D105" s="8">
        <v>44251</v>
      </c>
      <c r="E105">
        <v>1.76</v>
      </c>
      <c r="G105" s="8">
        <v>44251</v>
      </c>
      <c r="H105">
        <v>1.83</v>
      </c>
    </row>
    <row r="106" spans="1:8" x14ac:dyDescent="0.3">
      <c r="A106" s="2">
        <v>44250</v>
      </c>
      <c r="B106">
        <v>1.73</v>
      </c>
      <c r="D106" s="8">
        <v>44250</v>
      </c>
      <c r="E106">
        <v>1.78</v>
      </c>
      <c r="G106" s="8">
        <v>44250</v>
      </c>
      <c r="H106">
        <v>1.8399999999999999</v>
      </c>
    </row>
    <row r="107" spans="1:8" x14ac:dyDescent="0.3">
      <c r="A107" s="2">
        <v>44249</v>
      </c>
      <c r="B107">
        <v>1.73</v>
      </c>
      <c r="D107" s="8">
        <v>44249</v>
      </c>
      <c r="E107">
        <v>1.78</v>
      </c>
      <c r="G107" s="8">
        <v>44249</v>
      </c>
      <c r="H107">
        <v>1.8399999999999999</v>
      </c>
    </row>
    <row r="108" spans="1:8" x14ac:dyDescent="0.3">
      <c r="A108" s="2">
        <v>44246</v>
      </c>
      <c r="B108">
        <v>1.73</v>
      </c>
      <c r="D108" s="8">
        <v>44246</v>
      </c>
      <c r="E108">
        <v>1.78</v>
      </c>
      <c r="G108" s="8">
        <v>44246</v>
      </c>
      <c r="H108">
        <v>1.8399999999999999</v>
      </c>
    </row>
    <row r="109" spans="1:8" x14ac:dyDescent="0.3">
      <c r="A109" s="2">
        <v>44245</v>
      </c>
      <c r="B109">
        <v>1.73</v>
      </c>
      <c r="D109" s="8">
        <v>44245</v>
      </c>
      <c r="E109">
        <v>1.77</v>
      </c>
      <c r="G109" s="8">
        <v>44245</v>
      </c>
      <c r="H109">
        <v>1.8399999999999999</v>
      </c>
    </row>
    <row r="110" spans="1:8" x14ac:dyDescent="0.3">
      <c r="A110" s="2">
        <v>44244</v>
      </c>
      <c r="B110">
        <v>1.73</v>
      </c>
      <c r="D110" s="8">
        <v>44244</v>
      </c>
      <c r="E110">
        <v>1.78</v>
      </c>
      <c r="G110" s="8">
        <v>44244</v>
      </c>
      <c r="H110">
        <v>1.8399999999999999</v>
      </c>
    </row>
    <row r="111" spans="1:8" x14ac:dyDescent="0.3">
      <c r="A111" s="2">
        <v>44243</v>
      </c>
      <c r="B111">
        <v>1.73</v>
      </c>
      <c r="D111" s="8">
        <v>44243</v>
      </c>
      <c r="E111">
        <v>1.77</v>
      </c>
      <c r="G111" s="8">
        <v>44243</v>
      </c>
      <c r="H111">
        <v>1.8199999999999998</v>
      </c>
    </row>
    <row r="112" spans="1:8" x14ac:dyDescent="0.3">
      <c r="A112" s="2">
        <v>44242</v>
      </c>
      <c r="B112">
        <v>1.73</v>
      </c>
      <c r="D112" s="8">
        <v>44242</v>
      </c>
      <c r="E112">
        <v>1.78</v>
      </c>
      <c r="G112" s="8">
        <v>44242</v>
      </c>
      <c r="H112">
        <v>1.8399999999999999</v>
      </c>
    </row>
    <row r="113" spans="1:8" x14ac:dyDescent="0.3">
      <c r="A113" s="2">
        <v>44238</v>
      </c>
      <c r="B113">
        <v>1.73</v>
      </c>
      <c r="D113" s="8">
        <v>44238</v>
      </c>
      <c r="E113">
        <v>1.76</v>
      </c>
      <c r="G113" s="8">
        <v>44238</v>
      </c>
      <c r="H113">
        <v>1.83</v>
      </c>
    </row>
    <row r="114" spans="1:8" x14ac:dyDescent="0.3">
      <c r="A114" s="2">
        <v>44237</v>
      </c>
      <c r="B114">
        <v>1.73</v>
      </c>
      <c r="D114" s="8">
        <v>44237</v>
      </c>
      <c r="E114">
        <v>1.76</v>
      </c>
      <c r="G114" s="8">
        <v>44237</v>
      </c>
      <c r="H114">
        <v>1.83</v>
      </c>
    </row>
    <row r="115" spans="1:8" x14ac:dyDescent="0.3">
      <c r="A115" s="2">
        <v>44236</v>
      </c>
      <c r="B115">
        <v>1.73</v>
      </c>
      <c r="D115" s="8">
        <v>44236</v>
      </c>
      <c r="E115">
        <v>1.76</v>
      </c>
      <c r="G115" s="8">
        <v>44236</v>
      </c>
      <c r="H115">
        <v>1.83</v>
      </c>
    </row>
    <row r="116" spans="1:8" x14ac:dyDescent="0.3">
      <c r="A116" s="2">
        <v>44235</v>
      </c>
      <c r="B116">
        <v>1.73</v>
      </c>
      <c r="D116" s="8">
        <v>44235</v>
      </c>
      <c r="E116">
        <v>1.78</v>
      </c>
      <c r="G116" s="8">
        <v>44235</v>
      </c>
      <c r="H116">
        <v>1.83</v>
      </c>
    </row>
    <row r="117" spans="1:8" x14ac:dyDescent="0.3">
      <c r="A117" s="2">
        <v>44232</v>
      </c>
      <c r="B117">
        <v>1.73</v>
      </c>
      <c r="D117" s="8">
        <v>44232</v>
      </c>
      <c r="E117">
        <v>1.76</v>
      </c>
      <c r="G117" s="8">
        <v>44232</v>
      </c>
      <c r="H117">
        <v>1.83</v>
      </c>
    </row>
    <row r="118" spans="1:8" x14ac:dyDescent="0.3">
      <c r="A118" s="2">
        <v>44231</v>
      </c>
      <c r="B118">
        <v>1.73</v>
      </c>
      <c r="D118" s="8">
        <v>44231</v>
      </c>
      <c r="E118">
        <v>1.76</v>
      </c>
      <c r="G118" s="8">
        <v>44231</v>
      </c>
      <c r="H118">
        <v>1.83</v>
      </c>
    </row>
    <row r="119" spans="1:8" x14ac:dyDescent="0.3">
      <c r="A119" s="2">
        <v>44230</v>
      </c>
      <c r="B119">
        <v>1.73</v>
      </c>
      <c r="D119" s="8">
        <v>44230</v>
      </c>
      <c r="E119">
        <v>1.74</v>
      </c>
      <c r="G119" s="8">
        <v>44230</v>
      </c>
      <c r="H119">
        <v>1.83</v>
      </c>
    </row>
    <row r="120" spans="1:8" x14ac:dyDescent="0.3">
      <c r="A120" s="2">
        <v>44229</v>
      </c>
      <c r="B120">
        <v>1.73</v>
      </c>
      <c r="D120" s="8">
        <v>44229</v>
      </c>
      <c r="E120">
        <v>1.76</v>
      </c>
      <c r="G120" s="8">
        <v>44229</v>
      </c>
      <c r="H120">
        <v>1.8399999999999999</v>
      </c>
    </row>
    <row r="121" spans="1:8" x14ac:dyDescent="0.3">
      <c r="A121" s="2">
        <v>44225</v>
      </c>
      <c r="B121">
        <v>1.73</v>
      </c>
      <c r="D121" s="8">
        <v>44225</v>
      </c>
      <c r="E121">
        <v>1.78</v>
      </c>
      <c r="G121" s="8">
        <v>44225</v>
      </c>
      <c r="H121">
        <v>1.8399999999999999</v>
      </c>
    </row>
    <row r="122" spans="1:8" x14ac:dyDescent="0.3">
      <c r="A122" s="2">
        <v>44223</v>
      </c>
      <c r="B122">
        <v>1.73</v>
      </c>
      <c r="D122" s="8">
        <v>44223</v>
      </c>
      <c r="E122">
        <v>1.78</v>
      </c>
      <c r="G122" s="8">
        <v>44223</v>
      </c>
      <c r="H122">
        <v>1.8399999999999999</v>
      </c>
    </row>
    <row r="123" spans="1:8" x14ac:dyDescent="0.3">
      <c r="A123" s="2">
        <v>44222</v>
      </c>
      <c r="B123">
        <v>1.73</v>
      </c>
      <c r="D123" s="8">
        <v>44222</v>
      </c>
      <c r="E123">
        <v>1.76</v>
      </c>
      <c r="G123" s="8">
        <v>44222</v>
      </c>
      <c r="H123">
        <v>1.8399999999999999</v>
      </c>
    </row>
    <row r="124" spans="1:8" x14ac:dyDescent="0.3">
      <c r="A124" s="2">
        <v>44221</v>
      </c>
      <c r="B124">
        <v>1.73</v>
      </c>
      <c r="D124" s="8">
        <v>44221</v>
      </c>
      <c r="E124">
        <v>1.78</v>
      </c>
      <c r="G124" s="8">
        <v>44221</v>
      </c>
      <c r="H124">
        <v>1.8399999999999999</v>
      </c>
    </row>
    <row r="125" spans="1:8" x14ac:dyDescent="0.3">
      <c r="A125" s="2">
        <v>44218</v>
      </c>
      <c r="B125">
        <v>1.73</v>
      </c>
      <c r="D125" s="8">
        <v>44218</v>
      </c>
      <c r="E125">
        <v>1.76</v>
      </c>
      <c r="G125" s="8">
        <v>44218</v>
      </c>
      <c r="H125">
        <v>1.83</v>
      </c>
    </row>
    <row r="126" spans="1:8" x14ac:dyDescent="0.3">
      <c r="A126" s="2">
        <v>44217</v>
      </c>
      <c r="B126">
        <v>1.73</v>
      </c>
      <c r="D126" s="8">
        <v>44217</v>
      </c>
      <c r="E126">
        <v>1.78</v>
      </c>
      <c r="G126" s="8">
        <v>44217</v>
      </c>
      <c r="H126">
        <v>1.8399999999999999</v>
      </c>
    </row>
    <row r="127" spans="1:8" x14ac:dyDescent="0.3">
      <c r="A127" s="2">
        <v>44216</v>
      </c>
      <c r="B127">
        <v>1.73</v>
      </c>
      <c r="D127" s="8">
        <v>44216</v>
      </c>
      <c r="E127">
        <v>1.76</v>
      </c>
      <c r="G127" s="8">
        <v>44216</v>
      </c>
      <c r="H127">
        <v>1.8399999999999999</v>
      </c>
    </row>
    <row r="128" spans="1:8" x14ac:dyDescent="0.3">
      <c r="A128" s="2">
        <v>44215</v>
      </c>
      <c r="B128">
        <v>1.73</v>
      </c>
      <c r="D128" s="8">
        <v>44215</v>
      </c>
      <c r="E128">
        <v>1.77</v>
      </c>
      <c r="G128" s="8">
        <v>44215</v>
      </c>
      <c r="H128">
        <v>1.85</v>
      </c>
    </row>
    <row r="129" spans="1:8" x14ac:dyDescent="0.3">
      <c r="A129" s="2">
        <v>44214</v>
      </c>
      <c r="B129">
        <v>1.73</v>
      </c>
      <c r="D129" s="8">
        <v>44214</v>
      </c>
      <c r="E129">
        <v>1.76</v>
      </c>
      <c r="G129" s="8">
        <v>44214</v>
      </c>
      <c r="H129">
        <v>1.85</v>
      </c>
    </row>
    <row r="130" spans="1:8" x14ac:dyDescent="0.3">
      <c r="A130" s="2">
        <v>44211</v>
      </c>
      <c r="B130">
        <v>1.73</v>
      </c>
      <c r="D130" s="8">
        <v>44211</v>
      </c>
      <c r="E130">
        <v>1.77</v>
      </c>
      <c r="G130" s="8">
        <v>44211</v>
      </c>
      <c r="H130">
        <v>1.85</v>
      </c>
    </row>
    <row r="131" spans="1:8" x14ac:dyDescent="0.3">
      <c r="A131" s="2">
        <v>44210</v>
      </c>
      <c r="B131">
        <v>1.73</v>
      </c>
      <c r="D131" s="8">
        <v>44210</v>
      </c>
      <c r="E131">
        <v>1.77</v>
      </c>
      <c r="G131" s="8">
        <v>44210</v>
      </c>
      <c r="H131">
        <v>1.85</v>
      </c>
    </row>
    <row r="132" spans="1:8" x14ac:dyDescent="0.3">
      <c r="A132" s="2">
        <v>44209</v>
      </c>
      <c r="B132">
        <v>1.73</v>
      </c>
      <c r="D132" s="8">
        <v>44209</v>
      </c>
      <c r="E132">
        <v>1.78</v>
      </c>
      <c r="G132" s="8">
        <v>44209</v>
      </c>
      <c r="H132">
        <v>1.85</v>
      </c>
    </row>
    <row r="133" spans="1:8" x14ac:dyDescent="0.3">
      <c r="A133" s="2">
        <v>44208</v>
      </c>
      <c r="B133">
        <v>1.73</v>
      </c>
      <c r="D133" s="8">
        <v>44208</v>
      </c>
      <c r="E133">
        <v>1.76</v>
      </c>
      <c r="G133" s="8">
        <v>44208</v>
      </c>
      <c r="H133">
        <v>1.85</v>
      </c>
    </row>
    <row r="134" spans="1:8" x14ac:dyDescent="0.3">
      <c r="A134" s="2">
        <v>44207</v>
      </c>
      <c r="B134">
        <v>1.73</v>
      </c>
      <c r="D134" s="8">
        <v>44207</v>
      </c>
      <c r="E134">
        <v>1.74</v>
      </c>
      <c r="G134" s="8">
        <v>44207</v>
      </c>
      <c r="H134">
        <v>1.83</v>
      </c>
    </row>
    <row r="135" spans="1:8" x14ac:dyDescent="0.3">
      <c r="A135" s="2">
        <v>44204</v>
      </c>
      <c r="B135">
        <v>1.73</v>
      </c>
      <c r="D135" s="8">
        <v>44204</v>
      </c>
      <c r="E135">
        <v>1.77</v>
      </c>
      <c r="G135" s="8">
        <v>44204</v>
      </c>
      <c r="H135">
        <v>1.85</v>
      </c>
    </row>
    <row r="136" spans="1:8" x14ac:dyDescent="0.3">
      <c r="A136" s="2">
        <v>44203</v>
      </c>
      <c r="B136">
        <v>1.73</v>
      </c>
      <c r="D136" s="8">
        <v>44203</v>
      </c>
      <c r="E136">
        <v>1.78</v>
      </c>
      <c r="G136" s="8">
        <v>44203</v>
      </c>
      <c r="H136">
        <v>1.85</v>
      </c>
    </row>
    <row r="137" spans="1:8" x14ac:dyDescent="0.3">
      <c r="A137" s="2">
        <v>44202</v>
      </c>
      <c r="B137">
        <v>1.73</v>
      </c>
      <c r="D137" s="8">
        <v>44202</v>
      </c>
      <c r="E137">
        <v>1.78</v>
      </c>
      <c r="G137" s="8">
        <v>44202</v>
      </c>
      <c r="H137">
        <v>1.85</v>
      </c>
    </row>
    <row r="138" spans="1:8" x14ac:dyDescent="0.3">
      <c r="A138" s="2">
        <v>44201</v>
      </c>
      <c r="B138">
        <v>1.73</v>
      </c>
      <c r="D138" s="8">
        <v>44201</v>
      </c>
      <c r="E138">
        <v>1.74</v>
      </c>
      <c r="G138" s="8">
        <v>44201</v>
      </c>
      <c r="H138">
        <v>1.83</v>
      </c>
    </row>
    <row r="139" spans="1:8" x14ac:dyDescent="0.3">
      <c r="A139" s="2">
        <v>44200</v>
      </c>
      <c r="B139">
        <v>1.73</v>
      </c>
      <c r="D139" s="8">
        <v>44200</v>
      </c>
      <c r="E139">
        <v>1.74</v>
      </c>
      <c r="G139" s="8">
        <v>44200</v>
      </c>
      <c r="H139">
        <v>1.83</v>
      </c>
    </row>
    <row r="140" spans="1:8" x14ac:dyDescent="0.3">
      <c r="A140" s="2">
        <v>44196</v>
      </c>
      <c r="B140">
        <v>1.73</v>
      </c>
      <c r="D140" s="8">
        <v>44196</v>
      </c>
      <c r="E140">
        <v>1.74</v>
      </c>
      <c r="G140" s="8">
        <v>44196</v>
      </c>
      <c r="H140">
        <v>1.83</v>
      </c>
    </row>
    <row r="141" spans="1:8" x14ac:dyDescent="0.3">
      <c r="A141" s="2">
        <v>44195</v>
      </c>
      <c r="B141">
        <v>1.73</v>
      </c>
      <c r="D141" s="8">
        <v>44195</v>
      </c>
      <c r="E141">
        <v>1.76</v>
      </c>
      <c r="G141" s="8">
        <v>44195</v>
      </c>
      <c r="H141">
        <v>1.83</v>
      </c>
    </row>
    <row r="142" spans="1:8" x14ac:dyDescent="0.3">
      <c r="A142" s="2">
        <v>44194</v>
      </c>
      <c r="B142">
        <v>1.73</v>
      </c>
      <c r="D142" s="8">
        <v>44194</v>
      </c>
      <c r="E142">
        <v>1.78</v>
      </c>
      <c r="G142" s="8">
        <v>44194</v>
      </c>
      <c r="H142">
        <v>1.87</v>
      </c>
    </row>
    <row r="143" spans="1:8" x14ac:dyDescent="0.3">
      <c r="A143" s="2">
        <v>44193</v>
      </c>
      <c r="B143">
        <v>1.73</v>
      </c>
      <c r="D143" s="8">
        <v>44193</v>
      </c>
      <c r="E143">
        <v>1.77</v>
      </c>
      <c r="G143" s="8">
        <v>44193</v>
      </c>
      <c r="H143">
        <v>1.85</v>
      </c>
    </row>
    <row r="144" spans="1:8" x14ac:dyDescent="0.3">
      <c r="A144" s="2">
        <v>44189</v>
      </c>
      <c r="B144">
        <v>1.73</v>
      </c>
      <c r="D144" s="8">
        <v>44189</v>
      </c>
      <c r="E144">
        <v>1.76</v>
      </c>
      <c r="G144" s="8">
        <v>44189</v>
      </c>
      <c r="H144">
        <v>1.85</v>
      </c>
    </row>
    <row r="145" spans="1:8" x14ac:dyDescent="0.3">
      <c r="A145" s="2">
        <v>44188</v>
      </c>
      <c r="B145">
        <v>1.73</v>
      </c>
      <c r="D145" s="8">
        <v>44188</v>
      </c>
      <c r="E145">
        <v>1.74</v>
      </c>
      <c r="G145" s="8">
        <v>44188</v>
      </c>
      <c r="H145">
        <v>1.85</v>
      </c>
    </row>
    <row r="146" spans="1:8" x14ac:dyDescent="0.3">
      <c r="A146" s="2">
        <v>44187</v>
      </c>
      <c r="B146">
        <v>1.73</v>
      </c>
      <c r="D146" s="8">
        <v>44187</v>
      </c>
      <c r="E146">
        <v>1.78</v>
      </c>
      <c r="G146" s="8">
        <v>44187</v>
      </c>
      <c r="H146">
        <v>1.85</v>
      </c>
    </row>
    <row r="147" spans="1:8" x14ac:dyDescent="0.3">
      <c r="A147" s="2">
        <v>44186</v>
      </c>
      <c r="B147">
        <v>1.73</v>
      </c>
      <c r="D147" s="8">
        <v>44186</v>
      </c>
      <c r="E147">
        <v>1.77</v>
      </c>
      <c r="G147" s="8">
        <v>44186</v>
      </c>
      <c r="H147">
        <v>1.83</v>
      </c>
    </row>
    <row r="148" spans="1:8" x14ac:dyDescent="0.3">
      <c r="A148" s="2">
        <v>44183</v>
      </c>
      <c r="B148">
        <v>1.73</v>
      </c>
      <c r="D148" s="8">
        <v>44183</v>
      </c>
      <c r="E148">
        <v>1.78</v>
      </c>
      <c r="G148" s="8">
        <v>44183</v>
      </c>
      <c r="H148">
        <v>1.83</v>
      </c>
    </row>
    <row r="149" spans="1:8" x14ac:dyDescent="0.3">
      <c r="A149" s="2">
        <v>44182</v>
      </c>
      <c r="B149">
        <v>1.73</v>
      </c>
      <c r="D149" s="8">
        <v>44182</v>
      </c>
      <c r="E149">
        <v>1.76</v>
      </c>
      <c r="G149" s="8">
        <v>44182</v>
      </c>
      <c r="H149">
        <v>1.8399999999999999</v>
      </c>
    </row>
    <row r="150" spans="1:8" x14ac:dyDescent="0.3">
      <c r="A150" s="2">
        <v>44181</v>
      </c>
      <c r="B150">
        <v>1.73</v>
      </c>
      <c r="D150" s="8">
        <v>44181</v>
      </c>
      <c r="E150">
        <v>1.76</v>
      </c>
      <c r="G150" s="8">
        <v>44181</v>
      </c>
      <c r="H150">
        <v>1.83</v>
      </c>
    </row>
    <row r="151" spans="1:8" x14ac:dyDescent="0.3">
      <c r="A151" s="2">
        <v>44180</v>
      </c>
      <c r="B151">
        <v>1.73</v>
      </c>
      <c r="D151" s="8">
        <v>44180</v>
      </c>
      <c r="E151">
        <v>1.74</v>
      </c>
      <c r="G151" s="8">
        <v>44180</v>
      </c>
      <c r="H151">
        <v>1.83</v>
      </c>
    </row>
    <row r="152" spans="1:8" x14ac:dyDescent="0.3">
      <c r="A152" s="2">
        <v>44179</v>
      </c>
      <c r="B152">
        <v>1.73</v>
      </c>
      <c r="D152" s="8">
        <v>44179</v>
      </c>
      <c r="E152">
        <v>1.74</v>
      </c>
      <c r="G152" s="8">
        <v>44179</v>
      </c>
      <c r="H152">
        <v>1.83</v>
      </c>
    </row>
    <row r="153" spans="1:8" x14ac:dyDescent="0.3">
      <c r="A153" s="2">
        <v>44176</v>
      </c>
      <c r="B153">
        <v>1.73</v>
      </c>
      <c r="D153" s="8">
        <v>44176</v>
      </c>
      <c r="E153">
        <v>1.78</v>
      </c>
      <c r="G153" s="8">
        <v>44176</v>
      </c>
      <c r="H153">
        <v>1.83</v>
      </c>
    </row>
    <row r="154" spans="1:8" x14ac:dyDescent="0.3">
      <c r="A154" s="2">
        <v>44175</v>
      </c>
      <c r="B154">
        <v>1.73</v>
      </c>
      <c r="D154" s="8">
        <v>44175</v>
      </c>
      <c r="E154">
        <v>1.78</v>
      </c>
      <c r="G154" s="8">
        <v>44175</v>
      </c>
      <c r="H154">
        <v>1.83</v>
      </c>
    </row>
    <row r="155" spans="1:8" x14ac:dyDescent="0.3">
      <c r="A155" s="2">
        <v>44174</v>
      </c>
      <c r="B155">
        <v>1.73</v>
      </c>
      <c r="D155" s="8">
        <v>44174</v>
      </c>
      <c r="E155">
        <v>1.77</v>
      </c>
      <c r="G155" s="8">
        <v>44174</v>
      </c>
      <c r="H155">
        <v>1.8199999999999998</v>
      </c>
    </row>
    <row r="156" spans="1:8" x14ac:dyDescent="0.3">
      <c r="A156" s="2">
        <v>44173</v>
      </c>
      <c r="B156">
        <v>1.73</v>
      </c>
      <c r="D156" s="8">
        <v>44173</v>
      </c>
      <c r="E156">
        <v>1.78</v>
      </c>
      <c r="G156" s="8">
        <v>44173</v>
      </c>
      <c r="H156">
        <v>1.83</v>
      </c>
    </row>
    <row r="157" spans="1:8" x14ac:dyDescent="0.3">
      <c r="A157" s="2">
        <v>44172</v>
      </c>
      <c r="B157">
        <v>1.73</v>
      </c>
      <c r="D157" s="8">
        <v>44172</v>
      </c>
      <c r="E157">
        <v>1.76</v>
      </c>
      <c r="G157" s="8">
        <v>44172</v>
      </c>
      <c r="H157">
        <v>1.83</v>
      </c>
    </row>
    <row r="158" spans="1:8" x14ac:dyDescent="0.3">
      <c r="A158" s="2">
        <v>44169</v>
      </c>
      <c r="B158">
        <v>1.73</v>
      </c>
      <c r="D158" s="8">
        <v>44169</v>
      </c>
      <c r="E158">
        <v>1.77</v>
      </c>
      <c r="G158" s="8">
        <v>44169</v>
      </c>
      <c r="H158">
        <v>1.8199999999999998</v>
      </c>
    </row>
    <row r="159" spans="1:8" x14ac:dyDescent="0.3">
      <c r="A159" s="2">
        <v>44168</v>
      </c>
      <c r="B159">
        <v>1.73</v>
      </c>
      <c r="D159" s="8">
        <v>44168</v>
      </c>
      <c r="E159">
        <v>1.77</v>
      </c>
      <c r="G159" s="8">
        <v>44168</v>
      </c>
      <c r="H159">
        <v>1.8199999999999998</v>
      </c>
    </row>
    <row r="160" spans="1:8" x14ac:dyDescent="0.3">
      <c r="A160" s="2">
        <v>44167</v>
      </c>
      <c r="B160">
        <v>1.73</v>
      </c>
      <c r="D160" s="8">
        <v>44167</v>
      </c>
      <c r="E160">
        <v>1.78</v>
      </c>
      <c r="G160" s="8">
        <v>44167</v>
      </c>
      <c r="H160">
        <v>1.83</v>
      </c>
    </row>
    <row r="161" spans="1:8" x14ac:dyDescent="0.3">
      <c r="A161" s="2">
        <v>44166</v>
      </c>
      <c r="B161">
        <v>1.73</v>
      </c>
      <c r="D161" s="8">
        <v>44166</v>
      </c>
      <c r="E161">
        <v>1.77</v>
      </c>
      <c r="G161" s="8">
        <v>44166</v>
      </c>
      <c r="H161">
        <v>1.8199999999999998</v>
      </c>
    </row>
    <row r="162" spans="1:8" x14ac:dyDescent="0.3">
      <c r="A162" s="2">
        <v>44165</v>
      </c>
      <c r="B162">
        <v>1.73</v>
      </c>
      <c r="D162" s="8">
        <v>44165</v>
      </c>
      <c r="E162">
        <v>1.77</v>
      </c>
      <c r="G162" s="8">
        <v>44165</v>
      </c>
      <c r="H162">
        <v>1.8199999999999998</v>
      </c>
    </row>
    <row r="163" spans="1:8" x14ac:dyDescent="0.3">
      <c r="A163" s="2">
        <v>44162</v>
      </c>
      <c r="B163">
        <v>1.73</v>
      </c>
      <c r="D163" s="8">
        <v>44162</v>
      </c>
      <c r="E163">
        <v>1.74</v>
      </c>
      <c r="G163" s="8">
        <v>44162</v>
      </c>
      <c r="H163">
        <v>1.83</v>
      </c>
    </row>
    <row r="164" spans="1:8" x14ac:dyDescent="0.3">
      <c r="A164" s="2">
        <v>44161</v>
      </c>
      <c r="B164">
        <v>1.73</v>
      </c>
      <c r="D164" s="8">
        <v>44161</v>
      </c>
      <c r="E164">
        <v>1.74</v>
      </c>
      <c r="G164" s="8">
        <v>44161</v>
      </c>
      <c r="H164">
        <v>1.83</v>
      </c>
    </row>
    <row r="165" spans="1:8" x14ac:dyDescent="0.3">
      <c r="A165" s="2">
        <v>44160</v>
      </c>
      <c r="B165">
        <v>1.73</v>
      </c>
      <c r="D165" s="8">
        <v>44160</v>
      </c>
      <c r="E165">
        <v>1.78</v>
      </c>
      <c r="G165" s="8">
        <v>44160</v>
      </c>
      <c r="H165">
        <v>1.83</v>
      </c>
    </row>
    <row r="166" spans="1:8" x14ac:dyDescent="0.3">
      <c r="A166" s="2">
        <v>44159</v>
      </c>
      <c r="B166">
        <v>1.73</v>
      </c>
      <c r="D166" s="8">
        <v>44159</v>
      </c>
      <c r="E166">
        <v>1.76</v>
      </c>
      <c r="G166" s="8">
        <v>44159</v>
      </c>
      <c r="H166">
        <v>1.83</v>
      </c>
    </row>
    <row r="167" spans="1:8" x14ac:dyDescent="0.3">
      <c r="A167" s="2">
        <v>44158</v>
      </c>
      <c r="B167">
        <v>1.73</v>
      </c>
      <c r="D167" s="8">
        <v>44158</v>
      </c>
      <c r="E167">
        <v>1.76</v>
      </c>
      <c r="G167" s="8">
        <v>44158</v>
      </c>
      <c r="H167">
        <v>1.83</v>
      </c>
    </row>
    <row r="168" spans="1:8" x14ac:dyDescent="0.3">
      <c r="A168" s="2">
        <v>44155</v>
      </c>
      <c r="B168">
        <v>1.73</v>
      </c>
      <c r="D168" s="8">
        <v>44155</v>
      </c>
      <c r="E168">
        <v>1.76</v>
      </c>
      <c r="G168" s="8">
        <v>44155</v>
      </c>
      <c r="H168">
        <v>1.83</v>
      </c>
    </row>
    <row r="169" spans="1:8" x14ac:dyDescent="0.3">
      <c r="A169" s="2">
        <v>44154</v>
      </c>
      <c r="B169">
        <v>1.73</v>
      </c>
      <c r="D169" s="8">
        <v>44154</v>
      </c>
      <c r="E169">
        <v>1.76</v>
      </c>
      <c r="G169" s="8">
        <v>44154</v>
      </c>
      <c r="H169">
        <v>1.83</v>
      </c>
    </row>
    <row r="170" spans="1:8" x14ac:dyDescent="0.3">
      <c r="A170" s="2">
        <v>44153</v>
      </c>
      <c r="B170">
        <v>1.73</v>
      </c>
      <c r="D170" s="8">
        <v>44153</v>
      </c>
      <c r="E170">
        <v>1.76</v>
      </c>
      <c r="G170" s="8">
        <v>44153</v>
      </c>
      <c r="H170">
        <v>1.83</v>
      </c>
    </row>
    <row r="171" spans="1:8" x14ac:dyDescent="0.3">
      <c r="A171" s="2">
        <v>44152</v>
      </c>
      <c r="B171">
        <v>1.73</v>
      </c>
      <c r="D171" s="8">
        <v>44152</v>
      </c>
      <c r="E171">
        <v>1.74</v>
      </c>
      <c r="G171" s="8">
        <v>44152</v>
      </c>
      <c r="H171">
        <v>1.83</v>
      </c>
    </row>
    <row r="172" spans="1:8" x14ac:dyDescent="0.3">
      <c r="A172" s="2">
        <v>44151</v>
      </c>
      <c r="B172">
        <v>1.73</v>
      </c>
      <c r="D172" s="8">
        <v>44151</v>
      </c>
      <c r="E172">
        <v>1.77</v>
      </c>
      <c r="G172" s="8">
        <v>44151</v>
      </c>
      <c r="H172">
        <v>1.83</v>
      </c>
    </row>
    <row r="173" spans="1:8" x14ac:dyDescent="0.3">
      <c r="A173" s="2">
        <v>44148</v>
      </c>
      <c r="B173">
        <v>1.73</v>
      </c>
      <c r="D173" s="8">
        <v>44148</v>
      </c>
      <c r="E173">
        <v>1.76</v>
      </c>
      <c r="G173" s="8">
        <v>44148</v>
      </c>
      <c r="H173">
        <v>1.83</v>
      </c>
    </row>
    <row r="174" spans="1:8" x14ac:dyDescent="0.3">
      <c r="A174" s="2">
        <v>44147</v>
      </c>
      <c r="B174">
        <v>1.73</v>
      </c>
      <c r="D174" s="8">
        <v>44147</v>
      </c>
      <c r="E174">
        <v>1.76</v>
      </c>
      <c r="G174" s="8">
        <v>44147</v>
      </c>
      <c r="H174">
        <v>1.83</v>
      </c>
    </row>
    <row r="175" spans="1:8" x14ac:dyDescent="0.3">
      <c r="A175" s="2">
        <v>44146</v>
      </c>
      <c r="B175">
        <v>1.73</v>
      </c>
      <c r="D175" s="8">
        <v>44146</v>
      </c>
      <c r="E175">
        <v>1.76</v>
      </c>
      <c r="G175" s="8">
        <v>44146</v>
      </c>
      <c r="H175">
        <v>1.83</v>
      </c>
    </row>
    <row r="176" spans="1:8" x14ac:dyDescent="0.3">
      <c r="A176" s="2">
        <v>44145</v>
      </c>
      <c r="B176">
        <v>1.73</v>
      </c>
      <c r="D176" s="8">
        <v>44145</v>
      </c>
      <c r="E176">
        <v>1.76</v>
      </c>
      <c r="G176" s="8">
        <v>44145</v>
      </c>
      <c r="H176">
        <v>1.83</v>
      </c>
    </row>
    <row r="177" spans="1:8" x14ac:dyDescent="0.3">
      <c r="A177" s="2">
        <v>44144</v>
      </c>
      <c r="B177">
        <v>1.73</v>
      </c>
      <c r="D177" s="8">
        <v>44144</v>
      </c>
      <c r="E177">
        <v>1.74</v>
      </c>
      <c r="G177" s="8">
        <v>44144</v>
      </c>
      <c r="H177">
        <v>1.8199999999999998</v>
      </c>
    </row>
    <row r="178" spans="1:8" x14ac:dyDescent="0.3">
      <c r="A178" s="2">
        <v>44141</v>
      </c>
      <c r="B178">
        <v>1.73</v>
      </c>
      <c r="D178" s="8">
        <v>44141</v>
      </c>
      <c r="E178">
        <v>1.76</v>
      </c>
      <c r="G178" s="8">
        <v>44141</v>
      </c>
      <c r="H178">
        <v>1.83</v>
      </c>
    </row>
    <row r="179" spans="1:8" x14ac:dyDescent="0.3">
      <c r="A179" s="2">
        <v>44140</v>
      </c>
      <c r="B179">
        <v>1.73</v>
      </c>
      <c r="D179" s="8">
        <v>44140</v>
      </c>
      <c r="E179">
        <v>1.78</v>
      </c>
      <c r="G179" s="8">
        <v>44140</v>
      </c>
      <c r="H179">
        <v>1.83</v>
      </c>
    </row>
    <row r="180" spans="1:8" x14ac:dyDescent="0.3">
      <c r="A180" s="2">
        <v>44139</v>
      </c>
      <c r="B180">
        <v>1.73</v>
      </c>
      <c r="D180" s="8">
        <v>44139</v>
      </c>
      <c r="E180">
        <v>1.74</v>
      </c>
      <c r="G180" s="8">
        <v>44139</v>
      </c>
      <c r="H180">
        <v>1.83</v>
      </c>
    </row>
    <row r="181" spans="1:8" x14ac:dyDescent="0.3">
      <c r="A181" s="2">
        <v>44138</v>
      </c>
      <c r="B181">
        <v>1.73</v>
      </c>
      <c r="D181" s="8">
        <v>44138</v>
      </c>
      <c r="E181">
        <v>1.76</v>
      </c>
      <c r="G181" s="8">
        <v>44138</v>
      </c>
      <c r="H181">
        <v>1.83</v>
      </c>
    </row>
    <row r="182" spans="1:8" x14ac:dyDescent="0.3">
      <c r="A182" s="2">
        <v>44137</v>
      </c>
      <c r="B182">
        <v>1.73</v>
      </c>
      <c r="D182" s="8">
        <v>44137</v>
      </c>
      <c r="E182">
        <v>1.76</v>
      </c>
      <c r="G182" s="8">
        <v>44137</v>
      </c>
      <c r="H182">
        <v>1.83</v>
      </c>
    </row>
    <row r="183" spans="1:8" x14ac:dyDescent="0.3">
      <c r="A183" s="2">
        <v>44134</v>
      </c>
      <c r="B183">
        <v>1.73</v>
      </c>
      <c r="D183" s="8">
        <v>44134</v>
      </c>
      <c r="E183">
        <v>1.78</v>
      </c>
      <c r="G183" s="8">
        <v>44134</v>
      </c>
      <c r="H183">
        <v>1.83</v>
      </c>
    </row>
    <row r="184" spans="1:8" x14ac:dyDescent="0.3">
      <c r="A184" s="2">
        <v>44132</v>
      </c>
      <c r="B184">
        <v>1.73</v>
      </c>
      <c r="D184" s="8">
        <v>44132</v>
      </c>
      <c r="E184">
        <v>1.74</v>
      </c>
      <c r="G184" s="8">
        <v>44132</v>
      </c>
      <c r="H184">
        <v>1.83</v>
      </c>
    </row>
    <row r="185" spans="1:8" x14ac:dyDescent="0.3">
      <c r="A185" s="2">
        <v>44131</v>
      </c>
      <c r="B185">
        <v>1.73</v>
      </c>
      <c r="D185" s="8">
        <v>44131</v>
      </c>
      <c r="E185">
        <v>1.74</v>
      </c>
      <c r="G185" s="8">
        <v>44131</v>
      </c>
      <c r="H185">
        <v>1.83</v>
      </c>
    </row>
    <row r="186" spans="1:8" x14ac:dyDescent="0.3">
      <c r="A186" s="2">
        <v>44130</v>
      </c>
      <c r="B186">
        <v>1.73</v>
      </c>
      <c r="D186" s="8">
        <v>44130</v>
      </c>
      <c r="E186">
        <v>1.79</v>
      </c>
      <c r="G186" s="8">
        <v>44130</v>
      </c>
      <c r="H186">
        <v>1.83</v>
      </c>
    </row>
    <row r="187" spans="1:8" x14ac:dyDescent="0.3">
      <c r="A187" s="2">
        <v>44127</v>
      </c>
      <c r="B187">
        <v>1.73</v>
      </c>
      <c r="D187" s="8">
        <v>44127</v>
      </c>
      <c r="E187">
        <v>1.76</v>
      </c>
      <c r="G187" s="8">
        <v>44127</v>
      </c>
      <c r="H187">
        <v>1.83</v>
      </c>
    </row>
    <row r="188" spans="1:8" x14ac:dyDescent="0.3">
      <c r="A188" s="2">
        <v>44126</v>
      </c>
      <c r="B188">
        <v>1.73</v>
      </c>
      <c r="D188" s="8">
        <v>44126</v>
      </c>
      <c r="E188">
        <v>1.78</v>
      </c>
      <c r="G188" s="8">
        <v>44126</v>
      </c>
      <c r="H188">
        <v>1.83</v>
      </c>
    </row>
    <row r="189" spans="1:8" x14ac:dyDescent="0.3">
      <c r="A189" s="2">
        <v>44125</v>
      </c>
      <c r="B189">
        <v>1.73</v>
      </c>
      <c r="D189" s="8">
        <v>44125</v>
      </c>
      <c r="E189">
        <v>1.78</v>
      </c>
      <c r="G189" s="8">
        <v>44125</v>
      </c>
      <c r="H189">
        <v>1.8399999999999999</v>
      </c>
    </row>
    <row r="190" spans="1:8" x14ac:dyDescent="0.3">
      <c r="A190" s="2">
        <v>44124</v>
      </c>
      <c r="B190">
        <v>1.73</v>
      </c>
      <c r="D190" s="8">
        <v>44124</v>
      </c>
      <c r="E190">
        <v>1.74</v>
      </c>
      <c r="G190" s="8">
        <v>44124</v>
      </c>
      <c r="H190">
        <v>1.83</v>
      </c>
    </row>
    <row r="191" spans="1:8" x14ac:dyDescent="0.3">
      <c r="A191" s="2">
        <v>44123</v>
      </c>
      <c r="B191">
        <v>1.73</v>
      </c>
      <c r="D191" s="8">
        <v>44123</v>
      </c>
      <c r="E191">
        <v>1.76</v>
      </c>
      <c r="G191" s="8">
        <v>44123</v>
      </c>
      <c r="H191">
        <v>1.83</v>
      </c>
    </row>
    <row r="192" spans="1:8" x14ac:dyDescent="0.3">
      <c r="A192" s="2">
        <v>44120</v>
      </c>
      <c r="B192">
        <v>1.73</v>
      </c>
      <c r="D192" s="8">
        <v>44120</v>
      </c>
      <c r="E192">
        <v>1.74</v>
      </c>
      <c r="G192" s="8">
        <v>44120</v>
      </c>
      <c r="H192">
        <v>1.83</v>
      </c>
    </row>
    <row r="193" spans="1:8" x14ac:dyDescent="0.3">
      <c r="A193" s="2">
        <v>44119</v>
      </c>
      <c r="B193">
        <v>1.73</v>
      </c>
      <c r="D193" s="8">
        <v>44119</v>
      </c>
      <c r="E193">
        <v>1.74</v>
      </c>
      <c r="G193" s="8">
        <v>44119</v>
      </c>
      <c r="H193">
        <v>1.83</v>
      </c>
    </row>
    <row r="194" spans="1:8" x14ac:dyDescent="0.3">
      <c r="A194" s="2">
        <v>44118</v>
      </c>
      <c r="B194">
        <v>1.73</v>
      </c>
      <c r="D194" s="8">
        <v>44118</v>
      </c>
      <c r="E194">
        <v>1.74</v>
      </c>
      <c r="G194" s="8">
        <v>44118</v>
      </c>
      <c r="H194">
        <v>1.83</v>
      </c>
    </row>
    <row r="195" spans="1:8" x14ac:dyDescent="0.3">
      <c r="A195" s="2">
        <v>44117</v>
      </c>
      <c r="B195">
        <v>1.73</v>
      </c>
      <c r="D195" s="8">
        <v>44117</v>
      </c>
      <c r="E195">
        <v>1.74</v>
      </c>
      <c r="G195" s="8">
        <v>44117</v>
      </c>
      <c r="H195">
        <v>1.83</v>
      </c>
    </row>
    <row r="196" spans="1:8" x14ac:dyDescent="0.3">
      <c r="A196" s="2">
        <v>44116</v>
      </c>
      <c r="B196">
        <v>1.73</v>
      </c>
      <c r="D196" s="8">
        <v>44116</v>
      </c>
      <c r="E196">
        <v>1.74</v>
      </c>
      <c r="G196" s="8">
        <v>44116</v>
      </c>
      <c r="H196">
        <v>1.83</v>
      </c>
    </row>
    <row r="197" spans="1:8" x14ac:dyDescent="0.3">
      <c r="A197" s="2">
        <v>44113</v>
      </c>
      <c r="B197">
        <v>1.73</v>
      </c>
      <c r="D197" s="8">
        <v>44113</v>
      </c>
      <c r="E197">
        <v>1.76</v>
      </c>
      <c r="G197" s="8">
        <v>44113</v>
      </c>
      <c r="H197">
        <v>1.83</v>
      </c>
    </row>
    <row r="198" spans="1:8" x14ac:dyDescent="0.3">
      <c r="A198" s="2">
        <v>44112</v>
      </c>
      <c r="B198">
        <v>1.73</v>
      </c>
      <c r="D198" s="8">
        <v>44112</v>
      </c>
      <c r="E198">
        <v>1.77</v>
      </c>
      <c r="G198" s="8">
        <v>44112</v>
      </c>
      <c r="H198">
        <v>1.83</v>
      </c>
    </row>
    <row r="199" spans="1:8" x14ac:dyDescent="0.3">
      <c r="A199" s="2">
        <v>44111</v>
      </c>
      <c r="B199">
        <v>1.73</v>
      </c>
      <c r="D199" s="8">
        <v>44111</v>
      </c>
      <c r="E199">
        <v>1.78</v>
      </c>
      <c r="G199" s="8">
        <v>44111</v>
      </c>
      <c r="H199">
        <v>1.8599999999999999</v>
      </c>
    </row>
    <row r="200" spans="1:8" x14ac:dyDescent="0.3">
      <c r="A200" s="2">
        <v>44110</v>
      </c>
      <c r="B200">
        <v>1.73</v>
      </c>
      <c r="D200" s="8">
        <v>44110</v>
      </c>
      <c r="E200">
        <v>1.78</v>
      </c>
      <c r="G200" s="8">
        <v>44110</v>
      </c>
      <c r="H200">
        <v>1.8599999999999999</v>
      </c>
    </row>
    <row r="201" spans="1:8" x14ac:dyDescent="0.3">
      <c r="A201" s="2">
        <v>44109</v>
      </c>
      <c r="B201">
        <v>1.73</v>
      </c>
      <c r="D201" s="8">
        <v>44109</v>
      </c>
      <c r="E201">
        <v>1.78</v>
      </c>
      <c r="G201" s="8">
        <v>44109</v>
      </c>
      <c r="H201">
        <v>1.85</v>
      </c>
    </row>
    <row r="202" spans="1:8" x14ac:dyDescent="0.3">
      <c r="A202" s="2">
        <v>44106</v>
      </c>
      <c r="B202">
        <v>1.73</v>
      </c>
      <c r="D202" s="8">
        <v>44106</v>
      </c>
      <c r="E202">
        <v>1.78</v>
      </c>
      <c r="G202" s="8">
        <v>44106</v>
      </c>
      <c r="H202">
        <v>1.85</v>
      </c>
    </row>
    <row r="203" spans="1:8" x14ac:dyDescent="0.3">
      <c r="A203" s="2">
        <v>44105</v>
      </c>
      <c r="B203">
        <v>1.73</v>
      </c>
      <c r="D203" s="8">
        <v>44105</v>
      </c>
      <c r="E203">
        <v>1.76</v>
      </c>
      <c r="G203" s="8">
        <v>44105</v>
      </c>
      <c r="H203">
        <v>1.83</v>
      </c>
    </row>
    <row r="204" spans="1:8" x14ac:dyDescent="0.3">
      <c r="A204" s="2">
        <v>44104</v>
      </c>
      <c r="B204">
        <v>1.73</v>
      </c>
      <c r="D204" s="8">
        <v>44104</v>
      </c>
      <c r="E204">
        <v>1.78</v>
      </c>
      <c r="G204" s="8">
        <v>44104</v>
      </c>
      <c r="H204">
        <v>1.85</v>
      </c>
    </row>
    <row r="205" spans="1:8" x14ac:dyDescent="0.3">
      <c r="A205" s="2">
        <v>44103</v>
      </c>
      <c r="B205">
        <v>1.73</v>
      </c>
      <c r="D205" s="8">
        <v>44103</v>
      </c>
      <c r="E205">
        <v>1.78</v>
      </c>
      <c r="G205" s="8">
        <v>44103</v>
      </c>
      <c r="H205">
        <v>1.85</v>
      </c>
    </row>
    <row r="206" spans="1:8" x14ac:dyDescent="0.3">
      <c r="A206" s="2">
        <v>44102</v>
      </c>
      <c r="B206">
        <v>1.73</v>
      </c>
      <c r="D206" s="8">
        <v>44102</v>
      </c>
      <c r="E206">
        <v>1.78</v>
      </c>
      <c r="G206" s="8">
        <v>44102</v>
      </c>
      <c r="H206">
        <v>1.85</v>
      </c>
    </row>
    <row r="207" spans="1:8" x14ac:dyDescent="0.3">
      <c r="A207" s="2">
        <v>44099</v>
      </c>
      <c r="B207">
        <v>1.73</v>
      </c>
      <c r="D207" s="8">
        <v>44099</v>
      </c>
      <c r="E207">
        <v>1.78</v>
      </c>
      <c r="G207" s="8">
        <v>44099</v>
      </c>
      <c r="H207">
        <v>1.85</v>
      </c>
    </row>
    <row r="208" spans="1:8" x14ac:dyDescent="0.3">
      <c r="A208" s="2">
        <v>44098</v>
      </c>
      <c r="B208">
        <v>1.73</v>
      </c>
      <c r="D208" s="8">
        <v>44098</v>
      </c>
      <c r="E208">
        <v>1.78</v>
      </c>
      <c r="G208" s="8">
        <v>44098</v>
      </c>
      <c r="H208">
        <v>1.85</v>
      </c>
    </row>
    <row r="209" spans="1:8" x14ac:dyDescent="0.3">
      <c r="A209" s="2">
        <v>44097</v>
      </c>
      <c r="B209">
        <v>1.73</v>
      </c>
      <c r="D209" s="8">
        <v>44097</v>
      </c>
      <c r="E209">
        <v>1.78</v>
      </c>
      <c r="G209" s="8">
        <v>44097</v>
      </c>
      <c r="H209">
        <v>1.8599999999999999</v>
      </c>
    </row>
    <row r="210" spans="1:8" x14ac:dyDescent="0.3">
      <c r="A210" s="2">
        <v>44096</v>
      </c>
      <c r="B210">
        <v>1.73</v>
      </c>
      <c r="D210" s="8">
        <v>44096</v>
      </c>
      <c r="E210">
        <v>1.76</v>
      </c>
      <c r="G210" s="8">
        <v>44096</v>
      </c>
      <c r="H210">
        <v>1.8599999999999999</v>
      </c>
    </row>
    <row r="211" spans="1:8" x14ac:dyDescent="0.3">
      <c r="A211" s="2">
        <v>44095</v>
      </c>
      <c r="B211">
        <v>1.73</v>
      </c>
      <c r="D211" s="8">
        <v>44095</v>
      </c>
      <c r="E211">
        <v>1.78</v>
      </c>
      <c r="G211" s="8">
        <v>44095</v>
      </c>
      <c r="H211">
        <v>1.85</v>
      </c>
    </row>
    <row r="212" spans="1:8" x14ac:dyDescent="0.3">
      <c r="A212" s="2">
        <v>44092</v>
      </c>
      <c r="B212">
        <v>1.73</v>
      </c>
      <c r="D212" s="8">
        <v>44092</v>
      </c>
      <c r="E212">
        <v>1.78</v>
      </c>
      <c r="G212" s="8">
        <v>44092</v>
      </c>
      <c r="H212">
        <v>1.87</v>
      </c>
    </row>
    <row r="213" spans="1:8" x14ac:dyDescent="0.3">
      <c r="A213" s="2">
        <v>44091</v>
      </c>
      <c r="B213">
        <v>1.73</v>
      </c>
      <c r="D213" s="8">
        <v>44091</v>
      </c>
      <c r="E213">
        <v>1.78</v>
      </c>
      <c r="G213" s="8">
        <v>44091</v>
      </c>
      <c r="H213">
        <v>1.87</v>
      </c>
    </row>
    <row r="214" spans="1:8" x14ac:dyDescent="0.3">
      <c r="A214" s="2">
        <v>44089</v>
      </c>
      <c r="B214">
        <v>1.73</v>
      </c>
      <c r="D214" s="8">
        <v>44089</v>
      </c>
      <c r="E214">
        <v>1.78</v>
      </c>
      <c r="G214" s="8">
        <v>44089</v>
      </c>
      <c r="H214">
        <v>1.8599999999999999</v>
      </c>
    </row>
    <row r="215" spans="1:8" x14ac:dyDescent="0.3">
      <c r="A215" s="2">
        <v>44088</v>
      </c>
      <c r="B215">
        <v>1.73</v>
      </c>
      <c r="D215" s="8">
        <v>44088</v>
      </c>
      <c r="E215">
        <v>1.78</v>
      </c>
      <c r="G215" s="8">
        <v>44088</v>
      </c>
      <c r="H215">
        <v>1.87</v>
      </c>
    </row>
    <row r="216" spans="1:8" x14ac:dyDescent="0.3">
      <c r="A216" s="2">
        <v>44085</v>
      </c>
      <c r="B216">
        <v>1.73</v>
      </c>
      <c r="D216" s="8">
        <v>44085</v>
      </c>
      <c r="E216">
        <v>1.78</v>
      </c>
      <c r="G216" s="8">
        <v>44085</v>
      </c>
      <c r="H216">
        <v>1.87</v>
      </c>
    </row>
    <row r="217" spans="1:8" x14ac:dyDescent="0.3">
      <c r="A217" s="2">
        <v>44084</v>
      </c>
      <c r="B217">
        <v>1.73</v>
      </c>
      <c r="D217" s="8">
        <v>44084</v>
      </c>
      <c r="E217">
        <v>1.78</v>
      </c>
      <c r="G217" s="8">
        <v>44084</v>
      </c>
      <c r="H217">
        <v>1.8599999999999999</v>
      </c>
    </row>
    <row r="218" spans="1:8" x14ac:dyDescent="0.3">
      <c r="A218" s="2">
        <v>44083</v>
      </c>
      <c r="B218">
        <v>1.73</v>
      </c>
      <c r="D218" s="8">
        <v>44083</v>
      </c>
      <c r="E218">
        <v>1.78</v>
      </c>
      <c r="G218" s="8">
        <v>44083</v>
      </c>
      <c r="H218">
        <v>1.85</v>
      </c>
    </row>
    <row r="219" spans="1:8" x14ac:dyDescent="0.3">
      <c r="A219" s="2">
        <v>44082</v>
      </c>
      <c r="B219">
        <v>1.73</v>
      </c>
      <c r="D219" s="8">
        <v>44082</v>
      </c>
      <c r="E219">
        <v>1.79</v>
      </c>
      <c r="G219" s="8">
        <v>44082</v>
      </c>
      <c r="H219">
        <v>1.87</v>
      </c>
    </row>
    <row r="220" spans="1:8" x14ac:dyDescent="0.3">
      <c r="A220" s="2">
        <v>44081</v>
      </c>
      <c r="B220">
        <v>1.73</v>
      </c>
      <c r="D220" s="8">
        <v>44081</v>
      </c>
      <c r="E220">
        <v>1.78</v>
      </c>
      <c r="G220" s="8">
        <v>44081</v>
      </c>
      <c r="H220">
        <v>1.8199999999999998</v>
      </c>
    </row>
    <row r="221" spans="1:8" x14ac:dyDescent="0.3">
      <c r="A221" s="2">
        <v>44078</v>
      </c>
      <c r="B221">
        <v>1.73</v>
      </c>
      <c r="D221" s="8">
        <v>44078</v>
      </c>
      <c r="E221">
        <v>1.79</v>
      </c>
      <c r="G221" s="8">
        <v>44078</v>
      </c>
      <c r="H221">
        <v>1.8599999999999999</v>
      </c>
    </row>
    <row r="222" spans="1:8" x14ac:dyDescent="0.3">
      <c r="A222" s="2">
        <v>44077</v>
      </c>
      <c r="B222">
        <v>1.73</v>
      </c>
      <c r="D222" s="8">
        <v>44077</v>
      </c>
      <c r="E222">
        <v>1.78</v>
      </c>
      <c r="G222" s="8">
        <v>44077</v>
      </c>
      <c r="H222">
        <v>1.87</v>
      </c>
    </row>
    <row r="223" spans="1:8" x14ac:dyDescent="0.3">
      <c r="A223" s="2">
        <v>44076</v>
      </c>
      <c r="B223">
        <v>1.73</v>
      </c>
      <c r="D223" s="8">
        <v>44076</v>
      </c>
      <c r="E223">
        <v>1.78</v>
      </c>
      <c r="G223" s="8">
        <v>44076</v>
      </c>
      <c r="H223">
        <v>1.87</v>
      </c>
    </row>
    <row r="224" spans="1:8" x14ac:dyDescent="0.3">
      <c r="A224" s="2">
        <v>44075</v>
      </c>
      <c r="B224">
        <v>1.73</v>
      </c>
      <c r="D224" s="8">
        <v>44075</v>
      </c>
      <c r="E224">
        <v>1.77</v>
      </c>
      <c r="G224" s="8">
        <v>44075</v>
      </c>
      <c r="H224">
        <v>1.8599999999999999</v>
      </c>
    </row>
    <row r="225" spans="1:8" x14ac:dyDescent="0.3">
      <c r="A225" s="2">
        <v>44071</v>
      </c>
      <c r="B225">
        <v>1.73</v>
      </c>
      <c r="D225" s="8">
        <v>44071</v>
      </c>
      <c r="E225">
        <v>1.78</v>
      </c>
      <c r="G225" s="8">
        <v>44071</v>
      </c>
      <c r="H225">
        <v>1.87</v>
      </c>
    </row>
    <row r="226" spans="1:8" x14ac:dyDescent="0.3">
      <c r="A226" s="2">
        <v>44070</v>
      </c>
      <c r="B226">
        <v>1.73</v>
      </c>
      <c r="D226" s="8">
        <v>44070</v>
      </c>
      <c r="E226">
        <v>1.77</v>
      </c>
      <c r="G226" s="8">
        <v>44070</v>
      </c>
      <c r="H226">
        <v>1.8399999999999999</v>
      </c>
    </row>
    <row r="227" spans="1:8" x14ac:dyDescent="0.3">
      <c r="A227" s="2">
        <v>44069</v>
      </c>
      <c r="B227">
        <v>1.73</v>
      </c>
      <c r="D227" s="8">
        <v>44069</v>
      </c>
      <c r="E227">
        <v>1.77</v>
      </c>
      <c r="G227" s="8">
        <v>44069</v>
      </c>
      <c r="H227">
        <v>1.8399999999999999</v>
      </c>
    </row>
    <row r="228" spans="1:8" x14ac:dyDescent="0.3">
      <c r="A228" s="2">
        <v>44068</v>
      </c>
      <c r="B228">
        <v>1.73</v>
      </c>
      <c r="D228" s="8">
        <v>44068</v>
      </c>
      <c r="E228">
        <v>1.77</v>
      </c>
      <c r="G228" s="8">
        <v>44068</v>
      </c>
      <c r="H228">
        <v>1.8599999999999999</v>
      </c>
    </row>
    <row r="229" spans="1:8" x14ac:dyDescent="0.3">
      <c r="A229" s="2">
        <v>44067</v>
      </c>
      <c r="B229">
        <v>1.73</v>
      </c>
      <c r="D229" s="8">
        <v>44067</v>
      </c>
      <c r="E229">
        <v>1.78</v>
      </c>
      <c r="G229" s="8">
        <v>44067</v>
      </c>
      <c r="H229">
        <v>1.87</v>
      </c>
    </row>
    <row r="230" spans="1:8" x14ac:dyDescent="0.3">
      <c r="A230" s="2">
        <v>44064</v>
      </c>
      <c r="B230">
        <v>1.73</v>
      </c>
      <c r="D230" s="8">
        <v>44064</v>
      </c>
      <c r="E230">
        <v>1.78</v>
      </c>
      <c r="G230" s="8">
        <v>44064</v>
      </c>
      <c r="H230">
        <v>1.8399999999999999</v>
      </c>
    </row>
    <row r="231" spans="1:8" x14ac:dyDescent="0.3">
      <c r="A231" s="2">
        <v>44062</v>
      </c>
      <c r="B231">
        <v>1.73</v>
      </c>
      <c r="D231" s="8">
        <v>44062</v>
      </c>
      <c r="E231">
        <v>1.78</v>
      </c>
      <c r="G231" s="8">
        <v>44062</v>
      </c>
      <c r="H231">
        <v>1.8599999999999999</v>
      </c>
    </row>
    <row r="232" spans="1:8" x14ac:dyDescent="0.3">
      <c r="A232" s="2">
        <v>44061</v>
      </c>
      <c r="B232">
        <v>1.73</v>
      </c>
      <c r="D232" s="8">
        <v>44061</v>
      </c>
      <c r="E232">
        <v>1.78</v>
      </c>
      <c r="G232" s="8">
        <v>44061</v>
      </c>
      <c r="H232">
        <v>1.8599999999999999</v>
      </c>
    </row>
    <row r="233" spans="1:8" x14ac:dyDescent="0.3">
      <c r="A233" s="2">
        <v>44060</v>
      </c>
      <c r="B233">
        <v>1.73</v>
      </c>
      <c r="D233" s="8">
        <v>44060</v>
      </c>
      <c r="E233">
        <v>1.77</v>
      </c>
      <c r="G233" s="8">
        <v>44060</v>
      </c>
      <c r="H233">
        <v>1.8399999999999999</v>
      </c>
    </row>
    <row r="234" spans="1:8" x14ac:dyDescent="0.3">
      <c r="A234" s="2">
        <v>44057</v>
      </c>
      <c r="B234">
        <v>1.73</v>
      </c>
      <c r="D234" s="8">
        <v>44057</v>
      </c>
      <c r="E234">
        <v>1.79</v>
      </c>
      <c r="G234" s="8">
        <v>44057</v>
      </c>
      <c r="H234">
        <v>1.8599999999999999</v>
      </c>
    </row>
    <row r="235" spans="1:8" x14ac:dyDescent="0.3">
      <c r="A235" s="2">
        <v>44056</v>
      </c>
      <c r="B235">
        <v>1.73</v>
      </c>
      <c r="D235" s="8">
        <v>44056</v>
      </c>
      <c r="E235">
        <v>1.78</v>
      </c>
      <c r="G235" s="8">
        <v>44056</v>
      </c>
      <c r="H235">
        <v>1.87</v>
      </c>
    </row>
    <row r="236" spans="1:8" x14ac:dyDescent="0.3">
      <c r="A236" s="2">
        <v>44055</v>
      </c>
      <c r="B236">
        <v>1.73</v>
      </c>
      <c r="D236" s="8">
        <v>44055</v>
      </c>
      <c r="E236">
        <v>1.78</v>
      </c>
      <c r="G236" s="8">
        <v>44055</v>
      </c>
      <c r="H236">
        <v>1.8599999999999999</v>
      </c>
    </row>
    <row r="237" spans="1:8" x14ac:dyDescent="0.3">
      <c r="A237" s="2">
        <v>44054</v>
      </c>
      <c r="B237">
        <v>1.73</v>
      </c>
      <c r="D237" s="8">
        <v>44054</v>
      </c>
      <c r="E237">
        <v>1.78</v>
      </c>
      <c r="G237" s="8">
        <v>44054</v>
      </c>
      <c r="H237">
        <v>1.8599999999999999</v>
      </c>
    </row>
    <row r="238" spans="1:8" x14ac:dyDescent="0.3">
      <c r="A238" s="2">
        <v>44053</v>
      </c>
      <c r="B238">
        <v>1.73</v>
      </c>
      <c r="D238" s="8">
        <v>44053</v>
      </c>
      <c r="E238">
        <v>1.78</v>
      </c>
      <c r="G238" s="8">
        <v>44053</v>
      </c>
      <c r="H238">
        <v>1.8599999999999999</v>
      </c>
    </row>
    <row r="239" spans="1:8" x14ac:dyDescent="0.3">
      <c r="A239" s="2">
        <v>44050</v>
      </c>
      <c r="B239">
        <v>1.73</v>
      </c>
      <c r="D239" s="8">
        <v>44050</v>
      </c>
      <c r="E239">
        <v>1.78</v>
      </c>
      <c r="G239" s="8">
        <v>44050</v>
      </c>
      <c r="H239">
        <v>1.8599999999999999</v>
      </c>
    </row>
    <row r="240" spans="1:8" x14ac:dyDescent="0.3">
      <c r="A240" s="2">
        <v>44049</v>
      </c>
      <c r="B240">
        <v>1.73</v>
      </c>
      <c r="D240" s="8">
        <v>44049</v>
      </c>
      <c r="E240">
        <v>1.78</v>
      </c>
      <c r="G240" s="8">
        <v>44049</v>
      </c>
      <c r="H240">
        <v>1.87</v>
      </c>
    </row>
    <row r="241" spans="1:8" x14ac:dyDescent="0.3">
      <c r="A241" s="2">
        <v>44048</v>
      </c>
      <c r="B241">
        <v>1.73</v>
      </c>
      <c r="D241" s="8">
        <v>44048</v>
      </c>
      <c r="E241">
        <v>1.78</v>
      </c>
      <c r="G241" s="8">
        <v>44048</v>
      </c>
      <c r="H241">
        <v>1.8599999999999999</v>
      </c>
    </row>
    <row r="242" spans="1:8" x14ac:dyDescent="0.3">
      <c r="A242" s="2">
        <v>44047</v>
      </c>
      <c r="B242">
        <v>1.73</v>
      </c>
      <c r="D242" s="8">
        <v>44047</v>
      </c>
      <c r="E242">
        <v>1.78</v>
      </c>
      <c r="G242" s="8">
        <v>44047</v>
      </c>
      <c r="H242">
        <v>1.8599999999999999</v>
      </c>
    </row>
    <row r="243" spans="1:8" x14ac:dyDescent="0.3">
      <c r="A243" s="2">
        <v>44046</v>
      </c>
      <c r="B243">
        <v>1.73</v>
      </c>
      <c r="D243" s="8">
        <v>44046</v>
      </c>
      <c r="E243">
        <v>1.79</v>
      </c>
      <c r="G243" s="8">
        <v>44046</v>
      </c>
      <c r="H243">
        <v>1.87</v>
      </c>
    </row>
    <row r="244" spans="1:8" x14ac:dyDescent="0.3">
      <c r="A244" s="2">
        <v>44042</v>
      </c>
      <c r="B244">
        <v>1.73</v>
      </c>
      <c r="D244" s="8">
        <v>44042</v>
      </c>
      <c r="E244">
        <v>1.79</v>
      </c>
      <c r="G244" s="8">
        <v>44042</v>
      </c>
      <c r="H244">
        <v>1.88</v>
      </c>
    </row>
    <row r="245" spans="1:8" x14ac:dyDescent="0.3">
      <c r="A245" s="2">
        <v>44041</v>
      </c>
      <c r="B245">
        <v>1.73</v>
      </c>
      <c r="D245" s="8">
        <v>44041</v>
      </c>
      <c r="E245">
        <v>1.79</v>
      </c>
      <c r="G245" s="8">
        <v>44041</v>
      </c>
      <c r="H245">
        <v>1.87</v>
      </c>
    </row>
    <row r="246" spans="1:8" x14ac:dyDescent="0.3">
      <c r="A246" s="2">
        <v>44040</v>
      </c>
      <c r="B246">
        <v>1.73</v>
      </c>
      <c r="D246" s="8">
        <v>44040</v>
      </c>
      <c r="E246">
        <v>1.78</v>
      </c>
      <c r="G246" s="8">
        <v>44040</v>
      </c>
      <c r="H246">
        <v>1.87</v>
      </c>
    </row>
    <row r="247" spans="1:8" x14ac:dyDescent="0.3">
      <c r="A247" s="2">
        <v>44039</v>
      </c>
      <c r="B247">
        <v>1.73</v>
      </c>
      <c r="D247" s="8">
        <v>44039</v>
      </c>
      <c r="E247">
        <v>1.78</v>
      </c>
      <c r="G247" s="8">
        <v>44039</v>
      </c>
      <c r="H247">
        <v>1.88</v>
      </c>
    </row>
    <row r="248" spans="1:8" x14ac:dyDescent="0.3">
      <c r="A248" s="2">
        <v>44036</v>
      </c>
      <c r="B248">
        <v>1.73</v>
      </c>
      <c r="D248" s="8">
        <v>44036</v>
      </c>
      <c r="E248">
        <v>1.79</v>
      </c>
      <c r="G248" s="8">
        <v>44036</v>
      </c>
      <c r="H248">
        <v>1.87</v>
      </c>
    </row>
    <row r="249" spans="1:8" x14ac:dyDescent="0.3">
      <c r="A249" s="2">
        <v>44035</v>
      </c>
      <c r="B249">
        <v>1.73</v>
      </c>
      <c r="D249" s="8">
        <v>44035</v>
      </c>
      <c r="E249">
        <v>1.78</v>
      </c>
      <c r="G249" s="8">
        <v>44035</v>
      </c>
      <c r="H249">
        <v>1.88</v>
      </c>
    </row>
    <row r="250" spans="1:8" x14ac:dyDescent="0.3">
      <c r="A250" s="2">
        <v>44034</v>
      </c>
      <c r="B250">
        <v>1.73</v>
      </c>
      <c r="D250" s="8">
        <v>44034</v>
      </c>
      <c r="E250">
        <v>1.78</v>
      </c>
      <c r="G250" s="8">
        <v>44034</v>
      </c>
      <c r="H250">
        <v>1.88</v>
      </c>
    </row>
    <row r="251" spans="1:8" x14ac:dyDescent="0.3">
      <c r="A251" s="2">
        <v>44033</v>
      </c>
      <c r="B251">
        <v>1.73</v>
      </c>
      <c r="D251" s="8">
        <v>44033</v>
      </c>
      <c r="E251">
        <v>1.78</v>
      </c>
      <c r="G251" s="8">
        <v>44033</v>
      </c>
      <c r="H251">
        <v>1.88</v>
      </c>
    </row>
    <row r="252" spans="1:8" x14ac:dyDescent="0.3">
      <c r="A252" s="2">
        <v>44032</v>
      </c>
      <c r="B252">
        <v>1.73</v>
      </c>
      <c r="D252" s="8">
        <v>44032</v>
      </c>
      <c r="E252">
        <v>1.78</v>
      </c>
      <c r="G252" s="8">
        <v>44032</v>
      </c>
      <c r="H252">
        <v>1.88</v>
      </c>
    </row>
    <row r="253" spans="1:8" x14ac:dyDescent="0.3">
      <c r="A253" s="2">
        <v>44029</v>
      </c>
      <c r="B253">
        <v>1.73</v>
      </c>
      <c r="D253" s="8">
        <v>44029</v>
      </c>
      <c r="E253">
        <v>1.78</v>
      </c>
      <c r="G253" s="8">
        <v>44029</v>
      </c>
      <c r="H253">
        <v>1.88</v>
      </c>
    </row>
    <row r="254" spans="1:8" x14ac:dyDescent="0.3">
      <c r="A254" s="2">
        <v>44028</v>
      </c>
      <c r="B254">
        <v>1.73</v>
      </c>
      <c r="D254" s="8">
        <v>44028</v>
      </c>
      <c r="E254">
        <v>1.78</v>
      </c>
      <c r="G254" s="8">
        <v>44028</v>
      </c>
      <c r="H254">
        <v>1.88</v>
      </c>
    </row>
    <row r="255" spans="1:8" x14ac:dyDescent="0.3">
      <c r="A255" s="2">
        <v>44027</v>
      </c>
      <c r="B255">
        <v>1.73</v>
      </c>
      <c r="D255" s="8">
        <v>44027</v>
      </c>
      <c r="E255">
        <v>1.78</v>
      </c>
      <c r="G255" s="8">
        <v>44027</v>
      </c>
      <c r="H255">
        <v>1.88</v>
      </c>
    </row>
    <row r="256" spans="1:8" x14ac:dyDescent="0.3">
      <c r="A256" s="2">
        <v>44026</v>
      </c>
      <c r="B256">
        <v>1.73</v>
      </c>
      <c r="D256" s="8">
        <v>44026</v>
      </c>
      <c r="E256">
        <v>1.78</v>
      </c>
      <c r="G256" s="8">
        <v>44026</v>
      </c>
      <c r="H256">
        <v>1.88</v>
      </c>
    </row>
    <row r="257" spans="1:8" x14ac:dyDescent="0.3">
      <c r="A257" s="2">
        <v>44025</v>
      </c>
      <c r="B257">
        <v>1.73</v>
      </c>
      <c r="D257" s="8">
        <v>44025</v>
      </c>
      <c r="E257">
        <v>1.78</v>
      </c>
      <c r="G257" s="8">
        <v>44025</v>
      </c>
      <c r="H257">
        <v>1.88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filterMode="1"/>
  <dimension ref="A1:H11"/>
  <sheetViews>
    <sheetView workbookViewId="0">
      <selection activeCell="E1" sqref="E1"/>
    </sheetView>
  </sheetViews>
  <sheetFormatPr defaultRowHeight="14" x14ac:dyDescent="0.3"/>
  <cols>
    <col min="1" max="1" width="9.09765625" bestFit="1" customWidth="1"/>
    <col min="2" max="2" width="14.296875" customWidth="1"/>
    <col min="3" max="3" width="23.09765625" bestFit="1" customWidth="1"/>
    <col min="4" max="4" width="14.296875" customWidth="1"/>
    <col min="5" max="5" width="14.296875" style="13" customWidth="1"/>
    <col min="6" max="7" width="14.296875" customWidth="1"/>
    <col min="8" max="8" width="11.8984375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446</v>
      </c>
    </row>
    <row r="2" spans="1:8" x14ac:dyDescent="0.3">
      <c r="A2" t="s">
        <v>71</v>
      </c>
      <c r="B2" t="s">
        <v>434</v>
      </c>
      <c r="C2" s="4" t="s">
        <v>433</v>
      </c>
      <c r="D2" s="4">
        <v>1.8134999870999999</v>
      </c>
      <c r="E2" s="12">
        <v>1.8211918472999999</v>
      </c>
      <c r="F2" s="4" t="s">
        <v>10</v>
      </c>
      <c r="G2" s="4" t="s">
        <v>152</v>
      </c>
      <c r="H2" t="s">
        <v>437</v>
      </c>
    </row>
    <row r="3" spans="1:8" x14ac:dyDescent="0.3">
      <c r="A3" t="s">
        <v>68</v>
      </c>
      <c r="B3" t="s">
        <v>432</v>
      </c>
      <c r="C3" s="4" t="s">
        <v>431</v>
      </c>
      <c r="D3" s="4">
        <v>101.381</v>
      </c>
      <c r="E3" s="12">
        <v>1.7490000000000001</v>
      </c>
      <c r="F3" s="4" t="s">
        <v>409</v>
      </c>
      <c r="G3" s="4" t="s">
        <v>430</v>
      </c>
      <c r="H3" t="s">
        <v>437</v>
      </c>
    </row>
    <row r="4" spans="1:8" x14ac:dyDescent="0.3">
      <c r="A4" s="9" t="s">
        <v>65</v>
      </c>
      <c r="B4" s="9" t="s">
        <v>429</v>
      </c>
      <c r="C4" s="10" t="s">
        <v>428</v>
      </c>
      <c r="D4" s="10">
        <v>1.8339999914</v>
      </c>
      <c r="E4" s="10">
        <v>1.8660556674</v>
      </c>
      <c r="F4" s="10" t="s">
        <v>10</v>
      </c>
      <c r="G4" s="10" t="s">
        <v>152</v>
      </c>
      <c r="H4" t="s">
        <v>437</v>
      </c>
    </row>
    <row r="5" spans="1:8" x14ac:dyDescent="0.3">
      <c r="A5" s="9" t="s">
        <v>108</v>
      </c>
      <c r="B5" s="9" t="s">
        <v>427</v>
      </c>
      <c r="C5" s="10" t="s">
        <v>426</v>
      </c>
      <c r="D5" s="10">
        <v>103.44</v>
      </c>
      <c r="E5" s="10">
        <v>2.2519999999999998</v>
      </c>
      <c r="F5" s="10" t="s">
        <v>409</v>
      </c>
      <c r="G5" s="10" t="s">
        <v>420</v>
      </c>
      <c r="H5" t="s">
        <v>437</v>
      </c>
    </row>
    <row r="6" spans="1:8" x14ac:dyDescent="0.3">
      <c r="A6" s="9" t="s">
        <v>105</v>
      </c>
      <c r="B6" s="9" t="s">
        <v>425</v>
      </c>
      <c r="C6" s="10" t="s">
        <v>424</v>
      </c>
      <c r="D6" s="10">
        <v>105.675</v>
      </c>
      <c r="E6" s="10">
        <v>2.5114999999999998</v>
      </c>
      <c r="F6" s="10" t="s">
        <v>409</v>
      </c>
      <c r="G6" s="10" t="s">
        <v>423</v>
      </c>
      <c r="H6" t="s">
        <v>437</v>
      </c>
    </row>
    <row r="7" spans="1:8" x14ac:dyDescent="0.3">
      <c r="A7" s="9" t="s">
        <v>102</v>
      </c>
      <c r="B7" s="9" t="s">
        <v>422</v>
      </c>
      <c r="C7" s="10" t="s">
        <v>421</v>
      </c>
      <c r="D7" s="10">
        <v>104.6</v>
      </c>
      <c r="E7" s="10">
        <v>2.9914999999999998</v>
      </c>
      <c r="F7" s="10" t="s">
        <v>409</v>
      </c>
      <c r="G7" s="10" t="s">
        <v>420</v>
      </c>
      <c r="H7" t="s">
        <v>437</v>
      </c>
    </row>
    <row r="8" spans="1:8" x14ac:dyDescent="0.3">
      <c r="A8" s="9" t="s">
        <v>99</v>
      </c>
      <c r="B8" s="9" t="s">
        <v>419</v>
      </c>
      <c r="C8" s="10" t="s">
        <v>418</v>
      </c>
      <c r="D8" s="10">
        <v>94.9</v>
      </c>
      <c r="E8" s="10">
        <v>3.246</v>
      </c>
      <c r="F8" s="10" t="s">
        <v>409</v>
      </c>
      <c r="G8" s="10" t="s">
        <v>417</v>
      </c>
      <c r="H8" t="s">
        <v>437</v>
      </c>
    </row>
    <row r="9" spans="1:8" x14ac:dyDescent="0.3">
      <c r="A9" s="9" t="s">
        <v>139</v>
      </c>
      <c r="B9" s="9" t="s">
        <v>416</v>
      </c>
      <c r="C9" s="10" t="s">
        <v>415</v>
      </c>
      <c r="D9" s="10">
        <v>104.5</v>
      </c>
      <c r="E9" s="10">
        <v>3.8330000000000002</v>
      </c>
      <c r="F9" s="10" t="s">
        <v>409</v>
      </c>
      <c r="G9" s="10" t="s">
        <v>148</v>
      </c>
      <c r="H9" t="s">
        <v>437</v>
      </c>
    </row>
    <row r="10" spans="1:8" x14ac:dyDescent="0.3">
      <c r="A10" s="9" t="s">
        <v>96</v>
      </c>
      <c r="B10" s="9" t="s">
        <v>414</v>
      </c>
      <c r="C10" s="10" t="s">
        <v>413</v>
      </c>
      <c r="D10" s="10">
        <v>98</v>
      </c>
      <c r="E10" s="10">
        <v>3.9079999999999999</v>
      </c>
      <c r="F10" s="10" t="s">
        <v>409</v>
      </c>
      <c r="G10" s="10" t="s">
        <v>412</v>
      </c>
      <c r="H10" t="s">
        <v>437</v>
      </c>
    </row>
    <row r="11" spans="1:8" x14ac:dyDescent="0.3">
      <c r="A11" s="9" t="s">
        <v>93</v>
      </c>
      <c r="B11" s="9" t="s">
        <v>411</v>
      </c>
      <c r="C11" s="10" t="s">
        <v>410</v>
      </c>
      <c r="D11" s="10">
        <v>97.8</v>
      </c>
      <c r="E11" s="10">
        <v>4.1970000000000001</v>
      </c>
      <c r="F11" s="10" t="s">
        <v>409</v>
      </c>
      <c r="G11" s="10" t="s">
        <v>148</v>
      </c>
      <c r="H11" t="s">
        <v>437</v>
      </c>
    </row>
  </sheetData>
  <autoFilter ref="A1:H11" xr:uid="{00000000-0009-0000-0000-000014000000}">
    <filterColumn colId="0">
      <colorFilter dxfId="0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I15"/>
  <sheetViews>
    <sheetView workbookViewId="0">
      <selection activeCell="E1" sqref="E1:E1048576"/>
    </sheetView>
  </sheetViews>
  <sheetFormatPr defaultRowHeight="14" x14ac:dyDescent="0.3"/>
  <cols>
    <col min="1" max="1" width="9.09765625" bestFit="1" customWidth="1"/>
    <col min="2" max="2" width="20.8984375" bestFit="1" customWidth="1"/>
    <col min="3" max="3" width="27.09765625" bestFit="1" customWidth="1"/>
    <col min="4" max="4" width="14.296875" customWidth="1"/>
    <col min="5" max="5" width="14.296875" style="13" customWidth="1"/>
    <col min="6" max="7" width="14.296875" customWidth="1"/>
    <col min="9" max="9" width="11.8984375" bestFit="1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448</v>
      </c>
      <c r="I1" s="3" t="s">
        <v>446</v>
      </c>
    </row>
    <row r="2" spans="1:9" hidden="1" x14ac:dyDescent="0.3">
      <c r="A2" s="9" t="s">
        <v>7</v>
      </c>
      <c r="B2" s="9" t="s">
        <v>8</v>
      </c>
      <c r="C2" s="10" t="s">
        <v>9</v>
      </c>
      <c r="D2" s="10">
        <v>102.9885</v>
      </c>
      <c r="E2" s="10">
        <v>3.3301227825547799</v>
      </c>
      <c r="F2" s="10" t="s">
        <v>10</v>
      </c>
      <c r="G2" s="10" t="s">
        <v>11</v>
      </c>
      <c r="H2" s="10" t="s">
        <v>60</v>
      </c>
      <c r="I2" t="s">
        <v>436</v>
      </c>
    </row>
    <row r="3" spans="1:9" x14ac:dyDescent="0.3">
      <c r="A3" t="s">
        <v>12</v>
      </c>
      <c r="B3" t="s">
        <v>13</v>
      </c>
      <c r="C3" s="4" t="s">
        <v>14</v>
      </c>
      <c r="D3" s="4">
        <v>102.42149999999999</v>
      </c>
      <c r="E3" s="12">
        <v>4.2352362398411696</v>
      </c>
      <c r="F3" s="4" t="s">
        <v>10</v>
      </c>
      <c r="G3" s="4" t="s">
        <v>11</v>
      </c>
      <c r="H3" s="4" t="s">
        <v>59</v>
      </c>
      <c r="I3" t="s">
        <v>436</v>
      </c>
    </row>
    <row r="4" spans="1:9" x14ac:dyDescent="0.3">
      <c r="A4" t="s">
        <v>15</v>
      </c>
      <c r="B4" t="s">
        <v>16</v>
      </c>
      <c r="C4" s="4" t="s">
        <v>17</v>
      </c>
      <c r="D4" s="4">
        <v>109.4665</v>
      </c>
      <c r="E4" s="12">
        <v>4.5626177093536002</v>
      </c>
      <c r="F4" s="4" t="s">
        <v>10</v>
      </c>
      <c r="G4" s="4" t="s">
        <v>11</v>
      </c>
      <c r="H4" s="4" t="s">
        <v>58</v>
      </c>
      <c r="I4" t="s">
        <v>436</v>
      </c>
    </row>
    <row r="5" spans="1:9" x14ac:dyDescent="0.3">
      <c r="A5" t="s">
        <v>18</v>
      </c>
      <c r="B5" t="s">
        <v>19</v>
      </c>
      <c r="C5" s="4" t="s">
        <v>20</v>
      </c>
      <c r="D5" s="4">
        <v>105.1895</v>
      </c>
      <c r="E5" s="12">
        <v>5.0228050943673903</v>
      </c>
      <c r="F5" s="4" t="s">
        <v>10</v>
      </c>
      <c r="G5" s="4" t="s">
        <v>11</v>
      </c>
      <c r="H5" s="4" t="s">
        <v>57</v>
      </c>
      <c r="I5" t="s">
        <v>436</v>
      </c>
    </row>
    <row r="6" spans="1:9" x14ac:dyDescent="0.3">
      <c r="A6" t="s">
        <v>21</v>
      </c>
      <c r="B6" t="s">
        <v>22</v>
      </c>
      <c r="C6" s="4" t="s">
        <v>23</v>
      </c>
      <c r="D6" s="4">
        <v>100.54300000000001</v>
      </c>
      <c r="E6" s="12">
        <v>5.3668134369362503</v>
      </c>
      <c r="F6" s="4" t="s">
        <v>10</v>
      </c>
      <c r="G6" s="4" t="s">
        <v>11</v>
      </c>
      <c r="H6" s="4" t="s">
        <v>56</v>
      </c>
      <c r="I6" t="s">
        <v>436</v>
      </c>
    </row>
    <row r="7" spans="1:9" x14ac:dyDescent="0.3">
      <c r="A7" t="s">
        <v>24</v>
      </c>
      <c r="B7" t="s">
        <v>25</v>
      </c>
      <c r="C7" s="4" t="s">
        <v>26</v>
      </c>
      <c r="D7" s="4">
        <v>106.39749999999999</v>
      </c>
      <c r="E7" s="12">
        <v>5.6936546440044999</v>
      </c>
      <c r="F7" s="4" t="s">
        <v>10</v>
      </c>
      <c r="G7" s="4" t="s">
        <v>11</v>
      </c>
      <c r="H7" s="4" t="s">
        <v>55</v>
      </c>
      <c r="I7" t="s">
        <v>436</v>
      </c>
    </row>
    <row r="8" spans="1:9" x14ac:dyDescent="0.3">
      <c r="A8" t="s">
        <v>27</v>
      </c>
      <c r="B8" t="s">
        <v>28</v>
      </c>
      <c r="C8" s="4" t="s">
        <v>29</v>
      </c>
      <c r="D8" s="4">
        <v>121.32899999999999</v>
      </c>
      <c r="E8" s="12">
        <v>6.0263123147772397</v>
      </c>
      <c r="F8" s="4" t="s">
        <v>10</v>
      </c>
      <c r="G8" s="4" t="s">
        <v>11</v>
      </c>
      <c r="H8" s="4" t="s">
        <v>54</v>
      </c>
      <c r="I8" t="s">
        <v>436</v>
      </c>
    </row>
    <row r="9" spans="1:9" x14ac:dyDescent="0.3">
      <c r="A9" t="s">
        <v>30</v>
      </c>
      <c r="B9" t="s">
        <v>31</v>
      </c>
      <c r="C9" s="4" t="s">
        <v>32</v>
      </c>
      <c r="D9" s="4">
        <v>116.261</v>
      </c>
      <c r="E9" s="12">
        <v>6.2918164628704796</v>
      </c>
      <c r="F9" s="4" t="s">
        <v>10</v>
      </c>
      <c r="G9" s="4" t="s">
        <v>11</v>
      </c>
      <c r="H9" s="4" t="s">
        <v>53</v>
      </c>
      <c r="I9" t="s">
        <v>436</v>
      </c>
    </row>
    <row r="10" spans="1:9" x14ac:dyDescent="0.3">
      <c r="A10" t="s">
        <v>33</v>
      </c>
      <c r="B10" t="s">
        <v>34</v>
      </c>
      <c r="C10" s="4" t="s">
        <v>35</v>
      </c>
      <c r="D10" s="4">
        <v>127.55500000000001</v>
      </c>
      <c r="E10" s="12">
        <v>6.4441920477840098</v>
      </c>
      <c r="F10" s="4" t="s">
        <v>10</v>
      </c>
      <c r="G10" s="4" t="s">
        <v>11</v>
      </c>
      <c r="H10" s="4" t="s">
        <v>52</v>
      </c>
      <c r="I10" t="s">
        <v>436</v>
      </c>
    </row>
    <row r="11" spans="1:9" x14ac:dyDescent="0.3">
      <c r="A11" t="s">
        <v>36</v>
      </c>
      <c r="B11" t="s">
        <v>37</v>
      </c>
      <c r="C11" s="4" t="s">
        <v>38</v>
      </c>
      <c r="D11" s="4">
        <v>115.63800000000001</v>
      </c>
      <c r="E11" s="12">
        <v>6.5644527224712004</v>
      </c>
      <c r="F11" s="4" t="s">
        <v>10</v>
      </c>
      <c r="G11" s="4" t="s">
        <v>11</v>
      </c>
      <c r="H11" s="4" t="s">
        <v>51</v>
      </c>
      <c r="I11" t="s">
        <v>436</v>
      </c>
    </row>
    <row r="12" spans="1:9" x14ac:dyDescent="0.3">
      <c r="A12" t="s">
        <v>39</v>
      </c>
      <c r="B12" t="s">
        <v>40</v>
      </c>
      <c r="C12" s="4" t="s">
        <v>41</v>
      </c>
      <c r="D12" s="4">
        <v>111.3045</v>
      </c>
      <c r="E12" s="12">
        <v>6.7675139456700704</v>
      </c>
      <c r="F12" s="4" t="s">
        <v>10</v>
      </c>
      <c r="G12" s="4" t="s">
        <v>11</v>
      </c>
      <c r="H12" s="4" t="s">
        <v>50</v>
      </c>
      <c r="I12" t="s">
        <v>436</v>
      </c>
    </row>
    <row r="13" spans="1:9" x14ac:dyDescent="0.3">
      <c r="A13" t="s">
        <v>42</v>
      </c>
      <c r="B13" t="s">
        <v>43</v>
      </c>
      <c r="C13" s="4" t="s">
        <v>44</v>
      </c>
      <c r="D13" s="4">
        <v>110.65949999999999</v>
      </c>
      <c r="E13" s="12">
        <v>7.0844157676697597</v>
      </c>
      <c r="F13" s="4" t="s">
        <v>10</v>
      </c>
      <c r="G13" s="4" t="s">
        <v>11</v>
      </c>
      <c r="H13" s="4" t="s">
        <v>49</v>
      </c>
      <c r="I13" t="s">
        <v>436</v>
      </c>
    </row>
    <row r="14" spans="1:9" x14ac:dyDescent="0.3">
      <c r="A14" t="s">
        <v>45</v>
      </c>
      <c r="B14" t="s">
        <v>46</v>
      </c>
      <c r="C14" s="4" t="s">
        <v>47</v>
      </c>
      <c r="D14" s="4">
        <v>110.468</v>
      </c>
      <c r="E14" s="12">
        <v>7.0958297964971502</v>
      </c>
      <c r="F14" s="4" t="s">
        <v>10</v>
      </c>
      <c r="G14" s="4" t="s">
        <v>11</v>
      </c>
      <c r="H14" s="4" t="s">
        <v>48</v>
      </c>
      <c r="I14" t="s">
        <v>436</v>
      </c>
    </row>
    <row r="15" spans="1:9" s="11" customFormat="1" x14ac:dyDescent="0.3">
      <c r="A15" s="11" t="s">
        <v>450</v>
      </c>
      <c r="B15" s="11" t="s">
        <v>451</v>
      </c>
      <c r="C15" s="11" t="s">
        <v>452</v>
      </c>
      <c r="D15" s="11">
        <v>124.38</v>
      </c>
      <c r="E15" s="14">
        <v>7.1730162887105404</v>
      </c>
      <c r="F15" s="11" t="s">
        <v>10</v>
      </c>
      <c r="G15" s="11" t="s">
        <v>449</v>
      </c>
      <c r="H15" s="11" t="s">
        <v>435</v>
      </c>
      <c r="I15" s="11" t="s">
        <v>436</v>
      </c>
    </row>
  </sheetData>
  <autoFilter ref="A1:I15" xr:uid="{00000000-0009-0000-0000-000002000000}">
    <filterColumn colId="0">
      <colorFilter dxfId="13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C1" sqref="C1:C1048576"/>
    </sheetView>
  </sheetViews>
  <sheetFormatPr defaultRowHeight="14" x14ac:dyDescent="0.3"/>
  <cols>
    <col min="1" max="1" width="6.09765625" bestFit="1" customWidth="1"/>
    <col min="2" max="2" width="20.09765625" bestFit="1" customWidth="1"/>
    <col min="3" max="3" width="6" style="13" bestFit="1" customWidth="1"/>
    <col min="4" max="4" width="7" bestFit="1" customWidth="1"/>
    <col min="5" max="5" width="7.59765625" bestFit="1" customWidth="1"/>
    <col min="6" max="6" width="7.59765625" customWidth="1"/>
    <col min="7" max="7" width="11.8984375" bestFit="1" customWidth="1"/>
  </cols>
  <sheetData>
    <row r="1" spans="1:7" x14ac:dyDescent="0.3">
      <c r="A1" s="3" t="s">
        <v>0</v>
      </c>
      <c r="B1" s="3" t="s">
        <v>2</v>
      </c>
      <c r="C1" s="3" t="s">
        <v>455</v>
      </c>
      <c r="D1" s="3" t="s">
        <v>5</v>
      </c>
      <c r="E1" s="3" t="s">
        <v>6</v>
      </c>
      <c r="F1" s="3" t="s">
        <v>458</v>
      </c>
      <c r="G1" s="3" t="s">
        <v>446</v>
      </c>
    </row>
    <row r="2" spans="1:7" x14ac:dyDescent="0.3">
      <c r="A2" t="s">
        <v>453</v>
      </c>
      <c r="B2" t="s">
        <v>456</v>
      </c>
      <c r="C2" s="13">
        <v>1.9E-2</v>
      </c>
      <c r="F2" t="s">
        <v>459</v>
      </c>
      <c r="G2" t="s">
        <v>436</v>
      </c>
    </row>
    <row r="3" spans="1:7" x14ac:dyDescent="0.3">
      <c r="A3" t="s">
        <v>454</v>
      </c>
      <c r="B3" t="s">
        <v>457</v>
      </c>
      <c r="C3" s="13">
        <v>2.1999999999999999E-2</v>
      </c>
      <c r="F3" t="s">
        <v>459</v>
      </c>
      <c r="G3" t="s">
        <v>436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H13"/>
  <sheetViews>
    <sheetView workbookViewId="0">
      <selection activeCell="E1" sqref="E1:E1048576"/>
    </sheetView>
  </sheetViews>
  <sheetFormatPr defaultRowHeight="14" x14ac:dyDescent="0.3"/>
  <cols>
    <col min="1" max="1" width="9.09765625" bestFit="1" customWidth="1"/>
    <col min="2" max="2" width="20.59765625" bestFit="1" customWidth="1"/>
    <col min="3" max="3" width="18.8984375" bestFit="1" customWidth="1"/>
    <col min="4" max="4" width="14.296875" customWidth="1"/>
    <col min="5" max="5" width="14.296875" style="13" customWidth="1"/>
    <col min="6" max="7" width="14.296875" customWidth="1"/>
    <col min="8" max="8" width="11.8984375" bestFit="1" customWidth="1"/>
    <col min="10" max="10" width="11.8984375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446</v>
      </c>
    </row>
    <row r="2" spans="1:8" x14ac:dyDescent="0.3">
      <c r="A2" t="s">
        <v>74</v>
      </c>
      <c r="B2" t="s">
        <v>124</v>
      </c>
      <c r="C2" s="4" t="s">
        <v>123</v>
      </c>
      <c r="D2" s="4">
        <v>4.2500000400000001E-2</v>
      </c>
      <c r="E2" s="12">
        <v>4.3091749800000002E-2</v>
      </c>
      <c r="F2" s="4" t="s">
        <v>90</v>
      </c>
      <c r="G2" s="4" t="s">
        <v>112</v>
      </c>
      <c r="H2" t="s">
        <v>436</v>
      </c>
    </row>
    <row r="3" spans="1:8" hidden="1" x14ac:dyDescent="0.3">
      <c r="A3" s="9" t="s">
        <v>87</v>
      </c>
      <c r="B3" s="9" t="s">
        <v>122</v>
      </c>
      <c r="C3" s="10" t="s">
        <v>121</v>
      </c>
      <c r="D3" s="10">
        <v>4.4999999899999997E-2</v>
      </c>
      <c r="E3" s="10">
        <v>4.5628299900000002E-2</v>
      </c>
      <c r="F3" s="10" t="s">
        <v>90</v>
      </c>
      <c r="G3" s="10" t="s">
        <v>120</v>
      </c>
      <c r="H3" t="s">
        <v>436</v>
      </c>
    </row>
    <row r="4" spans="1:8" x14ac:dyDescent="0.3">
      <c r="A4" t="s">
        <v>71</v>
      </c>
      <c r="B4" t="s">
        <v>119</v>
      </c>
      <c r="C4" s="4" t="s">
        <v>118</v>
      </c>
      <c r="D4" s="4">
        <v>4.4999999899999997E-2</v>
      </c>
      <c r="E4" s="12">
        <v>4.5630449400000002E-2</v>
      </c>
      <c r="F4" s="4" t="s">
        <v>90</v>
      </c>
      <c r="G4" s="4" t="s">
        <v>89</v>
      </c>
      <c r="H4" t="s">
        <v>436</v>
      </c>
    </row>
    <row r="5" spans="1:8" x14ac:dyDescent="0.3">
      <c r="A5" t="s">
        <v>68</v>
      </c>
      <c r="B5" t="s">
        <v>117</v>
      </c>
      <c r="C5" s="4" t="s">
        <v>116</v>
      </c>
      <c r="D5" s="4">
        <v>4.7499999399999999E-2</v>
      </c>
      <c r="E5" s="12">
        <v>4.8171417799999998E-2</v>
      </c>
      <c r="F5" s="4" t="s">
        <v>90</v>
      </c>
      <c r="G5" s="4" t="s">
        <v>115</v>
      </c>
      <c r="H5" t="s">
        <v>436</v>
      </c>
    </row>
    <row r="6" spans="1:8" x14ac:dyDescent="0.3">
      <c r="A6" t="s">
        <v>65</v>
      </c>
      <c r="B6" t="s">
        <v>114</v>
      </c>
      <c r="C6" s="4" t="s">
        <v>113</v>
      </c>
      <c r="D6" s="4">
        <v>6.9999992799999994E-2</v>
      </c>
      <c r="E6" s="12">
        <v>7.1007698800000005E-2</v>
      </c>
      <c r="F6" s="4" t="s">
        <v>90</v>
      </c>
      <c r="G6" s="4" t="s">
        <v>112</v>
      </c>
      <c r="H6" t="s">
        <v>436</v>
      </c>
    </row>
    <row r="7" spans="1:8" x14ac:dyDescent="0.3">
      <c r="A7" t="s">
        <v>111</v>
      </c>
      <c r="B7" t="s">
        <v>110</v>
      </c>
      <c r="C7" s="4" t="s">
        <v>109</v>
      </c>
      <c r="D7" s="4">
        <v>99.794921875</v>
      </c>
      <c r="E7" s="12">
        <v>0.2298220098</v>
      </c>
      <c r="F7" s="4" t="s">
        <v>90</v>
      </c>
      <c r="G7" s="4" t="s">
        <v>89</v>
      </c>
      <c r="H7" t="s">
        <v>436</v>
      </c>
    </row>
    <row r="8" spans="1:8" x14ac:dyDescent="0.3">
      <c r="A8" t="s">
        <v>108</v>
      </c>
      <c r="B8" t="s">
        <v>107</v>
      </c>
      <c r="C8" s="4" t="s">
        <v>106</v>
      </c>
      <c r="D8" s="4">
        <v>99.84765625</v>
      </c>
      <c r="E8" s="12">
        <v>0.42616072300000002</v>
      </c>
      <c r="F8" s="4" t="s">
        <v>90</v>
      </c>
      <c r="G8" s="4" t="s">
        <v>89</v>
      </c>
      <c r="H8" t="s">
        <v>436</v>
      </c>
    </row>
    <row r="9" spans="1:8" x14ac:dyDescent="0.3">
      <c r="A9" t="s">
        <v>105</v>
      </c>
      <c r="B9" t="s">
        <v>104</v>
      </c>
      <c r="C9" s="4" t="s">
        <v>103</v>
      </c>
      <c r="D9" s="4">
        <v>100.38671875</v>
      </c>
      <c r="E9" s="12">
        <v>0.79534789920000004</v>
      </c>
      <c r="F9" s="4" t="s">
        <v>90</v>
      </c>
      <c r="G9" s="4" t="s">
        <v>89</v>
      </c>
      <c r="H9" t="s">
        <v>436</v>
      </c>
    </row>
    <row r="10" spans="1:8" x14ac:dyDescent="0.3">
      <c r="A10" t="s">
        <v>102</v>
      </c>
      <c r="B10" t="s">
        <v>101</v>
      </c>
      <c r="C10" s="4" t="s">
        <v>100</v>
      </c>
      <c r="D10" s="4">
        <v>100.9140625</v>
      </c>
      <c r="E10" s="12">
        <v>1.1131696701</v>
      </c>
      <c r="F10" s="4" t="s">
        <v>90</v>
      </c>
      <c r="G10" s="4" t="s">
        <v>89</v>
      </c>
      <c r="H10" t="s">
        <v>436</v>
      </c>
    </row>
    <row r="11" spans="1:8" x14ac:dyDescent="0.3">
      <c r="A11" t="s">
        <v>99</v>
      </c>
      <c r="B11" t="s">
        <v>98</v>
      </c>
      <c r="C11" s="4" t="s">
        <v>97</v>
      </c>
      <c r="D11" s="4">
        <v>102.421875</v>
      </c>
      <c r="E11" s="12">
        <v>1.3610482215999999</v>
      </c>
      <c r="F11" s="4" t="s">
        <v>90</v>
      </c>
      <c r="G11" s="4" t="s">
        <v>89</v>
      </c>
      <c r="H11" t="s">
        <v>436</v>
      </c>
    </row>
    <row r="12" spans="1:8" x14ac:dyDescent="0.3">
      <c r="A12" t="s">
        <v>96</v>
      </c>
      <c r="B12" t="s">
        <v>95</v>
      </c>
      <c r="C12" s="4" t="s">
        <v>94</v>
      </c>
      <c r="D12" s="4">
        <v>105.5390625</v>
      </c>
      <c r="E12" s="12">
        <v>1.9130563735999999</v>
      </c>
      <c r="F12" s="4" t="s">
        <v>90</v>
      </c>
      <c r="G12" s="4" t="s">
        <v>89</v>
      </c>
      <c r="H12" t="s">
        <v>436</v>
      </c>
    </row>
    <row r="13" spans="1:8" hidden="1" x14ac:dyDescent="0.3">
      <c r="A13" s="9" t="s">
        <v>93</v>
      </c>
      <c r="B13" s="9" t="s">
        <v>92</v>
      </c>
      <c r="C13" s="10" t="s">
        <v>91</v>
      </c>
      <c r="D13" s="10">
        <v>108.6796875</v>
      </c>
      <c r="E13" s="10">
        <v>1.9878869056999999</v>
      </c>
      <c r="F13" s="10" t="s">
        <v>90</v>
      </c>
      <c r="G13" s="10" t="s">
        <v>89</v>
      </c>
      <c r="H13" t="s">
        <v>436</v>
      </c>
    </row>
  </sheetData>
  <autoFilter ref="A1:H13" xr:uid="{00000000-0009-0000-0000-000004000000}">
    <filterColumn colId="0">
      <colorFilter dxfId="12"/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72"/>
  <sheetViews>
    <sheetView topLeftCell="A31" workbookViewId="0">
      <selection activeCell="B11" sqref="B11"/>
    </sheetView>
  </sheetViews>
  <sheetFormatPr defaultRowHeight="14" x14ac:dyDescent="0.3"/>
  <cols>
    <col min="1" max="1" width="13.59765625" bestFit="1" customWidth="1"/>
    <col min="2" max="2" width="16" bestFit="1" customWidth="1"/>
    <col min="5" max="5" width="13.59765625" style="7" bestFit="1" customWidth="1"/>
    <col min="6" max="6" width="16" bestFit="1" customWidth="1"/>
    <col min="9" max="9" width="11.8984375" bestFit="1" customWidth="1"/>
  </cols>
  <sheetData>
    <row r="1" spans="1:10" x14ac:dyDescent="0.3">
      <c r="A1" s="5" t="s">
        <v>130</v>
      </c>
      <c r="B1" s="5"/>
      <c r="C1" s="5"/>
      <c r="D1" s="5"/>
      <c r="E1" s="6" t="s">
        <v>131</v>
      </c>
      <c r="F1" s="5"/>
    </row>
    <row r="4" spans="1:10" x14ac:dyDescent="0.3">
      <c r="A4" t="s">
        <v>85</v>
      </c>
      <c r="B4" t="s">
        <v>128</v>
      </c>
      <c r="E4" s="7" t="s">
        <v>85</v>
      </c>
      <c r="F4" t="s">
        <v>129</v>
      </c>
    </row>
    <row r="5" spans="1:10" x14ac:dyDescent="0.3">
      <c r="A5" t="s">
        <v>83</v>
      </c>
      <c r="B5" s="1">
        <v>44025</v>
      </c>
      <c r="E5" s="7" t="s">
        <v>83</v>
      </c>
      <c r="F5" s="1">
        <v>44025</v>
      </c>
    </row>
    <row r="6" spans="1:10" x14ac:dyDescent="0.3">
      <c r="A6" t="s">
        <v>82</v>
      </c>
      <c r="B6" s="1">
        <v>44390</v>
      </c>
      <c r="E6" s="7" t="s">
        <v>82</v>
      </c>
      <c r="F6" s="1">
        <v>44390</v>
      </c>
    </row>
    <row r="7" spans="1:10" x14ac:dyDescent="0.3">
      <c r="A7" t="s">
        <v>81</v>
      </c>
      <c r="B7" t="s">
        <v>80</v>
      </c>
      <c r="E7" s="7" t="s">
        <v>81</v>
      </c>
      <c r="F7" t="s">
        <v>80</v>
      </c>
    </row>
    <row r="8" spans="1:10" x14ac:dyDescent="0.3">
      <c r="A8" t="s">
        <v>127</v>
      </c>
      <c r="B8" t="s">
        <v>126</v>
      </c>
      <c r="E8" s="7" t="s">
        <v>127</v>
      </c>
      <c r="F8" t="s">
        <v>126</v>
      </c>
    </row>
    <row r="10" spans="1:10" x14ac:dyDescent="0.3">
      <c r="A10" t="s">
        <v>79</v>
      </c>
      <c r="B10" t="s">
        <v>125</v>
      </c>
      <c r="E10" s="7" t="s">
        <v>79</v>
      </c>
      <c r="F10" t="s">
        <v>125</v>
      </c>
    </row>
    <row r="11" spans="1:10" x14ac:dyDescent="0.3">
      <c r="A11" s="2" t="e">
        <f ca="1">_xll.BDH(B4,B10,B5,B6,"Dir=V","Dts=S","Sort=D","Quote=C","QtTyp=P","Days=T",CONCATENATE("Per=c",B7),"DtFmt=D","UseDPDF=Y",CONCATENATE("PCS=",B8),"cols=2;rows=258")</f>
        <v>#NAME?</v>
      </c>
      <c r="B11">
        <v>0.2</v>
      </c>
      <c r="E11" s="8" t="e">
        <f ca="1">_xll.BDH(F4,F10,F5,F6,"Dir=V","Dts=S","Sort=D","Quote=C","QtTyp=P","Days=T",CONCATENATE("Per=c",F7),"DtFmt=D","UseDPDF=Y",CONCATENATE("PCS=",F8),"cols=2;rows=262")</f>
        <v>#NAME?</v>
      </c>
      <c r="F11">
        <v>7.4999999999999997E-2</v>
      </c>
      <c r="I11" s="3" t="s">
        <v>446</v>
      </c>
      <c r="J11" t="s">
        <v>437</v>
      </c>
    </row>
    <row r="12" spans="1:10" x14ac:dyDescent="0.3">
      <c r="A12" s="2">
        <v>44389</v>
      </c>
      <c r="B12">
        <v>0.2</v>
      </c>
      <c r="E12" s="8">
        <v>44389</v>
      </c>
      <c r="F12">
        <v>0.125</v>
      </c>
    </row>
    <row r="13" spans="1:10" x14ac:dyDescent="0.3">
      <c r="A13" s="2">
        <v>44386</v>
      </c>
      <c r="B13">
        <v>0.22500000000000001</v>
      </c>
      <c r="E13" s="8">
        <v>44386</v>
      </c>
      <c r="F13">
        <v>0.15</v>
      </c>
    </row>
    <row r="14" spans="1:10" x14ac:dyDescent="0.3">
      <c r="A14" s="2">
        <v>44385</v>
      </c>
      <c r="B14">
        <v>0.2</v>
      </c>
      <c r="E14" s="8">
        <v>44385</v>
      </c>
      <c r="F14">
        <v>0.04</v>
      </c>
    </row>
    <row r="15" spans="1:10" x14ac:dyDescent="0.3">
      <c r="A15" s="2">
        <v>44384</v>
      </c>
      <c r="B15">
        <v>0.15</v>
      </c>
      <c r="E15" s="8">
        <v>44384</v>
      </c>
      <c r="F15">
        <v>0.15</v>
      </c>
    </row>
    <row r="16" spans="1:10" x14ac:dyDescent="0.3">
      <c r="A16" s="2">
        <v>44383</v>
      </c>
      <c r="B16">
        <v>0.2</v>
      </c>
      <c r="E16" s="8">
        <v>44383</v>
      </c>
      <c r="F16">
        <v>7.4999999999999997E-2</v>
      </c>
    </row>
    <row r="17" spans="1:6" x14ac:dyDescent="0.3">
      <c r="A17" s="2">
        <v>44382</v>
      </c>
      <c r="B17">
        <v>0.2</v>
      </c>
      <c r="E17" s="8">
        <v>44382</v>
      </c>
      <c r="F17">
        <v>0.15</v>
      </c>
    </row>
    <row r="18" spans="1:6" x14ac:dyDescent="0.3">
      <c r="A18" s="2">
        <v>44379</v>
      </c>
      <c r="B18">
        <v>0.2</v>
      </c>
      <c r="E18" s="8">
        <v>44379</v>
      </c>
      <c r="F18">
        <v>0.125</v>
      </c>
    </row>
    <row r="19" spans="1:6" x14ac:dyDescent="0.3">
      <c r="A19" s="2">
        <v>44378</v>
      </c>
      <c r="B19">
        <v>0.2</v>
      </c>
      <c r="E19" s="8">
        <v>44378</v>
      </c>
      <c r="F19">
        <v>6.5000000000000002E-2</v>
      </c>
    </row>
    <row r="20" spans="1:6" x14ac:dyDescent="0.3">
      <c r="A20" s="2">
        <v>44377</v>
      </c>
      <c r="B20">
        <v>0.2</v>
      </c>
      <c r="E20" s="8">
        <v>44377</v>
      </c>
      <c r="F20">
        <v>5.0000000000000001E-3</v>
      </c>
    </row>
    <row r="21" spans="1:6" x14ac:dyDescent="0.3">
      <c r="A21" s="2">
        <v>44376</v>
      </c>
      <c r="B21">
        <v>0.2</v>
      </c>
      <c r="E21" s="8">
        <v>44376</v>
      </c>
      <c r="F21">
        <v>0.03</v>
      </c>
    </row>
    <row r="22" spans="1:6" x14ac:dyDescent="0.3">
      <c r="A22" s="2">
        <v>44375</v>
      </c>
      <c r="B22">
        <v>0.25</v>
      </c>
      <c r="E22" s="8">
        <v>44375</v>
      </c>
      <c r="F22">
        <v>0</v>
      </c>
    </row>
    <row r="23" spans="1:6" x14ac:dyDescent="0.3">
      <c r="A23" s="2">
        <v>44370</v>
      </c>
      <c r="B23">
        <v>0.2</v>
      </c>
      <c r="E23" s="8">
        <v>44372</v>
      </c>
      <c r="F23">
        <v>2.5000000000000001E-2</v>
      </c>
    </row>
    <row r="24" spans="1:6" x14ac:dyDescent="0.3">
      <c r="A24" s="2">
        <v>44368</v>
      </c>
      <c r="B24">
        <v>0.25</v>
      </c>
      <c r="E24" s="8">
        <v>44371</v>
      </c>
      <c r="F24">
        <v>0.1</v>
      </c>
    </row>
    <row r="25" spans="1:6" x14ac:dyDescent="0.3">
      <c r="A25" s="2">
        <v>44365</v>
      </c>
      <c r="B25">
        <v>0.3</v>
      </c>
      <c r="E25" s="8">
        <v>44370</v>
      </c>
      <c r="F25">
        <v>0.125</v>
      </c>
    </row>
    <row r="26" spans="1:6" x14ac:dyDescent="0.3">
      <c r="A26" s="2">
        <v>44364</v>
      </c>
      <c r="B26">
        <v>0.1875</v>
      </c>
      <c r="E26" s="8">
        <v>44369</v>
      </c>
      <c r="F26">
        <v>5.5E-2</v>
      </c>
    </row>
    <row r="27" spans="1:6" x14ac:dyDescent="0.3">
      <c r="A27" s="2">
        <v>44363</v>
      </c>
      <c r="B27">
        <v>0.2</v>
      </c>
      <c r="E27" s="8">
        <v>44368</v>
      </c>
      <c r="F27">
        <v>2.5000000000000001E-2</v>
      </c>
    </row>
    <row r="28" spans="1:6" x14ac:dyDescent="0.3">
      <c r="A28" s="2">
        <v>44362</v>
      </c>
      <c r="B28">
        <v>0.2</v>
      </c>
      <c r="E28" s="8">
        <v>44365</v>
      </c>
      <c r="F28">
        <v>0.25</v>
      </c>
    </row>
    <row r="29" spans="1:6" x14ac:dyDescent="0.3">
      <c r="A29" s="2">
        <v>44361</v>
      </c>
      <c r="B29">
        <v>0.1875</v>
      </c>
      <c r="E29" s="8">
        <v>44364</v>
      </c>
      <c r="F29">
        <v>0.15</v>
      </c>
    </row>
    <row r="30" spans="1:6" x14ac:dyDescent="0.3">
      <c r="A30" s="2">
        <v>44358</v>
      </c>
      <c r="B30">
        <v>0.2</v>
      </c>
      <c r="E30" s="8">
        <v>44363</v>
      </c>
      <c r="F30">
        <v>0.16</v>
      </c>
    </row>
    <row r="31" spans="1:6" x14ac:dyDescent="0.3">
      <c r="A31" s="2">
        <v>44357</v>
      </c>
      <c r="B31">
        <v>0.1875</v>
      </c>
      <c r="E31" s="8">
        <v>44362</v>
      </c>
      <c r="F31">
        <v>0.125</v>
      </c>
    </row>
    <row r="32" spans="1:6" x14ac:dyDescent="0.3">
      <c r="A32" s="2">
        <v>44356</v>
      </c>
      <c r="B32">
        <v>0.2</v>
      </c>
      <c r="E32" s="8">
        <v>44361</v>
      </c>
      <c r="F32">
        <v>7.4999999999999997E-2</v>
      </c>
    </row>
    <row r="33" spans="1:6" x14ac:dyDescent="0.3">
      <c r="A33" s="2">
        <v>44355</v>
      </c>
      <c r="B33">
        <v>0.1875</v>
      </c>
      <c r="E33" s="8">
        <v>44358</v>
      </c>
      <c r="F33">
        <v>0.11</v>
      </c>
    </row>
    <row r="34" spans="1:6" x14ac:dyDescent="0.3">
      <c r="A34" s="2">
        <v>44354</v>
      </c>
      <c r="B34">
        <v>0.1875</v>
      </c>
      <c r="E34" s="8">
        <v>44357</v>
      </c>
      <c r="F34">
        <v>9.5000000000000001E-2</v>
      </c>
    </row>
    <row r="35" spans="1:6" x14ac:dyDescent="0.3">
      <c r="A35" s="2">
        <v>44351</v>
      </c>
      <c r="B35">
        <v>0.1875</v>
      </c>
      <c r="E35" s="8">
        <v>44356</v>
      </c>
      <c r="F35">
        <v>0.05</v>
      </c>
    </row>
    <row r="36" spans="1:6" x14ac:dyDescent="0.3">
      <c r="A36" s="2">
        <v>44350</v>
      </c>
      <c r="B36">
        <v>0.1875</v>
      </c>
      <c r="E36" s="8">
        <v>44355</v>
      </c>
      <c r="F36">
        <v>5.0000000000000001E-3</v>
      </c>
    </row>
    <row r="37" spans="1:6" x14ac:dyDescent="0.3">
      <c r="A37" s="2">
        <v>44349</v>
      </c>
      <c r="B37">
        <v>0.1875</v>
      </c>
      <c r="E37" s="8">
        <v>44354</v>
      </c>
      <c r="F37">
        <v>7.4999999999999997E-2</v>
      </c>
    </row>
    <row r="38" spans="1:6" x14ac:dyDescent="0.3">
      <c r="A38" s="2">
        <v>44348</v>
      </c>
      <c r="B38">
        <v>0.1875</v>
      </c>
      <c r="E38" s="8">
        <v>44351</v>
      </c>
      <c r="F38">
        <v>2.5000000000000001E-2</v>
      </c>
    </row>
    <row r="39" spans="1:6" x14ac:dyDescent="0.3">
      <c r="A39" s="2">
        <v>44347</v>
      </c>
      <c r="B39">
        <v>0.1875</v>
      </c>
      <c r="E39" s="8">
        <v>44350</v>
      </c>
      <c r="F39">
        <v>0.01</v>
      </c>
    </row>
    <row r="40" spans="1:6" x14ac:dyDescent="0.3">
      <c r="A40" s="2">
        <v>44344</v>
      </c>
      <c r="B40">
        <v>0.1875</v>
      </c>
      <c r="E40" s="8">
        <v>44349</v>
      </c>
      <c r="F40">
        <v>5.0000000000000001E-3</v>
      </c>
    </row>
    <row r="41" spans="1:6" x14ac:dyDescent="0.3">
      <c r="A41" s="2">
        <v>44343</v>
      </c>
      <c r="B41">
        <v>0.1875</v>
      </c>
      <c r="E41" s="8">
        <v>44348</v>
      </c>
      <c r="F41">
        <v>5.0000000000000001E-3</v>
      </c>
    </row>
    <row r="42" spans="1:6" x14ac:dyDescent="0.3">
      <c r="A42" s="2">
        <v>44342</v>
      </c>
      <c r="B42">
        <v>0.1875</v>
      </c>
      <c r="E42" s="8">
        <v>44347</v>
      </c>
      <c r="F42">
        <v>0.05</v>
      </c>
    </row>
    <row r="43" spans="1:6" x14ac:dyDescent="0.3">
      <c r="A43" s="2">
        <v>44341</v>
      </c>
      <c r="B43">
        <v>0.1875</v>
      </c>
      <c r="E43" s="8">
        <v>44344</v>
      </c>
      <c r="F43">
        <v>0.05</v>
      </c>
    </row>
    <row r="44" spans="1:6" x14ac:dyDescent="0.3">
      <c r="A44" s="2">
        <v>44340</v>
      </c>
      <c r="B44">
        <v>0.2</v>
      </c>
      <c r="E44" s="8">
        <v>44343</v>
      </c>
      <c r="F44">
        <v>7.4999999999999997E-2</v>
      </c>
    </row>
    <row r="45" spans="1:6" x14ac:dyDescent="0.3">
      <c r="A45" s="2">
        <v>44337</v>
      </c>
      <c r="B45">
        <v>0.1875</v>
      </c>
      <c r="E45" s="8">
        <v>44342</v>
      </c>
      <c r="F45">
        <v>0.03</v>
      </c>
    </row>
    <row r="46" spans="1:6" x14ac:dyDescent="0.3">
      <c r="A46" s="2">
        <v>44336</v>
      </c>
      <c r="B46">
        <v>0.245</v>
      </c>
      <c r="E46" s="8">
        <v>44341</v>
      </c>
      <c r="F46">
        <v>0.03</v>
      </c>
    </row>
    <row r="47" spans="1:6" x14ac:dyDescent="0.3">
      <c r="A47" s="2">
        <v>44335</v>
      </c>
      <c r="B47">
        <v>0.245</v>
      </c>
      <c r="E47" s="8">
        <v>44340</v>
      </c>
      <c r="F47">
        <v>5.5E-2</v>
      </c>
    </row>
    <row r="48" spans="1:6" x14ac:dyDescent="0.3">
      <c r="A48" s="2">
        <v>44334</v>
      </c>
      <c r="B48">
        <v>0.245</v>
      </c>
      <c r="E48" s="8">
        <v>44337</v>
      </c>
      <c r="F48">
        <v>7.4999999999999997E-2</v>
      </c>
    </row>
    <row r="49" spans="1:6" x14ac:dyDescent="0.3">
      <c r="A49" s="2">
        <v>44333</v>
      </c>
      <c r="B49">
        <v>0.1875</v>
      </c>
      <c r="E49" s="8">
        <v>44336</v>
      </c>
      <c r="F49">
        <v>2.5000000000000001E-2</v>
      </c>
    </row>
    <row r="50" spans="1:6" x14ac:dyDescent="0.3">
      <c r="A50" s="2">
        <v>44330</v>
      </c>
      <c r="B50">
        <v>0.185</v>
      </c>
      <c r="E50" s="8">
        <v>44335</v>
      </c>
      <c r="F50">
        <v>3.5000000000000003E-2</v>
      </c>
    </row>
    <row r="51" spans="1:6" x14ac:dyDescent="0.3">
      <c r="A51" s="2">
        <v>44329</v>
      </c>
      <c r="B51">
        <v>0.25</v>
      </c>
      <c r="E51" s="8">
        <v>44334</v>
      </c>
      <c r="F51">
        <v>1.4999999999999999E-2</v>
      </c>
    </row>
    <row r="52" spans="1:6" x14ac:dyDescent="0.3">
      <c r="A52" s="2">
        <v>44328</v>
      </c>
      <c r="B52">
        <v>0.25</v>
      </c>
      <c r="E52" s="8">
        <v>44333</v>
      </c>
      <c r="F52">
        <v>1.4999999999999999E-2</v>
      </c>
    </row>
    <row r="53" spans="1:6" x14ac:dyDescent="0.3">
      <c r="A53" s="2">
        <v>44327</v>
      </c>
      <c r="B53">
        <v>0.19750000000000001</v>
      </c>
      <c r="E53" s="8">
        <v>44330</v>
      </c>
      <c r="F53">
        <v>0.1</v>
      </c>
    </row>
    <row r="54" spans="1:6" x14ac:dyDescent="0.3">
      <c r="A54" s="2">
        <v>44326</v>
      </c>
      <c r="B54">
        <v>0.245</v>
      </c>
      <c r="E54" s="8">
        <v>44329</v>
      </c>
      <c r="F54">
        <v>2.5000000000000001E-2</v>
      </c>
    </row>
    <row r="55" spans="1:6" x14ac:dyDescent="0.3">
      <c r="A55" s="2">
        <v>44323</v>
      </c>
      <c r="B55">
        <v>0.245</v>
      </c>
      <c r="E55" s="8">
        <v>44328</v>
      </c>
      <c r="F55">
        <v>0.04</v>
      </c>
    </row>
    <row r="56" spans="1:6" x14ac:dyDescent="0.3">
      <c r="A56" s="2">
        <v>44322</v>
      </c>
      <c r="B56">
        <v>0.245</v>
      </c>
      <c r="E56" s="8">
        <v>44327</v>
      </c>
      <c r="F56">
        <v>9.5000000000000001E-2</v>
      </c>
    </row>
    <row r="57" spans="1:6" x14ac:dyDescent="0.3">
      <c r="A57" s="2">
        <v>44321</v>
      </c>
      <c r="B57">
        <v>0.245</v>
      </c>
      <c r="E57" s="8">
        <v>44326</v>
      </c>
      <c r="F57">
        <v>5.5E-2</v>
      </c>
    </row>
    <row r="58" spans="1:6" x14ac:dyDescent="0.3">
      <c r="A58" s="2">
        <v>44320</v>
      </c>
      <c r="B58">
        <v>0.245</v>
      </c>
      <c r="E58" s="8">
        <v>44323</v>
      </c>
      <c r="F58">
        <v>2.5000000000000001E-2</v>
      </c>
    </row>
    <row r="59" spans="1:6" x14ac:dyDescent="0.3">
      <c r="A59" s="2">
        <v>44319</v>
      </c>
      <c r="B59">
        <v>0.245</v>
      </c>
      <c r="E59" s="8">
        <v>44322</v>
      </c>
      <c r="F59">
        <v>0.03</v>
      </c>
    </row>
    <row r="60" spans="1:6" x14ac:dyDescent="0.3">
      <c r="A60" s="2">
        <v>44316</v>
      </c>
      <c r="B60">
        <v>0.245</v>
      </c>
      <c r="E60" s="8">
        <v>44321</v>
      </c>
      <c r="F60">
        <v>0.05</v>
      </c>
    </row>
    <row r="61" spans="1:6" x14ac:dyDescent="0.3">
      <c r="A61" s="2">
        <v>44315</v>
      </c>
      <c r="B61">
        <v>0.245</v>
      </c>
      <c r="E61" s="8">
        <v>44320</v>
      </c>
      <c r="F61">
        <v>5.5E-2</v>
      </c>
    </row>
    <row r="62" spans="1:6" x14ac:dyDescent="0.3">
      <c r="A62" s="2">
        <v>44314</v>
      </c>
      <c r="B62">
        <v>0.1875</v>
      </c>
      <c r="E62" s="8">
        <v>44319</v>
      </c>
      <c r="F62">
        <v>6.25E-2</v>
      </c>
    </row>
    <row r="63" spans="1:6" x14ac:dyDescent="0.3">
      <c r="A63" s="2">
        <v>44313</v>
      </c>
      <c r="B63">
        <v>0.1875</v>
      </c>
      <c r="E63" s="8">
        <v>44316</v>
      </c>
      <c r="F63">
        <v>5.0000000000000001E-3</v>
      </c>
    </row>
    <row r="64" spans="1:6" x14ac:dyDescent="0.3">
      <c r="A64" s="2">
        <v>44312</v>
      </c>
      <c r="B64">
        <v>0.1875</v>
      </c>
      <c r="E64" s="8">
        <v>44315</v>
      </c>
      <c r="F64">
        <v>0.1</v>
      </c>
    </row>
    <row r="65" spans="1:6" x14ac:dyDescent="0.3">
      <c r="A65" s="2">
        <v>44309</v>
      </c>
      <c r="B65">
        <v>0.1875</v>
      </c>
      <c r="E65" s="8">
        <v>44314</v>
      </c>
      <c r="F65">
        <v>0.05</v>
      </c>
    </row>
    <row r="66" spans="1:6" x14ac:dyDescent="0.3">
      <c r="A66" s="2">
        <v>44308</v>
      </c>
      <c r="B66">
        <v>0.1875</v>
      </c>
      <c r="E66" s="8">
        <v>44313</v>
      </c>
      <c r="F66">
        <v>0.1</v>
      </c>
    </row>
    <row r="67" spans="1:6" x14ac:dyDescent="0.3">
      <c r="A67" s="2">
        <v>44307</v>
      </c>
      <c r="B67">
        <v>0.1875</v>
      </c>
      <c r="E67" s="8">
        <v>44312</v>
      </c>
      <c r="F67">
        <v>7.4999999999999997E-2</v>
      </c>
    </row>
    <row r="68" spans="1:6" x14ac:dyDescent="0.3">
      <c r="A68" s="2">
        <v>44306</v>
      </c>
      <c r="B68">
        <v>0.2</v>
      </c>
      <c r="E68" s="8">
        <v>44309</v>
      </c>
      <c r="F68">
        <v>0.01</v>
      </c>
    </row>
    <row r="69" spans="1:6" x14ac:dyDescent="0.3">
      <c r="A69" s="2">
        <v>44305</v>
      </c>
      <c r="B69">
        <v>0.1875</v>
      </c>
      <c r="E69" s="8">
        <v>44308</v>
      </c>
      <c r="F69">
        <v>5.0000000000000001E-3</v>
      </c>
    </row>
    <row r="70" spans="1:6" x14ac:dyDescent="0.3">
      <c r="A70" s="2">
        <v>44302</v>
      </c>
      <c r="B70">
        <v>0.1875</v>
      </c>
      <c r="E70" s="8">
        <v>44307</v>
      </c>
      <c r="F70">
        <v>2.5000000000000001E-2</v>
      </c>
    </row>
    <row r="71" spans="1:6" x14ac:dyDescent="0.3">
      <c r="A71" s="2">
        <v>44301</v>
      </c>
      <c r="B71">
        <v>0.1875</v>
      </c>
      <c r="E71" s="8">
        <v>44306</v>
      </c>
      <c r="F71">
        <v>0.1</v>
      </c>
    </row>
    <row r="72" spans="1:6" x14ac:dyDescent="0.3">
      <c r="A72" s="2">
        <v>44300</v>
      </c>
      <c r="B72">
        <v>0.15</v>
      </c>
      <c r="E72" s="8">
        <v>44305</v>
      </c>
      <c r="F72">
        <v>0.02</v>
      </c>
    </row>
    <row r="73" spans="1:6" x14ac:dyDescent="0.3">
      <c r="A73" s="2">
        <v>44299</v>
      </c>
      <c r="B73">
        <v>0.1875</v>
      </c>
      <c r="E73" s="8">
        <v>44302</v>
      </c>
      <c r="F73">
        <v>0.2</v>
      </c>
    </row>
    <row r="74" spans="1:6" x14ac:dyDescent="0.3">
      <c r="A74" s="2">
        <v>44298</v>
      </c>
      <c r="B74">
        <v>0.1875</v>
      </c>
      <c r="E74" s="8">
        <v>44301</v>
      </c>
      <c r="F74">
        <v>7.4999999999999997E-2</v>
      </c>
    </row>
    <row r="75" spans="1:6" x14ac:dyDescent="0.3">
      <c r="A75" s="2">
        <v>44295</v>
      </c>
      <c r="B75">
        <v>0.1875</v>
      </c>
      <c r="E75" s="8">
        <v>44300</v>
      </c>
      <c r="F75">
        <v>2.5000000000000001E-2</v>
      </c>
    </row>
    <row r="76" spans="1:6" x14ac:dyDescent="0.3">
      <c r="A76" s="2">
        <v>44294</v>
      </c>
      <c r="B76">
        <v>0.2</v>
      </c>
      <c r="E76" s="8">
        <v>44299</v>
      </c>
      <c r="F76">
        <v>0.04</v>
      </c>
    </row>
    <row r="77" spans="1:6" x14ac:dyDescent="0.3">
      <c r="A77" s="2">
        <v>44293</v>
      </c>
      <c r="B77">
        <v>0.2</v>
      </c>
      <c r="E77" s="8">
        <v>44298</v>
      </c>
      <c r="F77">
        <v>7.4999999999999997E-2</v>
      </c>
    </row>
    <row r="78" spans="1:6" x14ac:dyDescent="0.3">
      <c r="A78" s="2">
        <v>44292</v>
      </c>
      <c r="B78">
        <v>0.25</v>
      </c>
      <c r="E78" s="8">
        <v>44295</v>
      </c>
      <c r="F78">
        <v>0.04</v>
      </c>
    </row>
    <row r="79" spans="1:6" x14ac:dyDescent="0.3">
      <c r="A79" s="2">
        <v>44291</v>
      </c>
      <c r="B79">
        <v>0.3</v>
      </c>
      <c r="E79" s="8">
        <v>44294</v>
      </c>
      <c r="F79">
        <v>1.4999999999999999E-2</v>
      </c>
    </row>
    <row r="80" spans="1:6" x14ac:dyDescent="0.3">
      <c r="A80" s="2">
        <v>44288</v>
      </c>
      <c r="B80">
        <v>0.25</v>
      </c>
      <c r="E80" s="8">
        <v>44293</v>
      </c>
      <c r="F80">
        <v>0.03</v>
      </c>
    </row>
    <row r="81" spans="1:6" x14ac:dyDescent="0.3">
      <c r="A81" s="2">
        <v>44287</v>
      </c>
      <c r="B81">
        <v>0.3</v>
      </c>
      <c r="E81" s="8">
        <v>44292</v>
      </c>
      <c r="F81">
        <v>5.0000000000000001E-3</v>
      </c>
    </row>
    <row r="82" spans="1:6" x14ac:dyDescent="0.3">
      <c r="A82" s="2">
        <v>44286</v>
      </c>
      <c r="B82">
        <v>0.3</v>
      </c>
      <c r="E82" s="8">
        <v>44291</v>
      </c>
      <c r="F82">
        <v>9.5000000000000001E-2</v>
      </c>
    </row>
    <row r="83" spans="1:6" x14ac:dyDescent="0.3">
      <c r="A83" s="2">
        <v>44285</v>
      </c>
      <c r="B83">
        <v>0.3</v>
      </c>
      <c r="E83" s="8">
        <v>44288</v>
      </c>
      <c r="F83">
        <v>6.5000000000000002E-2</v>
      </c>
    </row>
    <row r="84" spans="1:6" x14ac:dyDescent="0.3">
      <c r="A84" s="2">
        <v>44284</v>
      </c>
      <c r="B84">
        <v>0.3</v>
      </c>
      <c r="E84" s="8">
        <v>44287</v>
      </c>
      <c r="F84">
        <v>5.5E-2</v>
      </c>
    </row>
    <row r="85" spans="1:6" x14ac:dyDescent="0.3">
      <c r="A85" s="2">
        <v>44281</v>
      </c>
      <c r="B85">
        <v>0.3</v>
      </c>
      <c r="E85" s="8">
        <v>44286</v>
      </c>
      <c r="F85">
        <v>0.15</v>
      </c>
    </row>
    <row r="86" spans="1:6" x14ac:dyDescent="0.3">
      <c r="A86" s="2">
        <v>44280</v>
      </c>
      <c r="B86">
        <v>0.25</v>
      </c>
      <c r="E86" s="8">
        <v>44285</v>
      </c>
      <c r="F86">
        <v>0.01</v>
      </c>
    </row>
    <row r="87" spans="1:6" x14ac:dyDescent="0.3">
      <c r="A87" s="2">
        <v>44279</v>
      </c>
      <c r="B87">
        <v>0.25</v>
      </c>
      <c r="E87" s="8">
        <v>44284</v>
      </c>
      <c r="F87">
        <v>0.05</v>
      </c>
    </row>
    <row r="88" spans="1:6" x14ac:dyDescent="0.3">
      <c r="A88" s="2">
        <v>44278</v>
      </c>
      <c r="B88">
        <v>0.3</v>
      </c>
      <c r="E88" s="8">
        <v>44281</v>
      </c>
      <c r="F88">
        <v>0.15</v>
      </c>
    </row>
    <row r="89" spans="1:6" x14ac:dyDescent="0.3">
      <c r="A89" s="2">
        <v>44277</v>
      </c>
      <c r="B89">
        <v>0.25</v>
      </c>
      <c r="E89" s="8">
        <v>44280</v>
      </c>
      <c r="F89">
        <v>7.4999999999999997E-2</v>
      </c>
    </row>
    <row r="90" spans="1:6" x14ac:dyDescent="0.3">
      <c r="A90" s="2">
        <v>44274</v>
      </c>
      <c r="B90">
        <v>0.3</v>
      </c>
      <c r="E90" s="8">
        <v>44279</v>
      </c>
      <c r="F90">
        <v>0.05</v>
      </c>
    </row>
    <row r="91" spans="1:6" x14ac:dyDescent="0.3">
      <c r="A91" s="2">
        <v>44273</v>
      </c>
      <c r="B91">
        <v>0.25</v>
      </c>
      <c r="E91" s="8">
        <v>44278</v>
      </c>
      <c r="F91">
        <v>0.25</v>
      </c>
    </row>
    <row r="92" spans="1:6" x14ac:dyDescent="0.3">
      <c r="A92" s="2">
        <v>44272</v>
      </c>
      <c r="B92">
        <v>0.27500000000000002</v>
      </c>
      <c r="E92" s="8">
        <v>44277</v>
      </c>
      <c r="F92">
        <v>0.09</v>
      </c>
    </row>
    <row r="93" spans="1:6" x14ac:dyDescent="0.3">
      <c r="A93" s="2">
        <v>44271</v>
      </c>
      <c r="B93">
        <v>0.22500000000000001</v>
      </c>
      <c r="E93" s="8">
        <v>44274</v>
      </c>
      <c r="F93">
        <v>0.04</v>
      </c>
    </row>
    <row r="94" spans="1:6" x14ac:dyDescent="0.3">
      <c r="A94" s="2">
        <v>44270</v>
      </c>
      <c r="B94">
        <v>0.18</v>
      </c>
      <c r="E94" s="8">
        <v>44273</v>
      </c>
      <c r="F94">
        <v>7.4999999999999997E-2</v>
      </c>
    </row>
    <row r="95" spans="1:6" x14ac:dyDescent="0.3">
      <c r="A95" s="2">
        <v>44267</v>
      </c>
      <c r="B95">
        <v>0.2</v>
      </c>
      <c r="E95" s="8">
        <v>44272</v>
      </c>
      <c r="F95">
        <v>0.03</v>
      </c>
    </row>
    <row r="96" spans="1:6" x14ac:dyDescent="0.3">
      <c r="A96" s="2">
        <v>44266</v>
      </c>
      <c r="B96">
        <v>0.2</v>
      </c>
      <c r="E96" s="8">
        <v>44271</v>
      </c>
      <c r="F96">
        <v>7.4999999999999997E-2</v>
      </c>
    </row>
    <row r="97" spans="1:6" x14ac:dyDescent="0.3">
      <c r="A97" s="2">
        <v>44265</v>
      </c>
      <c r="B97">
        <v>0.2</v>
      </c>
      <c r="E97" s="8">
        <v>44270</v>
      </c>
      <c r="F97">
        <v>5.5E-2</v>
      </c>
    </row>
    <row r="98" spans="1:6" x14ac:dyDescent="0.3">
      <c r="A98" s="2">
        <v>44264</v>
      </c>
      <c r="B98">
        <v>0.2</v>
      </c>
      <c r="E98" s="8">
        <v>44267</v>
      </c>
      <c r="F98">
        <v>0.15</v>
      </c>
    </row>
    <row r="99" spans="1:6" x14ac:dyDescent="0.3">
      <c r="A99" s="2">
        <v>44263</v>
      </c>
      <c r="B99">
        <v>0.2</v>
      </c>
      <c r="E99" s="8">
        <v>44266</v>
      </c>
      <c r="F99">
        <v>0.4</v>
      </c>
    </row>
    <row r="100" spans="1:6" x14ac:dyDescent="0.3">
      <c r="A100" s="2">
        <v>44260</v>
      </c>
      <c r="B100">
        <v>0.15</v>
      </c>
      <c r="E100" s="8">
        <v>44265</v>
      </c>
      <c r="F100">
        <v>0.03</v>
      </c>
    </row>
    <row r="101" spans="1:6" x14ac:dyDescent="0.3">
      <c r="A101" s="2">
        <v>44259</v>
      </c>
      <c r="B101">
        <v>0.15</v>
      </c>
      <c r="E101" s="8">
        <v>44264</v>
      </c>
      <c r="F101">
        <v>1.4999999999999999E-2</v>
      </c>
    </row>
    <row r="102" spans="1:6" x14ac:dyDescent="0.3">
      <c r="A102" s="2">
        <v>44258</v>
      </c>
      <c r="B102">
        <v>0.22500000000000001</v>
      </c>
      <c r="E102" s="8">
        <v>44263</v>
      </c>
      <c r="F102">
        <v>3.5000000000000003E-2</v>
      </c>
    </row>
    <row r="103" spans="1:6" x14ac:dyDescent="0.3">
      <c r="A103" s="2">
        <v>44257</v>
      </c>
      <c r="B103">
        <v>0.2</v>
      </c>
      <c r="E103" s="8">
        <v>44260</v>
      </c>
      <c r="F103">
        <v>0.05</v>
      </c>
    </row>
    <row r="104" spans="1:6" x14ac:dyDescent="0.3">
      <c r="A104" s="2">
        <v>44256</v>
      </c>
      <c r="B104">
        <v>0.2</v>
      </c>
      <c r="E104" s="8">
        <v>44259</v>
      </c>
      <c r="F104">
        <v>0.03</v>
      </c>
    </row>
    <row r="105" spans="1:6" x14ac:dyDescent="0.3">
      <c r="A105" s="2">
        <v>44253</v>
      </c>
      <c r="B105">
        <v>0.4</v>
      </c>
      <c r="E105" s="8">
        <v>44258</v>
      </c>
      <c r="F105">
        <v>3.5000000000000003E-2</v>
      </c>
    </row>
    <row r="106" spans="1:6" x14ac:dyDescent="0.3">
      <c r="A106" s="2">
        <v>44252</v>
      </c>
      <c r="B106">
        <v>0.2</v>
      </c>
      <c r="E106" s="8">
        <v>44257</v>
      </c>
      <c r="F106">
        <v>0.09</v>
      </c>
    </row>
    <row r="107" spans="1:6" x14ac:dyDescent="0.3">
      <c r="A107" s="2">
        <v>44251</v>
      </c>
      <c r="B107">
        <v>0.25</v>
      </c>
      <c r="E107" s="8">
        <v>44256</v>
      </c>
      <c r="F107">
        <v>5.5E-2</v>
      </c>
    </row>
    <row r="108" spans="1:6" x14ac:dyDescent="0.3">
      <c r="A108" s="2">
        <v>44250</v>
      </c>
      <c r="B108">
        <v>0.25</v>
      </c>
      <c r="E108" s="8">
        <v>44253</v>
      </c>
      <c r="F108">
        <v>0.2</v>
      </c>
    </row>
    <row r="109" spans="1:6" x14ac:dyDescent="0.3">
      <c r="A109" s="2">
        <v>44249</v>
      </c>
      <c r="B109">
        <v>0.15</v>
      </c>
      <c r="E109" s="8">
        <v>44252</v>
      </c>
      <c r="F109">
        <v>0.2</v>
      </c>
    </row>
    <row r="110" spans="1:6" x14ac:dyDescent="0.3">
      <c r="A110" s="2">
        <v>44246</v>
      </c>
      <c r="B110">
        <v>0.12</v>
      </c>
      <c r="E110" s="8">
        <v>44251</v>
      </c>
      <c r="F110">
        <v>0.03</v>
      </c>
    </row>
    <row r="111" spans="1:6" x14ac:dyDescent="0.3">
      <c r="A111" s="2">
        <v>44244</v>
      </c>
      <c r="B111">
        <v>0.12</v>
      </c>
      <c r="E111" s="8">
        <v>44250</v>
      </c>
      <c r="F111">
        <v>7.4999999999999997E-2</v>
      </c>
    </row>
    <row r="112" spans="1:6" x14ac:dyDescent="0.3">
      <c r="A112" s="2">
        <v>44243</v>
      </c>
      <c r="B112">
        <v>0.2</v>
      </c>
      <c r="E112" s="8">
        <v>44249</v>
      </c>
      <c r="F112">
        <v>0.03</v>
      </c>
    </row>
    <row r="113" spans="1:6" x14ac:dyDescent="0.3">
      <c r="A113" s="2">
        <v>44242</v>
      </c>
      <c r="B113">
        <v>0.2</v>
      </c>
      <c r="E113" s="8">
        <v>44246</v>
      </c>
      <c r="F113">
        <v>0.05</v>
      </c>
    </row>
    <row r="114" spans="1:6" x14ac:dyDescent="0.3">
      <c r="A114" s="2">
        <v>44239</v>
      </c>
      <c r="B114">
        <v>0.2</v>
      </c>
      <c r="E114" s="8">
        <v>44245</v>
      </c>
      <c r="F114">
        <v>5.5E-2</v>
      </c>
    </row>
    <row r="115" spans="1:6" x14ac:dyDescent="0.3">
      <c r="A115" s="2">
        <v>44238</v>
      </c>
      <c r="B115">
        <v>0.2</v>
      </c>
      <c r="E115" s="8">
        <v>44244</v>
      </c>
      <c r="F115">
        <v>0.02</v>
      </c>
    </row>
    <row r="116" spans="1:6" x14ac:dyDescent="0.3">
      <c r="A116" s="2">
        <v>44237</v>
      </c>
      <c r="B116">
        <v>0.2</v>
      </c>
      <c r="E116" s="8">
        <v>44243</v>
      </c>
      <c r="F116">
        <v>6.5000000000000002E-2</v>
      </c>
    </row>
    <row r="117" spans="1:6" x14ac:dyDescent="0.3">
      <c r="A117" s="2">
        <v>44236</v>
      </c>
      <c r="B117">
        <v>0.1875</v>
      </c>
      <c r="E117" s="8">
        <v>44242</v>
      </c>
      <c r="F117">
        <v>1.4999999999999999E-2</v>
      </c>
    </row>
    <row r="118" spans="1:6" x14ac:dyDescent="0.3">
      <c r="A118" s="2">
        <v>44235</v>
      </c>
      <c r="B118">
        <v>0.1875</v>
      </c>
      <c r="E118" s="8">
        <v>44239</v>
      </c>
      <c r="F118">
        <v>0.05</v>
      </c>
    </row>
    <row r="119" spans="1:6" x14ac:dyDescent="0.3">
      <c r="A119" s="2">
        <v>44232</v>
      </c>
      <c r="B119">
        <v>0.1875</v>
      </c>
      <c r="E119" s="8">
        <v>44238</v>
      </c>
      <c r="F119">
        <v>0.15</v>
      </c>
    </row>
    <row r="120" spans="1:6" x14ac:dyDescent="0.3">
      <c r="A120" s="2">
        <v>44231</v>
      </c>
      <c r="B120">
        <v>0.2</v>
      </c>
      <c r="E120" s="8">
        <v>44237</v>
      </c>
      <c r="F120">
        <v>9.5000000000000001E-2</v>
      </c>
    </row>
    <row r="121" spans="1:6" x14ac:dyDescent="0.3">
      <c r="A121" s="2">
        <v>44230</v>
      </c>
      <c r="B121">
        <v>0.25</v>
      </c>
      <c r="E121" s="8">
        <v>44236</v>
      </c>
      <c r="F121">
        <v>3.5000000000000003E-2</v>
      </c>
    </row>
    <row r="122" spans="1:6" x14ac:dyDescent="0.3">
      <c r="A122" s="2">
        <v>44229</v>
      </c>
      <c r="B122">
        <v>0.25</v>
      </c>
      <c r="E122" s="8">
        <v>44235</v>
      </c>
      <c r="F122">
        <v>0.125</v>
      </c>
    </row>
    <row r="123" spans="1:6" x14ac:dyDescent="0.3">
      <c r="A123" s="2">
        <v>44228</v>
      </c>
      <c r="B123">
        <v>0.2</v>
      </c>
      <c r="E123" s="8">
        <v>44232</v>
      </c>
      <c r="F123">
        <v>0.09</v>
      </c>
    </row>
    <row r="124" spans="1:6" x14ac:dyDescent="0.3">
      <c r="A124" s="2">
        <v>44225</v>
      </c>
      <c r="B124">
        <v>0.2</v>
      </c>
      <c r="E124" s="8">
        <v>44231</v>
      </c>
      <c r="F124">
        <v>6.5000000000000002E-2</v>
      </c>
    </row>
    <row r="125" spans="1:6" x14ac:dyDescent="0.3">
      <c r="A125" s="2">
        <v>44224</v>
      </c>
      <c r="B125">
        <v>0.2</v>
      </c>
      <c r="E125" s="8">
        <v>44230</v>
      </c>
      <c r="F125">
        <v>3.5000000000000003E-2</v>
      </c>
    </row>
    <row r="126" spans="1:6" x14ac:dyDescent="0.3">
      <c r="A126" s="2">
        <v>44223</v>
      </c>
      <c r="B126">
        <v>0.2</v>
      </c>
      <c r="E126" s="8">
        <v>44229</v>
      </c>
      <c r="F126">
        <v>0.125</v>
      </c>
    </row>
    <row r="127" spans="1:6" x14ac:dyDescent="0.3">
      <c r="A127" s="2">
        <v>44222</v>
      </c>
      <c r="B127">
        <v>0.2</v>
      </c>
      <c r="E127" s="8">
        <v>44228</v>
      </c>
      <c r="F127">
        <v>5.5E-2</v>
      </c>
    </row>
    <row r="128" spans="1:6" x14ac:dyDescent="0.3">
      <c r="A128" s="2">
        <v>44221</v>
      </c>
      <c r="B128">
        <v>0.2</v>
      </c>
      <c r="E128" s="8">
        <v>44225</v>
      </c>
      <c r="F128">
        <v>0.32500000000000001</v>
      </c>
    </row>
    <row r="129" spans="1:6" x14ac:dyDescent="0.3">
      <c r="A129" s="2">
        <v>44218</v>
      </c>
      <c r="B129">
        <v>0.12</v>
      </c>
      <c r="E129" s="8">
        <v>44224</v>
      </c>
      <c r="F129">
        <v>0.2</v>
      </c>
    </row>
    <row r="130" spans="1:6" x14ac:dyDescent="0.3">
      <c r="A130" s="2">
        <v>44217</v>
      </c>
      <c r="B130">
        <v>0.2</v>
      </c>
      <c r="E130" s="8">
        <v>44223</v>
      </c>
      <c r="F130">
        <v>0.1</v>
      </c>
    </row>
    <row r="131" spans="1:6" x14ac:dyDescent="0.3">
      <c r="A131" s="2">
        <v>44216</v>
      </c>
      <c r="B131">
        <v>0.2</v>
      </c>
      <c r="E131" s="8">
        <v>44222</v>
      </c>
      <c r="F131">
        <v>0.1</v>
      </c>
    </row>
    <row r="132" spans="1:6" x14ac:dyDescent="0.3">
      <c r="A132" s="2">
        <v>44215</v>
      </c>
      <c r="B132">
        <v>0.2</v>
      </c>
      <c r="E132" s="8">
        <v>44221</v>
      </c>
      <c r="F132">
        <v>7.4999999999999997E-2</v>
      </c>
    </row>
    <row r="133" spans="1:6" x14ac:dyDescent="0.3">
      <c r="A133" s="2">
        <v>44214</v>
      </c>
      <c r="B133">
        <v>0.2</v>
      </c>
      <c r="E133" s="8">
        <v>44218</v>
      </c>
      <c r="F133">
        <v>0.05</v>
      </c>
    </row>
    <row r="134" spans="1:6" x14ac:dyDescent="0.3">
      <c r="A134" s="2">
        <v>44211</v>
      </c>
      <c r="B134">
        <v>0.2</v>
      </c>
      <c r="E134" s="8">
        <v>44217</v>
      </c>
      <c r="F134">
        <v>5.0000000000000001E-3</v>
      </c>
    </row>
    <row r="135" spans="1:6" x14ac:dyDescent="0.3">
      <c r="A135" s="2">
        <v>44210</v>
      </c>
      <c r="B135">
        <v>0.2</v>
      </c>
      <c r="E135" s="8">
        <v>44216</v>
      </c>
      <c r="F135">
        <v>5.5E-2</v>
      </c>
    </row>
    <row r="136" spans="1:6" x14ac:dyDescent="0.3">
      <c r="A136" s="2">
        <v>44209</v>
      </c>
      <c r="B136">
        <v>0.2</v>
      </c>
      <c r="E136" s="8">
        <v>44215</v>
      </c>
      <c r="F136">
        <v>6.5000000000000002E-2</v>
      </c>
    </row>
    <row r="137" spans="1:6" x14ac:dyDescent="0.3">
      <c r="A137" s="2">
        <v>44208</v>
      </c>
      <c r="B137">
        <v>0.2</v>
      </c>
      <c r="E137" s="8">
        <v>44214</v>
      </c>
      <c r="F137">
        <v>0.04</v>
      </c>
    </row>
    <row r="138" spans="1:6" x14ac:dyDescent="0.3">
      <c r="A138" s="2">
        <v>44207</v>
      </c>
      <c r="B138">
        <v>0.2</v>
      </c>
      <c r="E138" s="8">
        <v>44211</v>
      </c>
      <c r="F138">
        <v>0.02</v>
      </c>
    </row>
    <row r="139" spans="1:6" x14ac:dyDescent="0.3">
      <c r="A139" s="2">
        <v>44204</v>
      </c>
      <c r="B139">
        <v>0.2</v>
      </c>
      <c r="E139" s="8">
        <v>44210</v>
      </c>
      <c r="F139">
        <v>6.5000000000000002E-2</v>
      </c>
    </row>
    <row r="140" spans="1:6" x14ac:dyDescent="0.3">
      <c r="A140" s="2">
        <v>44203</v>
      </c>
      <c r="B140">
        <v>0.2</v>
      </c>
      <c r="E140" s="8">
        <v>44209</v>
      </c>
      <c r="F140">
        <v>0.03</v>
      </c>
    </row>
    <row r="141" spans="1:6" x14ac:dyDescent="0.3">
      <c r="A141" s="2">
        <v>44202</v>
      </c>
      <c r="B141">
        <v>0.2</v>
      </c>
      <c r="E141" s="8">
        <v>44208</v>
      </c>
      <c r="F141">
        <v>0.14000000000000001</v>
      </c>
    </row>
    <row r="142" spans="1:6" x14ac:dyDescent="0.3">
      <c r="A142" s="2">
        <v>44201</v>
      </c>
      <c r="B142">
        <v>0.2</v>
      </c>
      <c r="E142" s="8">
        <v>44207</v>
      </c>
      <c r="F142">
        <v>0.03</v>
      </c>
    </row>
    <row r="143" spans="1:6" x14ac:dyDescent="0.3">
      <c r="A143" s="2">
        <v>44200</v>
      </c>
      <c r="B143">
        <v>0.2</v>
      </c>
      <c r="E143" s="8">
        <v>44204</v>
      </c>
      <c r="F143">
        <v>0.1</v>
      </c>
    </row>
    <row r="144" spans="1:6" x14ac:dyDescent="0.3">
      <c r="A144" s="2">
        <v>44197</v>
      </c>
      <c r="B144">
        <v>0.2</v>
      </c>
      <c r="E144" s="8">
        <v>44203</v>
      </c>
      <c r="F144">
        <v>3.5000000000000003E-2</v>
      </c>
    </row>
    <row r="145" spans="1:6" x14ac:dyDescent="0.3">
      <c r="A145" s="2">
        <v>44196</v>
      </c>
      <c r="B145">
        <v>0.2</v>
      </c>
      <c r="E145" s="8">
        <v>44202</v>
      </c>
      <c r="F145">
        <v>0.16500000000000001</v>
      </c>
    </row>
    <row r="146" spans="1:6" x14ac:dyDescent="0.3">
      <c r="A146" s="2">
        <v>44195</v>
      </c>
      <c r="B146">
        <v>0.2</v>
      </c>
      <c r="E146" s="8">
        <v>44201</v>
      </c>
      <c r="F146">
        <v>4.4999999999999998E-2</v>
      </c>
    </row>
    <row r="147" spans="1:6" x14ac:dyDescent="0.3">
      <c r="A147" s="2">
        <v>44194</v>
      </c>
      <c r="B147">
        <v>0.2</v>
      </c>
      <c r="E147" s="8">
        <v>44200</v>
      </c>
      <c r="F147">
        <v>5.5E-2</v>
      </c>
    </row>
    <row r="148" spans="1:6" x14ac:dyDescent="0.3">
      <c r="A148" s="2">
        <v>44193</v>
      </c>
      <c r="B148">
        <v>0.2</v>
      </c>
      <c r="E148" s="8">
        <v>44197</v>
      </c>
      <c r="F148">
        <v>0.4</v>
      </c>
    </row>
    <row r="149" spans="1:6" x14ac:dyDescent="0.3">
      <c r="A149" s="2">
        <v>44190</v>
      </c>
      <c r="B149">
        <v>0.2</v>
      </c>
      <c r="E149" s="8">
        <v>44196</v>
      </c>
      <c r="F149">
        <v>0.7</v>
      </c>
    </row>
    <row r="150" spans="1:6" x14ac:dyDescent="0.3">
      <c r="A150" s="2">
        <v>44189</v>
      </c>
      <c r="B150">
        <v>0.2</v>
      </c>
      <c r="E150" s="8">
        <v>44195</v>
      </c>
      <c r="F150">
        <v>0.1676</v>
      </c>
    </row>
    <row r="151" spans="1:6" x14ac:dyDescent="0.3">
      <c r="A151" s="2">
        <v>44188</v>
      </c>
      <c r="B151">
        <v>0.2</v>
      </c>
      <c r="E151" s="8">
        <v>44194</v>
      </c>
      <c r="F151">
        <v>1.6E-2</v>
      </c>
    </row>
    <row r="152" spans="1:6" x14ac:dyDescent="0.3">
      <c r="A152" s="2">
        <v>44187</v>
      </c>
      <c r="B152">
        <v>0.15</v>
      </c>
      <c r="E152" s="8">
        <v>44193</v>
      </c>
      <c r="F152">
        <v>-3.8899999999999997E-2</v>
      </c>
    </row>
    <row r="153" spans="1:6" x14ac:dyDescent="0.3">
      <c r="A153" s="2">
        <v>44186</v>
      </c>
      <c r="B153">
        <v>0.15</v>
      </c>
      <c r="E153" s="8">
        <v>44190</v>
      </c>
      <c r="F153">
        <v>0.15</v>
      </c>
    </row>
    <row r="154" spans="1:6" x14ac:dyDescent="0.3">
      <c r="A154" s="2">
        <v>44183</v>
      </c>
      <c r="B154">
        <v>0.15</v>
      </c>
      <c r="E154" s="8">
        <v>44189</v>
      </c>
      <c r="F154">
        <v>4.3499999999999997E-2</v>
      </c>
    </row>
    <row r="155" spans="1:6" x14ac:dyDescent="0.3">
      <c r="A155" s="2">
        <v>44182</v>
      </c>
      <c r="B155">
        <v>0.15</v>
      </c>
      <c r="E155" s="8">
        <v>44188</v>
      </c>
      <c r="F155">
        <v>6.4100000000000004E-2</v>
      </c>
    </row>
    <row r="156" spans="1:6" x14ac:dyDescent="0.3">
      <c r="A156" s="2">
        <v>44181</v>
      </c>
      <c r="B156">
        <v>0.15</v>
      </c>
      <c r="E156" s="8">
        <v>44187</v>
      </c>
      <c r="F156">
        <v>-1.11E-2</v>
      </c>
    </row>
    <row r="157" spans="1:6" x14ac:dyDescent="0.3">
      <c r="A157" s="2">
        <v>44180</v>
      </c>
      <c r="B157">
        <v>0.15</v>
      </c>
      <c r="E157" s="8">
        <v>44186</v>
      </c>
      <c r="F157">
        <v>0.2</v>
      </c>
    </row>
    <row r="158" spans="1:6" x14ac:dyDescent="0.3">
      <c r="A158" s="2">
        <v>44179</v>
      </c>
      <c r="B158">
        <v>0.15</v>
      </c>
      <c r="E158" s="8">
        <v>44183</v>
      </c>
      <c r="F158">
        <v>5.2600000000000001E-2</v>
      </c>
    </row>
    <row r="159" spans="1:6" x14ac:dyDescent="0.3">
      <c r="A159" s="2">
        <v>44176</v>
      </c>
      <c r="B159">
        <v>0.15</v>
      </c>
      <c r="E159" s="8">
        <v>44182</v>
      </c>
      <c r="F159">
        <v>6.1800000000000001E-2</v>
      </c>
    </row>
    <row r="160" spans="1:6" x14ac:dyDescent="0.3">
      <c r="A160" s="2">
        <v>44175</v>
      </c>
      <c r="B160">
        <v>0.15</v>
      </c>
      <c r="E160" s="8">
        <v>44181</v>
      </c>
      <c r="F160">
        <v>-3.8899999999999997E-2</v>
      </c>
    </row>
    <row r="161" spans="1:6" x14ac:dyDescent="0.3">
      <c r="A161" s="2">
        <v>44174</v>
      </c>
      <c r="B161">
        <v>0.1</v>
      </c>
      <c r="E161" s="8">
        <v>44180</v>
      </c>
      <c r="F161">
        <v>1.6199999999999999E-2</v>
      </c>
    </row>
    <row r="162" spans="1:6" x14ac:dyDescent="0.3">
      <c r="A162" s="2">
        <v>44173</v>
      </c>
      <c r="B162">
        <v>0.15</v>
      </c>
      <c r="E162" s="8">
        <v>44179</v>
      </c>
      <c r="F162">
        <v>0.05</v>
      </c>
    </row>
    <row r="163" spans="1:6" x14ac:dyDescent="0.3">
      <c r="A163" s="2">
        <v>44172</v>
      </c>
      <c r="B163">
        <v>0.15</v>
      </c>
      <c r="E163" s="8">
        <v>44176</v>
      </c>
      <c r="F163">
        <v>8.0100000000000005E-2</v>
      </c>
    </row>
    <row r="164" spans="1:6" x14ac:dyDescent="0.3">
      <c r="A164" s="2">
        <v>44169</v>
      </c>
      <c r="B164">
        <v>0.15</v>
      </c>
      <c r="E164" s="8">
        <v>44175</v>
      </c>
      <c r="F164">
        <v>4.36E-2</v>
      </c>
    </row>
    <row r="165" spans="1:6" x14ac:dyDescent="0.3">
      <c r="A165" s="2">
        <v>44168</v>
      </c>
      <c r="B165">
        <v>0.15</v>
      </c>
      <c r="E165" s="8">
        <v>44174</v>
      </c>
      <c r="F165">
        <v>-1.0999999999999999E-2</v>
      </c>
    </row>
    <row r="166" spans="1:6" x14ac:dyDescent="0.3">
      <c r="A166" s="2">
        <v>44167</v>
      </c>
      <c r="B166">
        <v>0.15</v>
      </c>
      <c r="E166" s="8">
        <v>44173</v>
      </c>
      <c r="F166">
        <v>1.6400000000000001E-2</v>
      </c>
    </row>
    <row r="167" spans="1:6" x14ac:dyDescent="0.3">
      <c r="A167" s="2">
        <v>44166</v>
      </c>
      <c r="B167">
        <v>0.15</v>
      </c>
      <c r="E167" s="8">
        <v>44172</v>
      </c>
      <c r="F167">
        <v>-2.5000000000000001E-2</v>
      </c>
    </row>
    <row r="168" spans="1:6" x14ac:dyDescent="0.3">
      <c r="A168" s="2">
        <v>44165</v>
      </c>
      <c r="B168">
        <v>0.15</v>
      </c>
      <c r="E168" s="8">
        <v>44169</v>
      </c>
      <c r="F168">
        <v>-1.9E-3</v>
      </c>
    </row>
    <row r="169" spans="1:6" x14ac:dyDescent="0.3">
      <c r="A169" s="2">
        <v>44162</v>
      </c>
      <c r="B169">
        <v>0.15</v>
      </c>
      <c r="E169" s="8">
        <v>44168</v>
      </c>
      <c r="F169">
        <v>4.36E-2</v>
      </c>
    </row>
    <row r="170" spans="1:6" x14ac:dyDescent="0.3">
      <c r="A170" s="2">
        <v>44161</v>
      </c>
      <c r="B170">
        <v>0.15</v>
      </c>
      <c r="E170" s="8">
        <v>44167</v>
      </c>
      <c r="F170">
        <v>9.8299999999999998E-2</v>
      </c>
    </row>
    <row r="171" spans="1:6" x14ac:dyDescent="0.3">
      <c r="A171" s="2">
        <v>44160</v>
      </c>
      <c r="B171">
        <v>0.125</v>
      </c>
      <c r="E171" s="8">
        <v>44166</v>
      </c>
      <c r="F171">
        <v>0.12559999999999999</v>
      </c>
    </row>
    <row r="172" spans="1:6" x14ac:dyDescent="0.3">
      <c r="A172" s="2">
        <v>44159</v>
      </c>
      <c r="B172">
        <v>0.125</v>
      </c>
      <c r="E172" s="8">
        <v>44165</v>
      </c>
      <c r="F172">
        <v>0.09</v>
      </c>
    </row>
    <row r="173" spans="1:6" x14ac:dyDescent="0.3">
      <c r="A173" s="2">
        <v>44158</v>
      </c>
      <c r="B173">
        <v>0.15</v>
      </c>
      <c r="E173" s="8">
        <v>44162</v>
      </c>
      <c r="F173">
        <v>0.15290000000000001</v>
      </c>
    </row>
    <row r="174" spans="1:6" x14ac:dyDescent="0.3">
      <c r="A174" s="2">
        <v>44155</v>
      </c>
      <c r="B174">
        <v>0.125</v>
      </c>
      <c r="E174" s="8">
        <v>44161</v>
      </c>
      <c r="F174">
        <v>7.0999999999999994E-2</v>
      </c>
    </row>
    <row r="175" spans="1:6" x14ac:dyDescent="0.3">
      <c r="A175" s="2">
        <v>44154</v>
      </c>
      <c r="B175">
        <v>0.125</v>
      </c>
      <c r="E175" s="8">
        <v>44160</v>
      </c>
      <c r="F175">
        <v>9.8199999999999996E-2</v>
      </c>
    </row>
    <row r="176" spans="1:6" x14ac:dyDescent="0.3">
      <c r="A176" s="2">
        <v>44153</v>
      </c>
      <c r="B176">
        <v>0.125</v>
      </c>
      <c r="E176" s="8">
        <v>44159</v>
      </c>
      <c r="F176">
        <v>8.4599999999999995E-2</v>
      </c>
    </row>
    <row r="177" spans="1:6" x14ac:dyDescent="0.3">
      <c r="A177" s="2">
        <v>44152</v>
      </c>
      <c r="B177">
        <v>0.125</v>
      </c>
      <c r="E177" s="8">
        <v>44158</v>
      </c>
      <c r="F177">
        <v>-1.0500000000000001E-2</v>
      </c>
    </row>
    <row r="178" spans="1:6" x14ac:dyDescent="0.3">
      <c r="A178" s="2">
        <v>44151</v>
      </c>
      <c r="B178">
        <v>0.125</v>
      </c>
      <c r="E178" s="8">
        <v>44155</v>
      </c>
      <c r="F178">
        <v>3.4700000000000002E-2</v>
      </c>
    </row>
    <row r="179" spans="1:6" x14ac:dyDescent="0.3">
      <c r="A179" s="2">
        <v>44148</v>
      </c>
      <c r="B179">
        <v>0.15</v>
      </c>
      <c r="E179" s="8">
        <v>44154</v>
      </c>
      <c r="F179">
        <v>8.9099999999999999E-2</v>
      </c>
    </row>
    <row r="180" spans="1:6" x14ac:dyDescent="0.3">
      <c r="A180" s="2">
        <v>44147</v>
      </c>
      <c r="B180">
        <v>0.15</v>
      </c>
      <c r="E180" s="8">
        <v>44153</v>
      </c>
      <c r="F180">
        <v>1.66E-2</v>
      </c>
    </row>
    <row r="181" spans="1:6" x14ac:dyDescent="0.3">
      <c r="A181" s="2">
        <v>44146</v>
      </c>
      <c r="B181">
        <v>0.15</v>
      </c>
      <c r="E181" s="8">
        <v>44152</v>
      </c>
      <c r="F181">
        <v>1.66E-2</v>
      </c>
    </row>
    <row r="182" spans="1:6" x14ac:dyDescent="0.3">
      <c r="A182" s="2">
        <v>44145</v>
      </c>
      <c r="B182">
        <v>0.15</v>
      </c>
      <c r="E182" s="8">
        <v>44151</v>
      </c>
      <c r="F182">
        <v>9.8100000000000007E-2</v>
      </c>
    </row>
    <row r="183" spans="1:6" x14ac:dyDescent="0.3">
      <c r="A183" s="2">
        <v>44144</v>
      </c>
      <c r="B183">
        <v>0.15</v>
      </c>
      <c r="E183" s="8">
        <v>44148</v>
      </c>
      <c r="F183">
        <v>-1.2999999999999999E-3</v>
      </c>
    </row>
    <row r="184" spans="1:6" x14ac:dyDescent="0.3">
      <c r="A184" s="2">
        <v>44141</v>
      </c>
      <c r="B184">
        <v>0.15</v>
      </c>
      <c r="E184" s="8">
        <v>44147</v>
      </c>
      <c r="F184">
        <v>1.6899999999999998E-2</v>
      </c>
    </row>
    <row r="185" spans="1:6" x14ac:dyDescent="0.3">
      <c r="A185" s="2">
        <v>44140</v>
      </c>
      <c r="B185">
        <v>0.15</v>
      </c>
      <c r="E185" s="8">
        <v>44146</v>
      </c>
      <c r="F185">
        <v>1.6899999999999998E-2</v>
      </c>
    </row>
    <row r="186" spans="1:6" x14ac:dyDescent="0.3">
      <c r="A186" s="2">
        <v>44139</v>
      </c>
      <c r="B186">
        <v>0.15</v>
      </c>
      <c r="E186" s="8">
        <v>44145</v>
      </c>
      <c r="F186">
        <v>4.3900000000000002E-2</v>
      </c>
    </row>
    <row r="187" spans="1:6" x14ac:dyDescent="0.3">
      <c r="A187" s="2">
        <v>44138</v>
      </c>
      <c r="B187">
        <v>0.15</v>
      </c>
      <c r="E187" s="8">
        <v>44144</v>
      </c>
      <c r="F187">
        <v>4.3900000000000002E-2</v>
      </c>
    </row>
    <row r="188" spans="1:6" x14ac:dyDescent="0.3">
      <c r="A188" s="2">
        <v>44137</v>
      </c>
      <c r="B188">
        <v>0.15</v>
      </c>
      <c r="E188" s="8">
        <v>44141</v>
      </c>
      <c r="F188">
        <v>-1.03E-2</v>
      </c>
    </row>
    <row r="189" spans="1:6" x14ac:dyDescent="0.3">
      <c r="A189" s="2">
        <v>44134</v>
      </c>
      <c r="B189">
        <v>0.15</v>
      </c>
      <c r="E189" s="8">
        <v>44140</v>
      </c>
      <c r="F189">
        <v>4.3900000000000002E-2</v>
      </c>
    </row>
    <row r="190" spans="1:6" x14ac:dyDescent="0.3">
      <c r="A190" s="2">
        <v>44133</v>
      </c>
      <c r="B190">
        <v>0.15</v>
      </c>
      <c r="E190" s="8">
        <v>44139</v>
      </c>
      <c r="F190">
        <v>1.72E-2</v>
      </c>
    </row>
    <row r="191" spans="1:6" x14ac:dyDescent="0.3">
      <c r="A191" s="2">
        <v>44132</v>
      </c>
      <c r="B191">
        <v>0.15</v>
      </c>
      <c r="E191" s="8">
        <v>44138</v>
      </c>
      <c r="F191">
        <v>-3.6400000000000002E-2</v>
      </c>
    </row>
    <row r="192" spans="1:6" x14ac:dyDescent="0.3">
      <c r="A192" s="2">
        <v>44131</v>
      </c>
      <c r="B192">
        <v>0.15</v>
      </c>
      <c r="E192" s="8">
        <v>44137</v>
      </c>
      <c r="F192">
        <v>0</v>
      </c>
    </row>
    <row r="193" spans="1:6" x14ac:dyDescent="0.3">
      <c r="A193" s="2">
        <v>44130</v>
      </c>
      <c r="B193">
        <v>0.15</v>
      </c>
      <c r="E193" s="8">
        <v>44134</v>
      </c>
      <c r="F193">
        <v>0.16009999999999999</v>
      </c>
    </row>
    <row r="194" spans="1:6" x14ac:dyDescent="0.3">
      <c r="A194" s="2">
        <v>44127</v>
      </c>
      <c r="B194">
        <v>0.15</v>
      </c>
      <c r="E194" s="8">
        <v>44133</v>
      </c>
      <c r="F194">
        <v>7.9899999999999999E-2</v>
      </c>
    </row>
    <row r="195" spans="1:6" x14ac:dyDescent="0.3">
      <c r="A195" s="2">
        <v>44126</v>
      </c>
      <c r="B195">
        <v>0.15</v>
      </c>
      <c r="E195" s="8">
        <v>44132</v>
      </c>
      <c r="F195">
        <v>-3.5999999999999997E-2</v>
      </c>
    </row>
    <row r="196" spans="1:6" x14ac:dyDescent="0.3">
      <c r="A196" s="2">
        <v>44125</v>
      </c>
      <c r="B196">
        <v>0.15</v>
      </c>
      <c r="E196" s="8">
        <v>44131</v>
      </c>
      <c r="F196">
        <v>-9.4999999999999998E-3</v>
      </c>
    </row>
    <row r="197" spans="1:6" x14ac:dyDescent="0.3">
      <c r="A197" s="2">
        <v>44124</v>
      </c>
      <c r="B197">
        <v>0.15</v>
      </c>
      <c r="E197" s="8">
        <v>44130</v>
      </c>
      <c r="F197">
        <v>1.7299999999999999E-2</v>
      </c>
    </row>
    <row r="198" spans="1:6" x14ac:dyDescent="0.3">
      <c r="A198" s="2">
        <v>44123</v>
      </c>
      <c r="B198">
        <v>0.15</v>
      </c>
      <c r="E198" s="8">
        <v>44127</v>
      </c>
      <c r="F198">
        <v>2.6100000000000002E-2</v>
      </c>
    </row>
    <row r="199" spans="1:6" x14ac:dyDescent="0.3">
      <c r="A199" s="2">
        <v>44120</v>
      </c>
      <c r="B199">
        <v>0.15</v>
      </c>
      <c r="E199" s="8">
        <v>44126</v>
      </c>
      <c r="F199">
        <v>4.4999999999999998E-2</v>
      </c>
    </row>
    <row r="200" spans="1:6" x14ac:dyDescent="0.3">
      <c r="A200" s="2">
        <v>44119</v>
      </c>
      <c r="B200">
        <v>0.15</v>
      </c>
      <c r="E200" s="8">
        <v>44125</v>
      </c>
      <c r="F200">
        <v>5.0000000000000001E-3</v>
      </c>
    </row>
    <row r="201" spans="1:6" x14ac:dyDescent="0.3">
      <c r="A201" s="2">
        <v>44118</v>
      </c>
      <c r="B201">
        <v>0.15</v>
      </c>
      <c r="E201" s="8">
        <v>44124</v>
      </c>
      <c r="F201">
        <v>2.5000000000000001E-2</v>
      </c>
    </row>
    <row r="202" spans="1:6" x14ac:dyDescent="0.3">
      <c r="A202" s="2">
        <v>44117</v>
      </c>
      <c r="B202">
        <v>0.15</v>
      </c>
      <c r="E202" s="8">
        <v>44123</v>
      </c>
      <c r="F202">
        <v>7.4999999999999997E-2</v>
      </c>
    </row>
    <row r="203" spans="1:6" x14ac:dyDescent="0.3">
      <c r="A203" s="2">
        <v>44116</v>
      </c>
      <c r="B203">
        <v>0.15</v>
      </c>
      <c r="E203" s="8">
        <v>44120</v>
      </c>
      <c r="F203">
        <v>5.3100000000000001E-2</v>
      </c>
    </row>
    <row r="204" spans="1:6" x14ac:dyDescent="0.3">
      <c r="A204" s="2">
        <v>44113</v>
      </c>
      <c r="B204">
        <v>0.15</v>
      </c>
      <c r="E204" s="8">
        <v>44119</v>
      </c>
      <c r="F204">
        <v>5.3100000000000001E-2</v>
      </c>
    </row>
    <row r="205" spans="1:6" x14ac:dyDescent="0.3">
      <c r="A205" s="2">
        <v>44112</v>
      </c>
      <c r="B205">
        <v>0.15</v>
      </c>
      <c r="E205" s="8">
        <v>44118</v>
      </c>
      <c r="F205">
        <v>1.72E-2</v>
      </c>
    </row>
    <row r="206" spans="1:6" x14ac:dyDescent="0.3">
      <c r="A206" s="2">
        <v>44111</v>
      </c>
      <c r="B206">
        <v>0.15</v>
      </c>
      <c r="E206" s="8">
        <v>44117</v>
      </c>
      <c r="F206">
        <v>1.7299999999999999E-2</v>
      </c>
    </row>
    <row r="207" spans="1:6" x14ac:dyDescent="0.3">
      <c r="A207" s="2">
        <v>44110</v>
      </c>
      <c r="B207">
        <v>0.15</v>
      </c>
      <c r="E207" s="8">
        <v>44116</v>
      </c>
      <c r="F207">
        <v>9.7900000000000001E-2</v>
      </c>
    </row>
    <row r="208" spans="1:6" x14ac:dyDescent="0.3">
      <c r="A208" s="2">
        <v>44109</v>
      </c>
      <c r="B208">
        <v>0.15</v>
      </c>
      <c r="E208" s="8">
        <v>44113</v>
      </c>
      <c r="F208">
        <v>0.1</v>
      </c>
    </row>
    <row r="209" spans="1:6" x14ac:dyDescent="0.3">
      <c r="A209" s="2">
        <v>44106</v>
      </c>
      <c r="B209">
        <v>0.15</v>
      </c>
      <c r="E209" s="8">
        <v>44112</v>
      </c>
      <c r="F209">
        <v>4.41E-2</v>
      </c>
    </row>
    <row r="210" spans="1:6" x14ac:dyDescent="0.3">
      <c r="A210" s="2">
        <v>44105</v>
      </c>
      <c r="B210">
        <v>0.15</v>
      </c>
      <c r="E210" s="8">
        <v>44111</v>
      </c>
      <c r="F210">
        <v>1.7299999999999999E-2</v>
      </c>
    </row>
    <row r="211" spans="1:6" x14ac:dyDescent="0.3">
      <c r="A211" s="2">
        <v>44104</v>
      </c>
      <c r="B211">
        <v>0.15</v>
      </c>
      <c r="E211" s="8">
        <v>44110</v>
      </c>
      <c r="F211">
        <v>1.7399999999999999E-2</v>
      </c>
    </row>
    <row r="212" spans="1:6" x14ac:dyDescent="0.3">
      <c r="A212" s="2">
        <v>44103</v>
      </c>
      <c r="B212">
        <v>0.15</v>
      </c>
      <c r="E212" s="8">
        <v>44109</v>
      </c>
      <c r="F212">
        <v>1.7299999999999999E-2</v>
      </c>
    </row>
    <row r="213" spans="1:6" x14ac:dyDescent="0.3">
      <c r="A213" s="2">
        <v>44102</v>
      </c>
      <c r="B213">
        <v>0.15</v>
      </c>
      <c r="E213" s="8">
        <v>44106</v>
      </c>
      <c r="F213">
        <v>-4.0000000000000002E-4</v>
      </c>
    </row>
    <row r="214" spans="1:6" x14ac:dyDescent="0.3">
      <c r="A214" s="2">
        <v>44099</v>
      </c>
      <c r="B214">
        <v>0.15</v>
      </c>
      <c r="E214" s="8">
        <v>44105</v>
      </c>
      <c r="F214">
        <v>3.5299999999999998E-2</v>
      </c>
    </row>
    <row r="215" spans="1:6" x14ac:dyDescent="0.3">
      <c r="A215" s="2">
        <v>44098</v>
      </c>
      <c r="B215">
        <v>0.15</v>
      </c>
      <c r="E215" s="8">
        <v>44104</v>
      </c>
      <c r="F215">
        <v>-8.9599999999999999E-2</v>
      </c>
    </row>
    <row r="216" spans="1:6" x14ac:dyDescent="0.3">
      <c r="A216" s="2">
        <v>44097</v>
      </c>
      <c r="B216">
        <v>0.15</v>
      </c>
      <c r="E216" s="8">
        <v>44103</v>
      </c>
      <c r="F216">
        <v>0.04</v>
      </c>
    </row>
    <row r="217" spans="1:6" x14ac:dyDescent="0.3">
      <c r="A217" s="2">
        <v>44096</v>
      </c>
      <c r="B217">
        <v>0.15</v>
      </c>
      <c r="E217" s="8">
        <v>44102</v>
      </c>
      <c r="F217">
        <v>1.78E-2</v>
      </c>
    </row>
    <row r="218" spans="1:6" x14ac:dyDescent="0.3">
      <c r="A218" s="2">
        <v>44095</v>
      </c>
      <c r="B218">
        <v>0.15</v>
      </c>
      <c r="E218" s="8">
        <v>44099</v>
      </c>
      <c r="F218">
        <v>2.6800000000000001E-2</v>
      </c>
    </row>
    <row r="219" spans="1:6" x14ac:dyDescent="0.3">
      <c r="A219" s="2">
        <v>44092</v>
      </c>
      <c r="B219">
        <v>0.15</v>
      </c>
      <c r="E219" s="8">
        <v>44098</v>
      </c>
      <c r="F219">
        <v>4.4400000000000002E-2</v>
      </c>
    </row>
    <row r="220" spans="1:6" x14ac:dyDescent="0.3">
      <c r="A220" s="2">
        <v>44091</v>
      </c>
      <c r="B220">
        <v>0.15</v>
      </c>
      <c r="E220" s="8">
        <v>44097</v>
      </c>
      <c r="F220">
        <v>-3.5499999999999997E-2</v>
      </c>
    </row>
    <row r="221" spans="1:6" x14ac:dyDescent="0.3">
      <c r="A221" s="2">
        <v>44090</v>
      </c>
      <c r="B221">
        <v>0.1</v>
      </c>
      <c r="E221" s="8">
        <v>44096</v>
      </c>
      <c r="F221">
        <v>-6.3100000000000003E-2</v>
      </c>
    </row>
    <row r="222" spans="1:6" x14ac:dyDescent="0.3">
      <c r="A222" s="2">
        <v>44089</v>
      </c>
      <c r="B222">
        <v>0.15</v>
      </c>
      <c r="E222" s="8">
        <v>44095</v>
      </c>
      <c r="F222">
        <v>4.4200000000000003E-2</v>
      </c>
    </row>
    <row r="223" spans="1:6" x14ac:dyDescent="0.3">
      <c r="A223" s="2">
        <v>44088</v>
      </c>
      <c r="B223">
        <v>0.15</v>
      </c>
      <c r="E223" s="8">
        <v>44092</v>
      </c>
      <c r="F223">
        <v>8.5000000000000006E-2</v>
      </c>
    </row>
    <row r="224" spans="1:6" x14ac:dyDescent="0.3">
      <c r="A224" s="2">
        <v>44085</v>
      </c>
      <c r="B224">
        <v>0.15</v>
      </c>
      <c r="E224" s="8">
        <v>44091</v>
      </c>
      <c r="F224">
        <v>4.41E-2</v>
      </c>
    </row>
    <row r="225" spans="1:6" x14ac:dyDescent="0.3">
      <c r="A225" s="2">
        <v>44084</v>
      </c>
      <c r="B225">
        <v>0.15</v>
      </c>
      <c r="E225" s="8">
        <v>44090</v>
      </c>
      <c r="F225">
        <v>0.02</v>
      </c>
    </row>
    <row r="226" spans="1:6" x14ac:dyDescent="0.3">
      <c r="A226" s="2">
        <v>44083</v>
      </c>
      <c r="B226">
        <v>0.15</v>
      </c>
      <c r="E226" s="8">
        <v>44089</v>
      </c>
      <c r="F226">
        <v>0.51</v>
      </c>
    </row>
    <row r="227" spans="1:6" x14ac:dyDescent="0.3">
      <c r="A227" s="2">
        <v>44082</v>
      </c>
      <c r="B227">
        <v>0.15</v>
      </c>
      <c r="E227" s="8">
        <v>44088</v>
      </c>
      <c r="F227">
        <v>0.53</v>
      </c>
    </row>
    <row r="228" spans="1:6" x14ac:dyDescent="0.3">
      <c r="A228" s="2">
        <v>44081</v>
      </c>
      <c r="B228">
        <v>0.15</v>
      </c>
      <c r="E228" s="8">
        <v>44085</v>
      </c>
      <c r="F228">
        <v>0.04</v>
      </c>
    </row>
    <row r="229" spans="1:6" x14ac:dyDescent="0.3">
      <c r="A229" s="2">
        <v>44078</v>
      </c>
      <c r="B229">
        <v>0.15</v>
      </c>
      <c r="E229" s="8">
        <v>44084</v>
      </c>
      <c r="F229">
        <v>0.51</v>
      </c>
    </row>
    <row r="230" spans="1:6" x14ac:dyDescent="0.3">
      <c r="A230" s="2">
        <v>44077</v>
      </c>
      <c r="B230">
        <v>0.15</v>
      </c>
      <c r="E230" s="8">
        <v>44083</v>
      </c>
      <c r="F230">
        <v>0.53</v>
      </c>
    </row>
    <row r="231" spans="1:6" x14ac:dyDescent="0.3">
      <c r="A231" s="2">
        <v>44076</v>
      </c>
      <c r="B231">
        <v>0.15</v>
      </c>
      <c r="E231" s="8">
        <v>44082</v>
      </c>
      <c r="F231">
        <v>5.0000000000000001E-3</v>
      </c>
    </row>
    <row r="232" spans="1:6" x14ac:dyDescent="0.3">
      <c r="A232" s="2">
        <v>44075</v>
      </c>
      <c r="B232">
        <v>0.15</v>
      </c>
      <c r="E232" s="8">
        <v>44081</v>
      </c>
      <c r="F232">
        <v>0.55000000000000004</v>
      </c>
    </row>
    <row r="233" spans="1:6" x14ac:dyDescent="0.3">
      <c r="A233" s="2">
        <v>44074</v>
      </c>
      <c r="B233">
        <v>0.15</v>
      </c>
      <c r="E233" s="8">
        <v>44078</v>
      </c>
      <c r="F233">
        <v>0.48499999999999999</v>
      </c>
    </row>
    <row r="234" spans="1:6" x14ac:dyDescent="0.3">
      <c r="A234" s="2">
        <v>44071</v>
      </c>
      <c r="B234">
        <v>0.15</v>
      </c>
      <c r="E234" s="8">
        <v>44077</v>
      </c>
      <c r="F234">
        <v>0.64</v>
      </c>
    </row>
    <row r="235" spans="1:6" x14ac:dyDescent="0.3">
      <c r="A235" s="2">
        <v>44070</v>
      </c>
      <c r="B235">
        <v>0.15</v>
      </c>
      <c r="E235" s="8">
        <v>44076</v>
      </c>
      <c r="F235">
        <v>0.55000000000000004</v>
      </c>
    </row>
    <row r="236" spans="1:6" x14ac:dyDescent="0.3">
      <c r="A236" s="2">
        <v>44069</v>
      </c>
      <c r="B236">
        <v>0.15</v>
      </c>
      <c r="E236" s="8">
        <v>44075</v>
      </c>
      <c r="F236">
        <v>0.56999999999999995</v>
      </c>
    </row>
    <row r="237" spans="1:6" x14ac:dyDescent="0.3">
      <c r="A237" s="2">
        <v>44068</v>
      </c>
      <c r="B237">
        <v>0.15</v>
      </c>
      <c r="E237" s="8">
        <v>44074</v>
      </c>
      <c r="F237">
        <v>0.71</v>
      </c>
    </row>
    <row r="238" spans="1:6" x14ac:dyDescent="0.3">
      <c r="A238" s="2">
        <v>44067</v>
      </c>
      <c r="B238">
        <v>0.15</v>
      </c>
      <c r="E238" s="8">
        <v>44071</v>
      </c>
      <c r="F238">
        <v>0.25</v>
      </c>
    </row>
    <row r="239" spans="1:6" x14ac:dyDescent="0.3">
      <c r="A239" s="2">
        <v>44064</v>
      </c>
      <c r="B239">
        <v>0.15</v>
      </c>
      <c r="E239" s="8">
        <v>44070</v>
      </c>
      <c r="F239">
        <v>0.17499999999999999</v>
      </c>
    </row>
    <row r="240" spans="1:6" x14ac:dyDescent="0.3">
      <c r="A240" s="2">
        <v>44063</v>
      </c>
      <c r="B240">
        <v>0.15</v>
      </c>
      <c r="E240" s="8">
        <v>44069</v>
      </c>
      <c r="F240">
        <v>0.05</v>
      </c>
    </row>
    <row r="241" spans="1:6" x14ac:dyDescent="0.3">
      <c r="A241" s="2">
        <v>44062</v>
      </c>
      <c r="B241">
        <v>0.15</v>
      </c>
      <c r="E241" s="8">
        <v>44068</v>
      </c>
      <c r="F241">
        <v>0.42</v>
      </c>
    </row>
    <row r="242" spans="1:6" x14ac:dyDescent="0.3">
      <c r="A242" s="2">
        <v>44061</v>
      </c>
      <c r="B242">
        <v>0.15</v>
      </c>
      <c r="E242" s="8">
        <v>44067</v>
      </c>
      <c r="F242">
        <v>5.5E-2</v>
      </c>
    </row>
    <row r="243" spans="1:6" x14ac:dyDescent="0.3">
      <c r="A243" s="2">
        <v>44060</v>
      </c>
      <c r="B243">
        <v>0.15</v>
      </c>
      <c r="E243" s="8">
        <v>44064</v>
      </c>
      <c r="F243">
        <v>0.55000000000000004</v>
      </c>
    </row>
    <row r="244" spans="1:6" x14ac:dyDescent="0.3">
      <c r="A244" s="2">
        <v>44057</v>
      </c>
      <c r="B244">
        <v>0.15</v>
      </c>
      <c r="E244" s="8">
        <v>44063</v>
      </c>
      <c r="F244">
        <v>0.56000000000000005</v>
      </c>
    </row>
    <row r="245" spans="1:6" x14ac:dyDescent="0.3">
      <c r="A245" s="2">
        <v>44056</v>
      </c>
      <c r="B245">
        <v>0.15</v>
      </c>
      <c r="E245" s="8">
        <v>44062</v>
      </c>
      <c r="F245">
        <v>5.5E-2</v>
      </c>
    </row>
    <row r="246" spans="1:6" x14ac:dyDescent="0.3">
      <c r="A246" s="2">
        <v>44055</v>
      </c>
      <c r="B246">
        <v>0.1875</v>
      </c>
      <c r="E246" s="8">
        <v>44061</v>
      </c>
      <c r="F246">
        <v>0.56999999999999995</v>
      </c>
    </row>
    <row r="247" spans="1:6" x14ac:dyDescent="0.3">
      <c r="A247" s="2">
        <v>44054</v>
      </c>
      <c r="B247">
        <v>0.1875</v>
      </c>
      <c r="E247" s="8">
        <v>44060</v>
      </c>
      <c r="F247">
        <v>9.5000000000000001E-2</v>
      </c>
    </row>
    <row r="248" spans="1:6" x14ac:dyDescent="0.3">
      <c r="A248" s="2">
        <v>44053</v>
      </c>
      <c r="B248">
        <v>0.1875</v>
      </c>
      <c r="E248" s="8">
        <v>44057</v>
      </c>
      <c r="F248">
        <v>0</v>
      </c>
    </row>
    <row r="249" spans="1:6" x14ac:dyDescent="0.3">
      <c r="A249" s="2">
        <v>44050</v>
      </c>
      <c r="B249">
        <v>0.1875</v>
      </c>
      <c r="E249" s="8">
        <v>44056</v>
      </c>
      <c r="F249">
        <v>0.02</v>
      </c>
    </row>
    <row r="250" spans="1:6" x14ac:dyDescent="0.3">
      <c r="A250" s="2">
        <v>44049</v>
      </c>
      <c r="B250">
        <v>0.1875</v>
      </c>
      <c r="E250" s="8">
        <v>44055</v>
      </c>
      <c r="F250">
        <v>0.52</v>
      </c>
    </row>
    <row r="251" spans="1:6" x14ac:dyDescent="0.3">
      <c r="A251" s="2">
        <v>44048</v>
      </c>
      <c r="B251">
        <v>0.15</v>
      </c>
      <c r="E251" s="8">
        <v>44054</v>
      </c>
      <c r="F251">
        <v>0.46</v>
      </c>
    </row>
    <row r="252" spans="1:6" x14ac:dyDescent="0.3">
      <c r="A252" s="2">
        <v>44047</v>
      </c>
      <c r="B252">
        <v>0.1875</v>
      </c>
      <c r="E252" s="8">
        <v>44053</v>
      </c>
      <c r="F252">
        <v>0.45</v>
      </c>
    </row>
    <row r="253" spans="1:6" x14ac:dyDescent="0.3">
      <c r="A253" s="2">
        <v>44046</v>
      </c>
      <c r="B253">
        <v>0.1875</v>
      </c>
      <c r="E253" s="8">
        <v>44050</v>
      </c>
      <c r="F253">
        <v>-5.0000000000000001E-3</v>
      </c>
    </row>
    <row r="254" spans="1:6" x14ac:dyDescent="0.3">
      <c r="A254" s="2">
        <v>44043</v>
      </c>
      <c r="B254">
        <v>0.1875</v>
      </c>
      <c r="E254" s="8">
        <v>44049</v>
      </c>
      <c r="F254">
        <v>0.43</v>
      </c>
    </row>
    <row r="255" spans="1:6" x14ac:dyDescent="0.3">
      <c r="A255" s="2">
        <v>44042</v>
      </c>
      <c r="B255">
        <v>0.1875</v>
      </c>
      <c r="E255" s="8">
        <v>44048</v>
      </c>
      <c r="F255">
        <v>0.44</v>
      </c>
    </row>
    <row r="256" spans="1:6" x14ac:dyDescent="0.3">
      <c r="A256" s="2">
        <v>44041</v>
      </c>
      <c r="B256">
        <v>0.1875</v>
      </c>
      <c r="E256" s="8">
        <v>44047</v>
      </c>
      <c r="F256">
        <v>0.7</v>
      </c>
    </row>
    <row r="257" spans="1:6" x14ac:dyDescent="0.3">
      <c r="A257" s="2">
        <v>44040</v>
      </c>
      <c r="B257">
        <v>0.1875</v>
      </c>
      <c r="E257" s="8">
        <v>44046</v>
      </c>
      <c r="F257">
        <v>7.4999999999999997E-2</v>
      </c>
    </row>
    <row r="258" spans="1:6" x14ac:dyDescent="0.3">
      <c r="A258" s="2">
        <v>44039</v>
      </c>
      <c r="B258">
        <v>0.2</v>
      </c>
      <c r="E258" s="8">
        <v>44043</v>
      </c>
      <c r="F258">
        <v>0.62</v>
      </c>
    </row>
    <row r="259" spans="1:6" x14ac:dyDescent="0.3">
      <c r="A259" s="2">
        <v>44036</v>
      </c>
      <c r="B259">
        <v>0.125</v>
      </c>
      <c r="E259" s="8">
        <v>44042</v>
      </c>
      <c r="F259">
        <v>0.56499999999999995</v>
      </c>
    </row>
    <row r="260" spans="1:6" x14ac:dyDescent="0.3">
      <c r="A260" s="2">
        <v>44035</v>
      </c>
      <c r="B260">
        <v>0.2</v>
      </c>
      <c r="E260" s="8">
        <v>44041</v>
      </c>
      <c r="F260">
        <v>0.59</v>
      </c>
    </row>
    <row r="261" spans="1:6" x14ac:dyDescent="0.3">
      <c r="A261" s="2">
        <v>44034</v>
      </c>
      <c r="B261">
        <v>0.125</v>
      </c>
      <c r="E261" s="8">
        <v>44040</v>
      </c>
      <c r="F261">
        <v>0.67</v>
      </c>
    </row>
    <row r="262" spans="1:6" x14ac:dyDescent="0.3">
      <c r="A262" s="2">
        <v>44033</v>
      </c>
      <c r="B262">
        <v>0.125</v>
      </c>
      <c r="E262" s="8">
        <v>44039</v>
      </c>
      <c r="F262">
        <v>0.25</v>
      </c>
    </row>
    <row r="263" spans="1:6" x14ac:dyDescent="0.3">
      <c r="A263" s="2">
        <v>44032</v>
      </c>
      <c r="B263">
        <v>0.125</v>
      </c>
      <c r="E263" s="8">
        <v>44036</v>
      </c>
      <c r="F263">
        <v>0.57999999999999996</v>
      </c>
    </row>
    <row r="264" spans="1:6" x14ac:dyDescent="0.3">
      <c r="A264" s="2">
        <v>44029</v>
      </c>
      <c r="B264">
        <v>0.125</v>
      </c>
      <c r="E264" s="8">
        <v>44035</v>
      </c>
      <c r="F264">
        <v>0.56999999999999995</v>
      </c>
    </row>
    <row r="265" spans="1:6" x14ac:dyDescent="0.3">
      <c r="A265" s="2">
        <v>44028</v>
      </c>
      <c r="B265">
        <v>0.1188</v>
      </c>
      <c r="E265" s="8">
        <v>44034</v>
      </c>
      <c r="F265">
        <v>0.52500000000000002</v>
      </c>
    </row>
    <row r="266" spans="1:6" x14ac:dyDescent="0.3">
      <c r="A266" s="2">
        <v>44027</v>
      </c>
      <c r="B266">
        <v>0.125</v>
      </c>
      <c r="E266" s="8">
        <v>44033</v>
      </c>
      <c r="F266">
        <v>7.4999999999999997E-2</v>
      </c>
    </row>
    <row r="267" spans="1:6" x14ac:dyDescent="0.3">
      <c r="A267" s="2">
        <v>44026</v>
      </c>
      <c r="B267">
        <v>0.125</v>
      </c>
      <c r="E267" s="8">
        <v>44032</v>
      </c>
      <c r="F267">
        <v>6.5000000000000002E-2</v>
      </c>
    </row>
    <row r="268" spans="1:6" x14ac:dyDescent="0.3">
      <c r="A268" s="2">
        <v>44025</v>
      </c>
      <c r="B268">
        <v>0.125</v>
      </c>
      <c r="E268" s="8">
        <v>44029</v>
      </c>
      <c r="F268">
        <v>0</v>
      </c>
    </row>
    <row r="269" spans="1:6" x14ac:dyDescent="0.3">
      <c r="E269" s="8">
        <v>44028</v>
      </c>
      <c r="F269">
        <v>2.5000000000000001E-2</v>
      </c>
    </row>
    <row r="270" spans="1:6" x14ac:dyDescent="0.3">
      <c r="E270" s="8">
        <v>44027</v>
      </c>
      <c r="F270">
        <v>-2.5000000000000001E-2</v>
      </c>
    </row>
    <row r="271" spans="1:6" x14ac:dyDescent="0.3">
      <c r="E271" s="8">
        <v>44026</v>
      </c>
      <c r="F271">
        <v>0.06</v>
      </c>
    </row>
    <row r="272" spans="1:6" x14ac:dyDescent="0.3">
      <c r="E272" s="8">
        <v>44025</v>
      </c>
      <c r="F272">
        <v>-0.04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H11"/>
  <sheetViews>
    <sheetView workbookViewId="0">
      <selection activeCell="E1" sqref="E1:E1048576"/>
    </sheetView>
  </sheetViews>
  <sheetFormatPr defaultRowHeight="14" x14ac:dyDescent="0.3"/>
  <cols>
    <col min="1" max="1" width="9.09765625" bestFit="1" customWidth="1"/>
    <col min="2" max="2" width="14.296875" customWidth="1"/>
    <col min="3" max="3" width="22.8984375" bestFit="1" customWidth="1"/>
    <col min="4" max="4" width="14.296875" customWidth="1"/>
    <col min="5" max="5" width="14.296875" style="13" customWidth="1"/>
    <col min="6" max="7" width="14.296875" customWidth="1"/>
    <col min="9" max="9" width="11.8984375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446</v>
      </c>
    </row>
    <row r="2" spans="1:8" x14ac:dyDescent="0.3">
      <c r="A2" t="s">
        <v>74</v>
      </c>
      <c r="B2" t="s">
        <v>156</v>
      </c>
      <c r="C2" s="4" t="s">
        <v>155</v>
      </c>
      <c r="D2" s="4">
        <v>0.2475000024</v>
      </c>
      <c r="E2" s="12">
        <v>0.2445000038</v>
      </c>
      <c r="F2" s="4" t="s">
        <v>10</v>
      </c>
      <c r="G2" s="4" t="s">
        <v>152</v>
      </c>
      <c r="H2" t="s">
        <v>447</v>
      </c>
    </row>
    <row r="3" spans="1:8" x14ac:dyDescent="0.3">
      <c r="A3" t="s">
        <v>71</v>
      </c>
      <c r="B3" t="s">
        <v>154</v>
      </c>
      <c r="C3" s="4" t="s">
        <v>153</v>
      </c>
      <c r="D3" s="4">
        <v>0.2539999932</v>
      </c>
      <c r="E3" s="12">
        <v>0.25424998999999998</v>
      </c>
      <c r="F3" s="4" t="s">
        <v>10</v>
      </c>
      <c r="G3" s="4" t="s">
        <v>152</v>
      </c>
      <c r="H3" t="s">
        <v>447</v>
      </c>
    </row>
    <row r="4" spans="1:8" x14ac:dyDescent="0.3">
      <c r="A4" t="s">
        <v>68</v>
      </c>
      <c r="B4" t="s">
        <v>151</v>
      </c>
      <c r="C4" s="4" t="s">
        <v>150</v>
      </c>
      <c r="D4" s="4">
        <v>0.31499999760000003</v>
      </c>
      <c r="E4" s="12">
        <v>0.3144999892</v>
      </c>
      <c r="F4" s="4" t="s">
        <v>149</v>
      </c>
      <c r="G4" s="4" t="s">
        <v>148</v>
      </c>
      <c r="H4" t="s">
        <v>447</v>
      </c>
    </row>
    <row r="5" spans="1:8" x14ac:dyDescent="0.3">
      <c r="A5" t="s">
        <v>65</v>
      </c>
      <c r="B5" t="s">
        <v>147</v>
      </c>
      <c r="C5" s="4" t="s">
        <v>146</v>
      </c>
      <c r="D5" s="4">
        <v>0.3034999967</v>
      </c>
      <c r="E5" s="12">
        <v>0.30400000510000003</v>
      </c>
      <c r="F5" s="4" t="s">
        <v>90</v>
      </c>
      <c r="G5" s="4" t="s">
        <v>132</v>
      </c>
      <c r="H5" t="s">
        <v>447</v>
      </c>
    </row>
    <row r="6" spans="1:8" x14ac:dyDescent="0.3">
      <c r="A6" t="s">
        <v>111</v>
      </c>
      <c r="B6" t="s">
        <v>145</v>
      </c>
      <c r="C6" s="4" t="s">
        <v>144</v>
      </c>
      <c r="D6" s="4">
        <v>102.11999511720001</v>
      </c>
      <c r="E6" s="12">
        <v>0.3766867518</v>
      </c>
      <c r="F6" s="4" t="s">
        <v>90</v>
      </c>
      <c r="G6" s="4" t="s">
        <v>132</v>
      </c>
      <c r="H6" t="s">
        <v>447</v>
      </c>
    </row>
    <row r="7" spans="1:8" x14ac:dyDescent="0.3">
      <c r="A7" t="s">
        <v>105</v>
      </c>
      <c r="B7" t="s">
        <v>143</v>
      </c>
      <c r="C7" s="4" t="s">
        <v>142</v>
      </c>
      <c r="D7" s="4">
        <v>105.90399169920001</v>
      </c>
      <c r="E7" s="12">
        <v>0.88661456110000003</v>
      </c>
      <c r="F7" s="4" t="s">
        <v>90</v>
      </c>
      <c r="G7" s="4" t="s">
        <v>132</v>
      </c>
      <c r="H7" t="s">
        <v>447</v>
      </c>
    </row>
    <row r="8" spans="1:8" x14ac:dyDescent="0.3">
      <c r="A8" t="s">
        <v>99</v>
      </c>
      <c r="B8" t="s">
        <v>141</v>
      </c>
      <c r="C8" s="4" t="s">
        <v>140</v>
      </c>
      <c r="D8" s="4">
        <v>101.5314979553</v>
      </c>
      <c r="E8" s="12">
        <v>1.4592783451</v>
      </c>
      <c r="F8" s="4" t="s">
        <v>90</v>
      </c>
      <c r="G8" s="4" t="s">
        <v>132</v>
      </c>
      <c r="H8" t="s">
        <v>447</v>
      </c>
    </row>
    <row r="9" spans="1:8" x14ac:dyDescent="0.3">
      <c r="A9" t="s">
        <v>139</v>
      </c>
      <c r="B9" t="s">
        <v>138</v>
      </c>
      <c r="C9" s="4" t="s">
        <v>137</v>
      </c>
      <c r="D9" s="4">
        <v>106.4269943237</v>
      </c>
      <c r="E9" s="12">
        <v>1.761973381</v>
      </c>
      <c r="F9" s="4" t="s">
        <v>90</v>
      </c>
      <c r="G9" s="4" t="s">
        <v>132</v>
      </c>
      <c r="H9" t="s">
        <v>447</v>
      </c>
    </row>
    <row r="10" spans="1:8" x14ac:dyDescent="0.3">
      <c r="A10" t="s">
        <v>96</v>
      </c>
      <c r="B10" t="s">
        <v>136</v>
      </c>
      <c r="C10" s="4" t="s">
        <v>135</v>
      </c>
      <c r="D10" s="4">
        <v>108.7904968262</v>
      </c>
      <c r="E10" s="12">
        <v>1.8001146317000001</v>
      </c>
      <c r="F10" s="4" t="s">
        <v>90</v>
      </c>
      <c r="G10" s="4" t="s">
        <v>132</v>
      </c>
      <c r="H10" t="s">
        <v>447</v>
      </c>
    </row>
    <row r="11" spans="1:8" hidden="1" x14ac:dyDescent="0.3">
      <c r="A11" s="9" t="s">
        <v>93</v>
      </c>
      <c r="B11" s="9" t="s">
        <v>134</v>
      </c>
      <c r="C11" s="10" t="s">
        <v>133</v>
      </c>
      <c r="D11" s="10">
        <v>101.5750007629</v>
      </c>
      <c r="E11" s="10">
        <v>1.8043113947</v>
      </c>
      <c r="F11" s="10" t="s">
        <v>90</v>
      </c>
      <c r="G11" s="10" t="s">
        <v>132</v>
      </c>
      <c r="H11" t="s">
        <v>447</v>
      </c>
    </row>
  </sheetData>
  <autoFilter ref="A1:H11" xr:uid="{00000000-0009-0000-0000-000006000000}">
    <filterColumn colId="0">
      <colorFilter dxfId="11"/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I9"/>
  <sheetViews>
    <sheetView workbookViewId="0">
      <selection activeCell="D1" sqref="D1:D1048576"/>
    </sheetView>
  </sheetViews>
  <sheetFormatPr defaultRowHeight="14" x14ac:dyDescent="0.3"/>
  <cols>
    <col min="1" max="1" width="9.09765625" bestFit="1" customWidth="1"/>
    <col min="2" max="2" width="14.296875" customWidth="1"/>
    <col min="3" max="3" width="13.296875" bestFit="1" customWidth="1"/>
    <col min="4" max="4" width="14.296875" style="13" customWidth="1"/>
    <col min="5" max="6" width="14.296875" customWidth="1"/>
    <col min="8" max="8" width="11.8984375" bestFit="1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  <c r="G1" s="3" t="s">
        <v>446</v>
      </c>
      <c r="I1" s="4"/>
    </row>
    <row r="2" spans="1:9" x14ac:dyDescent="0.3">
      <c r="A2" t="s">
        <v>88</v>
      </c>
      <c r="B2" t="s">
        <v>175</v>
      </c>
      <c r="C2" s="4" t="s">
        <v>174</v>
      </c>
      <c r="D2" s="12">
        <v>2.0499999999999998</v>
      </c>
      <c r="E2" s="4" t="s">
        <v>62</v>
      </c>
      <c r="F2" s="4" t="s">
        <v>157</v>
      </c>
      <c r="G2" s="4" t="s">
        <v>436</v>
      </c>
      <c r="H2" s="4"/>
    </row>
    <row r="3" spans="1:9" x14ac:dyDescent="0.3">
      <c r="A3" t="s">
        <v>77</v>
      </c>
      <c r="B3" t="s">
        <v>173</v>
      </c>
      <c r="C3" s="4" t="s">
        <v>172</v>
      </c>
      <c r="D3" s="12">
        <v>2.1930000000000001</v>
      </c>
      <c r="E3" s="4" t="s">
        <v>62</v>
      </c>
      <c r="F3" s="4" t="s">
        <v>157</v>
      </c>
      <c r="G3" s="4" t="s">
        <v>436</v>
      </c>
    </row>
    <row r="4" spans="1:9" hidden="1" x14ac:dyDescent="0.3">
      <c r="A4" s="9" t="s">
        <v>171</v>
      </c>
      <c r="B4" s="9" t="s">
        <v>170</v>
      </c>
      <c r="C4" s="10" t="s">
        <v>169</v>
      </c>
      <c r="D4" s="10">
        <v>2.198</v>
      </c>
      <c r="E4" s="10" t="s">
        <v>62</v>
      </c>
      <c r="F4" s="10" t="s">
        <v>157</v>
      </c>
      <c r="G4" s="4" t="s">
        <v>436</v>
      </c>
    </row>
    <row r="5" spans="1:9" x14ac:dyDescent="0.3">
      <c r="A5" t="s">
        <v>74</v>
      </c>
      <c r="B5" t="s">
        <v>168</v>
      </c>
      <c r="C5" s="4" t="s">
        <v>167</v>
      </c>
      <c r="D5" s="12">
        <v>2.3330000000000002</v>
      </c>
      <c r="E5" s="4" t="s">
        <v>62</v>
      </c>
      <c r="F5" s="4" t="s">
        <v>157</v>
      </c>
      <c r="G5" s="4" t="s">
        <v>436</v>
      </c>
    </row>
    <row r="6" spans="1:9" x14ac:dyDescent="0.3">
      <c r="A6" t="s">
        <v>71</v>
      </c>
      <c r="B6" t="s">
        <v>166</v>
      </c>
      <c r="C6" s="4" t="s">
        <v>165</v>
      </c>
      <c r="D6" s="12">
        <v>2.423</v>
      </c>
      <c r="E6" s="4" t="s">
        <v>62</v>
      </c>
      <c r="F6" s="4" t="s">
        <v>157</v>
      </c>
      <c r="G6" s="4" t="s">
        <v>436</v>
      </c>
    </row>
    <row r="7" spans="1:9" x14ac:dyDescent="0.3">
      <c r="A7" t="s">
        <v>68</v>
      </c>
      <c r="B7" t="s">
        <v>164</v>
      </c>
      <c r="C7" s="4" t="s">
        <v>163</v>
      </c>
      <c r="D7" s="12">
        <v>2.5670000000000002</v>
      </c>
      <c r="E7" s="4" t="s">
        <v>62</v>
      </c>
      <c r="F7" s="4" t="s">
        <v>157</v>
      </c>
      <c r="G7" s="4" t="s">
        <v>436</v>
      </c>
    </row>
    <row r="8" spans="1:9" hidden="1" x14ac:dyDescent="0.3">
      <c r="A8" s="9" t="s">
        <v>162</v>
      </c>
      <c r="B8" s="9" t="s">
        <v>161</v>
      </c>
      <c r="C8" s="10" t="s">
        <v>160</v>
      </c>
      <c r="D8" s="10">
        <v>2.7909999999999999</v>
      </c>
      <c r="E8" s="10" t="s">
        <v>62</v>
      </c>
      <c r="F8" s="10" t="s">
        <v>157</v>
      </c>
      <c r="G8" s="4" t="s">
        <v>436</v>
      </c>
    </row>
    <row r="9" spans="1:9" hidden="1" x14ac:dyDescent="0.3">
      <c r="A9" s="9" t="s">
        <v>65</v>
      </c>
      <c r="B9" s="9" t="s">
        <v>159</v>
      </c>
      <c r="C9" s="10" t="s">
        <v>158</v>
      </c>
      <c r="D9" s="10">
        <v>2.843</v>
      </c>
      <c r="E9" s="10" t="s">
        <v>62</v>
      </c>
      <c r="F9" s="10" t="s">
        <v>157</v>
      </c>
      <c r="G9" s="4" t="s">
        <v>436</v>
      </c>
    </row>
  </sheetData>
  <autoFilter ref="A1:F9" xr:uid="{00000000-0009-0000-0000-000007000000}">
    <filterColumn colId="0">
      <colorFilter dxfId="10"/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I8"/>
  <sheetViews>
    <sheetView workbookViewId="0">
      <selection activeCell="D1" sqref="D1:D1048576"/>
    </sheetView>
  </sheetViews>
  <sheetFormatPr defaultRowHeight="14" x14ac:dyDescent="0.3"/>
  <cols>
    <col min="1" max="1" width="9.09765625" bestFit="1" customWidth="1"/>
    <col min="2" max="3" width="14.296875" customWidth="1"/>
    <col min="4" max="4" width="14.296875" style="13" customWidth="1"/>
    <col min="5" max="6" width="14.296875" customWidth="1"/>
    <col min="7" max="8" width="11.8984375" bestFit="1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  <c r="G1" s="3" t="s">
        <v>446</v>
      </c>
      <c r="I1" s="4"/>
    </row>
    <row r="2" spans="1:9" x14ac:dyDescent="0.3">
      <c r="A2" t="s">
        <v>88</v>
      </c>
      <c r="B2" t="s">
        <v>189</v>
      </c>
      <c r="C2" s="4" t="s">
        <v>188</v>
      </c>
      <c r="D2" s="12">
        <v>4.088E-2</v>
      </c>
      <c r="E2" s="4" t="s">
        <v>62</v>
      </c>
      <c r="F2" s="4" t="s">
        <v>86</v>
      </c>
      <c r="G2" s="4" t="s">
        <v>437</v>
      </c>
      <c r="H2" s="4"/>
    </row>
    <row r="3" spans="1:9" x14ac:dyDescent="0.3">
      <c r="A3" t="s">
        <v>77</v>
      </c>
      <c r="B3" t="s">
        <v>187</v>
      </c>
      <c r="C3" s="4" t="s">
        <v>186</v>
      </c>
      <c r="D3" s="12">
        <v>4.1500000000000002E-2</v>
      </c>
      <c r="E3" s="4" t="s">
        <v>62</v>
      </c>
      <c r="F3" s="4" t="s">
        <v>86</v>
      </c>
      <c r="G3" s="4" t="s">
        <v>437</v>
      </c>
    </row>
    <row r="4" spans="1:9" x14ac:dyDescent="0.3">
      <c r="A4" t="s">
        <v>74</v>
      </c>
      <c r="B4" t="s">
        <v>185</v>
      </c>
      <c r="C4" s="4" t="s">
        <v>184</v>
      </c>
      <c r="D4" s="12">
        <v>5.3249999999999999E-2</v>
      </c>
      <c r="E4" s="4" t="s">
        <v>62</v>
      </c>
      <c r="F4" s="4" t="s">
        <v>86</v>
      </c>
      <c r="G4" s="4" t="s">
        <v>437</v>
      </c>
    </row>
    <row r="5" spans="1:9" hidden="1" x14ac:dyDescent="0.3">
      <c r="A5" s="9" t="s">
        <v>87</v>
      </c>
      <c r="B5" s="9" t="s">
        <v>183</v>
      </c>
      <c r="C5" s="10" t="s">
        <v>182</v>
      </c>
      <c r="D5" s="10">
        <v>6.5000000000000002E-2</v>
      </c>
      <c r="E5" s="10" t="s">
        <v>62</v>
      </c>
      <c r="F5" s="10" t="s">
        <v>86</v>
      </c>
      <c r="G5" s="4" t="s">
        <v>437</v>
      </c>
    </row>
    <row r="6" spans="1:9" x14ac:dyDescent="0.3">
      <c r="A6" t="s">
        <v>71</v>
      </c>
      <c r="B6" t="s">
        <v>181</v>
      </c>
      <c r="C6" s="4" t="s">
        <v>180</v>
      </c>
      <c r="D6" s="12">
        <v>7.7130000000000004E-2</v>
      </c>
      <c r="E6" s="4" t="s">
        <v>62</v>
      </c>
      <c r="F6" s="4" t="s">
        <v>86</v>
      </c>
      <c r="G6" s="4" t="s">
        <v>437</v>
      </c>
    </row>
    <row r="7" spans="1:9" x14ac:dyDescent="0.3">
      <c r="A7" t="s">
        <v>68</v>
      </c>
      <c r="B7" t="s">
        <v>179</v>
      </c>
      <c r="C7" s="4" t="s">
        <v>178</v>
      </c>
      <c r="D7" s="12">
        <v>0.10174999999999999</v>
      </c>
      <c r="E7" s="4" t="s">
        <v>62</v>
      </c>
      <c r="F7" s="4" t="s">
        <v>86</v>
      </c>
      <c r="G7" s="4" t="s">
        <v>437</v>
      </c>
    </row>
    <row r="8" spans="1:9" hidden="1" x14ac:dyDescent="0.3">
      <c r="A8" s="9" t="s">
        <v>65</v>
      </c>
      <c r="B8" s="9" t="s">
        <v>177</v>
      </c>
      <c r="C8" s="10" t="s">
        <v>176</v>
      </c>
      <c r="D8" s="10">
        <v>0.17299999999999999</v>
      </c>
      <c r="E8" s="10" t="s">
        <v>62</v>
      </c>
      <c r="F8" s="10" t="s">
        <v>86</v>
      </c>
      <c r="G8" s="4" t="s">
        <v>437</v>
      </c>
    </row>
  </sheetData>
  <autoFilter ref="A1:F8" xr:uid="{00000000-0009-0000-0000-000008000000}">
    <filterColumn colId="0">
      <colorFilter dxfId="9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ON IDR (Indonia)</vt:lpstr>
      <vt:lpstr>JIBOR</vt:lpstr>
      <vt:lpstr>ID Sov.</vt:lpstr>
      <vt:lpstr>BI TD Valas</vt:lpstr>
      <vt:lpstr>US T's</vt:lpstr>
      <vt:lpstr>SGD Depo</vt:lpstr>
      <vt:lpstr>SG Gov.</vt:lpstr>
      <vt:lpstr>SHIBOR</vt:lpstr>
      <vt:lpstr>GBP LIBOR</vt:lpstr>
      <vt:lpstr>JPY LIBOR</vt:lpstr>
      <vt:lpstr>JPY TBill</vt:lpstr>
      <vt:lpstr>HKD HIBOR</vt:lpstr>
      <vt:lpstr>HK Sov.</vt:lpstr>
      <vt:lpstr>AUD Depo</vt:lpstr>
      <vt:lpstr>AU Sov.</vt:lpstr>
      <vt:lpstr>EUR LIBOR</vt:lpstr>
      <vt:lpstr>EUR Sov. FR</vt:lpstr>
      <vt:lpstr>CHF LIBOR</vt:lpstr>
      <vt:lpstr>CHF Sov.</vt:lpstr>
      <vt:lpstr>MYR Depo</vt:lpstr>
      <vt:lpstr>MY Sov.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CCBI</cp:lastModifiedBy>
  <dcterms:created xsi:type="dcterms:W3CDTF">2013-04-03T15:49:21Z</dcterms:created>
  <dcterms:modified xsi:type="dcterms:W3CDTF">2021-08-13T03:22:30Z</dcterms:modified>
</cp:coreProperties>
</file>