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ASPav\Desktop\Praktikumsuche\AniMOX\Daten\Datenkarte\"/>
    </mc:Choice>
  </mc:AlternateContent>
  <xr:revisionPtr revIDLastSave="0" documentId="13_ncr:1_{6C8F9B2B-6587-4520-882A-980FACB6A781}" xr6:coauthVersionLast="47" xr6:coauthVersionMax="47" xr10:uidLastSave="{00000000-0000-0000-0000-000000000000}"/>
  <bookViews>
    <workbookView xWindow="6615" yWindow="2475" windowWidth="21600" windowHeight="11385" xr2:uid="{00000000-000D-0000-FFFF-FFFF00000000}"/>
  </bookViews>
  <sheets>
    <sheet name="Carbohydratasen" sheetId="1" r:id="rId1"/>
    <sheet name="Proteasen" sheetId="2" r:id="rId2"/>
    <sheet name="Fil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78" i="2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2" i="3"/>
  <c r="B117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8" i="3" l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</calcChain>
</file>

<file path=xl/sharedStrings.xml><?xml version="1.0" encoding="utf-8"?>
<sst xmlns="http://schemas.openxmlformats.org/spreadsheetml/2006/main" count="623" uniqueCount="63">
  <si>
    <t>Rapspresskuchen</t>
  </si>
  <si>
    <t>H2O</t>
  </si>
  <si>
    <t>Rohalase GMP</t>
  </si>
  <si>
    <t>Rohalase BXL</t>
  </si>
  <si>
    <t>Rohalase Barley L</t>
  </si>
  <si>
    <t>Celluclast</t>
  </si>
  <si>
    <t>Viscozyme alt</t>
  </si>
  <si>
    <t>Shearzyme Plus</t>
  </si>
  <si>
    <t>Viscoferm</t>
  </si>
  <si>
    <t>n.a.</t>
  </si>
  <si>
    <t>Sonnenblumenpresskuchen</t>
  </si>
  <si>
    <t>Kartoffelprotein</t>
  </si>
  <si>
    <t>Maisprotein</t>
  </si>
  <si>
    <t>Ackerbohnenmehl</t>
  </si>
  <si>
    <t>TS Anteil ÜS %</t>
  </si>
  <si>
    <t>TS Anteil Sedi %</t>
  </si>
  <si>
    <t>Enzym</t>
  </si>
  <si>
    <t>Material</t>
  </si>
  <si>
    <t>Lösemittel</t>
  </si>
  <si>
    <t>Löslichkeit [%]</t>
  </si>
  <si>
    <t>Versuchsnr.</t>
  </si>
  <si>
    <t>NaOH 0,035M</t>
  </si>
  <si>
    <t xml:space="preserve">COROLASE 8000 </t>
  </si>
  <si>
    <t>COROLASE 7000</t>
  </si>
  <si>
    <t>COROLASE 7089</t>
  </si>
  <si>
    <t>COROLASE 2TSN</t>
  </si>
  <si>
    <t>EL-2023/004518 Protease</t>
  </si>
  <si>
    <t>ProteAX</t>
  </si>
  <si>
    <t>ProteAXH</t>
  </si>
  <si>
    <t>Alcalase Pure</t>
  </si>
  <si>
    <t>Esperase</t>
  </si>
  <si>
    <t>FormeaPrime</t>
  </si>
  <si>
    <t>FormeaSol</t>
  </si>
  <si>
    <t>Novo-ProD</t>
  </si>
  <si>
    <t xml:space="preserve">Savinase 16L </t>
  </si>
  <si>
    <t>Xtrase</t>
  </si>
  <si>
    <t>NaOH 0,175M</t>
  </si>
  <si>
    <t>pH (vor)</t>
  </si>
  <si>
    <t>pH (nach)</t>
  </si>
  <si>
    <t>-</t>
  </si>
  <si>
    <t>TS Anteil Sedi [%]</t>
  </si>
  <si>
    <t>TS Anteil ÜS [%]</t>
  </si>
  <si>
    <t>Homogenität</t>
  </si>
  <si>
    <t>Stabiltät</t>
  </si>
  <si>
    <t>Kohesie</t>
  </si>
  <si>
    <t>Geruch</t>
  </si>
  <si>
    <r>
      <t>Maisprotein</t>
    </r>
    <r>
      <rPr>
        <vertAlign val="subscript"/>
        <sz val="11"/>
        <color theme="1"/>
        <rFont val="Calibri"/>
        <family val="2"/>
        <charset val="204"/>
        <scheme val="minor"/>
      </rPr>
      <t>pH=12</t>
    </r>
  </si>
  <si>
    <r>
      <t>Kartoffelprotein</t>
    </r>
    <r>
      <rPr>
        <vertAlign val="subscript"/>
        <sz val="11"/>
        <color theme="1"/>
        <rFont val="Calibri"/>
        <family val="2"/>
        <charset val="204"/>
        <scheme val="minor"/>
      </rPr>
      <t>pH=12</t>
    </r>
  </si>
  <si>
    <r>
      <t>Kartoffelprotein</t>
    </r>
    <r>
      <rPr>
        <vertAlign val="subscript"/>
        <sz val="11"/>
        <color theme="1"/>
        <rFont val="Calibri"/>
        <family val="2"/>
        <charset val="204"/>
        <scheme val="minor"/>
      </rPr>
      <t>pH=9</t>
    </r>
  </si>
  <si>
    <r>
      <t>Maisprotein</t>
    </r>
    <r>
      <rPr>
        <vertAlign val="subscript"/>
        <sz val="11"/>
        <color theme="1"/>
        <rFont val="Calibri"/>
        <family val="2"/>
        <charset val="204"/>
        <scheme val="minor"/>
      </rPr>
      <t>pH=9</t>
    </r>
  </si>
  <si>
    <t>Summe</t>
  </si>
  <si>
    <r>
      <t>c</t>
    </r>
    <r>
      <rPr>
        <b/>
        <vertAlign val="subscript"/>
        <sz val="11"/>
        <color theme="1"/>
        <rFont val="Calibri"/>
        <family val="2"/>
        <charset val="204"/>
        <scheme val="minor"/>
      </rPr>
      <t xml:space="preserve">glc </t>
    </r>
    <r>
      <rPr>
        <b/>
        <sz val="11"/>
        <color theme="1"/>
        <rFont val="Calibri"/>
        <family val="2"/>
        <charset val="204"/>
        <scheme val="minor"/>
      </rPr>
      <t>[</t>
    </r>
    <r>
      <rPr>
        <b/>
        <sz val="11"/>
        <color theme="1"/>
        <rFont val="Calibri"/>
        <family val="2"/>
        <charset val="204"/>
      </rPr>
      <t>μM</t>
    </r>
    <r>
      <rPr>
        <b/>
        <sz val="11"/>
        <color theme="1"/>
        <rFont val="Calibri"/>
        <family val="2"/>
        <charset val="204"/>
        <scheme val="minor"/>
      </rPr>
      <t>]</t>
    </r>
  </si>
  <si>
    <t>DH [%]</t>
  </si>
  <si>
    <r>
      <t>Adhesie</t>
    </r>
    <r>
      <rPr>
        <b/>
        <vertAlign val="subscript"/>
        <sz val="11"/>
        <color theme="1"/>
        <rFont val="Calibri"/>
        <family val="2"/>
        <charset val="204"/>
        <scheme val="minor"/>
      </rPr>
      <t>Schale</t>
    </r>
  </si>
  <si>
    <r>
      <t>Adhesie</t>
    </r>
    <r>
      <rPr>
        <b/>
        <vertAlign val="subscript"/>
        <sz val="11"/>
        <color theme="1"/>
        <rFont val="Calibri"/>
        <family val="2"/>
        <charset val="204"/>
        <scheme val="minor"/>
      </rPr>
      <t>Oberfläche</t>
    </r>
  </si>
  <si>
    <t>MM &lt;1</t>
  </si>
  <si>
    <t>MM 1-5</t>
  </si>
  <si>
    <t>MM 5-10</t>
  </si>
  <si>
    <t>MM 10-20</t>
  </si>
  <si>
    <t>MM 20-30</t>
  </si>
  <si>
    <t>MM 40-50</t>
  </si>
  <si>
    <t>MM &gt;50</t>
  </si>
  <si>
    <t>MM 30-40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</si>
</sst>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9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2" fillId="0" borderId="0" xfId="0" applyFont="1"/>
    <xf numFmtId="16" fontId="2" fillId="0" borderId="0" xfId="0" applyNumberFormat="1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16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workbookViewId="0">
      <selection activeCell="I2" sqref="I2"/>
    </sheetView>
  </sheetViews>
  <sheetFormatPr baseColWidth="10" defaultColWidth="8.85546875" defaultRowHeight="15" x14ac:dyDescent="0.25"/>
  <cols>
    <col min="1" max="1" width="26" bestFit="1" customWidth="1"/>
    <col min="2" max="2" width="11.42578125" bestFit="1" customWidth="1"/>
    <col min="3" max="3" width="10.42578125" bestFit="1" customWidth="1"/>
    <col min="4" max="4" width="16.42578125" bestFit="1" customWidth="1"/>
    <col min="5" max="5" width="8.140625" bestFit="1" customWidth="1"/>
    <col min="6" max="6" width="9.42578125" bestFit="1" customWidth="1"/>
    <col min="7" max="7" width="13.5703125" bestFit="1" customWidth="1"/>
    <col min="8" max="8" width="15.140625" bestFit="1" customWidth="1"/>
    <col min="9" max="9" width="13.85546875" style="2" bestFit="1" customWidth="1"/>
    <col min="10" max="10" width="8" bestFit="1" customWidth="1"/>
  </cols>
  <sheetData>
    <row r="1" spans="1:10" ht="18" customHeight="1" x14ac:dyDescent="0.25">
      <c r="A1" s="6" t="s">
        <v>17</v>
      </c>
      <c r="B1" s="6" t="s">
        <v>20</v>
      </c>
      <c r="C1" s="6" t="s">
        <v>18</v>
      </c>
      <c r="D1" s="6" t="s">
        <v>16</v>
      </c>
      <c r="E1" s="6" t="s">
        <v>37</v>
      </c>
      <c r="F1" s="6" t="s">
        <v>38</v>
      </c>
      <c r="G1" s="6" t="s">
        <v>14</v>
      </c>
      <c r="H1" s="6" t="s">
        <v>15</v>
      </c>
      <c r="I1" s="7" t="s">
        <v>19</v>
      </c>
      <c r="J1" s="6" t="s">
        <v>51</v>
      </c>
    </row>
    <row r="2" spans="1:10" x14ac:dyDescent="0.25">
      <c r="A2" s="5" t="s">
        <v>0</v>
      </c>
      <c r="B2" s="1">
        <v>1191</v>
      </c>
      <c r="C2" t="s">
        <v>1</v>
      </c>
      <c r="D2" t="s">
        <v>2</v>
      </c>
      <c r="E2">
        <v>5.91</v>
      </c>
      <c r="F2">
        <v>5.81</v>
      </c>
      <c r="G2" s="2">
        <v>18.906275810371689</v>
      </c>
      <c r="H2" s="2">
        <v>81.093724189628318</v>
      </c>
      <c r="I2" s="10">
        <v>18.835734748357805</v>
      </c>
      <c r="J2" s="2">
        <v>28.761800000000004</v>
      </c>
    </row>
    <row r="3" spans="1:10" x14ac:dyDescent="0.25">
      <c r="A3" s="5" t="s">
        <v>0</v>
      </c>
      <c r="B3" s="1">
        <f>B2+1</f>
        <v>1192</v>
      </c>
      <c r="C3" t="s">
        <v>1</v>
      </c>
      <c r="D3" t="s">
        <v>3</v>
      </c>
      <c r="E3">
        <v>5.87</v>
      </c>
      <c r="F3">
        <v>5.77</v>
      </c>
      <c r="G3" s="2">
        <v>13.662916167159924</v>
      </c>
      <c r="H3" s="2">
        <v>86.337083832840079</v>
      </c>
      <c r="I3" s="2">
        <v>12.930251434139661</v>
      </c>
      <c r="J3" s="2">
        <v>16.632642000000001</v>
      </c>
    </row>
    <row r="4" spans="1:10" x14ac:dyDescent="0.25">
      <c r="A4" s="5" t="s">
        <v>0</v>
      </c>
      <c r="B4" s="1">
        <f t="shared" ref="B4:B41" si="0">B3+1</f>
        <v>1193</v>
      </c>
      <c r="C4" t="s">
        <v>1</v>
      </c>
      <c r="D4" t="s">
        <v>4</v>
      </c>
      <c r="E4">
        <v>5.89</v>
      </c>
      <c r="F4">
        <v>5.65</v>
      </c>
      <c r="G4" s="2">
        <v>9.0159434501133209</v>
      </c>
      <c r="H4" s="2">
        <v>90.984056549886688</v>
      </c>
      <c r="I4" s="2">
        <v>8.2497935624920729</v>
      </c>
      <c r="J4" s="2">
        <v>15.368712000000002</v>
      </c>
    </row>
    <row r="5" spans="1:10" x14ac:dyDescent="0.25">
      <c r="A5" s="5" t="s">
        <v>0</v>
      </c>
      <c r="B5" s="1">
        <f t="shared" si="0"/>
        <v>1194</v>
      </c>
      <c r="C5" t="s">
        <v>1</v>
      </c>
      <c r="D5" t="s">
        <v>5</v>
      </c>
      <c r="E5">
        <v>5.85</v>
      </c>
      <c r="F5">
        <v>5.66</v>
      </c>
      <c r="G5" s="2">
        <v>10.986703903399656</v>
      </c>
      <c r="H5" s="2">
        <v>89.013296096600342</v>
      </c>
      <c r="I5" s="2">
        <v>10.475663508604372</v>
      </c>
      <c r="J5" s="2">
        <v>11.911456000000001</v>
      </c>
    </row>
    <row r="6" spans="1:10" x14ac:dyDescent="0.25">
      <c r="A6" s="5" t="s">
        <v>0</v>
      </c>
      <c r="B6" s="1">
        <f t="shared" si="0"/>
        <v>1195</v>
      </c>
      <c r="C6" t="s">
        <v>1</v>
      </c>
      <c r="D6" t="s">
        <v>6</v>
      </c>
      <c r="E6">
        <v>5.81</v>
      </c>
      <c r="F6">
        <v>5.57</v>
      </c>
      <c r="G6" s="2">
        <v>10.760894699167702</v>
      </c>
      <c r="H6" s="2">
        <v>89.239105300832307</v>
      </c>
      <c r="I6" s="2">
        <v>10.087505645467354</v>
      </c>
      <c r="J6" s="2">
        <v>55.674800000000005</v>
      </c>
    </row>
    <row r="7" spans="1:10" x14ac:dyDescent="0.25">
      <c r="A7" s="5" t="s">
        <v>0</v>
      </c>
      <c r="B7" s="1">
        <f t="shared" si="0"/>
        <v>1196</v>
      </c>
      <c r="C7" t="s">
        <v>1</v>
      </c>
      <c r="D7" t="s">
        <v>7</v>
      </c>
      <c r="E7">
        <v>5.83</v>
      </c>
      <c r="F7">
        <v>5.72</v>
      </c>
      <c r="G7" s="2">
        <v>10.045255252377389</v>
      </c>
      <c r="H7" s="2">
        <v>89.954744747622613</v>
      </c>
      <c r="I7" s="2">
        <v>9.5279855371391911</v>
      </c>
      <c r="J7" s="2">
        <v>10.136608000000001</v>
      </c>
    </row>
    <row r="8" spans="1:10" x14ac:dyDescent="0.25">
      <c r="A8" s="5" t="s">
        <v>0</v>
      </c>
      <c r="B8" s="1">
        <f t="shared" si="0"/>
        <v>1197</v>
      </c>
      <c r="C8" t="s">
        <v>1</v>
      </c>
      <c r="D8" t="s">
        <v>8</v>
      </c>
      <c r="E8">
        <v>5.88</v>
      </c>
      <c r="F8">
        <v>5.7</v>
      </c>
      <c r="G8" s="2">
        <v>16.751597817056808</v>
      </c>
      <c r="H8" s="2">
        <v>83.248402182943209</v>
      </c>
      <c r="I8" s="2">
        <v>16.679209291599353</v>
      </c>
      <c r="J8" s="2">
        <v>12.983760000000002</v>
      </c>
    </row>
    <row r="9" spans="1:10" x14ac:dyDescent="0.25">
      <c r="A9" s="5" t="s">
        <v>0</v>
      </c>
      <c r="B9" s="1">
        <f t="shared" si="0"/>
        <v>1198</v>
      </c>
      <c r="C9" t="s">
        <v>1</v>
      </c>
      <c r="D9" t="s">
        <v>9</v>
      </c>
      <c r="E9">
        <v>5.85</v>
      </c>
      <c r="F9">
        <v>5.74</v>
      </c>
      <c r="G9" s="2">
        <v>9.2003319782227262</v>
      </c>
      <c r="H9" s="2">
        <v>90.799668021777265</v>
      </c>
      <c r="I9" s="2">
        <v>8.6550035482670786</v>
      </c>
      <c r="J9" s="2">
        <v>5.5952119999999992</v>
      </c>
    </row>
    <row r="10" spans="1:10" x14ac:dyDescent="0.25">
      <c r="A10" s="5" t="s">
        <v>10</v>
      </c>
      <c r="B10" s="1">
        <f t="shared" si="0"/>
        <v>1199</v>
      </c>
      <c r="C10" t="s">
        <v>1</v>
      </c>
      <c r="D10" t="s">
        <v>2</v>
      </c>
      <c r="E10">
        <v>5.84</v>
      </c>
      <c r="F10">
        <v>5.87</v>
      </c>
      <c r="G10" s="2">
        <v>15.044003847281678</v>
      </c>
      <c r="H10" s="2">
        <v>84.955996152718328</v>
      </c>
      <c r="I10" s="2">
        <v>13.550913968316838</v>
      </c>
      <c r="J10" s="2">
        <v>32.401343999999995</v>
      </c>
    </row>
    <row r="11" spans="1:10" x14ac:dyDescent="0.25">
      <c r="A11" s="5" t="s">
        <v>10</v>
      </c>
      <c r="B11" s="1">
        <f t="shared" si="0"/>
        <v>1200</v>
      </c>
      <c r="C11" t="s">
        <v>1</v>
      </c>
      <c r="D11" t="s">
        <v>3</v>
      </c>
      <c r="E11">
        <v>5.83</v>
      </c>
      <c r="F11">
        <v>5.64</v>
      </c>
      <c r="G11" s="2">
        <v>13.200780759879343</v>
      </c>
      <c r="H11" s="2">
        <v>86.799219240120664</v>
      </c>
      <c r="I11" s="2">
        <v>11.79973382431278</v>
      </c>
      <c r="J11" s="2">
        <v>24.895215999999998</v>
      </c>
    </row>
    <row r="12" spans="1:10" x14ac:dyDescent="0.25">
      <c r="A12" s="5" t="s">
        <v>10</v>
      </c>
      <c r="B12" s="1">
        <f t="shared" si="0"/>
        <v>1201</v>
      </c>
      <c r="C12" t="s">
        <v>1</v>
      </c>
      <c r="D12" t="s">
        <v>4</v>
      </c>
      <c r="E12">
        <v>5.87</v>
      </c>
      <c r="F12">
        <v>5.55</v>
      </c>
      <c r="G12" s="2">
        <v>3.2595046627563762</v>
      </c>
      <c r="H12" s="2">
        <v>96.74049533724363</v>
      </c>
      <c r="I12" s="2">
        <v>2.9019281912047665</v>
      </c>
      <c r="J12" s="2">
        <v>24.451503999999996</v>
      </c>
    </row>
    <row r="13" spans="1:10" x14ac:dyDescent="0.25">
      <c r="A13" s="5" t="s">
        <v>10</v>
      </c>
      <c r="B13" s="1">
        <f t="shared" si="0"/>
        <v>1202</v>
      </c>
      <c r="C13" t="s">
        <v>1</v>
      </c>
      <c r="D13" t="s">
        <v>5</v>
      </c>
      <c r="E13">
        <v>5.87</v>
      </c>
      <c r="F13">
        <v>5.54</v>
      </c>
      <c r="G13" s="2">
        <v>14.32254269109124</v>
      </c>
      <c r="H13" s="2">
        <v>85.677457308908771</v>
      </c>
      <c r="I13" s="2">
        <v>14.508489668765181</v>
      </c>
      <c r="J13" s="2">
        <v>23.014454999999998</v>
      </c>
    </row>
    <row r="14" spans="1:10" x14ac:dyDescent="0.25">
      <c r="A14" s="5" t="s">
        <v>10</v>
      </c>
      <c r="B14" s="1">
        <f t="shared" si="0"/>
        <v>1203</v>
      </c>
      <c r="C14" t="s">
        <v>1</v>
      </c>
      <c r="D14" t="s">
        <v>6</v>
      </c>
      <c r="E14">
        <v>5.84</v>
      </c>
      <c r="F14">
        <v>5.48</v>
      </c>
      <c r="G14" s="2">
        <v>4.3376535666579388</v>
      </c>
      <c r="H14" s="2">
        <v>95.662346433342066</v>
      </c>
      <c r="I14" s="2">
        <v>3.7791897564472903</v>
      </c>
      <c r="J14" s="2">
        <v>41.518519999999995</v>
      </c>
    </row>
    <row r="15" spans="1:10" x14ac:dyDescent="0.25">
      <c r="A15" s="5" t="s">
        <v>10</v>
      </c>
      <c r="B15" s="1">
        <f t="shared" si="0"/>
        <v>1204</v>
      </c>
      <c r="C15" t="s">
        <v>1</v>
      </c>
      <c r="D15" t="s">
        <v>7</v>
      </c>
      <c r="E15">
        <v>5.88</v>
      </c>
      <c r="F15">
        <v>5.58</v>
      </c>
      <c r="G15" s="2">
        <v>8.7536739035339561</v>
      </c>
      <c r="H15" s="2">
        <v>91.246326096466035</v>
      </c>
      <c r="I15" s="2">
        <v>8.410461965604096</v>
      </c>
      <c r="J15" s="2">
        <v>22.011088000000004</v>
      </c>
    </row>
    <row r="16" spans="1:10" x14ac:dyDescent="0.25">
      <c r="A16" s="5" t="s">
        <v>10</v>
      </c>
      <c r="B16" s="1">
        <f t="shared" si="0"/>
        <v>1205</v>
      </c>
      <c r="C16" t="s">
        <v>1</v>
      </c>
      <c r="D16" t="s">
        <v>8</v>
      </c>
      <c r="E16">
        <v>5.85</v>
      </c>
      <c r="F16">
        <v>5.64</v>
      </c>
      <c r="G16" s="2">
        <v>9.3274024918084351</v>
      </c>
      <c r="H16" s="2">
        <v>90.672597508191572</v>
      </c>
      <c r="I16" s="2">
        <v>8.8533025801885632</v>
      </c>
      <c r="J16" s="2">
        <v>13.025920000000003</v>
      </c>
    </row>
    <row r="17" spans="1:10" x14ac:dyDescent="0.25">
      <c r="A17" s="5" t="s">
        <v>10</v>
      </c>
      <c r="B17" s="1">
        <f t="shared" si="0"/>
        <v>1206</v>
      </c>
      <c r="C17" t="s">
        <v>1</v>
      </c>
      <c r="D17" t="s">
        <v>9</v>
      </c>
      <c r="E17">
        <v>5.94</v>
      </c>
      <c r="F17">
        <v>5.62</v>
      </c>
      <c r="G17" s="2">
        <v>12.254094377222289</v>
      </c>
      <c r="H17" s="2">
        <v>87.745905622777713</v>
      </c>
      <c r="I17" s="2">
        <v>12.20649369630172</v>
      </c>
      <c r="J17" s="2">
        <v>13.876368000000001</v>
      </c>
    </row>
    <row r="18" spans="1:10" x14ac:dyDescent="0.25">
      <c r="A18" s="5" t="s">
        <v>11</v>
      </c>
      <c r="B18" s="1">
        <f t="shared" si="0"/>
        <v>1207</v>
      </c>
      <c r="C18" t="s">
        <v>1</v>
      </c>
      <c r="D18" t="s">
        <v>2</v>
      </c>
      <c r="E18">
        <v>5.4</v>
      </c>
      <c r="F18">
        <v>5.12</v>
      </c>
      <c r="G18" s="2">
        <v>5.795570079671208</v>
      </c>
      <c r="H18" s="2">
        <v>94.204429920328792</v>
      </c>
      <c r="I18" s="2">
        <v>5.7191215951049719</v>
      </c>
      <c r="J18" s="2">
        <v>16.9084</v>
      </c>
    </row>
    <row r="19" spans="1:10" x14ac:dyDescent="0.25">
      <c r="A19" s="5" t="s">
        <v>11</v>
      </c>
      <c r="B19" s="1">
        <f t="shared" si="0"/>
        <v>1208</v>
      </c>
      <c r="C19" t="s">
        <v>1</v>
      </c>
      <c r="D19" t="s">
        <v>3</v>
      </c>
      <c r="E19">
        <v>5.41</v>
      </c>
      <c r="F19">
        <v>5.19</v>
      </c>
      <c r="G19" s="2">
        <v>5.0809726711655916</v>
      </c>
      <c r="H19" s="2">
        <v>94.919027328834403</v>
      </c>
      <c r="I19" s="2">
        <v>5.1897673044906858</v>
      </c>
      <c r="J19" s="2">
        <v>6.0507600000000004</v>
      </c>
    </row>
    <row r="20" spans="1:10" x14ac:dyDescent="0.25">
      <c r="A20" s="5" t="s">
        <v>11</v>
      </c>
      <c r="B20" s="1">
        <f t="shared" si="0"/>
        <v>1209</v>
      </c>
      <c r="C20" t="s">
        <v>1</v>
      </c>
      <c r="D20" t="s">
        <v>4</v>
      </c>
      <c r="E20">
        <v>5.42</v>
      </c>
      <c r="F20">
        <v>5.19</v>
      </c>
      <c r="G20" s="2">
        <v>3.336095318437251</v>
      </c>
      <c r="H20" s="2">
        <v>96.663904681562755</v>
      </c>
      <c r="I20" s="2">
        <v>3.2356890025236744</v>
      </c>
      <c r="J20" s="2">
        <v>7.2946400000000002</v>
      </c>
    </row>
    <row r="21" spans="1:10" x14ac:dyDescent="0.25">
      <c r="A21" s="5" t="s">
        <v>11</v>
      </c>
      <c r="B21" s="1">
        <f t="shared" si="0"/>
        <v>1210</v>
      </c>
      <c r="C21" t="s">
        <v>1</v>
      </c>
      <c r="D21" t="s">
        <v>5</v>
      </c>
      <c r="E21">
        <v>5.41</v>
      </c>
      <c r="F21">
        <v>5.2</v>
      </c>
      <c r="G21" s="2">
        <v>4.5606963871097408</v>
      </c>
      <c r="H21" s="2">
        <v>95.439303612890242</v>
      </c>
      <c r="I21" s="2">
        <v>4.519905394331901</v>
      </c>
      <c r="J21" s="2">
        <v>7.8441910000000004</v>
      </c>
    </row>
    <row r="22" spans="1:10" x14ac:dyDescent="0.25">
      <c r="A22" s="5" t="s">
        <v>11</v>
      </c>
      <c r="B22" s="1">
        <f t="shared" si="0"/>
        <v>1211</v>
      </c>
      <c r="C22" t="s">
        <v>1</v>
      </c>
      <c r="D22" t="s">
        <v>6</v>
      </c>
      <c r="E22">
        <v>5.4</v>
      </c>
      <c r="F22">
        <v>4.96</v>
      </c>
      <c r="G22" s="2">
        <v>5.2367673016024217</v>
      </c>
      <c r="H22" s="2">
        <v>94.763232698397573</v>
      </c>
      <c r="I22" s="2">
        <v>5.0494604178641396</v>
      </c>
      <c r="J22" s="2">
        <v>34.136279999999999</v>
      </c>
    </row>
    <row r="23" spans="1:10" x14ac:dyDescent="0.25">
      <c r="A23" s="5" t="s">
        <v>11</v>
      </c>
      <c r="B23" s="1">
        <f t="shared" si="0"/>
        <v>1212</v>
      </c>
      <c r="C23" t="s">
        <v>1</v>
      </c>
      <c r="D23" t="s">
        <v>7</v>
      </c>
      <c r="E23">
        <v>5.39</v>
      </c>
      <c r="F23">
        <v>5.2</v>
      </c>
      <c r="G23" s="2">
        <v>4.1427367679438465</v>
      </c>
      <c r="H23" s="2">
        <v>95.857263232056169</v>
      </c>
      <c r="I23" s="2">
        <v>4.1286095686517514</v>
      </c>
      <c r="J23" s="2">
        <v>2.8310312000000004</v>
      </c>
    </row>
    <row r="24" spans="1:10" x14ac:dyDescent="0.25">
      <c r="A24" s="5" t="s">
        <v>11</v>
      </c>
      <c r="B24" s="1">
        <f t="shared" si="0"/>
        <v>1213</v>
      </c>
      <c r="C24" t="s">
        <v>1</v>
      </c>
      <c r="D24" t="s">
        <v>8</v>
      </c>
      <c r="E24">
        <v>5.38</v>
      </c>
      <c r="F24">
        <v>5.2</v>
      </c>
      <c r="G24" s="2">
        <v>3.6183362336141744</v>
      </c>
      <c r="H24" s="2">
        <v>96.381663766385827</v>
      </c>
      <c r="I24" s="2">
        <v>3.5564599151310778</v>
      </c>
      <c r="J24" s="2">
        <v>6.1247120000000006</v>
      </c>
    </row>
    <row r="25" spans="1:10" x14ac:dyDescent="0.25">
      <c r="A25" s="5" t="s">
        <v>11</v>
      </c>
      <c r="B25" s="1">
        <f t="shared" si="0"/>
        <v>1214</v>
      </c>
      <c r="C25" t="s">
        <v>1</v>
      </c>
      <c r="D25" t="s">
        <v>9</v>
      </c>
      <c r="E25">
        <v>5.39</v>
      </c>
      <c r="F25">
        <v>5.22</v>
      </c>
      <c r="G25" s="2">
        <v>2.524437345678106</v>
      </c>
      <c r="H25" s="2">
        <v>97.475562654321877</v>
      </c>
      <c r="I25" s="2">
        <v>2.4781367085662813</v>
      </c>
      <c r="J25" s="2">
        <v>2.4522520000000001</v>
      </c>
    </row>
    <row r="26" spans="1:10" x14ac:dyDescent="0.25">
      <c r="A26" s="5" t="s">
        <v>12</v>
      </c>
      <c r="B26" s="1">
        <f t="shared" si="0"/>
        <v>1215</v>
      </c>
      <c r="C26" t="s">
        <v>1</v>
      </c>
      <c r="D26" t="s">
        <v>2</v>
      </c>
      <c r="E26">
        <v>4.28</v>
      </c>
      <c r="F26">
        <v>4.03</v>
      </c>
      <c r="G26" s="2">
        <v>8.9281913847228065</v>
      </c>
      <c r="H26" s="2">
        <v>91.071808615277192</v>
      </c>
      <c r="I26" s="2">
        <v>8.4857376923838856</v>
      </c>
      <c r="J26" s="2">
        <v>30.531120000000001</v>
      </c>
    </row>
    <row r="27" spans="1:10" x14ac:dyDescent="0.25">
      <c r="A27" s="5" t="s">
        <v>12</v>
      </c>
      <c r="B27" s="1">
        <f t="shared" si="0"/>
        <v>1216</v>
      </c>
      <c r="C27" t="s">
        <v>1</v>
      </c>
      <c r="D27" t="s">
        <v>3</v>
      </c>
      <c r="E27">
        <v>4.3099999999999996</v>
      </c>
      <c r="F27">
        <v>4.12</v>
      </c>
      <c r="G27" s="2">
        <v>13.451566889345978</v>
      </c>
      <c r="H27" s="2">
        <v>86.548433110654017</v>
      </c>
      <c r="I27" s="2">
        <v>12.631388415690203</v>
      </c>
      <c r="J27" s="2">
        <v>65.568816000000012</v>
      </c>
    </row>
    <row r="28" spans="1:10" x14ac:dyDescent="0.25">
      <c r="A28" s="5" t="s">
        <v>12</v>
      </c>
      <c r="B28" s="1">
        <f t="shared" si="0"/>
        <v>1217</v>
      </c>
      <c r="C28" t="s">
        <v>1</v>
      </c>
      <c r="D28" t="s">
        <v>4</v>
      </c>
      <c r="E28">
        <v>4.3</v>
      </c>
      <c r="F28">
        <v>4.16</v>
      </c>
      <c r="G28" s="2">
        <v>6.3089337854554506</v>
      </c>
      <c r="H28" s="2">
        <v>93.691066214544563</v>
      </c>
      <c r="I28" s="2">
        <v>5.9581646697136206</v>
      </c>
      <c r="J28" s="2">
        <v>9.4525520000000007</v>
      </c>
    </row>
    <row r="29" spans="1:10" x14ac:dyDescent="0.25">
      <c r="A29" s="5" t="s">
        <v>12</v>
      </c>
      <c r="B29" s="1">
        <f t="shared" si="0"/>
        <v>1218</v>
      </c>
      <c r="C29" t="s">
        <v>1</v>
      </c>
      <c r="D29" t="s">
        <v>5</v>
      </c>
      <c r="E29">
        <v>4.3</v>
      </c>
      <c r="F29">
        <v>4.18</v>
      </c>
      <c r="G29" s="2">
        <v>7.798111921180495</v>
      </c>
      <c r="H29" s="2">
        <v>92.201888078819508</v>
      </c>
      <c r="I29" s="2">
        <v>7.4591070604913741</v>
      </c>
      <c r="J29" s="2">
        <v>10.622480000000001</v>
      </c>
    </row>
    <row r="30" spans="1:10" x14ac:dyDescent="0.25">
      <c r="A30" s="5" t="s">
        <v>12</v>
      </c>
      <c r="B30" s="1">
        <f t="shared" si="0"/>
        <v>1219</v>
      </c>
      <c r="C30" t="s">
        <v>1</v>
      </c>
      <c r="D30" t="s">
        <v>6</v>
      </c>
      <c r="E30">
        <v>4.3</v>
      </c>
      <c r="F30">
        <v>4.1500000000000004</v>
      </c>
      <c r="G30" s="2">
        <v>10.430250685984625</v>
      </c>
      <c r="H30" s="2">
        <v>89.569749314015368</v>
      </c>
      <c r="I30" s="2">
        <v>9.7991064138064168</v>
      </c>
      <c r="J30" s="2">
        <v>61.590960000000003</v>
      </c>
    </row>
    <row r="31" spans="1:10" x14ac:dyDescent="0.25">
      <c r="A31" s="5" t="s">
        <v>12</v>
      </c>
      <c r="B31" s="1">
        <f t="shared" si="0"/>
        <v>1220</v>
      </c>
      <c r="C31" t="s">
        <v>1</v>
      </c>
      <c r="D31" t="s">
        <v>7</v>
      </c>
      <c r="E31">
        <v>4.29</v>
      </c>
      <c r="F31">
        <v>4.16</v>
      </c>
      <c r="G31" s="2">
        <v>7.1579845935874795</v>
      </c>
      <c r="H31" s="2">
        <v>92.842015406412528</v>
      </c>
      <c r="I31" s="2">
        <v>6.8129842706041623</v>
      </c>
      <c r="J31" s="2">
        <v>8.7990729999999999</v>
      </c>
    </row>
    <row r="32" spans="1:10" x14ac:dyDescent="0.25">
      <c r="A32" s="5" t="s">
        <v>12</v>
      </c>
      <c r="B32" s="1">
        <f t="shared" si="0"/>
        <v>1221</v>
      </c>
      <c r="C32" t="s">
        <v>1</v>
      </c>
      <c r="D32" t="s">
        <v>8</v>
      </c>
      <c r="E32">
        <v>4.28</v>
      </c>
      <c r="F32">
        <v>4.13</v>
      </c>
      <c r="G32" s="2">
        <v>10.627388153907061</v>
      </c>
      <c r="H32" s="2">
        <v>89.372611846092937</v>
      </c>
      <c r="I32" s="2">
        <v>9.9533191980920535</v>
      </c>
      <c r="J32" s="2">
        <v>15.540288</v>
      </c>
    </row>
    <row r="33" spans="1:10" x14ac:dyDescent="0.25">
      <c r="A33" s="5" t="s">
        <v>12</v>
      </c>
      <c r="B33" s="1">
        <f t="shared" si="0"/>
        <v>1222</v>
      </c>
      <c r="C33" t="s">
        <v>1</v>
      </c>
      <c r="D33" t="s">
        <v>9</v>
      </c>
      <c r="E33">
        <v>4.3</v>
      </c>
      <c r="F33">
        <v>4.16</v>
      </c>
      <c r="G33" s="2">
        <v>5.501005640152691</v>
      </c>
      <c r="H33" s="2">
        <v>94.498994359847316</v>
      </c>
      <c r="I33" s="2">
        <v>5.1927087212219121</v>
      </c>
      <c r="J33" s="2">
        <v>6.454904</v>
      </c>
    </row>
    <row r="34" spans="1:10" x14ac:dyDescent="0.25">
      <c r="A34" s="5" t="s">
        <v>13</v>
      </c>
      <c r="B34" s="1">
        <f t="shared" si="0"/>
        <v>1223</v>
      </c>
      <c r="C34" t="s">
        <v>1</v>
      </c>
      <c r="D34" t="s">
        <v>2</v>
      </c>
      <c r="E34">
        <v>6.58</v>
      </c>
      <c r="F34">
        <v>6.09</v>
      </c>
      <c r="G34" s="2">
        <v>23.991179348250462</v>
      </c>
      <c r="H34" s="2">
        <v>76.008820651749531</v>
      </c>
      <c r="I34" s="2">
        <v>21.282259460899386</v>
      </c>
      <c r="J34" s="2">
        <v>26.670064</v>
      </c>
    </row>
    <row r="35" spans="1:10" x14ac:dyDescent="0.25">
      <c r="A35" s="5" t="s">
        <v>13</v>
      </c>
      <c r="B35" s="1">
        <f t="shared" si="0"/>
        <v>1224</v>
      </c>
      <c r="C35" t="s">
        <v>1</v>
      </c>
      <c r="D35" t="s">
        <v>3</v>
      </c>
      <c r="E35">
        <v>6.51</v>
      </c>
      <c r="F35">
        <v>6.18</v>
      </c>
      <c r="G35" s="2">
        <v>29.623318310406006</v>
      </c>
      <c r="H35" s="2">
        <v>70.376681689593994</v>
      </c>
      <c r="I35" s="2">
        <v>24.88068266502296</v>
      </c>
      <c r="J35" s="2">
        <v>16.921703999999998</v>
      </c>
    </row>
    <row r="36" spans="1:10" x14ac:dyDescent="0.25">
      <c r="A36" s="5" t="s">
        <v>13</v>
      </c>
      <c r="B36" s="1">
        <f t="shared" si="0"/>
        <v>1225</v>
      </c>
      <c r="C36" t="s">
        <v>1</v>
      </c>
      <c r="D36" t="s">
        <v>4</v>
      </c>
      <c r="E36">
        <v>6.51</v>
      </c>
      <c r="F36">
        <v>6.3</v>
      </c>
      <c r="G36" s="2">
        <v>44.462474818879095</v>
      </c>
      <c r="H36" s="2">
        <v>55.537525181120905</v>
      </c>
      <c r="I36" s="2">
        <v>34.406624006399042</v>
      </c>
      <c r="J36" s="2">
        <v>14.541936000000002</v>
      </c>
    </row>
    <row r="37" spans="1:10" x14ac:dyDescent="0.25">
      <c r="A37" s="5" t="s">
        <v>13</v>
      </c>
      <c r="B37" s="1">
        <f t="shared" si="0"/>
        <v>1226</v>
      </c>
      <c r="C37" t="s">
        <v>1</v>
      </c>
      <c r="D37" t="s">
        <v>5</v>
      </c>
      <c r="E37">
        <v>6.47</v>
      </c>
      <c r="F37">
        <v>6.29</v>
      </c>
      <c r="G37" s="2">
        <v>45.140846812558664</v>
      </c>
      <c r="H37" s="2">
        <v>54.859153187441343</v>
      </c>
      <c r="I37" s="2">
        <v>35.596837444655286</v>
      </c>
      <c r="J37" s="2">
        <v>13.237506000000002</v>
      </c>
    </row>
    <row r="38" spans="1:10" x14ac:dyDescent="0.25">
      <c r="A38" s="5" t="s">
        <v>13</v>
      </c>
      <c r="B38" s="1">
        <f t="shared" si="0"/>
        <v>1227</v>
      </c>
      <c r="C38" t="s">
        <v>1</v>
      </c>
      <c r="D38" t="s">
        <v>6</v>
      </c>
      <c r="E38">
        <v>6.45</v>
      </c>
      <c r="F38">
        <v>6.28</v>
      </c>
      <c r="G38" s="2">
        <v>41.330940459031318</v>
      </c>
      <c r="H38" s="2">
        <v>58.669059540968668</v>
      </c>
      <c r="I38" s="2">
        <v>32.786908094374276</v>
      </c>
      <c r="J38" s="2">
        <v>34.582928000000003</v>
      </c>
    </row>
    <row r="39" spans="1:10" x14ac:dyDescent="0.25">
      <c r="A39" s="5" t="s">
        <v>13</v>
      </c>
      <c r="B39" s="1">
        <f t="shared" si="0"/>
        <v>1228</v>
      </c>
      <c r="C39" t="s">
        <v>1</v>
      </c>
      <c r="D39" t="s">
        <v>7</v>
      </c>
      <c r="E39">
        <v>6.46</v>
      </c>
      <c r="F39">
        <v>6.29</v>
      </c>
      <c r="G39" s="2">
        <v>46.633963228079836</v>
      </c>
      <c r="H39" s="2">
        <v>53.366036771920164</v>
      </c>
      <c r="I39" s="2">
        <v>36.35677733632081</v>
      </c>
      <c r="J39" s="2">
        <v>12.872832000000001</v>
      </c>
    </row>
    <row r="40" spans="1:10" x14ac:dyDescent="0.25">
      <c r="A40" s="5" t="s">
        <v>13</v>
      </c>
      <c r="B40" s="1">
        <f t="shared" si="0"/>
        <v>1229</v>
      </c>
      <c r="C40" t="s">
        <v>1</v>
      </c>
      <c r="D40" t="s">
        <v>8</v>
      </c>
      <c r="E40">
        <v>6.45</v>
      </c>
      <c r="F40">
        <v>6.26</v>
      </c>
      <c r="G40" s="2">
        <v>39.640957237927935</v>
      </c>
      <c r="H40" s="2">
        <v>60.359042762072065</v>
      </c>
      <c r="I40" s="2">
        <v>31.485665201025963</v>
      </c>
      <c r="J40" s="2">
        <v>15.553591999999998</v>
      </c>
    </row>
    <row r="41" spans="1:10" x14ac:dyDescent="0.25">
      <c r="A41" s="5" t="s">
        <v>13</v>
      </c>
      <c r="B41" s="1">
        <f t="shared" si="0"/>
        <v>1230</v>
      </c>
      <c r="C41" t="s">
        <v>1</v>
      </c>
      <c r="D41" t="s">
        <v>9</v>
      </c>
      <c r="E41">
        <v>6.46</v>
      </c>
      <c r="F41">
        <v>6.31</v>
      </c>
      <c r="G41" s="2">
        <v>44.605943363826114</v>
      </c>
      <c r="H41" s="2">
        <v>55.394056636173886</v>
      </c>
      <c r="I41" s="2">
        <v>34.923417180825808</v>
      </c>
      <c r="J41" s="2">
        <v>12.577024000000002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B338-1307-4327-AAF0-FBA3EB131093}">
  <dimension ref="A1:R106"/>
  <sheetViews>
    <sheetView workbookViewId="0">
      <selection activeCell="K2" sqref="K2:R106"/>
    </sheetView>
  </sheetViews>
  <sheetFormatPr baseColWidth="10" defaultRowHeight="15" x14ac:dyDescent="0.25"/>
  <cols>
    <col min="1" max="1" width="26" bestFit="1" customWidth="1"/>
    <col min="2" max="2" width="11.42578125" bestFit="1" customWidth="1"/>
    <col min="3" max="3" width="12.42578125" bestFit="1" customWidth="1"/>
    <col min="4" max="4" width="22.28515625" bestFit="1" customWidth="1"/>
    <col min="5" max="5" width="8.140625" bestFit="1" customWidth="1"/>
    <col min="6" max="6" width="9.42578125" bestFit="1" customWidth="1"/>
    <col min="7" max="7" width="15.140625" bestFit="1" customWidth="1"/>
    <col min="8" max="8" width="16.7109375" bestFit="1" customWidth="1"/>
    <col min="9" max="9" width="13.85546875" bestFit="1" customWidth="1"/>
  </cols>
  <sheetData>
    <row r="1" spans="1:18" x14ac:dyDescent="0.25">
      <c r="A1" s="8" t="s">
        <v>17</v>
      </c>
      <c r="B1" s="8" t="s">
        <v>20</v>
      </c>
      <c r="C1" s="8" t="s">
        <v>18</v>
      </c>
      <c r="D1" s="8" t="s">
        <v>16</v>
      </c>
      <c r="E1" s="8" t="s">
        <v>37</v>
      </c>
      <c r="F1" s="8" t="s">
        <v>38</v>
      </c>
      <c r="G1" s="8" t="s">
        <v>41</v>
      </c>
      <c r="H1" s="8" t="s">
        <v>40</v>
      </c>
      <c r="I1" s="8" t="s">
        <v>19</v>
      </c>
      <c r="J1" s="8" t="s">
        <v>52</v>
      </c>
      <c r="K1" s="3" t="s">
        <v>55</v>
      </c>
      <c r="L1" s="3" t="s">
        <v>56</v>
      </c>
      <c r="M1" s="4" t="s">
        <v>57</v>
      </c>
      <c r="N1" s="3" t="s">
        <v>58</v>
      </c>
      <c r="O1" s="3" t="s">
        <v>59</v>
      </c>
      <c r="P1" s="3" t="s">
        <v>62</v>
      </c>
      <c r="Q1" s="3" t="s">
        <v>60</v>
      </c>
      <c r="R1" s="3" t="s">
        <v>61</v>
      </c>
    </row>
    <row r="2" spans="1:18" x14ac:dyDescent="0.25">
      <c r="A2" s="5" t="s">
        <v>0</v>
      </c>
      <c r="B2">
        <v>1231</v>
      </c>
      <c r="C2" t="s">
        <v>21</v>
      </c>
      <c r="D2" t="s">
        <v>22</v>
      </c>
      <c r="E2">
        <v>8.5500000000000007</v>
      </c>
      <c r="F2">
        <v>6.96</v>
      </c>
      <c r="G2" s="2">
        <v>25.678090542845549</v>
      </c>
      <c r="H2" s="2">
        <v>29.249247166641013</v>
      </c>
      <c r="I2" s="2">
        <v>70.750752833358973</v>
      </c>
      <c r="J2" s="2">
        <v>61.1251653157493</v>
      </c>
      <c r="K2" s="9">
        <v>0.50560000000000005</v>
      </c>
      <c r="L2" s="9">
        <v>0.33260000000000001</v>
      </c>
      <c r="M2" s="9">
        <v>6.7100000000000007E-2</v>
      </c>
      <c r="N2" s="9">
        <v>6.0699999999999997E-2</v>
      </c>
      <c r="O2" s="9">
        <v>8.3000000000000001E-3</v>
      </c>
      <c r="P2" s="9">
        <v>3.8E-3</v>
      </c>
      <c r="Q2" s="9">
        <v>2.7000000000000001E-3</v>
      </c>
      <c r="R2" s="9">
        <v>1.9300000000000001E-2</v>
      </c>
    </row>
    <row r="3" spans="1:18" x14ac:dyDescent="0.25">
      <c r="A3" s="5" t="s">
        <v>0</v>
      </c>
      <c r="B3">
        <f>B2+1</f>
        <v>1232</v>
      </c>
      <c r="C3" t="s">
        <v>21</v>
      </c>
      <c r="D3" t="s">
        <v>23</v>
      </c>
      <c r="E3">
        <v>8.9</v>
      </c>
      <c r="F3">
        <v>7.17</v>
      </c>
      <c r="G3" s="2">
        <v>20.954097777512764</v>
      </c>
      <c r="H3" s="2">
        <v>23.607303172824789</v>
      </c>
      <c r="I3" s="2">
        <v>76.392696827175214</v>
      </c>
      <c r="J3" s="2">
        <v>36.055781040571972</v>
      </c>
      <c r="K3" s="9">
        <v>0.42209999999999998</v>
      </c>
      <c r="L3" s="9">
        <v>0.3024</v>
      </c>
      <c r="M3" s="9">
        <v>7.9699999999999993E-2</v>
      </c>
      <c r="N3" s="9">
        <v>0.1145</v>
      </c>
      <c r="O3" s="9">
        <v>2.23E-2</v>
      </c>
      <c r="P3" s="9">
        <v>1.1900000000000001E-2</v>
      </c>
      <c r="Q3" s="9">
        <v>9.2999999999999992E-3</v>
      </c>
      <c r="R3" s="9">
        <v>3.7900000000000003E-2</v>
      </c>
    </row>
    <row r="4" spans="1:18" x14ac:dyDescent="0.25">
      <c r="A4" s="5" t="s">
        <v>0</v>
      </c>
      <c r="B4">
        <f t="shared" ref="B4:B67" si="0">B3+1</f>
        <v>1233</v>
      </c>
      <c r="C4" t="s">
        <v>21</v>
      </c>
      <c r="D4" t="s">
        <v>24</v>
      </c>
      <c r="E4">
        <v>8.74</v>
      </c>
      <c r="F4">
        <v>7.08</v>
      </c>
      <c r="G4" s="2">
        <v>25.369754949118565</v>
      </c>
      <c r="H4" s="2">
        <v>28.778716582335019</v>
      </c>
      <c r="I4" s="2">
        <v>71.221283417664978</v>
      </c>
      <c r="J4" s="2">
        <v>18.070967215451365</v>
      </c>
      <c r="K4" s="9">
        <v>0.45129999999999998</v>
      </c>
      <c r="L4" s="9">
        <v>0.28870000000000001</v>
      </c>
      <c r="M4" s="9">
        <v>8.0500000000000002E-2</v>
      </c>
      <c r="N4" s="9">
        <v>0.10580000000000001</v>
      </c>
      <c r="O4" s="9">
        <v>1.9599999999999999E-2</v>
      </c>
      <c r="P4" s="9">
        <v>1.04E-2</v>
      </c>
      <c r="Q4" s="9">
        <v>8.2000000000000007E-3</v>
      </c>
      <c r="R4" s="9">
        <v>3.56E-2</v>
      </c>
    </row>
    <row r="5" spans="1:18" x14ac:dyDescent="0.25">
      <c r="A5" s="5" t="s">
        <v>0</v>
      </c>
      <c r="B5">
        <f t="shared" si="0"/>
        <v>1234</v>
      </c>
      <c r="C5" t="s">
        <v>21</v>
      </c>
      <c r="D5" t="s">
        <v>25</v>
      </c>
      <c r="E5">
        <v>8.57</v>
      </c>
      <c r="F5">
        <v>7.15</v>
      </c>
      <c r="G5" s="2">
        <v>22.422875370989786</v>
      </c>
      <c r="H5" s="2">
        <v>25.376410435464226</v>
      </c>
      <c r="I5" s="2">
        <v>74.623589564535777</v>
      </c>
      <c r="J5" s="2">
        <v>39.774540461658646</v>
      </c>
      <c r="K5" s="9">
        <v>0.44159999999999999</v>
      </c>
      <c r="L5" s="9">
        <v>0.2944</v>
      </c>
      <c r="M5" s="9">
        <v>9.2499999999999999E-2</v>
      </c>
      <c r="N5" s="9">
        <v>0.107</v>
      </c>
      <c r="O5" s="9">
        <v>1.7500000000000002E-2</v>
      </c>
      <c r="P5" s="9">
        <v>8.6E-3</v>
      </c>
      <c r="Q5" s="9">
        <v>6.4999999999999997E-3</v>
      </c>
      <c r="R5" s="9">
        <v>3.1800000000000002E-2</v>
      </c>
    </row>
    <row r="6" spans="1:18" x14ac:dyDescent="0.25">
      <c r="A6" s="5" t="s">
        <v>0</v>
      </c>
      <c r="B6">
        <f t="shared" si="0"/>
        <v>1235</v>
      </c>
      <c r="C6" t="s">
        <v>21</v>
      </c>
      <c r="D6" t="s">
        <v>26</v>
      </c>
      <c r="E6">
        <v>7.93</v>
      </c>
      <c r="F6">
        <v>6.94</v>
      </c>
      <c r="G6" s="2">
        <v>24.576678757039971</v>
      </c>
      <c r="H6" s="2">
        <v>28.07109962924369</v>
      </c>
      <c r="I6" s="2">
        <v>71.928900370756324</v>
      </c>
      <c r="J6" s="2">
        <v>89.39382925330699</v>
      </c>
      <c r="K6" s="9">
        <v>0.58750000000000002</v>
      </c>
      <c r="L6" s="9">
        <v>0.31969999999999998</v>
      </c>
      <c r="M6" s="9">
        <v>3.04E-2</v>
      </c>
      <c r="N6" s="9">
        <v>3.09E-2</v>
      </c>
      <c r="O6" s="9">
        <v>5.5999999999999999E-3</v>
      </c>
      <c r="P6" s="9">
        <v>4.4000000000000003E-3</v>
      </c>
      <c r="Q6" s="9">
        <v>5.1999999999999998E-3</v>
      </c>
      <c r="R6" s="9">
        <v>1.6299999999999999E-2</v>
      </c>
    </row>
    <row r="7" spans="1:18" x14ac:dyDescent="0.25">
      <c r="A7" s="5" t="s">
        <v>0</v>
      </c>
      <c r="B7">
        <f t="shared" si="0"/>
        <v>1236</v>
      </c>
      <c r="C7" t="s">
        <v>21</v>
      </c>
      <c r="D7" t="s">
        <v>27</v>
      </c>
      <c r="E7">
        <v>8.23</v>
      </c>
      <c r="F7">
        <v>6.93</v>
      </c>
      <c r="G7" s="2">
        <v>25.091160327955741</v>
      </c>
      <c r="H7" s="2">
        <v>28.379005769835246</v>
      </c>
      <c r="I7" s="2">
        <v>71.620994230164754</v>
      </c>
      <c r="J7" s="2">
        <v>36.06208796836782</v>
      </c>
      <c r="K7" s="9">
        <v>0.57720000000000005</v>
      </c>
      <c r="L7" s="9">
        <v>0.33100000000000002</v>
      </c>
      <c r="M7" s="9">
        <v>3.09E-2</v>
      </c>
      <c r="N7" s="9">
        <v>3.1199999999999999E-2</v>
      </c>
      <c r="O7" s="9">
        <v>5.7000000000000002E-3</v>
      </c>
      <c r="P7" s="9">
        <v>4.3E-3</v>
      </c>
      <c r="Q7" s="9">
        <v>4.8999999999999998E-3</v>
      </c>
      <c r="R7" s="9">
        <v>1.49E-2</v>
      </c>
    </row>
    <row r="8" spans="1:18" x14ac:dyDescent="0.25">
      <c r="A8" s="5" t="s">
        <v>0</v>
      </c>
      <c r="B8">
        <f t="shared" si="0"/>
        <v>1237</v>
      </c>
      <c r="C8" t="s">
        <v>21</v>
      </c>
      <c r="D8" t="s">
        <v>28</v>
      </c>
      <c r="E8">
        <v>8.0399999999999991</v>
      </c>
      <c r="F8">
        <v>6.91</v>
      </c>
      <c r="G8" s="2">
        <v>24.257360058726196</v>
      </c>
      <c r="H8" s="2">
        <v>27.568564025823239</v>
      </c>
      <c r="I8" s="2">
        <v>72.431435974176765</v>
      </c>
      <c r="J8" s="2">
        <v>82.958320611739282</v>
      </c>
      <c r="K8" s="9">
        <v>0.45850000000000002</v>
      </c>
      <c r="L8" s="9">
        <v>0.2979</v>
      </c>
      <c r="M8" s="9">
        <v>7.2999999999999995E-2</v>
      </c>
      <c r="N8" s="9">
        <v>9.9500000000000005E-2</v>
      </c>
      <c r="O8" s="9">
        <v>2.4199999999999999E-2</v>
      </c>
      <c r="P8" s="9">
        <v>1.3599999999999999E-2</v>
      </c>
      <c r="Q8" s="9">
        <v>1.04E-2</v>
      </c>
      <c r="R8" s="9">
        <v>2.29E-2</v>
      </c>
    </row>
    <row r="9" spans="1:18" x14ac:dyDescent="0.25">
      <c r="A9" s="5" t="s">
        <v>0</v>
      </c>
      <c r="B9">
        <f t="shared" si="0"/>
        <v>1238</v>
      </c>
      <c r="C9" t="s">
        <v>21</v>
      </c>
      <c r="D9" t="s">
        <v>29</v>
      </c>
      <c r="E9">
        <v>8.3000000000000007</v>
      </c>
      <c r="F9">
        <v>7.01</v>
      </c>
      <c r="G9" s="2">
        <v>23.989051719024022</v>
      </c>
      <c r="H9" s="2">
        <v>27.356181125951846</v>
      </c>
      <c r="I9" s="2">
        <v>72.643818874048165</v>
      </c>
      <c r="J9" s="2">
        <v>55.885149123756499</v>
      </c>
      <c r="K9" s="9">
        <v>0.50209999999999999</v>
      </c>
      <c r="L9" s="9">
        <v>0.34339999999999998</v>
      </c>
      <c r="M9" s="9">
        <v>6.7599999999999993E-2</v>
      </c>
      <c r="N9" s="9">
        <v>5.57E-2</v>
      </c>
      <c r="O9" s="9">
        <v>6.7999999999999996E-3</v>
      </c>
      <c r="P9" s="9">
        <v>3.0000000000000001E-3</v>
      </c>
      <c r="Q9" s="9">
        <v>2.3999999999999998E-3</v>
      </c>
      <c r="R9" s="9">
        <v>1.89E-2</v>
      </c>
    </row>
    <row r="10" spans="1:18" x14ac:dyDescent="0.25">
      <c r="A10" s="5" t="s">
        <v>0</v>
      </c>
      <c r="B10">
        <f t="shared" si="0"/>
        <v>1239</v>
      </c>
      <c r="C10" t="s">
        <v>21</v>
      </c>
      <c r="D10" t="s">
        <v>30</v>
      </c>
      <c r="E10">
        <v>8.3000000000000007</v>
      </c>
      <c r="F10">
        <v>7</v>
      </c>
      <c r="G10" s="2">
        <v>24.45362139205336</v>
      </c>
      <c r="H10" s="2">
        <v>28.167870720004778</v>
      </c>
      <c r="I10" s="2">
        <v>71.832129279995229</v>
      </c>
      <c r="J10" s="2">
        <v>45.009580942775735</v>
      </c>
      <c r="K10" s="9">
        <v>0.4496</v>
      </c>
      <c r="L10" s="9">
        <v>0.34749999999999998</v>
      </c>
      <c r="M10" s="9">
        <v>9.1700000000000004E-2</v>
      </c>
      <c r="N10" s="9">
        <v>7.8100000000000003E-2</v>
      </c>
      <c r="O10" s="9">
        <v>8.2000000000000007E-3</v>
      </c>
      <c r="P10" s="9">
        <v>3.2000000000000002E-3</v>
      </c>
      <c r="Q10" s="9">
        <v>2E-3</v>
      </c>
      <c r="R10" s="9">
        <v>1.9699999999999999E-2</v>
      </c>
    </row>
    <row r="11" spans="1:18" x14ac:dyDescent="0.25">
      <c r="A11" s="5" t="s">
        <v>0</v>
      </c>
      <c r="B11">
        <f t="shared" si="0"/>
        <v>1240</v>
      </c>
      <c r="C11" t="s">
        <v>21</v>
      </c>
      <c r="D11" t="s">
        <v>31</v>
      </c>
      <c r="E11">
        <v>8.73</v>
      </c>
      <c r="F11">
        <v>7.39</v>
      </c>
      <c r="G11" s="2">
        <v>19.051082533741877</v>
      </c>
      <c r="H11" s="2">
        <v>21.047422180952204</v>
      </c>
      <c r="I11" s="2">
        <v>78.952577819047804</v>
      </c>
      <c r="J11" s="2">
        <v>20.131841023727716</v>
      </c>
      <c r="K11" s="9">
        <v>0.26750000000000002</v>
      </c>
      <c r="L11" s="9">
        <v>0.27079999999999999</v>
      </c>
      <c r="M11" s="9">
        <v>0.10730000000000001</v>
      </c>
      <c r="N11" s="9">
        <v>0.1855</v>
      </c>
      <c r="O11" s="9">
        <v>4.1200000000000001E-2</v>
      </c>
      <c r="P11" s="9">
        <v>2.52E-2</v>
      </c>
      <c r="Q11" s="9">
        <v>2.18E-2</v>
      </c>
      <c r="R11" s="9">
        <v>8.0799999999999997E-2</v>
      </c>
    </row>
    <row r="12" spans="1:18" x14ac:dyDescent="0.25">
      <c r="A12" s="5" t="s">
        <v>0</v>
      </c>
      <c r="B12">
        <f t="shared" si="0"/>
        <v>1241</v>
      </c>
      <c r="C12" t="s">
        <v>21</v>
      </c>
      <c r="D12" t="s">
        <v>32</v>
      </c>
      <c r="E12">
        <v>8.1999999999999993</v>
      </c>
      <c r="F12">
        <v>7.08</v>
      </c>
      <c r="G12" s="2">
        <v>25.179911713160223</v>
      </c>
      <c r="H12" s="2">
        <v>28.526339785453587</v>
      </c>
      <c r="I12" s="2">
        <v>71.473660214546413</v>
      </c>
      <c r="J12" s="2">
        <v>44.076813407322447</v>
      </c>
      <c r="K12" s="9">
        <v>0.47499999999999998</v>
      </c>
      <c r="L12" s="9">
        <v>0.3498</v>
      </c>
      <c r="M12" s="9">
        <v>7.1900000000000006E-2</v>
      </c>
      <c r="N12" s="9">
        <v>6.9599999999999995E-2</v>
      </c>
      <c r="O12" s="9">
        <v>9.7000000000000003E-3</v>
      </c>
      <c r="P12" s="9">
        <v>4.3E-3</v>
      </c>
      <c r="Q12" s="9">
        <v>2.8E-3</v>
      </c>
      <c r="R12" s="9">
        <v>1.6899999999999998E-2</v>
      </c>
    </row>
    <row r="13" spans="1:18" x14ac:dyDescent="0.25">
      <c r="A13" s="5" t="s">
        <v>0</v>
      </c>
      <c r="B13">
        <f t="shared" si="0"/>
        <v>1242</v>
      </c>
      <c r="C13" t="s">
        <v>21</v>
      </c>
      <c r="D13" t="s">
        <v>33</v>
      </c>
      <c r="E13">
        <v>8.18</v>
      </c>
      <c r="F13">
        <v>7.02</v>
      </c>
      <c r="G13" s="2">
        <v>23.935307018680042</v>
      </c>
      <c r="H13" s="2">
        <v>27.703294611017569</v>
      </c>
      <c r="I13" s="2">
        <v>72.296705388982431</v>
      </c>
      <c r="J13" s="2">
        <v>70.868100733198489</v>
      </c>
      <c r="K13" s="9">
        <v>0.49680000000000002</v>
      </c>
      <c r="L13" s="9">
        <v>0.3478</v>
      </c>
      <c r="M13" s="9">
        <v>7.4200000000000002E-2</v>
      </c>
      <c r="N13" s="9">
        <v>5.4600000000000003E-2</v>
      </c>
      <c r="O13" s="9">
        <v>5.3E-3</v>
      </c>
      <c r="P13" s="9">
        <v>2.3999999999999998E-3</v>
      </c>
      <c r="Q13" s="9">
        <v>2E-3</v>
      </c>
      <c r="R13" s="9">
        <v>1.7100000000000001E-2</v>
      </c>
    </row>
    <row r="14" spans="1:18" x14ac:dyDescent="0.25">
      <c r="A14" s="5" t="s">
        <v>0</v>
      </c>
      <c r="B14">
        <f t="shared" si="0"/>
        <v>1243</v>
      </c>
      <c r="C14" t="s">
        <v>21</v>
      </c>
      <c r="D14" t="s">
        <v>34</v>
      </c>
      <c r="E14">
        <v>7.91</v>
      </c>
      <c r="F14">
        <v>6.95</v>
      </c>
      <c r="G14" s="2">
        <v>27.176042670711105</v>
      </c>
      <c r="H14" s="2">
        <v>31.079789422904717</v>
      </c>
      <c r="I14" s="2">
        <v>68.92021057709529</v>
      </c>
      <c r="J14" s="2">
        <v>49.526507955584719</v>
      </c>
      <c r="K14" s="9">
        <v>0.49419999999999997</v>
      </c>
      <c r="L14" s="9">
        <v>0.34620000000000001</v>
      </c>
      <c r="M14" s="9">
        <v>7.5600000000000001E-2</v>
      </c>
      <c r="N14" s="9">
        <v>5.7500000000000002E-2</v>
      </c>
      <c r="O14" s="9">
        <v>5.8999999999999999E-3</v>
      </c>
      <c r="P14" s="9">
        <v>2.3999999999999998E-3</v>
      </c>
      <c r="Q14" s="9">
        <v>1.8E-3</v>
      </c>
      <c r="R14" s="9">
        <v>1.6400000000000001E-2</v>
      </c>
    </row>
    <row r="15" spans="1:18" x14ac:dyDescent="0.25">
      <c r="A15" s="5" t="s">
        <v>0</v>
      </c>
      <c r="B15">
        <f t="shared" si="0"/>
        <v>1244</v>
      </c>
      <c r="C15" t="s">
        <v>21</v>
      </c>
      <c r="D15" t="s">
        <v>35</v>
      </c>
      <c r="E15">
        <v>8.9700000000000006</v>
      </c>
      <c r="F15">
        <v>7.47</v>
      </c>
      <c r="G15" s="2">
        <v>16.925146314078717</v>
      </c>
      <c r="H15" s="2">
        <v>18.448520119252066</v>
      </c>
      <c r="I15" s="2">
        <v>81.551479880747934</v>
      </c>
      <c r="J15" s="2">
        <v>19.354008888022882</v>
      </c>
      <c r="K15" s="9">
        <v>0.24210000000000001</v>
      </c>
      <c r="L15" s="9">
        <v>0.2707</v>
      </c>
      <c r="M15" s="9">
        <v>0.1087</v>
      </c>
      <c r="N15" s="9">
        <v>0.18940000000000001</v>
      </c>
      <c r="O15" s="9">
        <v>4.4900000000000002E-2</v>
      </c>
      <c r="P15" s="9">
        <v>2.7300000000000001E-2</v>
      </c>
      <c r="Q15" s="9">
        <v>2.3599999999999999E-2</v>
      </c>
      <c r="R15" s="9">
        <v>9.3299999999999994E-2</v>
      </c>
    </row>
    <row r="16" spans="1:18" x14ac:dyDescent="0.25">
      <c r="A16" s="5" t="s">
        <v>0</v>
      </c>
      <c r="B16">
        <f t="shared" si="0"/>
        <v>1245</v>
      </c>
      <c r="C16" t="s">
        <v>21</v>
      </c>
      <c r="D16" t="s">
        <v>9</v>
      </c>
      <c r="E16">
        <v>8.3000000000000007</v>
      </c>
      <c r="F16">
        <v>7.51</v>
      </c>
      <c r="G16" s="2">
        <v>11.542265918008971</v>
      </c>
      <c r="H16" s="2">
        <v>12.501903421476399</v>
      </c>
      <c r="I16" s="2">
        <v>87.498096578523601</v>
      </c>
      <c r="J16" s="2">
        <v>16.457524579027144</v>
      </c>
      <c r="K16" s="9">
        <v>0.32479999999999998</v>
      </c>
      <c r="L16" s="9">
        <v>0.29899999999999999</v>
      </c>
      <c r="M16" s="9">
        <v>5.9200000000000003E-2</v>
      </c>
      <c r="N16" s="9">
        <v>0.129</v>
      </c>
      <c r="O16" s="9">
        <v>3.9E-2</v>
      </c>
      <c r="P16" s="9">
        <v>2.3099999999999999E-2</v>
      </c>
      <c r="Q16" s="9">
        <v>2.1899999999999999E-2</v>
      </c>
      <c r="R16" s="9">
        <v>0.1041</v>
      </c>
    </row>
    <row r="17" spans="1:18" x14ac:dyDescent="0.25">
      <c r="A17" s="5" t="s">
        <v>10</v>
      </c>
      <c r="B17">
        <f t="shared" si="0"/>
        <v>1246</v>
      </c>
      <c r="C17" t="s">
        <v>21</v>
      </c>
      <c r="D17" t="s">
        <v>22</v>
      </c>
      <c r="E17">
        <v>8.57</v>
      </c>
      <c r="F17">
        <v>7.17</v>
      </c>
      <c r="G17" s="2">
        <v>23.853136671323131</v>
      </c>
      <c r="H17" s="2">
        <v>26.819929410360405</v>
      </c>
      <c r="I17" s="2">
        <v>73.180070589639584</v>
      </c>
      <c r="J17" s="2">
        <v>15.387973367729403</v>
      </c>
      <c r="K17" s="9">
        <v>0.31950000000000001</v>
      </c>
      <c r="L17" s="9">
        <v>0.2591</v>
      </c>
      <c r="M17" s="9">
        <v>6.6000000000000003E-2</v>
      </c>
      <c r="N17" s="9">
        <v>0.122</v>
      </c>
      <c r="O17" s="9">
        <v>4.4900000000000002E-2</v>
      </c>
      <c r="P17" s="9">
        <v>6.2899999999999998E-2</v>
      </c>
      <c r="Q17" s="9">
        <v>7.9699999999999993E-2</v>
      </c>
      <c r="R17" s="9">
        <v>4.5900000000000003E-2</v>
      </c>
    </row>
    <row r="18" spans="1:18" x14ac:dyDescent="0.25">
      <c r="A18" s="5" t="s">
        <v>10</v>
      </c>
      <c r="B18">
        <f t="shared" si="0"/>
        <v>1247</v>
      </c>
      <c r="C18" t="s">
        <v>21</v>
      </c>
      <c r="D18" t="s">
        <v>23</v>
      </c>
      <c r="E18">
        <v>8.81</v>
      </c>
      <c r="F18">
        <v>7.31</v>
      </c>
      <c r="G18" s="2">
        <v>22.165827991367667</v>
      </c>
      <c r="H18" s="2">
        <v>25.468881990671004</v>
      </c>
      <c r="I18" s="2">
        <v>74.531118009329006</v>
      </c>
      <c r="J18" s="2">
        <v>10.273220699268325</v>
      </c>
      <c r="K18" s="9">
        <v>0.25419999999999998</v>
      </c>
      <c r="L18" s="9">
        <v>0.2382</v>
      </c>
      <c r="M18" s="9">
        <v>8.0100000000000005E-2</v>
      </c>
      <c r="N18" s="9">
        <v>0.17380000000000001</v>
      </c>
      <c r="O18" s="9">
        <v>7.0300000000000001E-2</v>
      </c>
      <c r="P18" s="9">
        <v>6.3399999999999998E-2</v>
      </c>
      <c r="Q18" s="9">
        <v>7.0499999999999993E-2</v>
      </c>
      <c r="R18" s="9">
        <v>4.9500000000000002E-2</v>
      </c>
    </row>
    <row r="19" spans="1:18" x14ac:dyDescent="0.25">
      <c r="A19" s="5" t="s">
        <v>10</v>
      </c>
      <c r="B19">
        <f t="shared" si="0"/>
        <v>1248</v>
      </c>
      <c r="C19" t="s">
        <v>21</v>
      </c>
      <c r="D19" t="s">
        <v>24</v>
      </c>
      <c r="E19">
        <v>8.8699999999999992</v>
      </c>
      <c r="F19">
        <v>7.45</v>
      </c>
      <c r="G19" s="2">
        <v>24.131969125698625</v>
      </c>
      <c r="H19" s="2">
        <v>27.67994790343058</v>
      </c>
      <c r="I19" s="2">
        <v>72.320052096569412</v>
      </c>
      <c r="J19" s="2">
        <v>8.1597627562980257</v>
      </c>
      <c r="K19" s="9">
        <v>0.21890000000000001</v>
      </c>
      <c r="L19" s="9">
        <v>0.21290000000000001</v>
      </c>
      <c r="M19" s="9">
        <v>8.4700000000000011E-2</v>
      </c>
      <c r="N19" s="9">
        <v>0.20810000000000001</v>
      </c>
      <c r="O19" s="9">
        <v>8.5199999999999998E-2</v>
      </c>
      <c r="P19" s="9">
        <v>6.3500000000000001E-2</v>
      </c>
      <c r="Q19" s="9">
        <v>6.7099999999999993E-2</v>
      </c>
      <c r="R19" s="9">
        <v>5.9499999999999997E-2</v>
      </c>
    </row>
    <row r="20" spans="1:18" x14ac:dyDescent="0.25">
      <c r="A20" s="5" t="s">
        <v>10</v>
      </c>
      <c r="B20">
        <f t="shared" si="0"/>
        <v>1249</v>
      </c>
      <c r="C20" t="s">
        <v>21</v>
      </c>
      <c r="D20" t="s">
        <v>25</v>
      </c>
      <c r="E20">
        <v>9.08</v>
      </c>
      <c r="F20">
        <v>7.82</v>
      </c>
      <c r="G20" s="2">
        <v>22.560572824790938</v>
      </c>
      <c r="H20" s="2">
        <v>26.049080687571873</v>
      </c>
      <c r="I20" s="2">
        <v>73.950919312428127</v>
      </c>
      <c r="J20" s="2">
        <v>2.2679009153538909</v>
      </c>
      <c r="K20" s="9">
        <v>6.4100000000000004E-2</v>
      </c>
      <c r="L20" s="9">
        <v>0.10979999999999999</v>
      </c>
      <c r="M20" s="9">
        <v>7.9100000000000004E-2</v>
      </c>
      <c r="N20" s="9">
        <v>0.19900000000000001</v>
      </c>
      <c r="O20" s="9">
        <v>8.2200000000000009E-2</v>
      </c>
      <c r="P20" s="9">
        <v>6.5599999999999992E-2</v>
      </c>
      <c r="Q20" s="9">
        <v>9.5799999999999996E-2</v>
      </c>
      <c r="R20" s="9">
        <v>0.30430000000000001</v>
      </c>
    </row>
    <row r="21" spans="1:18" x14ac:dyDescent="0.25">
      <c r="A21" s="5" t="s">
        <v>10</v>
      </c>
      <c r="B21">
        <f t="shared" si="0"/>
        <v>1250</v>
      </c>
      <c r="C21" t="s">
        <v>21</v>
      </c>
      <c r="D21" t="s">
        <v>26</v>
      </c>
      <c r="E21">
        <v>8.15</v>
      </c>
      <c r="F21">
        <v>7.26</v>
      </c>
      <c r="G21" s="2">
        <v>22.455648968911404</v>
      </c>
      <c r="H21" s="2">
        <v>25.405049834975667</v>
      </c>
      <c r="I21" s="2">
        <v>74.594950165024329</v>
      </c>
      <c r="J21" s="2">
        <v>52.193941323481994</v>
      </c>
      <c r="K21" s="9">
        <v>0.30980000000000002</v>
      </c>
      <c r="L21" s="9">
        <v>0.22869999999999999</v>
      </c>
      <c r="M21" s="9">
        <v>4.9799999999999997E-2</v>
      </c>
      <c r="N21" s="9">
        <v>0.1036</v>
      </c>
      <c r="O21" s="9">
        <v>2.9499999999999998E-2</v>
      </c>
      <c r="P21" s="9">
        <v>7.3099999999999998E-2</v>
      </c>
      <c r="Q21" s="9">
        <v>0.1076</v>
      </c>
      <c r="R21" s="9">
        <v>9.7899999999999987E-2</v>
      </c>
    </row>
    <row r="22" spans="1:18" x14ac:dyDescent="0.25">
      <c r="A22" s="5" t="s">
        <v>10</v>
      </c>
      <c r="B22">
        <f t="shared" si="0"/>
        <v>1251</v>
      </c>
      <c r="C22" t="s">
        <v>21</v>
      </c>
      <c r="D22" t="s">
        <v>27</v>
      </c>
      <c r="E22">
        <v>8.1999999999999993</v>
      </c>
      <c r="F22">
        <v>7.33</v>
      </c>
      <c r="G22" s="2">
        <v>20.186067885306841</v>
      </c>
      <c r="H22" s="2">
        <v>23.327771574142766</v>
      </c>
      <c r="I22" s="2">
        <v>76.672228425857242</v>
      </c>
      <c r="J22" s="2">
        <v>52.705826994751121</v>
      </c>
      <c r="K22" s="9">
        <v>0.30630000000000002</v>
      </c>
      <c r="L22" s="9">
        <v>0.23519999999999999</v>
      </c>
      <c r="M22" s="9">
        <v>4.9400000000000013E-2</v>
      </c>
      <c r="N22" s="9">
        <v>0.10539999999999999</v>
      </c>
      <c r="O22" s="9">
        <v>2.9499999999999998E-2</v>
      </c>
      <c r="P22" s="9">
        <v>7.2599999999999998E-2</v>
      </c>
      <c r="Q22" s="9">
        <v>0.1053</v>
      </c>
      <c r="R22" s="9">
        <v>9.6300000000000011E-2</v>
      </c>
    </row>
    <row r="23" spans="1:18" x14ac:dyDescent="0.25">
      <c r="A23" s="5" t="s">
        <v>10</v>
      </c>
      <c r="B23">
        <f t="shared" si="0"/>
        <v>1252</v>
      </c>
      <c r="C23" t="s">
        <v>21</v>
      </c>
      <c r="D23" t="s">
        <v>28</v>
      </c>
      <c r="E23">
        <v>8.32</v>
      </c>
      <c r="F23">
        <v>7.14</v>
      </c>
      <c r="G23" s="2">
        <v>22.469691022119161</v>
      </c>
      <c r="H23" s="2">
        <v>25.722859948828148</v>
      </c>
      <c r="I23" s="2">
        <v>74.277140051171855</v>
      </c>
      <c r="J23" s="2">
        <v>45.73514469826236</v>
      </c>
      <c r="K23" s="9">
        <v>0.30509999999999998</v>
      </c>
      <c r="L23" s="9">
        <v>0.22589999999999999</v>
      </c>
      <c r="M23" s="9">
        <v>4.9099999999999998E-2</v>
      </c>
      <c r="N23" s="9">
        <v>0.1113</v>
      </c>
      <c r="O23" s="9">
        <v>3.27E-2</v>
      </c>
      <c r="P23" s="9">
        <v>7.4999999999999997E-2</v>
      </c>
      <c r="Q23" s="9">
        <v>0.1067</v>
      </c>
      <c r="R23" s="9">
        <v>9.4200000000000006E-2</v>
      </c>
    </row>
    <row r="24" spans="1:18" x14ac:dyDescent="0.25">
      <c r="A24" s="5" t="s">
        <v>10</v>
      </c>
      <c r="B24">
        <f t="shared" si="0"/>
        <v>1253</v>
      </c>
      <c r="C24" t="s">
        <v>21</v>
      </c>
      <c r="D24" t="s">
        <v>29</v>
      </c>
      <c r="E24">
        <v>8.17</v>
      </c>
      <c r="F24">
        <v>7.21</v>
      </c>
      <c r="G24" s="2">
        <v>22.685256885931729</v>
      </c>
      <c r="H24" s="2">
        <v>25.778681341756084</v>
      </c>
      <c r="I24" s="2">
        <v>74.221318658243931</v>
      </c>
      <c r="J24" s="2">
        <v>18.198081071714341</v>
      </c>
      <c r="K24" s="9">
        <v>0.32790000000000002</v>
      </c>
      <c r="L24" s="9">
        <v>0.27060000000000001</v>
      </c>
      <c r="M24" s="9">
        <v>6.5500000000000003E-2</v>
      </c>
      <c r="N24" s="9">
        <v>0.14910000000000001</v>
      </c>
      <c r="O24" s="9">
        <v>5.8999999999999997E-2</v>
      </c>
      <c r="P24" s="9">
        <v>4.5900000000000003E-2</v>
      </c>
      <c r="Q24" s="9">
        <v>5.0700000000000002E-2</v>
      </c>
      <c r="R24" s="9">
        <v>3.1199999999999999E-2</v>
      </c>
    </row>
    <row r="25" spans="1:18" x14ac:dyDescent="0.25">
      <c r="A25" s="5" t="s">
        <v>10</v>
      </c>
      <c r="B25">
        <f t="shared" si="0"/>
        <v>1254</v>
      </c>
      <c r="C25" t="s">
        <v>21</v>
      </c>
      <c r="D25" t="s">
        <v>30</v>
      </c>
      <c r="E25">
        <v>8.3000000000000007</v>
      </c>
      <c r="F25">
        <v>7.26</v>
      </c>
      <c r="G25" s="2">
        <v>21.198950216415923</v>
      </c>
      <c r="H25" s="2">
        <v>24.472979258631401</v>
      </c>
      <c r="I25" s="2">
        <v>75.527020741368617</v>
      </c>
      <c r="J25" s="2">
        <v>14.991937805656887</v>
      </c>
      <c r="K25" s="9">
        <v>0.30659999999999998</v>
      </c>
      <c r="L25" s="9">
        <v>0.28070000000000001</v>
      </c>
      <c r="M25" s="9">
        <v>0.1004</v>
      </c>
      <c r="N25" s="9">
        <v>0.1956</v>
      </c>
      <c r="O25" s="9">
        <v>4.8000000000000001E-2</v>
      </c>
      <c r="P25" s="9">
        <v>2.3E-2</v>
      </c>
      <c r="Q25" s="9">
        <v>1.8700000000000001E-2</v>
      </c>
      <c r="R25" s="9">
        <v>2.7E-2</v>
      </c>
    </row>
    <row r="26" spans="1:18" x14ac:dyDescent="0.25">
      <c r="A26" s="5" t="s">
        <v>10</v>
      </c>
      <c r="B26">
        <f t="shared" si="0"/>
        <v>1255</v>
      </c>
      <c r="C26" t="s">
        <v>21</v>
      </c>
      <c r="D26" t="s">
        <v>31</v>
      </c>
      <c r="E26">
        <v>8.86</v>
      </c>
      <c r="F26">
        <v>7.56</v>
      </c>
      <c r="G26" s="2">
        <v>22.566682414856203</v>
      </c>
      <c r="H26" s="2">
        <v>26.190495135360376</v>
      </c>
      <c r="I26" s="2">
        <v>73.809504864639635</v>
      </c>
      <c r="J26" s="2">
        <v>4.0400730983040019</v>
      </c>
      <c r="K26" s="9">
        <v>0.159</v>
      </c>
      <c r="L26" s="9">
        <v>0.19089999999999999</v>
      </c>
      <c r="M26" s="9">
        <v>0.1115</v>
      </c>
      <c r="N26" s="9">
        <v>0.21879999999999999</v>
      </c>
      <c r="O26" s="9">
        <v>5.45E-2</v>
      </c>
      <c r="P26" s="9">
        <v>8.5999999999999993E-2</v>
      </c>
      <c r="Q26" s="9">
        <v>0.1009</v>
      </c>
      <c r="R26" s="9">
        <v>7.8399999999999997E-2</v>
      </c>
    </row>
    <row r="27" spans="1:18" x14ac:dyDescent="0.25">
      <c r="A27" s="5" t="s">
        <v>10</v>
      </c>
      <c r="B27">
        <f t="shared" si="0"/>
        <v>1256</v>
      </c>
      <c r="C27" t="s">
        <v>21</v>
      </c>
      <c r="D27" t="s">
        <v>32</v>
      </c>
      <c r="E27">
        <v>8.24</v>
      </c>
      <c r="F27">
        <v>7.3</v>
      </c>
      <c r="G27" s="2">
        <v>22.247594014652002</v>
      </c>
      <c r="H27" s="2">
        <v>25.534746894813093</v>
      </c>
      <c r="I27" s="2">
        <v>74.465253105186918</v>
      </c>
      <c r="J27" s="2">
        <v>12.834585967932016</v>
      </c>
      <c r="K27" s="9">
        <v>0.33489999999999998</v>
      </c>
      <c r="L27" s="9">
        <v>0.30220000000000002</v>
      </c>
      <c r="M27" s="9">
        <v>9.1400000000000009E-2</v>
      </c>
      <c r="N27" s="9">
        <v>0.1676</v>
      </c>
      <c r="O27" s="9">
        <v>4.1300000000000003E-2</v>
      </c>
      <c r="P27" s="9">
        <v>1.8100000000000002E-2</v>
      </c>
      <c r="Q27" s="9">
        <v>1.6799999999999999E-2</v>
      </c>
      <c r="R27" s="9">
        <v>2.7699999999999999E-2</v>
      </c>
    </row>
    <row r="28" spans="1:18" x14ac:dyDescent="0.25">
      <c r="A28" s="5" t="s">
        <v>10</v>
      </c>
      <c r="B28">
        <f t="shared" si="0"/>
        <v>1257</v>
      </c>
      <c r="C28" t="s">
        <v>21</v>
      </c>
      <c r="D28" t="s">
        <v>33</v>
      </c>
      <c r="E28">
        <v>8.01</v>
      </c>
      <c r="F28">
        <v>7.22</v>
      </c>
      <c r="G28" s="2">
        <v>22.444726173371357</v>
      </c>
      <c r="H28" s="2">
        <v>25.766810127874201</v>
      </c>
      <c r="I28" s="2">
        <v>74.233189872125791</v>
      </c>
      <c r="J28" s="2">
        <v>17.707777086837936</v>
      </c>
      <c r="K28" s="9">
        <v>0.32500000000000001</v>
      </c>
      <c r="L28" s="9">
        <v>0.27379999999999999</v>
      </c>
      <c r="M28" s="9">
        <v>6.5299999999999997E-2</v>
      </c>
      <c r="N28" s="9">
        <v>0.1249</v>
      </c>
      <c r="O28" s="9">
        <v>4.6600000000000003E-2</v>
      </c>
      <c r="P28" s="9">
        <v>6.2699999999999992E-2</v>
      </c>
      <c r="Q28" s="9">
        <v>6.9800000000000001E-2</v>
      </c>
      <c r="R28" s="9">
        <v>3.1800000000000002E-2</v>
      </c>
    </row>
    <row r="29" spans="1:18" x14ac:dyDescent="0.25">
      <c r="A29" s="5" t="s">
        <v>10</v>
      </c>
      <c r="B29">
        <f t="shared" si="0"/>
        <v>1258</v>
      </c>
      <c r="C29" t="s">
        <v>21</v>
      </c>
      <c r="D29" t="s">
        <v>34</v>
      </c>
      <c r="E29">
        <v>7.98</v>
      </c>
      <c r="F29">
        <v>7.17</v>
      </c>
      <c r="G29" s="2">
        <v>24.32864620184619</v>
      </c>
      <c r="H29" s="2">
        <v>27.714582350431311</v>
      </c>
      <c r="I29" s="2">
        <v>72.285417649568686</v>
      </c>
      <c r="J29" s="2">
        <v>19.325003145717858</v>
      </c>
      <c r="K29" s="9">
        <v>0.3231</v>
      </c>
      <c r="L29" s="9">
        <v>0.27750000000000002</v>
      </c>
      <c r="M29" s="9">
        <v>6.8699999999999997E-2</v>
      </c>
      <c r="N29" s="9">
        <v>0.13550000000000001</v>
      </c>
      <c r="O29" s="9">
        <v>5.45E-2</v>
      </c>
      <c r="P29" s="9">
        <v>5.5E-2</v>
      </c>
      <c r="Q29" s="9">
        <v>5.8799999999999998E-2</v>
      </c>
      <c r="R29" s="9">
        <v>2.7E-2</v>
      </c>
    </row>
    <row r="30" spans="1:18" x14ac:dyDescent="0.25">
      <c r="A30" s="5" t="s">
        <v>10</v>
      </c>
      <c r="B30">
        <f t="shared" si="0"/>
        <v>1259</v>
      </c>
      <c r="C30" t="s">
        <v>21</v>
      </c>
      <c r="D30" t="s">
        <v>35</v>
      </c>
      <c r="E30">
        <v>8.8800000000000008</v>
      </c>
      <c r="F30">
        <v>7.72</v>
      </c>
      <c r="G30" s="2">
        <v>23.348999760440464</v>
      </c>
      <c r="H30" s="2">
        <v>26.986969702003794</v>
      </c>
      <c r="I30" s="2">
        <v>73.01303029799621</v>
      </c>
      <c r="J30" s="2">
        <v>1.9398475428375495</v>
      </c>
      <c r="K30" s="9">
        <v>7.7300000000000008E-2</v>
      </c>
      <c r="L30" s="9">
        <v>0.1386</v>
      </c>
      <c r="M30" s="9">
        <v>0.1079</v>
      </c>
      <c r="N30" s="9">
        <v>0.22289999999999999</v>
      </c>
      <c r="O30" s="9">
        <v>9.3900000000000011E-2</v>
      </c>
      <c r="P30" s="9">
        <v>7.4099999999999999E-2</v>
      </c>
      <c r="Q30" s="9">
        <v>9.3299999999999994E-2</v>
      </c>
      <c r="R30" s="9">
        <v>0.19189999999999999</v>
      </c>
    </row>
    <row r="31" spans="1:18" x14ac:dyDescent="0.25">
      <c r="A31" s="5" t="s">
        <v>10</v>
      </c>
      <c r="B31">
        <f t="shared" si="0"/>
        <v>1260</v>
      </c>
      <c r="C31" t="s">
        <v>21</v>
      </c>
      <c r="D31" t="s">
        <v>9</v>
      </c>
      <c r="E31">
        <v>9.17</v>
      </c>
      <c r="F31">
        <v>7.83</v>
      </c>
      <c r="G31" s="2">
        <v>21.074496686245777</v>
      </c>
      <c r="H31" s="2">
        <v>24.3899006212588</v>
      </c>
      <c r="I31" s="2">
        <v>75.610099378741197</v>
      </c>
      <c r="J31" s="2">
        <v>-0.10738950523841044</v>
      </c>
      <c r="K31" s="9">
        <v>5.5100000000000003E-2</v>
      </c>
      <c r="L31" s="9">
        <v>8.8900000000000007E-2</v>
      </c>
      <c r="M31" s="9">
        <v>5.3099999999999987E-2</v>
      </c>
      <c r="N31" s="9">
        <v>0.12759999999999999</v>
      </c>
      <c r="O31" s="9">
        <v>7.3399999999999993E-2</v>
      </c>
      <c r="P31" s="9">
        <v>6.5000000000000002E-2</v>
      </c>
      <c r="Q31" s="9">
        <v>9.4800000000000009E-2</v>
      </c>
      <c r="R31" s="9">
        <v>0.44209999999999999</v>
      </c>
    </row>
    <row r="32" spans="1:18" ht="15" customHeight="1" x14ac:dyDescent="0.25">
      <c r="A32" s="5" t="s">
        <v>48</v>
      </c>
      <c r="B32">
        <f t="shared" si="0"/>
        <v>1261</v>
      </c>
      <c r="C32" t="s">
        <v>21</v>
      </c>
      <c r="D32" t="s">
        <v>22</v>
      </c>
      <c r="E32">
        <v>8.66</v>
      </c>
      <c r="F32">
        <v>7.24</v>
      </c>
      <c r="G32" s="2">
        <v>7.9415973473047794</v>
      </c>
      <c r="H32" s="2">
        <v>8.8453078166214336</v>
      </c>
      <c r="I32" s="2">
        <v>91.154692183378558</v>
      </c>
      <c r="J32" s="2">
        <v>13.823525432828177</v>
      </c>
      <c r="K32" s="9">
        <v>0.37090000000000001</v>
      </c>
      <c r="L32" s="9">
        <v>0.35210000000000002</v>
      </c>
      <c r="M32" s="9">
        <v>0.10920000000000001</v>
      </c>
      <c r="N32" s="9">
        <v>9.5600000000000004E-2</v>
      </c>
      <c r="O32" s="9">
        <v>2.3300000000000001E-2</v>
      </c>
      <c r="P32" s="9">
        <v>1.34E-2</v>
      </c>
      <c r="Q32" s="9">
        <v>9.7000000000000003E-3</v>
      </c>
      <c r="R32" s="9">
        <v>2.58E-2</v>
      </c>
    </row>
    <row r="33" spans="1:18" ht="18" x14ac:dyDescent="0.25">
      <c r="A33" s="5" t="s">
        <v>48</v>
      </c>
      <c r="B33">
        <f t="shared" si="0"/>
        <v>1262</v>
      </c>
      <c r="C33" t="s">
        <v>21</v>
      </c>
      <c r="D33" t="s">
        <v>23</v>
      </c>
      <c r="E33">
        <v>9.01</v>
      </c>
      <c r="F33">
        <v>7.37</v>
      </c>
      <c r="G33" s="2">
        <v>5.3055676126046158</v>
      </c>
      <c r="H33" s="2">
        <v>5.8674317282322921</v>
      </c>
      <c r="I33" s="2">
        <v>94.13256827176771</v>
      </c>
      <c r="J33" s="2">
        <v>6.3052138921068064</v>
      </c>
      <c r="K33" s="9">
        <v>0.15529999999999999</v>
      </c>
      <c r="L33" s="9">
        <v>0.2752</v>
      </c>
      <c r="M33" s="9">
        <v>0.14069999999999999</v>
      </c>
      <c r="N33" s="9">
        <v>0.22090000000000001</v>
      </c>
      <c r="O33" s="9">
        <v>6.4899999999999999E-2</v>
      </c>
      <c r="P33" s="9">
        <v>3.7400000000000003E-2</v>
      </c>
      <c r="Q33" s="9">
        <v>2.81E-2</v>
      </c>
      <c r="R33" s="9">
        <v>7.7499999999999999E-2</v>
      </c>
    </row>
    <row r="34" spans="1:18" ht="18" x14ac:dyDescent="0.25">
      <c r="A34" s="5" t="s">
        <v>48</v>
      </c>
      <c r="B34">
        <f t="shared" si="0"/>
        <v>1263</v>
      </c>
      <c r="C34" t="s">
        <v>21</v>
      </c>
      <c r="D34" t="s">
        <v>24</v>
      </c>
      <c r="E34">
        <v>8.6199999999999992</v>
      </c>
      <c r="F34">
        <v>6.91</v>
      </c>
      <c r="G34" s="2">
        <v>15.171981247349386</v>
      </c>
      <c r="H34" s="2">
        <v>16.428687110083882</v>
      </c>
      <c r="I34" s="2">
        <v>83.571312889916115</v>
      </c>
      <c r="J34" s="2">
        <v>17.843180027229991</v>
      </c>
      <c r="K34" s="9">
        <v>0.5706</v>
      </c>
      <c r="L34" s="9">
        <v>0.3201</v>
      </c>
      <c r="M34" s="9">
        <v>6.1600000000000002E-2</v>
      </c>
      <c r="N34" s="9">
        <v>3.5200000000000002E-2</v>
      </c>
      <c r="O34" s="9">
        <v>4.0000000000000001E-3</v>
      </c>
      <c r="P34" s="9">
        <v>2E-3</v>
      </c>
      <c r="Q34" s="9">
        <v>1.5E-3</v>
      </c>
      <c r="R34" s="9">
        <v>4.8999999999999998E-3</v>
      </c>
    </row>
    <row r="35" spans="1:18" ht="18" x14ac:dyDescent="0.25">
      <c r="A35" s="5" t="s">
        <v>48</v>
      </c>
      <c r="B35">
        <f t="shared" si="0"/>
        <v>1264</v>
      </c>
      <c r="C35" t="s">
        <v>21</v>
      </c>
      <c r="D35" t="s">
        <v>25</v>
      </c>
      <c r="E35">
        <v>9.02</v>
      </c>
      <c r="F35">
        <v>7.42</v>
      </c>
      <c r="G35" s="2">
        <v>3.9957611613931925</v>
      </c>
      <c r="H35" s="2">
        <v>4.3739941575823496</v>
      </c>
      <c r="I35" s="2">
        <v>95.626005842417655</v>
      </c>
      <c r="J35" s="2">
        <v>4.3794762832847143</v>
      </c>
      <c r="K35" s="9">
        <v>9.1600000000000001E-2</v>
      </c>
      <c r="L35" s="9">
        <v>0.28120000000000001</v>
      </c>
      <c r="M35" s="9">
        <v>7.3200000000000001E-2</v>
      </c>
      <c r="N35" s="9">
        <v>0.1525</v>
      </c>
      <c r="O35" s="9">
        <v>9.1799999999999993E-2</v>
      </c>
      <c r="P35" s="9">
        <v>4.4800000000000013E-2</v>
      </c>
      <c r="Q35" s="9">
        <v>6.0100000000000001E-2</v>
      </c>
      <c r="R35" s="9">
        <v>0.20469999999999999</v>
      </c>
    </row>
    <row r="36" spans="1:18" ht="18" x14ac:dyDescent="0.25">
      <c r="A36" s="5" t="s">
        <v>48</v>
      </c>
      <c r="B36">
        <f t="shared" si="0"/>
        <v>1265</v>
      </c>
      <c r="C36" t="s">
        <v>21</v>
      </c>
      <c r="D36" t="s">
        <v>26</v>
      </c>
      <c r="E36">
        <v>7.86</v>
      </c>
      <c r="F36">
        <v>6.58</v>
      </c>
      <c r="G36" s="2">
        <v>24.666195754399187</v>
      </c>
      <c r="H36" s="2">
        <v>27.106838787993997</v>
      </c>
      <c r="I36" s="2">
        <v>72.893161212006007</v>
      </c>
      <c r="J36" s="2">
        <v>60.532878705839622</v>
      </c>
      <c r="K36" s="9">
        <v>0.63979999999999992</v>
      </c>
      <c r="L36" s="9">
        <v>0.32819999999999999</v>
      </c>
      <c r="M36" s="9">
        <v>1.9300000000000001E-2</v>
      </c>
      <c r="N36" s="9">
        <v>9.5999999999999992E-3</v>
      </c>
      <c r="O36" s="9">
        <v>8.9999999999999998E-4</v>
      </c>
      <c r="P36" s="9">
        <v>5.0000000000000001E-4</v>
      </c>
      <c r="Q36" s="9">
        <v>5.0000000000000001E-4</v>
      </c>
      <c r="R36" s="9">
        <v>1.1999999999999999E-3</v>
      </c>
    </row>
    <row r="37" spans="1:18" ht="18" x14ac:dyDescent="0.25">
      <c r="A37" s="5" t="s">
        <v>48</v>
      </c>
      <c r="B37">
        <f t="shared" si="0"/>
        <v>1266</v>
      </c>
      <c r="C37" t="s">
        <v>21</v>
      </c>
      <c r="D37" t="s">
        <v>27</v>
      </c>
      <c r="E37">
        <v>7.88</v>
      </c>
      <c r="F37">
        <v>6.58</v>
      </c>
      <c r="G37" s="2">
        <v>25.328612063826444</v>
      </c>
      <c r="H37" s="2">
        <v>27.590386834420187</v>
      </c>
      <c r="I37" s="2">
        <v>72.409613165579813</v>
      </c>
      <c r="J37" s="2">
        <v>60.810395391791545</v>
      </c>
      <c r="K37" s="9">
        <v>0.63950000000000007</v>
      </c>
      <c r="L37" s="9">
        <v>0.34050000000000002</v>
      </c>
      <c r="M37" s="9">
        <v>1.41E-2</v>
      </c>
      <c r="N37" s="9">
        <v>5.6999999999999993E-3</v>
      </c>
      <c r="O37" s="9">
        <v>0</v>
      </c>
      <c r="P37" s="9">
        <v>0</v>
      </c>
      <c r="Q37" s="9">
        <v>0</v>
      </c>
      <c r="R37" s="9">
        <v>1E-4</v>
      </c>
    </row>
    <row r="38" spans="1:18" ht="18" x14ac:dyDescent="0.25">
      <c r="A38" s="5" t="s">
        <v>48</v>
      </c>
      <c r="B38">
        <f t="shared" si="0"/>
        <v>1267</v>
      </c>
      <c r="C38" t="s">
        <v>21</v>
      </c>
      <c r="D38" t="s">
        <v>28</v>
      </c>
      <c r="E38">
        <v>7.95</v>
      </c>
      <c r="F38">
        <v>6.67</v>
      </c>
      <c r="G38" s="2">
        <v>22.93455569706548</v>
      </c>
      <c r="H38" s="2">
        <v>25.285193590744655</v>
      </c>
      <c r="I38" s="2">
        <v>74.714806409255345</v>
      </c>
      <c r="J38" s="2">
        <v>51.277071601784868</v>
      </c>
      <c r="K38" s="9">
        <v>0.62979999999999992</v>
      </c>
      <c r="L38" s="9">
        <v>0.34729999999999989</v>
      </c>
      <c r="M38" s="9">
        <v>1.5900000000000001E-2</v>
      </c>
      <c r="N38" s="9">
        <v>6.7999999999999996E-3</v>
      </c>
      <c r="O38" s="9">
        <v>0</v>
      </c>
      <c r="P38" s="9">
        <v>0</v>
      </c>
      <c r="Q38" s="9">
        <v>0</v>
      </c>
      <c r="R38" s="9">
        <v>1E-4</v>
      </c>
    </row>
    <row r="39" spans="1:18" ht="18" x14ac:dyDescent="0.25">
      <c r="A39" s="5" t="s">
        <v>48</v>
      </c>
      <c r="B39">
        <f t="shared" si="0"/>
        <v>1268</v>
      </c>
      <c r="C39" t="s">
        <v>21</v>
      </c>
      <c r="D39" t="s">
        <v>29</v>
      </c>
      <c r="E39">
        <v>8.16</v>
      </c>
      <c r="F39">
        <v>6.67</v>
      </c>
      <c r="G39" s="2">
        <v>20.134031715318617</v>
      </c>
      <c r="H39" s="2">
        <v>22.509951197956411</v>
      </c>
      <c r="I39" s="2">
        <v>77.490048802043589</v>
      </c>
      <c r="J39" s="2">
        <v>19.906727207581504</v>
      </c>
      <c r="K39" s="9">
        <v>0.54799999999999993</v>
      </c>
      <c r="L39" s="9">
        <v>0.38929999999999998</v>
      </c>
      <c r="M39" s="9">
        <v>4.6799999999999987E-2</v>
      </c>
      <c r="N39" s="9">
        <v>1.46E-2</v>
      </c>
      <c r="O39" s="9">
        <v>4.0000000000000002E-4</v>
      </c>
      <c r="P39" s="9">
        <v>2.0000000000000001E-4</v>
      </c>
      <c r="Q39" s="9">
        <v>2.0000000000000001E-4</v>
      </c>
      <c r="R39" s="9">
        <v>5.9999999999999995E-4</v>
      </c>
    </row>
    <row r="40" spans="1:18" ht="18" x14ac:dyDescent="0.25">
      <c r="A40" s="5" t="s">
        <v>48</v>
      </c>
      <c r="B40">
        <f t="shared" si="0"/>
        <v>1269</v>
      </c>
      <c r="C40" t="s">
        <v>21</v>
      </c>
      <c r="D40" t="s">
        <v>30</v>
      </c>
      <c r="E40">
        <v>8.31</v>
      </c>
      <c r="F40">
        <v>6.81</v>
      </c>
      <c r="G40" s="2">
        <v>16.612255727710711</v>
      </c>
      <c r="H40" s="2">
        <v>18.323184074928573</v>
      </c>
      <c r="I40" s="2">
        <v>81.676815925071423</v>
      </c>
      <c r="J40" s="2">
        <v>14.875836455343535</v>
      </c>
      <c r="K40" s="9">
        <v>0.4204</v>
      </c>
      <c r="L40" s="9">
        <v>0.42349999999999999</v>
      </c>
      <c r="M40" s="9">
        <v>0.11</v>
      </c>
      <c r="N40" s="9">
        <v>4.2299999999999997E-2</v>
      </c>
      <c r="O40" s="9">
        <v>1.4E-3</v>
      </c>
      <c r="P40" s="9">
        <v>5.0000000000000001E-4</v>
      </c>
      <c r="Q40" s="9">
        <v>4.0000000000000002E-4</v>
      </c>
      <c r="R40" s="9">
        <v>1.5E-3</v>
      </c>
    </row>
    <row r="41" spans="1:18" ht="18" x14ac:dyDescent="0.25">
      <c r="A41" s="5" t="s">
        <v>48</v>
      </c>
      <c r="B41">
        <f t="shared" si="0"/>
        <v>1270</v>
      </c>
      <c r="C41" t="s">
        <v>21</v>
      </c>
      <c r="D41" t="s">
        <v>31</v>
      </c>
      <c r="E41">
        <v>8.89</v>
      </c>
      <c r="F41">
        <v>7.22</v>
      </c>
      <c r="G41" s="2">
        <v>6.7282308846890846</v>
      </c>
      <c r="H41" s="2">
        <v>7.3989505820438808</v>
      </c>
      <c r="I41" s="2">
        <v>92.601049417956119</v>
      </c>
      <c r="J41" s="2">
        <v>8.0528690078372858</v>
      </c>
      <c r="K41" s="9">
        <v>0.17030000000000001</v>
      </c>
      <c r="L41" s="9">
        <v>0.26640000000000003</v>
      </c>
      <c r="M41" s="9">
        <v>0.14680000000000001</v>
      </c>
      <c r="N41" s="9">
        <v>0.20599999999999999</v>
      </c>
      <c r="O41" s="9">
        <v>5.5999999999999987E-2</v>
      </c>
      <c r="P41" s="9">
        <v>3.2300000000000002E-2</v>
      </c>
      <c r="Q41" s="9">
        <v>2.5999999999999999E-2</v>
      </c>
      <c r="R41" s="9">
        <v>9.6199999999999994E-2</v>
      </c>
    </row>
    <row r="42" spans="1:18" ht="18" x14ac:dyDescent="0.25">
      <c r="A42" s="5" t="s">
        <v>48</v>
      </c>
      <c r="B42">
        <f t="shared" si="0"/>
        <v>1271</v>
      </c>
      <c r="C42" t="s">
        <v>21</v>
      </c>
      <c r="D42" t="s">
        <v>32</v>
      </c>
      <c r="E42">
        <v>8.09</v>
      </c>
      <c r="F42">
        <v>6.67</v>
      </c>
      <c r="G42" s="2">
        <v>22.297135269031383</v>
      </c>
      <c r="H42" s="2">
        <v>25.252518158845348</v>
      </c>
      <c r="I42" s="2">
        <v>74.747481841154652</v>
      </c>
      <c r="J42" s="2">
        <v>19.387796499961819</v>
      </c>
      <c r="K42" s="9">
        <v>0.55509999999999993</v>
      </c>
      <c r="L42" s="9">
        <v>0.3639</v>
      </c>
      <c r="M42" s="9">
        <v>5.4800000000000001E-2</v>
      </c>
      <c r="N42" s="9">
        <v>1.9800000000000002E-2</v>
      </c>
      <c r="O42" s="9">
        <v>2E-3</v>
      </c>
      <c r="P42" s="9">
        <v>1.1999999999999999E-3</v>
      </c>
      <c r="Q42" s="9">
        <v>8.9999999999999998E-4</v>
      </c>
      <c r="R42" s="9">
        <v>2.3E-3</v>
      </c>
    </row>
    <row r="43" spans="1:18" ht="18" x14ac:dyDescent="0.25">
      <c r="A43" s="5" t="s">
        <v>48</v>
      </c>
      <c r="B43">
        <f t="shared" si="0"/>
        <v>1272</v>
      </c>
      <c r="C43" t="s">
        <v>21</v>
      </c>
      <c r="D43" t="s">
        <v>33</v>
      </c>
      <c r="E43">
        <v>7.88</v>
      </c>
      <c r="F43">
        <v>6.6</v>
      </c>
      <c r="G43" s="2">
        <v>23.511780670474771</v>
      </c>
      <c r="H43" s="2">
        <v>26.452457222720788</v>
      </c>
      <c r="I43" s="2">
        <v>73.547542777279205</v>
      </c>
      <c r="J43" s="2">
        <v>20.862021499500905</v>
      </c>
      <c r="K43" s="9">
        <v>0.53500000000000003</v>
      </c>
      <c r="L43" s="9">
        <v>0.39200000000000002</v>
      </c>
      <c r="M43" s="9">
        <v>5.7000000000000002E-2</v>
      </c>
      <c r="N43" s="9">
        <v>1.61E-2</v>
      </c>
      <c r="O43" s="9">
        <v>0</v>
      </c>
      <c r="P43" s="9">
        <v>0</v>
      </c>
      <c r="Q43" s="9">
        <v>0</v>
      </c>
      <c r="R43" s="9">
        <v>0</v>
      </c>
    </row>
    <row r="44" spans="1:18" ht="18" x14ac:dyDescent="0.25">
      <c r="A44" s="5" t="s">
        <v>48</v>
      </c>
      <c r="B44">
        <f t="shared" si="0"/>
        <v>1273</v>
      </c>
      <c r="C44" t="s">
        <v>21</v>
      </c>
      <c r="D44" t="s">
        <v>34</v>
      </c>
      <c r="E44">
        <v>7.91</v>
      </c>
      <c r="F44">
        <v>6.55</v>
      </c>
      <c r="G44" s="2">
        <v>23.702891657683704</v>
      </c>
      <c r="H44" s="2">
        <v>26.601079298353024</v>
      </c>
      <c r="I44" s="2">
        <v>73.398920701646958</v>
      </c>
      <c r="J44" s="2">
        <v>26.366513518423446</v>
      </c>
      <c r="K44" s="9">
        <v>0.53210000000000002</v>
      </c>
      <c r="L44" s="9">
        <v>0.40029999999999999</v>
      </c>
      <c r="M44" s="9">
        <v>5.4000000000000013E-2</v>
      </c>
      <c r="N44" s="9">
        <v>1.3599999999999999E-2</v>
      </c>
      <c r="O44" s="9">
        <v>0</v>
      </c>
      <c r="P44" s="9">
        <v>0</v>
      </c>
      <c r="Q44" s="9">
        <v>0</v>
      </c>
      <c r="R44" s="9">
        <v>0</v>
      </c>
    </row>
    <row r="45" spans="1:18" ht="18" x14ac:dyDescent="0.25">
      <c r="A45" s="5" t="s">
        <v>48</v>
      </c>
      <c r="B45">
        <f t="shared" si="0"/>
        <v>1274</v>
      </c>
      <c r="C45" t="s">
        <v>21</v>
      </c>
      <c r="D45" t="s">
        <v>35</v>
      </c>
      <c r="E45">
        <v>8.7799999999999994</v>
      </c>
      <c r="F45">
        <v>7.26</v>
      </c>
      <c r="G45" s="2">
        <v>6.851830561905893</v>
      </c>
      <c r="H45" s="2">
        <v>7.4495669315364017</v>
      </c>
      <c r="I45" s="2">
        <v>92.550433068463605</v>
      </c>
      <c r="J45" s="2">
        <v>6.7432808110177582</v>
      </c>
      <c r="K45" s="9">
        <v>0.1162</v>
      </c>
      <c r="L45" s="9">
        <v>0.2697</v>
      </c>
      <c r="M45" s="9">
        <v>0.1537</v>
      </c>
      <c r="N45" s="9">
        <v>0.19819999999999999</v>
      </c>
      <c r="O45" s="9">
        <v>5.2400000000000002E-2</v>
      </c>
      <c r="P45" s="9">
        <v>3.2800000000000003E-2</v>
      </c>
      <c r="Q45" s="9">
        <v>2.8299999999999999E-2</v>
      </c>
      <c r="R45" s="9">
        <v>0.1487</v>
      </c>
    </row>
    <row r="46" spans="1:18" ht="18" x14ac:dyDescent="0.25">
      <c r="A46" s="5" t="s">
        <v>48</v>
      </c>
      <c r="B46">
        <f t="shared" si="0"/>
        <v>1275</v>
      </c>
      <c r="C46" t="s">
        <v>21</v>
      </c>
      <c r="D46" t="s">
        <v>9</v>
      </c>
      <c r="E46">
        <v>8.9499999999999993</v>
      </c>
      <c r="F46">
        <v>7.44</v>
      </c>
      <c r="G46" s="2">
        <v>2.7207354896014144</v>
      </c>
      <c r="H46" s="2">
        <v>3.0159263402567267</v>
      </c>
      <c r="I46" s="2">
        <v>96.98407365974326</v>
      </c>
      <c r="J46" s="2">
        <v>8.2440417153336547</v>
      </c>
      <c r="K46" s="9">
        <v>0.13439999999999999</v>
      </c>
      <c r="L46" s="9">
        <v>0.30280000000000001</v>
      </c>
      <c r="M46" s="9">
        <v>7.5899999999999995E-2</v>
      </c>
      <c r="N46" s="9">
        <v>0.14660000000000001</v>
      </c>
      <c r="O46" s="9">
        <v>8.199999999999999E-2</v>
      </c>
      <c r="P46" s="9">
        <v>3.8800000000000001E-2</v>
      </c>
      <c r="Q46" s="9">
        <v>4.7100000000000003E-2</v>
      </c>
      <c r="R46" s="9">
        <v>0.17249999999999999</v>
      </c>
    </row>
    <row r="47" spans="1:18" ht="15" customHeight="1" x14ac:dyDescent="0.25">
      <c r="A47" s="5" t="s">
        <v>49</v>
      </c>
      <c r="B47">
        <f t="shared" si="0"/>
        <v>1276</v>
      </c>
      <c r="C47" t="s">
        <v>21</v>
      </c>
      <c r="D47" t="s">
        <v>22</v>
      </c>
      <c r="E47">
        <v>8.58</v>
      </c>
      <c r="F47">
        <v>6.46</v>
      </c>
      <c r="G47" s="2">
        <v>16.918983120538524</v>
      </c>
      <c r="H47" s="2">
        <v>18.735039313312292</v>
      </c>
      <c r="I47" s="2">
        <v>81.264960686687715</v>
      </c>
      <c r="J47" s="2">
        <v>15.998974112480312</v>
      </c>
      <c r="K47" s="9">
        <v>0.67430000000000012</v>
      </c>
      <c r="L47" s="9">
        <v>0.27350000000000002</v>
      </c>
      <c r="M47" s="9">
        <v>3.2500000000000001E-2</v>
      </c>
      <c r="N47" s="9">
        <v>1.4200000000000001E-2</v>
      </c>
      <c r="O47" s="9">
        <v>1E-3</v>
      </c>
      <c r="P47" s="9">
        <v>4.0000000000000002E-4</v>
      </c>
      <c r="Q47" s="9">
        <v>2.9999999999999997E-4</v>
      </c>
      <c r="R47" s="9">
        <v>3.8E-3</v>
      </c>
    </row>
    <row r="48" spans="1:18" ht="18" x14ac:dyDescent="0.25">
      <c r="A48" s="5" t="s">
        <v>49</v>
      </c>
      <c r="B48">
        <f t="shared" si="0"/>
        <v>1277</v>
      </c>
      <c r="C48" t="s">
        <v>21</v>
      </c>
      <c r="D48" t="s">
        <v>23</v>
      </c>
      <c r="E48">
        <v>8.3800000000000008</v>
      </c>
      <c r="F48">
        <v>6.56</v>
      </c>
      <c r="G48" s="2">
        <v>19.891421561934823</v>
      </c>
      <c r="H48" s="2">
        <v>22.118019256379789</v>
      </c>
      <c r="I48" s="2">
        <v>77.881980743620218</v>
      </c>
      <c r="J48" s="2">
        <v>8.3894524382531586</v>
      </c>
      <c r="K48" s="9">
        <v>0.60599999999999998</v>
      </c>
      <c r="L48" s="9">
        <v>0.32550000000000001</v>
      </c>
      <c r="M48" s="9">
        <v>4.5599999999999988E-2</v>
      </c>
      <c r="N48" s="9">
        <v>2.1000000000000001E-2</v>
      </c>
      <c r="O48" s="9">
        <v>0</v>
      </c>
      <c r="P48" s="9">
        <v>0</v>
      </c>
      <c r="Q48" s="9">
        <v>0</v>
      </c>
      <c r="R48" s="9">
        <v>1.9E-3</v>
      </c>
    </row>
    <row r="49" spans="1:18" ht="18" x14ac:dyDescent="0.25">
      <c r="A49" s="5" t="s">
        <v>49</v>
      </c>
      <c r="B49">
        <f t="shared" si="0"/>
        <v>1278</v>
      </c>
      <c r="C49" t="s">
        <v>21</v>
      </c>
      <c r="D49" t="s">
        <v>24</v>
      </c>
      <c r="E49">
        <v>8.24</v>
      </c>
      <c r="F49">
        <v>6.66</v>
      </c>
      <c r="G49" s="2">
        <v>14.775012806130677</v>
      </c>
      <c r="H49" s="2">
        <v>16.075137956685349</v>
      </c>
      <c r="I49" s="2">
        <v>83.924862043314647</v>
      </c>
      <c r="J49" s="2">
        <v>8.6749892394912784</v>
      </c>
      <c r="K49" s="9">
        <v>0.58979999999999999</v>
      </c>
      <c r="L49" s="9">
        <v>0.33239999999999997</v>
      </c>
      <c r="M49" s="9">
        <v>4.87E-2</v>
      </c>
      <c r="N49" s="9">
        <v>2.29E-2</v>
      </c>
      <c r="O49" s="9">
        <v>1E-4</v>
      </c>
      <c r="P49" s="9">
        <v>0</v>
      </c>
      <c r="Q49" s="9">
        <v>0</v>
      </c>
      <c r="R49" s="9">
        <v>6.1000000000000004E-3</v>
      </c>
    </row>
    <row r="50" spans="1:18" ht="18" x14ac:dyDescent="0.25">
      <c r="A50" s="5" t="s">
        <v>49</v>
      </c>
      <c r="B50">
        <f t="shared" si="0"/>
        <v>1279</v>
      </c>
      <c r="C50" t="s">
        <v>21</v>
      </c>
      <c r="D50" t="s">
        <v>25</v>
      </c>
      <c r="E50">
        <v>8.42</v>
      </c>
      <c r="F50">
        <v>6.81</v>
      </c>
      <c r="G50" s="2">
        <v>10.051122938095219</v>
      </c>
      <c r="H50" s="2">
        <v>10.53153253598065</v>
      </c>
      <c r="I50" s="2">
        <v>89.468467464019355</v>
      </c>
      <c r="J50" s="2">
        <v>6.5360537512215462</v>
      </c>
      <c r="K50" s="9">
        <v>0.39960000000000001</v>
      </c>
      <c r="L50" s="9">
        <v>0.31480000000000002</v>
      </c>
      <c r="M50" s="9">
        <v>9.2799999999999994E-2</v>
      </c>
      <c r="N50" s="9">
        <v>7.9500000000000001E-2</v>
      </c>
      <c r="O50" s="9">
        <v>1.5800000000000002E-2</v>
      </c>
      <c r="P50" s="9">
        <v>1.38E-2</v>
      </c>
      <c r="Q50" s="9">
        <v>8.5000000000000006E-3</v>
      </c>
      <c r="R50" s="9">
        <v>7.5399999999999995E-2</v>
      </c>
    </row>
    <row r="51" spans="1:18" ht="18" x14ac:dyDescent="0.25">
      <c r="A51" s="5" t="s">
        <v>49</v>
      </c>
      <c r="B51">
        <f t="shared" si="0"/>
        <v>1280</v>
      </c>
      <c r="C51" t="s">
        <v>21</v>
      </c>
      <c r="D51" t="s">
        <v>26</v>
      </c>
      <c r="E51">
        <v>7.92</v>
      </c>
      <c r="F51">
        <v>6.66</v>
      </c>
      <c r="G51" s="2">
        <v>17.209661507020723</v>
      </c>
      <c r="H51" s="2">
        <v>18.353879975805896</v>
      </c>
      <c r="I51" s="2">
        <v>81.646120024194104</v>
      </c>
      <c r="J51" s="2">
        <v>25.031374445877191</v>
      </c>
      <c r="K51" s="9">
        <v>0.58799999999999997</v>
      </c>
      <c r="L51" s="9">
        <v>0.34820000000000001</v>
      </c>
      <c r="M51" s="9">
        <v>3.8899999999999997E-2</v>
      </c>
      <c r="N51" s="9">
        <v>1.8800000000000001E-2</v>
      </c>
      <c r="O51" s="9">
        <v>8.9999999999999998E-4</v>
      </c>
      <c r="P51" s="9">
        <v>2.9999999999999997E-4</v>
      </c>
      <c r="Q51" s="9">
        <v>2.0000000000000001E-4</v>
      </c>
      <c r="R51" s="9">
        <v>4.5999999999999999E-3</v>
      </c>
    </row>
    <row r="52" spans="1:18" ht="18" x14ac:dyDescent="0.25">
      <c r="A52" s="5" t="s">
        <v>49</v>
      </c>
      <c r="B52">
        <f t="shared" si="0"/>
        <v>1281</v>
      </c>
      <c r="C52" t="s">
        <v>21</v>
      </c>
      <c r="D52" t="s">
        <v>27</v>
      </c>
      <c r="E52">
        <v>7.87</v>
      </c>
      <c r="F52">
        <v>6.51</v>
      </c>
      <c r="G52" s="2">
        <v>23.95257350616949</v>
      </c>
      <c r="H52" s="2">
        <v>26.449895193689809</v>
      </c>
      <c r="I52" s="2">
        <v>73.550104806310188</v>
      </c>
      <c r="J52" s="2">
        <v>37.521263956846695</v>
      </c>
      <c r="K52" s="9">
        <v>0.66249999999999998</v>
      </c>
      <c r="L52" s="9">
        <v>0.29120000000000001</v>
      </c>
      <c r="M52" s="9">
        <v>2.6700000000000002E-2</v>
      </c>
      <c r="N52" s="9">
        <v>1.47E-2</v>
      </c>
      <c r="O52" s="9">
        <v>1.1999999999999999E-3</v>
      </c>
      <c r="P52" s="9">
        <v>4.0000000000000002E-4</v>
      </c>
      <c r="Q52" s="9">
        <v>2.9999999999999997E-4</v>
      </c>
      <c r="R52" s="9">
        <v>3.2000000000000002E-3</v>
      </c>
    </row>
    <row r="53" spans="1:18" ht="18" x14ac:dyDescent="0.25">
      <c r="A53" s="5" t="s">
        <v>49</v>
      </c>
      <c r="B53">
        <f t="shared" si="0"/>
        <v>1282</v>
      </c>
      <c r="C53" t="s">
        <v>21</v>
      </c>
      <c r="D53" t="s">
        <v>28</v>
      </c>
      <c r="E53">
        <v>7.83</v>
      </c>
      <c r="F53">
        <v>6.59</v>
      </c>
      <c r="G53" s="2">
        <v>20.348278441480431</v>
      </c>
      <c r="H53" s="2">
        <v>22.35112520558927</v>
      </c>
      <c r="I53" s="2">
        <v>77.64887479441073</v>
      </c>
      <c r="J53" s="2">
        <v>28.506793460024653</v>
      </c>
      <c r="K53" s="9">
        <v>0.67040000000000011</v>
      </c>
      <c r="L53" s="9">
        <v>0.29720000000000002</v>
      </c>
      <c r="M53" s="9">
        <v>2.1700000000000001E-2</v>
      </c>
      <c r="N53" s="9">
        <v>9.0000000000000011E-3</v>
      </c>
      <c r="O53" s="9">
        <v>1E-4</v>
      </c>
      <c r="P53" s="9">
        <v>0</v>
      </c>
      <c r="Q53" s="9">
        <v>0</v>
      </c>
      <c r="R53" s="9">
        <v>1.6999999999999999E-3</v>
      </c>
    </row>
    <row r="54" spans="1:18" ht="18" x14ac:dyDescent="0.25">
      <c r="A54" s="5" t="s">
        <v>49</v>
      </c>
      <c r="B54">
        <f t="shared" si="0"/>
        <v>1283</v>
      </c>
      <c r="C54" t="s">
        <v>21</v>
      </c>
      <c r="D54" t="s">
        <v>29</v>
      </c>
      <c r="E54">
        <v>7.91</v>
      </c>
      <c r="F54">
        <v>6.39</v>
      </c>
      <c r="G54" s="2">
        <v>23.405705686826948</v>
      </c>
      <c r="H54" s="2">
        <v>26.387047359422183</v>
      </c>
      <c r="I54" s="2">
        <v>73.612952640577817</v>
      </c>
      <c r="J54" s="2">
        <v>16.514214245829109</v>
      </c>
      <c r="K54" s="9">
        <v>0.71389999999999998</v>
      </c>
      <c r="L54" s="9">
        <v>0.2445</v>
      </c>
      <c r="M54" s="9">
        <v>2.75E-2</v>
      </c>
      <c r="N54" s="9">
        <v>1.0500000000000001E-2</v>
      </c>
      <c r="O54" s="9">
        <v>1E-4</v>
      </c>
      <c r="P54" s="9">
        <v>0</v>
      </c>
      <c r="Q54" s="9">
        <v>0</v>
      </c>
      <c r="R54" s="9">
        <v>3.5000000000000001E-3</v>
      </c>
    </row>
    <row r="55" spans="1:18" ht="18" x14ac:dyDescent="0.25">
      <c r="A55" s="5" t="s">
        <v>49</v>
      </c>
      <c r="B55">
        <f t="shared" si="0"/>
        <v>1284</v>
      </c>
      <c r="C55" t="s">
        <v>21</v>
      </c>
      <c r="D55" t="s">
        <v>30</v>
      </c>
      <c r="E55">
        <v>7.96</v>
      </c>
      <c r="F55">
        <v>6.51</v>
      </c>
      <c r="G55" s="2">
        <v>20.018205048216984</v>
      </c>
      <c r="H55" s="2">
        <v>22.213208292425577</v>
      </c>
      <c r="I55" s="2">
        <v>77.786791707574423</v>
      </c>
      <c r="J55" s="2">
        <v>14.440601205157924</v>
      </c>
      <c r="K55" s="9">
        <v>0.46260000000000001</v>
      </c>
      <c r="L55" s="9">
        <v>0.26619999999999999</v>
      </c>
      <c r="M55" s="9">
        <v>0.1017</v>
      </c>
      <c r="N55" s="9">
        <v>0.1162</v>
      </c>
      <c r="O55" s="9">
        <v>2.5399999999999999E-2</v>
      </c>
      <c r="P55" s="9">
        <v>1.12E-2</v>
      </c>
      <c r="Q55" s="9">
        <v>7.1000000000000004E-3</v>
      </c>
      <c r="R55" s="9">
        <v>9.5999999999999992E-3</v>
      </c>
    </row>
    <row r="56" spans="1:18" ht="18" x14ac:dyDescent="0.25">
      <c r="A56" s="5" t="s">
        <v>49</v>
      </c>
      <c r="B56">
        <f t="shared" si="0"/>
        <v>1285</v>
      </c>
      <c r="C56" t="s">
        <v>21</v>
      </c>
      <c r="D56" t="s">
        <v>31</v>
      </c>
      <c r="E56">
        <v>7.8</v>
      </c>
      <c r="F56">
        <v>6.7</v>
      </c>
      <c r="G56" s="2">
        <v>10.382104245844278</v>
      </c>
      <c r="H56" s="2">
        <v>11.021868844119988</v>
      </c>
      <c r="I56" s="2">
        <v>88.978131155880007</v>
      </c>
      <c r="J56" s="2">
        <v>9.1736465335454032</v>
      </c>
      <c r="K56" s="9">
        <v>0.44069999999999998</v>
      </c>
      <c r="L56" s="9">
        <v>0.33700000000000002</v>
      </c>
      <c r="M56" s="9">
        <v>9.5899999999999999E-2</v>
      </c>
      <c r="N56" s="9">
        <v>7.3200000000000001E-2</v>
      </c>
      <c r="O56" s="9">
        <v>5.3E-3</v>
      </c>
      <c r="P56" s="9">
        <v>2.2000000000000001E-3</v>
      </c>
      <c r="Q56" s="9">
        <v>1.9E-3</v>
      </c>
      <c r="R56" s="9">
        <v>4.3799999999999999E-2</v>
      </c>
    </row>
    <row r="57" spans="1:18" ht="18" x14ac:dyDescent="0.25">
      <c r="A57" s="5" t="s">
        <v>49</v>
      </c>
      <c r="B57">
        <f t="shared" si="0"/>
        <v>1286</v>
      </c>
      <c r="C57" t="s">
        <v>21</v>
      </c>
      <c r="D57" t="s">
        <v>32</v>
      </c>
      <c r="E57">
        <v>7.73</v>
      </c>
      <c r="F57">
        <v>6.5</v>
      </c>
      <c r="G57" s="2">
        <v>19.840020373481636</v>
      </c>
      <c r="H57" s="2">
        <v>22.250410566500083</v>
      </c>
      <c r="I57" s="2">
        <v>77.749589433499921</v>
      </c>
      <c r="J57" s="2">
        <v>14.179659864111827</v>
      </c>
      <c r="K57" s="9">
        <v>0.66849999999999998</v>
      </c>
      <c r="L57" s="9">
        <v>0.25269999999999998</v>
      </c>
      <c r="M57" s="9">
        <v>5.4000000000000013E-2</v>
      </c>
      <c r="N57" s="9">
        <v>2.0400000000000001E-2</v>
      </c>
      <c r="O57" s="9">
        <v>2.0000000000000001E-4</v>
      </c>
      <c r="P57" s="9">
        <v>0</v>
      </c>
      <c r="Q57" s="9">
        <v>0</v>
      </c>
      <c r="R57" s="9">
        <v>4.3E-3</v>
      </c>
    </row>
    <row r="58" spans="1:18" ht="18" x14ac:dyDescent="0.25">
      <c r="A58" s="5" t="s">
        <v>49</v>
      </c>
      <c r="B58">
        <f t="shared" si="0"/>
        <v>1287</v>
      </c>
      <c r="C58" t="s">
        <v>21</v>
      </c>
      <c r="D58" t="s">
        <v>33</v>
      </c>
      <c r="E58">
        <v>7.69</v>
      </c>
      <c r="F58">
        <v>6.36</v>
      </c>
      <c r="G58" s="2">
        <v>25.955954428480592</v>
      </c>
      <c r="H58" s="2">
        <v>29.707414257774754</v>
      </c>
      <c r="I58" s="2">
        <v>70.292585742225242</v>
      </c>
      <c r="J58" s="2">
        <v>16.874774453646204</v>
      </c>
      <c r="K58" s="9">
        <v>0.71849999999999992</v>
      </c>
      <c r="L58" s="9">
        <v>0.2432</v>
      </c>
      <c r="M58" s="9">
        <v>2.7199999999999998E-2</v>
      </c>
      <c r="N58" s="9">
        <v>9.0000000000000011E-3</v>
      </c>
      <c r="O58" s="9">
        <v>0</v>
      </c>
      <c r="P58" s="9">
        <v>0</v>
      </c>
      <c r="Q58" s="9">
        <v>0</v>
      </c>
      <c r="R58" s="9">
        <v>2.0999999999999999E-3</v>
      </c>
    </row>
    <row r="59" spans="1:18" ht="18" x14ac:dyDescent="0.25">
      <c r="A59" s="5" t="s">
        <v>49</v>
      </c>
      <c r="B59">
        <f t="shared" si="0"/>
        <v>1288</v>
      </c>
      <c r="C59" t="s">
        <v>21</v>
      </c>
      <c r="D59" t="s">
        <v>34</v>
      </c>
      <c r="E59">
        <v>7.65</v>
      </c>
      <c r="F59">
        <v>6.3</v>
      </c>
      <c r="G59" s="2">
        <v>26.704119393495585</v>
      </c>
      <c r="H59" s="2">
        <v>30.531168742992072</v>
      </c>
      <c r="I59" s="2">
        <v>69.46883125700792</v>
      </c>
      <c r="J59" s="2">
        <v>17.221169900120255</v>
      </c>
      <c r="K59" s="9">
        <v>0.71840000000000004</v>
      </c>
      <c r="L59" s="9">
        <v>0.24679999999999999</v>
      </c>
      <c r="M59" s="9">
        <v>2.5499999999999998E-2</v>
      </c>
      <c r="N59" s="9">
        <v>8.0000000000000002E-3</v>
      </c>
      <c r="O59" s="9">
        <v>0</v>
      </c>
      <c r="P59" s="9">
        <v>0</v>
      </c>
      <c r="Q59" s="9">
        <v>0</v>
      </c>
      <c r="R59" s="9">
        <v>1.2999999999999999E-3</v>
      </c>
    </row>
    <row r="60" spans="1:18" ht="18" x14ac:dyDescent="0.25">
      <c r="A60" s="5" t="s">
        <v>49</v>
      </c>
      <c r="B60">
        <f t="shared" si="0"/>
        <v>1289</v>
      </c>
      <c r="C60" t="s">
        <v>21</v>
      </c>
      <c r="D60" t="s">
        <v>35</v>
      </c>
      <c r="E60">
        <v>8</v>
      </c>
      <c r="F60">
        <v>6.76</v>
      </c>
      <c r="G60" s="2">
        <v>11.253394980260968</v>
      </c>
      <c r="H60" s="2">
        <v>11.972123990501526</v>
      </c>
      <c r="I60" s="2">
        <v>88.027876009498456</v>
      </c>
      <c r="J60" s="2">
        <v>7.5801610400507009</v>
      </c>
      <c r="K60" s="9">
        <v>0.44890000000000002</v>
      </c>
      <c r="L60" s="9">
        <v>0.38329999999999997</v>
      </c>
      <c r="M60" s="9">
        <v>0.106</v>
      </c>
      <c r="N60" s="9">
        <v>4.6399999999999997E-2</v>
      </c>
      <c r="O60" s="9">
        <v>0</v>
      </c>
      <c r="P60" s="9">
        <v>0</v>
      </c>
      <c r="Q60" s="9">
        <v>0</v>
      </c>
      <c r="R60" s="9">
        <v>1.54E-2</v>
      </c>
    </row>
    <row r="61" spans="1:18" ht="18" x14ac:dyDescent="0.25">
      <c r="A61" s="5" t="s">
        <v>49</v>
      </c>
      <c r="B61">
        <f t="shared" si="0"/>
        <v>1290</v>
      </c>
      <c r="C61" t="s">
        <v>21</v>
      </c>
      <c r="D61" t="s">
        <v>9</v>
      </c>
      <c r="E61">
        <v>8.11</v>
      </c>
      <c r="F61">
        <v>6.84</v>
      </c>
      <c r="G61" s="2">
        <v>8.4644809516250241</v>
      </c>
      <c r="H61" s="2">
        <v>8.9869079775058243</v>
      </c>
      <c r="I61" s="2">
        <v>91.013092022494163</v>
      </c>
      <c r="J61" s="2">
        <v>7.2685574423398167</v>
      </c>
      <c r="K61" s="9">
        <v>0.41210000000000002</v>
      </c>
      <c r="L61" s="9">
        <v>0.3246</v>
      </c>
      <c r="M61" s="9">
        <v>9.1700000000000004E-2</v>
      </c>
      <c r="N61" s="9">
        <v>7.6100000000000001E-2</v>
      </c>
      <c r="O61" s="9">
        <v>1.23E-2</v>
      </c>
      <c r="P61" s="9">
        <v>9.3999999999999986E-3</v>
      </c>
      <c r="Q61" s="9">
        <v>5.4000000000000003E-3</v>
      </c>
      <c r="R61" s="9">
        <v>6.83E-2</v>
      </c>
    </row>
    <row r="62" spans="1:18" x14ac:dyDescent="0.25">
      <c r="A62" s="5" t="s">
        <v>13</v>
      </c>
      <c r="B62">
        <f t="shared" si="0"/>
        <v>1291</v>
      </c>
      <c r="C62" t="s">
        <v>21</v>
      </c>
      <c r="D62" t="s">
        <v>22</v>
      </c>
      <c r="E62">
        <v>9</v>
      </c>
      <c r="F62">
        <v>7.23</v>
      </c>
      <c r="G62" s="2">
        <v>30.611354644594886</v>
      </c>
      <c r="H62" s="2">
        <v>38.788634476233717</v>
      </c>
      <c r="I62" s="2">
        <v>61.21136552376629</v>
      </c>
      <c r="J62" s="2">
        <v>20.14131820991922</v>
      </c>
      <c r="K62" s="9">
        <v>0.52280000000000004</v>
      </c>
      <c r="L62" s="9">
        <v>0.36120000000000002</v>
      </c>
      <c r="M62" s="9">
        <v>5.7599999999999998E-2</v>
      </c>
      <c r="N62" s="9">
        <v>5.28E-2</v>
      </c>
      <c r="O62" s="9">
        <v>4.8999999999999998E-3</v>
      </c>
      <c r="P62" s="9">
        <v>2.0000000000000001E-4</v>
      </c>
      <c r="Q62" s="9">
        <v>0</v>
      </c>
      <c r="R62" s="9">
        <v>5.9999999999999995E-4</v>
      </c>
    </row>
    <row r="63" spans="1:18" x14ac:dyDescent="0.25">
      <c r="A63" s="5" t="s">
        <v>13</v>
      </c>
      <c r="B63">
        <f t="shared" si="0"/>
        <v>1292</v>
      </c>
      <c r="C63" t="s">
        <v>21</v>
      </c>
      <c r="D63" t="s">
        <v>23</v>
      </c>
      <c r="E63">
        <v>9.24</v>
      </c>
      <c r="F63">
        <v>8.0299999999999994</v>
      </c>
      <c r="G63" s="2">
        <v>48.67578297514747</v>
      </c>
      <c r="H63" s="2">
        <v>65.525327567405895</v>
      </c>
      <c r="I63" s="2">
        <v>34.474672432594097</v>
      </c>
      <c r="J63" s="2">
        <v>10.354175124132055</v>
      </c>
      <c r="K63" s="9">
        <v>0.3826</v>
      </c>
      <c r="L63" s="9">
        <v>0.317</v>
      </c>
      <c r="M63" s="9">
        <v>0.1147</v>
      </c>
      <c r="N63" s="9">
        <v>0.1522</v>
      </c>
      <c r="O63" s="9">
        <v>2.7799999999999998E-2</v>
      </c>
      <c r="P63" s="9">
        <v>3.8E-3</v>
      </c>
      <c r="Q63" s="9">
        <v>1E-3</v>
      </c>
      <c r="R63" s="9">
        <v>8.9999999999999998E-4</v>
      </c>
    </row>
    <row r="64" spans="1:18" x14ac:dyDescent="0.25">
      <c r="A64" s="5" t="s">
        <v>13</v>
      </c>
      <c r="B64">
        <f t="shared" si="0"/>
        <v>1293</v>
      </c>
      <c r="C64" t="s">
        <v>21</v>
      </c>
      <c r="D64" t="s">
        <v>24</v>
      </c>
      <c r="E64">
        <v>8.73</v>
      </c>
      <c r="F64">
        <v>7.7</v>
      </c>
      <c r="G64" s="2">
        <v>51.30601905967108</v>
      </c>
      <c r="H64" s="2">
        <v>67.084820583453705</v>
      </c>
      <c r="I64" s="2">
        <v>32.915179416546287</v>
      </c>
      <c r="J64" s="2">
        <v>13.557563629470433</v>
      </c>
      <c r="K64" s="9">
        <v>0.40579999999999999</v>
      </c>
      <c r="L64" s="9">
        <v>0.31219999999999998</v>
      </c>
      <c r="M64" s="9">
        <v>0.10390000000000001</v>
      </c>
      <c r="N64" s="9">
        <v>0.14330000000000001</v>
      </c>
      <c r="O64" s="9">
        <v>0.03</v>
      </c>
      <c r="P64" s="9">
        <v>3.3999999999999998E-3</v>
      </c>
      <c r="Q64" s="9">
        <v>8.0000000000000004E-4</v>
      </c>
      <c r="R64" s="9">
        <v>5.9999999999999995E-4</v>
      </c>
    </row>
    <row r="65" spans="1:18" x14ac:dyDescent="0.25">
      <c r="A65" s="5" t="s">
        <v>13</v>
      </c>
      <c r="B65">
        <f t="shared" si="0"/>
        <v>1294</v>
      </c>
      <c r="C65" t="s">
        <v>21</v>
      </c>
      <c r="D65" t="s">
        <v>25</v>
      </c>
      <c r="E65">
        <v>8.56</v>
      </c>
      <c r="F65">
        <v>7.41</v>
      </c>
      <c r="G65" s="2">
        <v>34.782572727045732</v>
      </c>
      <c r="H65" s="2">
        <v>43.683348485487194</v>
      </c>
      <c r="I65" s="2">
        <v>56.316651514512813</v>
      </c>
      <c r="J65" s="2">
        <v>19.148449182328228</v>
      </c>
      <c r="K65" s="9">
        <v>0.44</v>
      </c>
      <c r="L65" s="9">
        <v>0.30680000000000002</v>
      </c>
      <c r="M65" s="9">
        <v>6.93E-2</v>
      </c>
      <c r="N65" s="9">
        <v>5.1900000000000002E-2</v>
      </c>
      <c r="O65" s="9">
        <v>1.15E-2</v>
      </c>
      <c r="P65" s="9">
        <v>1.6899999999999998E-2</v>
      </c>
      <c r="Q65" s="9">
        <v>4.8800000000000003E-2</v>
      </c>
      <c r="R65" s="9">
        <v>5.4800000000000001E-2</v>
      </c>
    </row>
    <row r="66" spans="1:18" x14ac:dyDescent="0.25">
      <c r="A66" s="5" t="s">
        <v>13</v>
      </c>
      <c r="B66">
        <f t="shared" si="0"/>
        <v>1295</v>
      </c>
      <c r="C66" t="s">
        <v>21</v>
      </c>
      <c r="D66" t="s">
        <v>26</v>
      </c>
      <c r="E66">
        <v>8.23</v>
      </c>
      <c r="F66">
        <v>7.23</v>
      </c>
      <c r="G66" s="2">
        <v>39.789753712634202</v>
      </c>
      <c r="H66" s="2">
        <v>49.28443808457267</v>
      </c>
      <c r="I66" s="2">
        <v>50.715561915427323</v>
      </c>
      <c r="J66" s="2">
        <v>43.18411986325571</v>
      </c>
      <c r="K66" s="9">
        <v>0.50209999999999999</v>
      </c>
      <c r="L66" s="9">
        <v>0.30830000000000002</v>
      </c>
      <c r="M66" s="9">
        <v>2.8199999999999999E-2</v>
      </c>
      <c r="N66" s="9">
        <v>3.1E-2</v>
      </c>
      <c r="O66" s="9">
        <v>1.0699999999999999E-2</v>
      </c>
      <c r="P66" s="9">
        <v>2.12E-2</v>
      </c>
      <c r="Q66" s="9">
        <v>5.3400000000000003E-2</v>
      </c>
      <c r="R66" s="9">
        <v>4.4900000000000002E-2</v>
      </c>
    </row>
    <row r="67" spans="1:18" x14ac:dyDescent="0.25">
      <c r="A67" s="5" t="s">
        <v>13</v>
      </c>
      <c r="B67">
        <f t="shared" si="0"/>
        <v>1296</v>
      </c>
      <c r="C67" t="s">
        <v>21</v>
      </c>
      <c r="D67" t="s">
        <v>27</v>
      </c>
      <c r="E67">
        <v>8.14</v>
      </c>
      <c r="F67">
        <v>7.23</v>
      </c>
      <c r="G67" s="2">
        <v>39.286619228336484</v>
      </c>
      <c r="H67" s="2">
        <v>49.121681390821323</v>
      </c>
      <c r="I67" s="2">
        <v>50.878318609178677</v>
      </c>
      <c r="J67" s="2">
        <v>46.622714131542807</v>
      </c>
      <c r="K67" s="9">
        <v>0.48930000000000001</v>
      </c>
      <c r="L67" s="9">
        <v>0.32890000000000003</v>
      </c>
      <c r="M67" s="9">
        <v>2.5499999999999998E-2</v>
      </c>
      <c r="N67" s="9">
        <v>3.1300000000000001E-2</v>
      </c>
      <c r="O67" s="9">
        <v>1.0800000000000001E-2</v>
      </c>
      <c r="P67" s="9">
        <v>2.23E-2</v>
      </c>
      <c r="Q67" s="9">
        <v>5.0599999999999999E-2</v>
      </c>
      <c r="R67" s="9">
        <v>4.1200000000000001E-2</v>
      </c>
    </row>
    <row r="68" spans="1:18" x14ac:dyDescent="0.25">
      <c r="A68" s="5" t="s">
        <v>13</v>
      </c>
      <c r="B68">
        <f t="shared" ref="B68:B76" si="1">B67+1</f>
        <v>1297</v>
      </c>
      <c r="C68" t="s">
        <v>21</v>
      </c>
      <c r="D68" t="s">
        <v>28</v>
      </c>
      <c r="E68">
        <v>8.2799999999999994</v>
      </c>
      <c r="F68">
        <v>7.29</v>
      </c>
      <c r="G68" s="2">
        <v>39.789582761574479</v>
      </c>
      <c r="H68" s="2">
        <v>49.176449486358713</v>
      </c>
      <c r="I68" s="2">
        <v>50.82355051364128</v>
      </c>
      <c r="J68" s="2">
        <v>42.092066372267006</v>
      </c>
      <c r="K68" s="9">
        <v>0.48499999999999999</v>
      </c>
      <c r="L68" s="9">
        <v>0.32379999999999998</v>
      </c>
      <c r="M68" s="9">
        <v>2.75E-2</v>
      </c>
      <c r="N68" s="9">
        <v>3.1199999999999999E-2</v>
      </c>
      <c r="O68" s="9">
        <v>1.0699999999999999E-2</v>
      </c>
      <c r="P68" s="9">
        <v>2.1600000000000001E-2</v>
      </c>
      <c r="Q68" s="9">
        <v>5.3400000000000003E-2</v>
      </c>
      <c r="R68" s="9">
        <v>4.6799999999999987E-2</v>
      </c>
    </row>
    <row r="69" spans="1:18" x14ac:dyDescent="0.25">
      <c r="A69" s="5" t="s">
        <v>13</v>
      </c>
      <c r="B69">
        <f t="shared" si="1"/>
        <v>1298</v>
      </c>
      <c r="C69" t="s">
        <v>21</v>
      </c>
      <c r="D69" t="s">
        <v>29</v>
      </c>
      <c r="E69">
        <v>8.2200000000000006</v>
      </c>
      <c r="F69">
        <v>7.19</v>
      </c>
      <c r="G69" s="2">
        <v>37.30627146865141</v>
      </c>
      <c r="H69" s="2">
        <v>46.992647630989779</v>
      </c>
      <c r="I69" s="2">
        <v>53.007352369010221</v>
      </c>
      <c r="J69" s="2">
        <v>29.499934652578823</v>
      </c>
      <c r="K69" s="9">
        <v>0.57030000000000003</v>
      </c>
      <c r="L69" s="9">
        <v>0.36480000000000001</v>
      </c>
      <c r="M69" s="9">
        <v>4.2199999999999988E-2</v>
      </c>
      <c r="N69" s="9">
        <v>1.49E-2</v>
      </c>
      <c r="O69" s="9">
        <v>1.9E-3</v>
      </c>
      <c r="P69" s="9">
        <v>1.4E-3</v>
      </c>
      <c r="Q69" s="9">
        <v>1.4E-3</v>
      </c>
      <c r="R69" s="9">
        <v>3.0999999999999999E-3</v>
      </c>
    </row>
    <row r="70" spans="1:18" x14ac:dyDescent="0.25">
      <c r="A70" s="5" t="s">
        <v>13</v>
      </c>
      <c r="B70">
        <f t="shared" si="1"/>
        <v>1299</v>
      </c>
      <c r="C70" t="s">
        <v>21</v>
      </c>
      <c r="D70" t="s">
        <v>30</v>
      </c>
      <c r="E70">
        <v>8.3800000000000008</v>
      </c>
      <c r="F70">
        <v>7.26</v>
      </c>
      <c r="G70" s="2">
        <v>38.540961562476596</v>
      </c>
      <c r="H70" s="2">
        <v>48.3907366899832</v>
      </c>
      <c r="I70" s="2">
        <v>51.609263310016793</v>
      </c>
      <c r="J70" s="2">
        <v>24.074167201207715</v>
      </c>
      <c r="K70" s="9">
        <v>0.49180000000000001</v>
      </c>
      <c r="L70" s="9">
        <v>0.377</v>
      </c>
      <c r="M70" s="9">
        <v>6.5700000000000008E-2</v>
      </c>
      <c r="N70" s="9">
        <v>5.3900000000000003E-2</v>
      </c>
      <c r="O70" s="9">
        <v>8.3000000000000001E-3</v>
      </c>
      <c r="P70" s="9">
        <v>3.3E-3</v>
      </c>
      <c r="Q70" s="9">
        <v>1E-4</v>
      </c>
      <c r="R70" s="9">
        <v>0</v>
      </c>
    </row>
    <row r="71" spans="1:18" x14ac:dyDescent="0.25">
      <c r="A71" s="5" t="s">
        <v>13</v>
      </c>
      <c r="B71">
        <f t="shared" si="1"/>
        <v>1300</v>
      </c>
      <c r="C71" t="s">
        <v>21</v>
      </c>
      <c r="D71" t="s">
        <v>31</v>
      </c>
      <c r="E71">
        <v>8.4499999999999993</v>
      </c>
      <c r="F71">
        <v>7.46</v>
      </c>
      <c r="G71" s="2">
        <v>21.47636643834667</v>
      </c>
      <c r="H71" s="2">
        <v>27.243548600130779</v>
      </c>
      <c r="I71" s="2">
        <v>72.756451399869221</v>
      </c>
      <c r="J71" s="2">
        <v>14.902015458278354</v>
      </c>
      <c r="K71" s="9">
        <v>0.46129999999999999</v>
      </c>
      <c r="L71" s="9">
        <v>0.3705</v>
      </c>
      <c r="M71" s="9">
        <v>7.0800000000000002E-2</v>
      </c>
      <c r="N71" s="9">
        <v>4.53E-2</v>
      </c>
      <c r="O71" s="9">
        <v>1.18E-2</v>
      </c>
      <c r="P71" s="9">
        <v>1.49E-2</v>
      </c>
      <c r="Q71" s="9">
        <v>8.5000000000000006E-3</v>
      </c>
      <c r="R71" s="9">
        <v>1.6899999999999998E-2</v>
      </c>
    </row>
    <row r="72" spans="1:18" x14ac:dyDescent="0.25">
      <c r="A72" s="5" t="s">
        <v>13</v>
      </c>
      <c r="B72">
        <f t="shared" si="1"/>
        <v>1301</v>
      </c>
      <c r="C72" t="s">
        <v>21</v>
      </c>
      <c r="D72" t="s">
        <v>32</v>
      </c>
      <c r="E72">
        <v>8.35</v>
      </c>
      <c r="F72">
        <v>7.24</v>
      </c>
      <c r="G72" s="2">
        <v>41.519177862631402</v>
      </c>
      <c r="H72" s="2">
        <v>52.119362100661995</v>
      </c>
      <c r="I72" s="2">
        <v>47.880637899338005</v>
      </c>
      <c r="J72" s="2">
        <v>20.488190753295676</v>
      </c>
      <c r="K72" s="9">
        <v>0.56729999999999992</v>
      </c>
      <c r="L72" s="9">
        <v>0.35420000000000001</v>
      </c>
      <c r="M72" s="9">
        <v>4.4900000000000002E-2</v>
      </c>
      <c r="N72" s="9">
        <v>3.2400000000000012E-2</v>
      </c>
      <c r="O72" s="9">
        <v>8.0000000000000004E-4</v>
      </c>
      <c r="P72" s="9">
        <v>0</v>
      </c>
      <c r="Q72" s="9">
        <v>0</v>
      </c>
      <c r="R72" s="9">
        <v>4.0000000000000002E-4</v>
      </c>
    </row>
    <row r="73" spans="1:18" x14ac:dyDescent="0.25">
      <c r="A73" s="5" t="s">
        <v>13</v>
      </c>
      <c r="B73">
        <f t="shared" si="1"/>
        <v>1302</v>
      </c>
      <c r="C73" t="s">
        <v>21</v>
      </c>
      <c r="D73" t="s">
        <v>33</v>
      </c>
      <c r="E73">
        <v>8.0299999999999994</v>
      </c>
      <c r="F73">
        <v>7.18</v>
      </c>
      <c r="G73" s="2">
        <v>40.576949165250433</v>
      </c>
      <c r="H73" s="2">
        <v>51.700246175647266</v>
      </c>
      <c r="I73" s="2">
        <v>48.299753824352727</v>
      </c>
      <c r="J73" s="2">
        <v>27.376390759549025</v>
      </c>
      <c r="K73" s="9">
        <v>0.57750000000000001</v>
      </c>
      <c r="L73" s="9">
        <v>0.35770000000000002</v>
      </c>
      <c r="M73" s="9">
        <v>3.85E-2</v>
      </c>
      <c r="N73" s="9">
        <v>1.7899999999999999E-2</v>
      </c>
      <c r="O73" s="9">
        <v>3.3999999999999998E-3</v>
      </c>
      <c r="P73" s="9">
        <v>3.2000000000000002E-3</v>
      </c>
      <c r="Q73" s="9">
        <v>1.6000000000000001E-3</v>
      </c>
      <c r="R73" s="9">
        <v>2.9999999999999997E-4</v>
      </c>
    </row>
    <row r="74" spans="1:18" x14ac:dyDescent="0.25">
      <c r="A74" s="5" t="s">
        <v>13</v>
      </c>
      <c r="B74">
        <f t="shared" si="1"/>
        <v>1303</v>
      </c>
      <c r="C74" t="s">
        <v>21</v>
      </c>
      <c r="D74" t="s">
        <v>34</v>
      </c>
      <c r="E74">
        <v>8.08</v>
      </c>
      <c r="F74">
        <v>7.14</v>
      </c>
      <c r="G74" s="2">
        <v>41.459446483714963</v>
      </c>
      <c r="H74" s="2">
        <v>51.788210117348385</v>
      </c>
      <c r="I74" s="2">
        <v>48.211789882651615</v>
      </c>
      <c r="J74" s="2">
        <v>28.319698793990383</v>
      </c>
      <c r="K74" s="9">
        <v>0.56509999999999994</v>
      </c>
      <c r="L74" s="9">
        <v>0.3629</v>
      </c>
      <c r="M74" s="9">
        <v>4.0800000000000003E-2</v>
      </c>
      <c r="N74" s="9">
        <v>1.89E-2</v>
      </c>
      <c r="O74" s="9">
        <v>2.2000000000000001E-3</v>
      </c>
      <c r="P74" s="9">
        <v>4.1999999999999997E-3</v>
      </c>
      <c r="Q74" s="9">
        <v>4.4000000000000003E-3</v>
      </c>
      <c r="R74" s="9">
        <v>1.5E-3</v>
      </c>
    </row>
    <row r="75" spans="1:18" x14ac:dyDescent="0.25">
      <c r="A75" s="5" t="s">
        <v>13</v>
      </c>
      <c r="B75">
        <f t="shared" si="1"/>
        <v>1304</v>
      </c>
      <c r="C75" t="s">
        <v>21</v>
      </c>
      <c r="D75" t="s">
        <v>35</v>
      </c>
      <c r="E75">
        <v>8.8800000000000008</v>
      </c>
      <c r="F75">
        <v>7.55</v>
      </c>
      <c r="G75" s="2">
        <v>31.428805786626484</v>
      </c>
      <c r="H75" s="2">
        <v>38.391148924520969</v>
      </c>
      <c r="I75" s="2">
        <v>61.608851075479031</v>
      </c>
      <c r="J75" s="2">
        <v>14.74873949079603</v>
      </c>
      <c r="K75" s="9">
        <v>0.42559999999999998</v>
      </c>
      <c r="L75" s="9">
        <v>0.38200000000000001</v>
      </c>
      <c r="M75" s="9">
        <v>9.0899999999999995E-2</v>
      </c>
      <c r="N75" s="9">
        <v>8.0199999999999994E-2</v>
      </c>
      <c r="O75" s="9">
        <v>1.5800000000000002E-2</v>
      </c>
      <c r="P75" s="9">
        <v>4.8999999999999998E-3</v>
      </c>
      <c r="Q75" s="9">
        <v>4.0000000000000002E-4</v>
      </c>
      <c r="R75" s="9">
        <v>0</v>
      </c>
    </row>
    <row r="76" spans="1:18" x14ac:dyDescent="0.25">
      <c r="A76" s="5" t="s">
        <v>13</v>
      </c>
      <c r="B76">
        <f t="shared" si="1"/>
        <v>1305</v>
      </c>
      <c r="C76" t="s">
        <v>21</v>
      </c>
      <c r="D76" t="s">
        <v>9</v>
      </c>
      <c r="E76">
        <v>9.3800000000000008</v>
      </c>
      <c r="F76">
        <v>8.67</v>
      </c>
      <c r="G76" s="2">
        <v>46.470870325061163</v>
      </c>
      <c r="H76" s="2">
        <v>63.531689158426616</v>
      </c>
      <c r="I76" s="2">
        <v>36.468310841573391</v>
      </c>
      <c r="J76" s="2">
        <v>3.9992692797472214</v>
      </c>
      <c r="K76" s="9">
        <v>0.32340000000000002</v>
      </c>
      <c r="L76" s="9">
        <v>0.28639999999999999</v>
      </c>
      <c r="M76" s="9">
        <v>8.1699999999999995E-2</v>
      </c>
      <c r="N76" s="9">
        <v>9.2699999999999991E-2</v>
      </c>
      <c r="O76" s="9">
        <v>2.0299999999999999E-2</v>
      </c>
      <c r="P76" s="9">
        <v>1.8599999999999998E-2</v>
      </c>
      <c r="Q76" s="9">
        <v>0.05</v>
      </c>
      <c r="R76" s="9">
        <v>0.12709999999999999</v>
      </c>
    </row>
    <row r="77" spans="1:18" ht="15" customHeight="1" x14ac:dyDescent="0.25">
      <c r="A77" s="5" t="s">
        <v>47</v>
      </c>
      <c r="B77">
        <v>1317</v>
      </c>
      <c r="C77" t="s">
        <v>36</v>
      </c>
      <c r="D77" t="s">
        <v>22</v>
      </c>
      <c r="E77">
        <v>12.5</v>
      </c>
      <c r="F77">
        <v>11.74</v>
      </c>
      <c r="G77" s="2">
        <v>37.707986480455972</v>
      </c>
      <c r="H77" s="2">
        <v>47.068045220292461</v>
      </c>
      <c r="I77" s="2">
        <v>52.931954779707546</v>
      </c>
      <c r="J77" s="2">
        <v>4.0662075104277502</v>
      </c>
      <c r="K77" s="9">
        <v>2.53E-2</v>
      </c>
      <c r="L77" s="9">
        <v>7.3300000000000004E-2</v>
      </c>
      <c r="M77" s="9">
        <v>8.6999999999999994E-2</v>
      </c>
      <c r="N77" s="9">
        <v>0.22359999999999999</v>
      </c>
      <c r="O77" s="9">
        <v>0.11899999999999999</v>
      </c>
      <c r="P77" s="9">
        <v>9.2100000000000015E-2</v>
      </c>
      <c r="Q77" s="9">
        <v>8.2100000000000006E-2</v>
      </c>
      <c r="R77" s="9">
        <v>0.29770000000000002</v>
      </c>
    </row>
    <row r="78" spans="1:18" ht="18" x14ac:dyDescent="0.25">
      <c r="A78" s="5" t="s">
        <v>47</v>
      </c>
      <c r="B78">
        <f>B77+1</f>
        <v>1318</v>
      </c>
      <c r="C78" t="s">
        <v>36</v>
      </c>
      <c r="D78" t="s">
        <v>23</v>
      </c>
      <c r="E78">
        <v>12.54</v>
      </c>
      <c r="F78">
        <v>11.54</v>
      </c>
      <c r="G78" s="2">
        <v>52.244478045762612</v>
      </c>
      <c r="H78" s="2">
        <v>67.575801091856192</v>
      </c>
      <c r="I78" s="2">
        <v>32.424198908143815</v>
      </c>
      <c r="J78" s="2">
        <v>5.8905151132383153</v>
      </c>
      <c r="K78" s="9">
        <v>0.11169999999999999</v>
      </c>
      <c r="L78" s="9">
        <v>0.15190000000000001</v>
      </c>
      <c r="M78" s="9">
        <v>0.1167</v>
      </c>
      <c r="N78" s="9">
        <v>0.15809999999999999</v>
      </c>
      <c r="O78" s="9">
        <v>6.59E-2</v>
      </c>
      <c r="P78" s="9">
        <v>5.6900000000000013E-2</v>
      </c>
      <c r="Q78" s="9">
        <v>5.5300000000000002E-2</v>
      </c>
      <c r="R78" s="9">
        <v>0.28349999999999997</v>
      </c>
    </row>
    <row r="79" spans="1:18" ht="18" x14ac:dyDescent="0.25">
      <c r="A79" s="5" t="s">
        <v>47</v>
      </c>
      <c r="B79">
        <f t="shared" ref="B79:B106" si="2">B78+1</f>
        <v>1319</v>
      </c>
      <c r="C79" t="s">
        <v>36</v>
      </c>
      <c r="D79" t="s">
        <v>25</v>
      </c>
      <c r="E79">
        <v>12.65</v>
      </c>
      <c r="F79">
        <v>11.89</v>
      </c>
      <c r="G79" s="2">
        <v>36.090349099431265</v>
      </c>
      <c r="H79" s="2">
        <v>45.668749666043382</v>
      </c>
      <c r="I79" s="2">
        <v>54.331250333956625</v>
      </c>
      <c r="J79" s="2">
        <v>3.7886671164743881</v>
      </c>
      <c r="K79" s="9">
        <v>2.1600000000000001E-2</v>
      </c>
      <c r="L79" s="9">
        <v>5.1100000000000013E-2</v>
      </c>
      <c r="M79" s="9">
        <v>5.1799999999999999E-2</v>
      </c>
      <c r="N79" s="9">
        <v>0.1394</v>
      </c>
      <c r="O79" s="9">
        <v>9.5399999999999985E-2</v>
      </c>
      <c r="P79" s="9">
        <v>8.6800000000000002E-2</v>
      </c>
      <c r="Q79" s="9">
        <v>8.8100000000000012E-2</v>
      </c>
      <c r="R79" s="9">
        <v>0.46589999999999998</v>
      </c>
    </row>
    <row r="80" spans="1:18" ht="18" x14ac:dyDescent="0.25">
      <c r="A80" s="5" t="s">
        <v>47</v>
      </c>
      <c r="B80">
        <f t="shared" si="2"/>
        <v>1320</v>
      </c>
      <c r="C80" t="s">
        <v>36</v>
      </c>
      <c r="D80" t="s">
        <v>24</v>
      </c>
      <c r="E80">
        <v>12.55</v>
      </c>
      <c r="F80">
        <v>11.78</v>
      </c>
      <c r="G80" s="2">
        <v>45.858653494249644</v>
      </c>
      <c r="H80" s="2">
        <v>57.605548274213078</v>
      </c>
      <c r="I80" s="2">
        <v>42.394451725786929</v>
      </c>
      <c r="J80" s="2">
        <v>4.4809150823434187</v>
      </c>
      <c r="K80" s="9">
        <v>5.7799999999999997E-2</v>
      </c>
      <c r="L80" s="9">
        <v>9.3800000000000008E-2</v>
      </c>
      <c r="M80" s="9">
        <v>9.4299999999999995E-2</v>
      </c>
      <c r="N80" s="9">
        <v>0.18</v>
      </c>
      <c r="O80" s="9">
        <v>8.1799999999999998E-2</v>
      </c>
      <c r="P80" s="9">
        <v>6.9800000000000001E-2</v>
      </c>
      <c r="Q80" s="9">
        <v>6.6500000000000004E-2</v>
      </c>
      <c r="R80" s="9">
        <v>0.35610000000000003</v>
      </c>
    </row>
    <row r="81" spans="1:18" ht="18" x14ac:dyDescent="0.25">
      <c r="A81" s="5" t="s">
        <v>47</v>
      </c>
      <c r="B81">
        <f t="shared" si="2"/>
        <v>1321</v>
      </c>
      <c r="C81" t="s">
        <v>36</v>
      </c>
      <c r="D81" t="s">
        <v>26</v>
      </c>
      <c r="E81">
        <v>12.67</v>
      </c>
      <c r="F81">
        <v>11.8</v>
      </c>
      <c r="G81" s="2">
        <v>31.576249109863173</v>
      </c>
      <c r="H81" s="2">
        <v>38.964700092286151</v>
      </c>
      <c r="I81" s="2">
        <v>61.035299907713849</v>
      </c>
      <c r="J81" s="2">
        <v>3.5360138329333566</v>
      </c>
      <c r="K81" s="9">
        <v>2.18E-2</v>
      </c>
      <c r="L81" s="9">
        <v>5.1499999999999997E-2</v>
      </c>
      <c r="M81" s="9">
        <v>5.1200000000000002E-2</v>
      </c>
      <c r="N81" s="9">
        <v>0.13389999999999999</v>
      </c>
      <c r="O81" s="9">
        <v>9.0500000000000011E-2</v>
      </c>
      <c r="P81" s="9">
        <v>8.199999999999999E-2</v>
      </c>
      <c r="Q81" s="9">
        <v>8.5199999999999998E-2</v>
      </c>
      <c r="R81" s="9">
        <v>0.48380000000000001</v>
      </c>
    </row>
    <row r="82" spans="1:18" ht="18" x14ac:dyDescent="0.25">
      <c r="A82" s="5" t="s">
        <v>47</v>
      </c>
      <c r="B82">
        <f t="shared" si="2"/>
        <v>1322</v>
      </c>
      <c r="C82" t="s">
        <v>36</v>
      </c>
      <c r="D82" t="s">
        <v>27</v>
      </c>
      <c r="E82">
        <v>12.66</v>
      </c>
      <c r="F82">
        <v>11.83</v>
      </c>
      <c r="G82" s="2">
        <v>33.271276089414428</v>
      </c>
      <c r="H82" s="2">
        <v>40.939783945352652</v>
      </c>
      <c r="I82" s="2">
        <v>59.060216054647341</v>
      </c>
      <c r="J82" s="2">
        <v>3.1230560237066958</v>
      </c>
      <c r="K82" s="9">
        <v>2.8899999999999999E-2</v>
      </c>
      <c r="L82" s="9">
        <v>5.0999999999999997E-2</v>
      </c>
      <c r="M82" s="9">
        <v>5.0099999999999999E-2</v>
      </c>
      <c r="N82" s="9">
        <v>0.13009999999999999</v>
      </c>
      <c r="O82" s="9">
        <v>9.1400000000000009E-2</v>
      </c>
      <c r="P82" s="9">
        <v>8.14E-2</v>
      </c>
      <c r="Q82" s="9">
        <v>8.5099999999999995E-2</v>
      </c>
      <c r="R82" s="9">
        <v>0.48209999999999997</v>
      </c>
    </row>
    <row r="83" spans="1:18" ht="18" x14ac:dyDescent="0.25">
      <c r="A83" s="5" t="s">
        <v>47</v>
      </c>
      <c r="B83">
        <f t="shared" si="2"/>
        <v>1323</v>
      </c>
      <c r="C83" t="s">
        <v>36</v>
      </c>
      <c r="D83" t="s">
        <v>28</v>
      </c>
      <c r="E83">
        <v>12.72</v>
      </c>
      <c r="F83">
        <v>11.76</v>
      </c>
      <c r="G83" s="2">
        <v>32.101882736852851</v>
      </c>
      <c r="H83" s="2">
        <v>39.620605324930331</v>
      </c>
      <c r="I83" s="2">
        <v>60.379394675069676</v>
      </c>
      <c r="J83" s="2">
        <v>2.4411726092705832</v>
      </c>
      <c r="K83" s="9">
        <v>1.78E-2</v>
      </c>
      <c r="L83" s="9">
        <v>4.8300000000000003E-2</v>
      </c>
      <c r="M83" s="9">
        <v>4.7E-2</v>
      </c>
      <c r="N83" s="9">
        <v>0.1239</v>
      </c>
      <c r="O83" s="9">
        <v>8.77E-2</v>
      </c>
      <c r="P83" s="9">
        <v>7.8299999999999995E-2</v>
      </c>
      <c r="Q83" s="9">
        <v>8.2899999999999988E-2</v>
      </c>
      <c r="R83" s="9">
        <v>0.51400000000000001</v>
      </c>
    </row>
    <row r="84" spans="1:18" ht="18" x14ac:dyDescent="0.25">
      <c r="A84" s="5" t="s">
        <v>47</v>
      </c>
      <c r="B84">
        <f t="shared" si="2"/>
        <v>1324</v>
      </c>
      <c r="C84" t="s">
        <v>36</v>
      </c>
      <c r="D84" t="s">
        <v>29</v>
      </c>
      <c r="E84">
        <v>12.34</v>
      </c>
      <c r="F84">
        <v>9.24</v>
      </c>
      <c r="G84" s="2">
        <v>31.573820785012401</v>
      </c>
      <c r="H84" s="2">
        <v>38.186919444959635</v>
      </c>
      <c r="I84" s="2">
        <v>61.813080555040365</v>
      </c>
      <c r="J84" s="2">
        <v>19.954632571666433</v>
      </c>
      <c r="K84" s="9">
        <v>0.57810000000000006</v>
      </c>
      <c r="L84" s="9">
        <v>0.33950000000000002</v>
      </c>
      <c r="M84" s="9">
        <v>3.9100000000000003E-2</v>
      </c>
      <c r="N84" s="9">
        <v>2.69E-2</v>
      </c>
      <c r="O84" s="9">
        <v>5.0000000000000001E-3</v>
      </c>
      <c r="P84" s="9">
        <v>2.8E-3</v>
      </c>
      <c r="Q84" s="9">
        <v>1.9E-3</v>
      </c>
      <c r="R84" s="9">
        <v>6.7000000000000002E-3</v>
      </c>
    </row>
    <row r="85" spans="1:18" ht="18" x14ac:dyDescent="0.25">
      <c r="A85" s="5" t="s">
        <v>47</v>
      </c>
      <c r="B85">
        <f t="shared" si="2"/>
        <v>1325</v>
      </c>
      <c r="C85" t="s">
        <v>36</v>
      </c>
      <c r="D85" t="s">
        <v>30</v>
      </c>
      <c r="E85">
        <v>12.08</v>
      </c>
      <c r="F85">
        <v>8.9600000000000009</v>
      </c>
      <c r="G85" s="2">
        <v>45.116408090285638</v>
      </c>
      <c r="H85" s="2">
        <v>56.132987485238793</v>
      </c>
      <c r="I85" s="2">
        <v>43.867012514761214</v>
      </c>
      <c r="J85" s="2">
        <v>19.999565929976256</v>
      </c>
      <c r="K85" s="9">
        <v>0.56359999999999999</v>
      </c>
      <c r="L85" s="9">
        <v>0.36809999999999998</v>
      </c>
      <c r="M85" s="9">
        <v>4.07E-2</v>
      </c>
      <c r="N85" s="9">
        <v>1.7899999999999999E-2</v>
      </c>
      <c r="O85" s="9">
        <v>2E-3</v>
      </c>
      <c r="P85" s="9">
        <v>1.1999999999999999E-3</v>
      </c>
      <c r="Q85" s="9">
        <v>1E-3</v>
      </c>
      <c r="R85" s="9">
        <v>5.6000000000000008E-3</v>
      </c>
    </row>
    <row r="86" spans="1:18" ht="18" x14ac:dyDescent="0.25">
      <c r="A86" s="5" t="s">
        <v>47</v>
      </c>
      <c r="B86">
        <f t="shared" si="2"/>
        <v>1326</v>
      </c>
      <c r="C86" t="s">
        <v>36</v>
      </c>
      <c r="D86" t="s">
        <v>31</v>
      </c>
      <c r="E86">
        <v>12.74</v>
      </c>
      <c r="F86">
        <v>11.87</v>
      </c>
      <c r="G86" s="2">
        <v>37.594365020892511</v>
      </c>
      <c r="H86" s="2">
        <v>47.321375435650985</v>
      </c>
      <c r="I86" s="2">
        <v>52.678624564349022</v>
      </c>
      <c r="J86" s="2">
        <v>2.1382016231680447</v>
      </c>
      <c r="K86" s="9">
        <v>1.2500000000000001E-2</v>
      </c>
      <c r="L86" s="9">
        <v>4.6600000000000003E-2</v>
      </c>
      <c r="M86" s="9">
        <v>5.3499999999999999E-2</v>
      </c>
      <c r="N86" s="9">
        <v>0.14180000000000001</v>
      </c>
      <c r="O86" s="9">
        <v>9.8599999999999993E-2</v>
      </c>
      <c r="P86" s="9">
        <v>8.7100000000000011E-2</v>
      </c>
      <c r="Q86" s="9">
        <v>8.8499999999999995E-2</v>
      </c>
      <c r="R86" s="9">
        <v>0.47139999999999999</v>
      </c>
    </row>
    <row r="87" spans="1:18" ht="18" x14ac:dyDescent="0.25">
      <c r="A87" s="5" t="s">
        <v>47</v>
      </c>
      <c r="B87">
        <f t="shared" si="2"/>
        <v>1327</v>
      </c>
      <c r="C87" t="s">
        <v>36</v>
      </c>
      <c r="D87" t="s">
        <v>32</v>
      </c>
      <c r="E87">
        <v>12.34</v>
      </c>
      <c r="F87">
        <v>9.9499999999999993</v>
      </c>
      <c r="G87" s="2">
        <v>51.187459071523321</v>
      </c>
      <c r="H87" s="2">
        <v>63.175259121949637</v>
      </c>
      <c r="I87" s="2">
        <v>36.824740878050363</v>
      </c>
      <c r="J87" s="2">
        <v>12.246106327788684</v>
      </c>
      <c r="K87" s="9">
        <v>0.43819999999999998</v>
      </c>
      <c r="L87" s="9">
        <v>0.3044</v>
      </c>
      <c r="M87" s="9">
        <v>6.5799999999999997E-2</v>
      </c>
      <c r="N87" s="9">
        <v>8.3199999999999996E-2</v>
      </c>
      <c r="O87" s="9">
        <v>3.1099999999999999E-2</v>
      </c>
      <c r="P87" s="9">
        <v>2.2200000000000001E-2</v>
      </c>
      <c r="Q87" s="9">
        <v>1.6899999999999998E-2</v>
      </c>
      <c r="R87" s="9">
        <v>3.8199999999999998E-2</v>
      </c>
    </row>
    <row r="88" spans="1:18" ht="18" x14ac:dyDescent="0.25">
      <c r="A88" s="5" t="s">
        <v>47</v>
      </c>
      <c r="B88">
        <f t="shared" si="2"/>
        <v>1328</v>
      </c>
      <c r="C88" t="s">
        <v>36</v>
      </c>
      <c r="D88" t="s">
        <v>33</v>
      </c>
      <c r="E88">
        <v>11.24</v>
      </c>
      <c r="F88">
        <v>8.67</v>
      </c>
      <c r="G88" s="2">
        <v>46.868254780442136</v>
      </c>
      <c r="H88" s="2">
        <v>56.760279213882626</v>
      </c>
      <c r="I88" s="2">
        <v>43.239720786117367</v>
      </c>
      <c r="J88" s="2">
        <v>21.422107109168479</v>
      </c>
      <c r="K88" s="9">
        <v>0.59389999999999998</v>
      </c>
      <c r="L88" s="9">
        <v>0.33339999999999997</v>
      </c>
      <c r="M88" s="9">
        <v>2.6599999999999999E-2</v>
      </c>
      <c r="N88" s="9">
        <v>1.9E-2</v>
      </c>
      <c r="O88" s="9">
        <v>6.0000000000000001E-3</v>
      </c>
      <c r="P88" s="9">
        <v>4.7999999999999996E-3</v>
      </c>
      <c r="Q88" s="9">
        <v>3.8999999999999998E-3</v>
      </c>
      <c r="R88" s="9">
        <v>1.24E-2</v>
      </c>
    </row>
    <row r="89" spans="1:18" ht="18" x14ac:dyDescent="0.25">
      <c r="A89" s="5" t="s">
        <v>47</v>
      </c>
      <c r="B89">
        <f t="shared" si="2"/>
        <v>1329</v>
      </c>
      <c r="C89" t="s">
        <v>36</v>
      </c>
      <c r="D89" t="s">
        <v>34</v>
      </c>
      <c r="E89">
        <v>11.28</v>
      </c>
      <c r="F89">
        <v>8.66</v>
      </c>
      <c r="G89" s="2">
        <v>47.025583792645044</v>
      </c>
      <c r="H89" s="2">
        <v>56.961994390004953</v>
      </c>
      <c r="I89" s="2">
        <v>43.038005609995054</v>
      </c>
      <c r="J89" s="2">
        <v>23.398525809302139</v>
      </c>
      <c r="K89" s="9">
        <v>0.58920000000000006</v>
      </c>
      <c r="L89" s="9">
        <v>0.34089999999999998</v>
      </c>
      <c r="M89" s="9">
        <v>2.5700000000000001E-2</v>
      </c>
      <c r="N89" s="9">
        <v>1.78E-2</v>
      </c>
      <c r="O89" s="9">
        <v>5.8999999999999999E-3</v>
      </c>
      <c r="P89" s="9">
        <v>4.8999999999999998E-3</v>
      </c>
      <c r="Q89" s="9">
        <v>3.8E-3</v>
      </c>
      <c r="R89" s="9">
        <v>1.18E-2</v>
      </c>
    </row>
    <row r="90" spans="1:18" ht="18" x14ac:dyDescent="0.25">
      <c r="A90" s="5" t="s">
        <v>47</v>
      </c>
      <c r="B90">
        <f t="shared" si="2"/>
        <v>1330</v>
      </c>
      <c r="C90" t="s">
        <v>36</v>
      </c>
      <c r="D90" t="s">
        <v>35</v>
      </c>
      <c r="E90">
        <v>12.7</v>
      </c>
      <c r="F90">
        <v>11.83</v>
      </c>
      <c r="G90" s="2">
        <v>35.114118138137378</v>
      </c>
      <c r="H90" s="2">
        <v>44.497223439444163</v>
      </c>
      <c r="I90" s="2">
        <v>55.50277656055583</v>
      </c>
      <c r="J90" s="2">
        <v>2.5250253874603565</v>
      </c>
      <c r="K90" s="9">
        <v>9.5999999999999992E-3</v>
      </c>
      <c r="L90" s="9">
        <v>4.7500000000000001E-2</v>
      </c>
      <c r="M90" s="9">
        <v>5.4299999999999987E-2</v>
      </c>
      <c r="N90" s="9">
        <v>0.1351</v>
      </c>
      <c r="O90" s="9">
        <v>9.4200000000000006E-2</v>
      </c>
      <c r="P90" s="9">
        <v>8.199999999999999E-2</v>
      </c>
      <c r="Q90" s="9">
        <v>8.4399999999999989E-2</v>
      </c>
      <c r="R90" s="9">
        <v>0.4929</v>
      </c>
    </row>
    <row r="91" spans="1:18" ht="18" x14ac:dyDescent="0.25">
      <c r="A91" s="5" t="s">
        <v>47</v>
      </c>
      <c r="B91">
        <f t="shared" si="2"/>
        <v>1331</v>
      </c>
      <c r="C91" t="s">
        <v>36</v>
      </c>
      <c r="D91" t="s">
        <v>9</v>
      </c>
      <c r="E91">
        <v>12.63</v>
      </c>
      <c r="F91">
        <v>11.9</v>
      </c>
      <c r="G91" s="2">
        <v>34.708570958580353</v>
      </c>
      <c r="H91" s="2">
        <v>44.43388083223752</v>
      </c>
      <c r="I91" s="2">
        <v>55.566119167762473</v>
      </c>
      <c r="J91" s="2">
        <v>2.8906361590275189</v>
      </c>
      <c r="K91" s="9">
        <v>5.0900000000000001E-2</v>
      </c>
      <c r="L91" s="9">
        <v>0.112</v>
      </c>
      <c r="M91" s="9">
        <v>0.1245</v>
      </c>
      <c r="N91" s="9">
        <v>0.27060000000000001</v>
      </c>
      <c r="O91" s="9">
        <v>0.12230000000000001</v>
      </c>
      <c r="P91" s="9">
        <v>8.6699999999999999E-2</v>
      </c>
      <c r="Q91" s="9">
        <v>6.9099999999999995E-2</v>
      </c>
      <c r="R91" s="9">
        <v>0.16400000000000001</v>
      </c>
    </row>
    <row r="92" spans="1:18" ht="15" customHeight="1" x14ac:dyDescent="0.25">
      <c r="A92" s="5" t="s">
        <v>46</v>
      </c>
      <c r="B92">
        <f t="shared" si="2"/>
        <v>1332</v>
      </c>
      <c r="C92" t="s">
        <v>36</v>
      </c>
      <c r="D92" t="s">
        <v>22</v>
      </c>
      <c r="E92">
        <v>12.75</v>
      </c>
      <c r="F92">
        <v>11.78</v>
      </c>
      <c r="G92" s="2">
        <v>30.682968113311421</v>
      </c>
      <c r="H92" s="2">
        <v>36.812410778159318</v>
      </c>
      <c r="I92" s="2">
        <v>63.187589221840682</v>
      </c>
      <c r="J92" s="2">
        <v>-1.3505861150478911</v>
      </c>
      <c r="K92" s="9">
        <v>0.1263</v>
      </c>
      <c r="L92" s="9">
        <v>0.14430000000000001</v>
      </c>
      <c r="M92" s="9">
        <v>8.8000000000000009E-2</v>
      </c>
      <c r="N92" s="9">
        <v>0.21659999999999999</v>
      </c>
      <c r="O92" s="9">
        <v>9.0999999999999998E-2</v>
      </c>
      <c r="P92" s="9">
        <v>9.9299999999999999E-2</v>
      </c>
      <c r="Q92" s="9">
        <v>6.1199999999999997E-2</v>
      </c>
      <c r="R92" s="9">
        <v>0.17330000000000001</v>
      </c>
    </row>
    <row r="93" spans="1:18" ht="18" x14ac:dyDescent="0.25">
      <c r="A93" s="5" t="s">
        <v>46</v>
      </c>
      <c r="B93">
        <f t="shared" si="2"/>
        <v>1333</v>
      </c>
      <c r="C93" t="s">
        <v>36</v>
      </c>
      <c r="D93" t="s">
        <v>23</v>
      </c>
      <c r="E93">
        <v>12.68</v>
      </c>
      <c r="F93">
        <v>11.76</v>
      </c>
      <c r="G93" s="2">
        <v>29.938738658683178</v>
      </c>
      <c r="H93" s="2">
        <v>36.108940740638673</v>
      </c>
      <c r="I93" s="2">
        <v>63.891059259361313</v>
      </c>
      <c r="J93" s="2">
        <v>-1.9757739956502858</v>
      </c>
      <c r="K93" s="9">
        <v>0.14410000000000001</v>
      </c>
      <c r="L93" s="9">
        <v>0.15310000000000001</v>
      </c>
      <c r="M93" s="9">
        <v>8.3800000000000013E-2</v>
      </c>
      <c r="N93" s="9">
        <v>0.188</v>
      </c>
      <c r="O93" s="9">
        <v>8.5900000000000004E-2</v>
      </c>
      <c r="P93" s="9">
        <v>0.1011</v>
      </c>
      <c r="Q93" s="9">
        <v>6.2399999999999997E-2</v>
      </c>
      <c r="R93" s="9">
        <v>0.18160000000000001</v>
      </c>
    </row>
    <row r="94" spans="1:18" ht="18" x14ac:dyDescent="0.25">
      <c r="A94" s="5" t="s">
        <v>46</v>
      </c>
      <c r="B94">
        <f t="shared" si="2"/>
        <v>1334</v>
      </c>
      <c r="C94" t="s">
        <v>36</v>
      </c>
      <c r="D94" t="s">
        <v>24</v>
      </c>
      <c r="E94">
        <v>12.74</v>
      </c>
      <c r="F94">
        <v>11.78</v>
      </c>
      <c r="G94" s="2">
        <v>30.233885440215559</v>
      </c>
      <c r="H94" s="2">
        <v>36.161853235504033</v>
      </c>
      <c r="I94" s="2">
        <v>63.838146764495974</v>
      </c>
      <c r="J94" s="2">
        <v>-1.9706703575382123</v>
      </c>
      <c r="K94" s="9">
        <v>0.1343</v>
      </c>
      <c r="L94" s="9">
        <v>0.15240000000000001</v>
      </c>
      <c r="M94" s="9">
        <v>9.6000000000000002E-2</v>
      </c>
      <c r="N94" s="9">
        <v>0.23430000000000001</v>
      </c>
      <c r="O94" s="9">
        <v>8.8000000000000009E-2</v>
      </c>
      <c r="P94" s="9">
        <v>0.09</v>
      </c>
      <c r="Q94" s="9">
        <v>5.5999999999999987E-2</v>
      </c>
      <c r="R94" s="9">
        <v>0.14899999999999999</v>
      </c>
    </row>
    <row r="95" spans="1:18" ht="18" x14ac:dyDescent="0.25">
      <c r="A95" s="5" t="s">
        <v>46</v>
      </c>
      <c r="B95">
        <f t="shared" si="2"/>
        <v>1335</v>
      </c>
      <c r="C95" t="s">
        <v>36</v>
      </c>
      <c r="D95" t="s">
        <v>25</v>
      </c>
      <c r="E95">
        <v>12.68</v>
      </c>
      <c r="F95">
        <v>11.78</v>
      </c>
      <c r="G95" s="2">
        <v>30.074826647921743</v>
      </c>
      <c r="H95" s="2">
        <v>36.381075742575931</v>
      </c>
      <c r="I95" s="2">
        <v>63.618924257424069</v>
      </c>
      <c r="J95" s="2">
        <v>-2.5154516237920346</v>
      </c>
      <c r="K95" s="9">
        <v>0.1245</v>
      </c>
      <c r="L95" s="9">
        <v>0.14349999999999999</v>
      </c>
      <c r="M95" s="9">
        <v>9.3000000000000013E-2</v>
      </c>
      <c r="N95" s="9">
        <v>0.2475</v>
      </c>
      <c r="O95" s="9">
        <v>9.3299999999999994E-2</v>
      </c>
      <c r="P95" s="9">
        <v>9.3100000000000002E-2</v>
      </c>
      <c r="Q95" s="9">
        <v>5.6800000000000003E-2</v>
      </c>
      <c r="R95" s="9">
        <v>0.14829999999999999</v>
      </c>
    </row>
    <row r="96" spans="1:18" ht="18" x14ac:dyDescent="0.25">
      <c r="A96" s="5" t="s">
        <v>46</v>
      </c>
      <c r="B96">
        <f t="shared" si="2"/>
        <v>1336</v>
      </c>
      <c r="C96" t="s">
        <v>36</v>
      </c>
      <c r="D96" t="s">
        <v>26</v>
      </c>
      <c r="E96">
        <v>12.64</v>
      </c>
      <c r="F96">
        <v>11.65</v>
      </c>
      <c r="G96" s="2">
        <v>29.444705415440779</v>
      </c>
      <c r="H96" s="2">
        <v>34.802902880766474</v>
      </c>
      <c r="I96" s="2">
        <v>65.197097119233533</v>
      </c>
      <c r="J96" s="2">
        <v>-2.2143752707718032</v>
      </c>
      <c r="K96" s="9">
        <v>0.1249</v>
      </c>
      <c r="L96" s="9">
        <v>0.14199999999999999</v>
      </c>
      <c r="M96" s="9">
        <v>8.3599999999999994E-2</v>
      </c>
      <c r="N96" s="9">
        <v>0.21440000000000001</v>
      </c>
      <c r="O96" s="9">
        <v>9.4299999999999995E-2</v>
      </c>
      <c r="P96" s="9">
        <v>0.1011</v>
      </c>
      <c r="Q96" s="9">
        <v>6.2399999999999997E-2</v>
      </c>
      <c r="R96" s="9">
        <v>0.1774</v>
      </c>
    </row>
    <row r="97" spans="1:18" ht="18" x14ac:dyDescent="0.25">
      <c r="A97" s="5" t="s">
        <v>46</v>
      </c>
      <c r="B97">
        <f t="shared" si="2"/>
        <v>1337</v>
      </c>
      <c r="C97" t="s">
        <v>36</v>
      </c>
      <c r="D97" t="s">
        <v>27</v>
      </c>
      <c r="E97">
        <v>12.63</v>
      </c>
      <c r="F97">
        <v>11.7</v>
      </c>
      <c r="G97" s="2">
        <v>29.664030518188333</v>
      </c>
      <c r="H97" s="2">
        <v>35.160393345479498</v>
      </c>
      <c r="I97" s="2">
        <v>64.839606654520509</v>
      </c>
      <c r="J97" s="2">
        <v>-2.3257454658248693</v>
      </c>
      <c r="K97" s="9">
        <v>0.12520000000000001</v>
      </c>
      <c r="L97" s="9">
        <v>0.13969999999999999</v>
      </c>
      <c r="M97" s="9">
        <v>7.9199999999999993E-2</v>
      </c>
      <c r="N97" s="9">
        <v>0.1971</v>
      </c>
      <c r="O97" s="9">
        <v>9.1999999999999998E-2</v>
      </c>
      <c r="P97" s="9">
        <v>0.1069</v>
      </c>
      <c r="Q97" s="9">
        <v>6.3600000000000004E-2</v>
      </c>
      <c r="R97" s="9">
        <v>0.1963</v>
      </c>
    </row>
    <row r="98" spans="1:18" ht="18" x14ac:dyDescent="0.25">
      <c r="A98" s="5" t="s">
        <v>46</v>
      </c>
      <c r="B98">
        <f t="shared" si="2"/>
        <v>1338</v>
      </c>
      <c r="C98" t="s">
        <v>36</v>
      </c>
      <c r="D98" t="s">
        <v>28</v>
      </c>
      <c r="E98">
        <v>12.65</v>
      </c>
      <c r="F98">
        <v>11.58</v>
      </c>
      <c r="G98" s="2">
        <v>30.495737362508457</v>
      </c>
      <c r="H98" s="2">
        <v>35.984267076269816</v>
      </c>
      <c r="I98" s="2">
        <v>64.015732923730184</v>
      </c>
      <c r="J98" s="2">
        <v>-2.7492228242352592</v>
      </c>
      <c r="K98" s="9">
        <v>0.1338</v>
      </c>
      <c r="L98" s="9">
        <v>0.1517</v>
      </c>
      <c r="M98" s="9">
        <v>9.1400000000000009E-2</v>
      </c>
      <c r="N98" s="9">
        <v>0.2404</v>
      </c>
      <c r="O98" s="9">
        <v>9.0700000000000003E-2</v>
      </c>
      <c r="P98" s="9">
        <v>8.9900000000000008E-2</v>
      </c>
      <c r="Q98" s="9">
        <v>5.5199999999999999E-2</v>
      </c>
      <c r="R98" s="9">
        <v>0.14699999999999999</v>
      </c>
    </row>
    <row r="99" spans="1:18" ht="18" x14ac:dyDescent="0.25">
      <c r="A99" s="5" t="s">
        <v>46</v>
      </c>
      <c r="B99">
        <f t="shared" si="2"/>
        <v>1339</v>
      </c>
      <c r="C99" t="s">
        <v>36</v>
      </c>
      <c r="D99" t="s">
        <v>29</v>
      </c>
      <c r="E99">
        <v>12.63</v>
      </c>
      <c r="F99">
        <v>11.68</v>
      </c>
      <c r="G99" s="2">
        <v>30.337853669147403</v>
      </c>
      <c r="H99" s="2">
        <v>36.261618105017455</v>
      </c>
      <c r="I99" s="2">
        <v>63.738381894982545</v>
      </c>
      <c r="J99" s="2">
        <v>-1.3419192108942002</v>
      </c>
      <c r="K99" s="9">
        <v>0.18099999999999999</v>
      </c>
      <c r="L99" s="9">
        <v>0.1709</v>
      </c>
      <c r="M99" s="9">
        <v>7.5499999999999998E-2</v>
      </c>
      <c r="N99" s="9">
        <v>0.17499999999999999</v>
      </c>
      <c r="O99" s="9">
        <v>8.0100000000000005E-2</v>
      </c>
      <c r="P99" s="9">
        <v>9.8100000000000007E-2</v>
      </c>
      <c r="Q99" s="9">
        <v>5.7699999999999987E-2</v>
      </c>
      <c r="R99" s="9">
        <v>0.16170000000000001</v>
      </c>
    </row>
    <row r="100" spans="1:18" ht="18" x14ac:dyDescent="0.25">
      <c r="A100" s="5" t="s">
        <v>46</v>
      </c>
      <c r="B100">
        <f t="shared" si="2"/>
        <v>1340</v>
      </c>
      <c r="C100" t="s">
        <v>36</v>
      </c>
      <c r="D100" t="s">
        <v>30</v>
      </c>
      <c r="E100">
        <v>12.55</v>
      </c>
      <c r="F100">
        <v>8.32</v>
      </c>
      <c r="G100" s="2">
        <v>55.11778204689778</v>
      </c>
      <c r="H100" s="2">
        <v>67.429529234109935</v>
      </c>
      <c r="I100" s="2">
        <v>32.570470765890072</v>
      </c>
      <c r="J100" s="2">
        <v>17.978728293523766</v>
      </c>
      <c r="K100" s="9">
        <v>0.68169999999999997</v>
      </c>
      <c r="L100" s="9">
        <v>0.2571</v>
      </c>
      <c r="M100" s="9">
        <v>2.8799999999999999E-2</v>
      </c>
      <c r="N100" s="9">
        <v>2.4400000000000002E-2</v>
      </c>
      <c r="O100" s="9">
        <v>2.3E-3</v>
      </c>
      <c r="P100" s="9">
        <v>8.0000000000000004E-4</v>
      </c>
      <c r="Q100" s="9">
        <v>2.9999999999999997E-4</v>
      </c>
      <c r="R100" s="9">
        <v>4.5999999999999999E-3</v>
      </c>
    </row>
    <row r="101" spans="1:18" ht="18" x14ac:dyDescent="0.25">
      <c r="A101" s="5" t="s">
        <v>46</v>
      </c>
      <c r="B101">
        <f t="shared" si="2"/>
        <v>1341</v>
      </c>
      <c r="C101" t="s">
        <v>36</v>
      </c>
      <c r="D101" t="s">
        <v>31</v>
      </c>
      <c r="E101">
        <v>12.62</v>
      </c>
      <c r="F101">
        <v>11.72</v>
      </c>
      <c r="G101" s="2">
        <v>30.1058751179051</v>
      </c>
      <c r="H101" s="2">
        <v>36.583397178092326</v>
      </c>
      <c r="I101" s="2">
        <v>63.416602821907667</v>
      </c>
      <c r="J101" s="2">
        <v>-2.3650627215360345</v>
      </c>
      <c r="K101" s="9">
        <v>0.1052</v>
      </c>
      <c r="L101" s="9">
        <v>0.1363</v>
      </c>
      <c r="M101" s="9">
        <v>8.5999999999999993E-2</v>
      </c>
      <c r="N101" s="9">
        <v>0.2044</v>
      </c>
      <c r="O101" s="9">
        <v>9.4200000000000006E-2</v>
      </c>
      <c r="P101" s="9">
        <v>0.1074</v>
      </c>
      <c r="Q101" s="9">
        <v>6.5299999999999997E-2</v>
      </c>
      <c r="R101" s="9">
        <v>0.2011</v>
      </c>
    </row>
    <row r="102" spans="1:18" ht="18" x14ac:dyDescent="0.25">
      <c r="A102" s="5" t="s">
        <v>46</v>
      </c>
      <c r="B102">
        <f t="shared" si="2"/>
        <v>1342</v>
      </c>
      <c r="C102" t="s">
        <v>36</v>
      </c>
      <c r="D102" t="s">
        <v>32</v>
      </c>
      <c r="E102">
        <v>12.6</v>
      </c>
      <c r="F102">
        <v>11.32</v>
      </c>
      <c r="G102" s="2">
        <v>42.369406914779923</v>
      </c>
      <c r="H102" s="2">
        <v>53.005711979881909</v>
      </c>
      <c r="I102" s="2">
        <v>46.994288020118098</v>
      </c>
      <c r="J102" s="2">
        <v>-0.28958534669089797</v>
      </c>
      <c r="K102" s="9">
        <v>0.24099999999999999</v>
      </c>
      <c r="L102" s="9">
        <v>0.22900000000000001</v>
      </c>
      <c r="M102" s="9">
        <v>0.1139</v>
      </c>
      <c r="N102" s="9">
        <v>0.1835</v>
      </c>
      <c r="O102" s="9">
        <v>5.7599999999999998E-2</v>
      </c>
      <c r="P102" s="9">
        <v>4.87E-2</v>
      </c>
      <c r="Q102" s="9">
        <v>3.2599999999999997E-2</v>
      </c>
      <c r="R102" s="9">
        <v>9.3699999999999992E-2</v>
      </c>
    </row>
    <row r="103" spans="1:18" ht="18" x14ac:dyDescent="0.25">
      <c r="A103" s="5" t="s">
        <v>46</v>
      </c>
      <c r="B103">
        <f t="shared" si="2"/>
        <v>1343</v>
      </c>
      <c r="C103" t="s">
        <v>36</v>
      </c>
      <c r="D103" t="s">
        <v>33</v>
      </c>
      <c r="E103">
        <v>12.52</v>
      </c>
      <c r="F103">
        <v>8.25</v>
      </c>
      <c r="G103" s="2">
        <v>52.393623821436378</v>
      </c>
      <c r="H103" s="2">
        <v>65.489075715946342</v>
      </c>
      <c r="I103" s="2">
        <v>34.510924284053658</v>
      </c>
      <c r="J103" s="2">
        <v>19.428477102255588</v>
      </c>
      <c r="K103" s="9">
        <v>0.68159999999999998</v>
      </c>
      <c r="L103" s="9">
        <v>0.25109999999999999</v>
      </c>
      <c r="M103" s="9">
        <v>2.2100000000000002E-2</v>
      </c>
      <c r="N103" s="9">
        <v>2.7199999999999998E-2</v>
      </c>
      <c r="O103" s="9">
        <v>6.1999999999999998E-3</v>
      </c>
      <c r="P103" s="9">
        <v>3.5999999999999999E-3</v>
      </c>
      <c r="Q103" s="9">
        <v>2E-3</v>
      </c>
      <c r="R103" s="9">
        <v>6.1999999999999998E-3</v>
      </c>
    </row>
    <row r="104" spans="1:18" ht="18" x14ac:dyDescent="0.25">
      <c r="A104" s="5" t="s">
        <v>46</v>
      </c>
      <c r="B104">
        <f t="shared" si="2"/>
        <v>1344</v>
      </c>
      <c r="C104" t="s">
        <v>36</v>
      </c>
      <c r="D104" t="s">
        <v>34</v>
      </c>
      <c r="E104">
        <v>12.49</v>
      </c>
      <c r="F104">
        <v>8.1300000000000008</v>
      </c>
      <c r="G104" s="2">
        <v>52.728332564656178</v>
      </c>
      <c r="H104" s="2">
        <v>65.878207175666063</v>
      </c>
      <c r="I104" s="2">
        <v>34.121792824333937</v>
      </c>
      <c r="J104" s="2">
        <v>18.834392814596448</v>
      </c>
      <c r="K104" s="9">
        <v>0.6926000000000001</v>
      </c>
      <c r="L104" s="9">
        <v>0.2586</v>
      </c>
      <c r="M104" s="9">
        <v>2.24E-2</v>
      </c>
      <c r="N104" s="9">
        <v>2.2100000000000002E-2</v>
      </c>
      <c r="O104" s="9">
        <v>1.9E-3</v>
      </c>
      <c r="P104" s="9">
        <v>0</v>
      </c>
      <c r="Q104" s="9">
        <v>0</v>
      </c>
      <c r="R104" s="9">
        <v>2.3999999999999998E-3</v>
      </c>
    </row>
    <row r="105" spans="1:18" ht="18" x14ac:dyDescent="0.25">
      <c r="A105" s="5" t="s">
        <v>46</v>
      </c>
      <c r="B105">
        <f t="shared" si="2"/>
        <v>1345</v>
      </c>
      <c r="C105" t="s">
        <v>36</v>
      </c>
      <c r="D105" t="s">
        <v>35</v>
      </c>
      <c r="E105">
        <v>12.63</v>
      </c>
      <c r="F105">
        <v>11.65</v>
      </c>
      <c r="G105" s="2">
        <v>30.089277222357975</v>
      </c>
      <c r="H105" s="2">
        <v>35.94389719678253</v>
      </c>
      <c r="I105" s="2">
        <v>64.056102803217456</v>
      </c>
      <c r="J105" s="2">
        <v>-2.6116896692099409</v>
      </c>
      <c r="K105" s="9">
        <v>0.1099</v>
      </c>
      <c r="L105" s="9">
        <v>0.1356</v>
      </c>
      <c r="M105" s="9">
        <v>8.1900000000000001E-2</v>
      </c>
      <c r="N105" s="9">
        <v>0.1981</v>
      </c>
      <c r="O105" s="9">
        <v>9.4800000000000009E-2</v>
      </c>
      <c r="P105" s="9">
        <v>0.1094</v>
      </c>
      <c r="Q105" s="9">
        <v>6.59E-2</v>
      </c>
      <c r="R105" s="9">
        <v>0.20449999999999999</v>
      </c>
    </row>
    <row r="106" spans="1:18" ht="18" x14ac:dyDescent="0.25">
      <c r="A106" s="5" t="s">
        <v>46</v>
      </c>
      <c r="B106">
        <f t="shared" si="2"/>
        <v>1346</v>
      </c>
      <c r="C106" t="s">
        <v>36</v>
      </c>
      <c r="D106" t="s">
        <v>9</v>
      </c>
      <c r="E106">
        <v>12.63</v>
      </c>
      <c r="F106">
        <v>11.67</v>
      </c>
      <c r="G106" s="2">
        <v>28.912643048755999</v>
      </c>
      <c r="H106" s="2">
        <v>35.261672376338943</v>
      </c>
      <c r="I106" s="2">
        <v>64.738327623661064</v>
      </c>
      <c r="J106" s="2">
        <v>-2.6107496439844211</v>
      </c>
      <c r="K106" s="9">
        <v>0.1245</v>
      </c>
      <c r="L106" s="9">
        <v>0.15240000000000001</v>
      </c>
      <c r="M106" s="9">
        <v>9.7500000000000003E-2</v>
      </c>
      <c r="N106" s="9">
        <v>0.25729999999999997</v>
      </c>
      <c r="O106" s="9">
        <v>9.1999999999999998E-2</v>
      </c>
      <c r="P106" s="9">
        <v>8.7899999999999992E-2</v>
      </c>
      <c r="Q106" s="9">
        <v>5.3699999999999998E-2</v>
      </c>
      <c r="R106" s="9">
        <v>0.1346</v>
      </c>
    </row>
  </sheetData>
  <phoneticPr fontId="4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BCD54-3503-4B99-8AB2-993B2058E6C5}">
  <dimension ref="A1:J146"/>
  <sheetViews>
    <sheetView workbookViewId="0">
      <selection sqref="A1:I1"/>
    </sheetView>
  </sheetViews>
  <sheetFormatPr baseColWidth="10" defaultRowHeight="15" x14ac:dyDescent="0.25"/>
  <cols>
    <col min="1" max="1" width="26" bestFit="1" customWidth="1"/>
    <col min="3" max="3" width="12.5703125" bestFit="1" customWidth="1"/>
    <col min="5" max="5" width="12" bestFit="1" customWidth="1"/>
    <col min="6" max="6" width="14.5703125" bestFit="1" customWidth="1"/>
  </cols>
  <sheetData>
    <row r="1" spans="1:10" ht="18" customHeight="1" x14ac:dyDescent="0.25">
      <c r="A1" s="6" t="s">
        <v>17</v>
      </c>
      <c r="B1" s="6" t="s">
        <v>20</v>
      </c>
      <c r="C1" s="6" t="s">
        <v>42</v>
      </c>
      <c r="D1" s="6" t="s">
        <v>43</v>
      </c>
      <c r="E1" s="6" t="s">
        <v>53</v>
      </c>
      <c r="F1" s="6" t="s">
        <v>54</v>
      </c>
      <c r="G1" s="6" t="s">
        <v>44</v>
      </c>
      <c r="H1" s="6" t="s">
        <v>45</v>
      </c>
      <c r="I1" s="6" t="s">
        <v>50</v>
      </c>
      <c r="J1" s="1"/>
    </row>
    <row r="2" spans="1:10" x14ac:dyDescent="0.25">
      <c r="A2" s="5" t="s">
        <v>0</v>
      </c>
      <c r="B2">
        <v>1191</v>
      </c>
      <c r="C2">
        <v>2</v>
      </c>
      <c r="D2">
        <v>2</v>
      </c>
      <c r="E2">
        <v>3</v>
      </c>
      <c r="F2">
        <v>2</v>
      </c>
      <c r="G2">
        <v>2</v>
      </c>
      <c r="H2">
        <v>3</v>
      </c>
      <c r="I2">
        <f>SUM(C2:H2)</f>
        <v>14</v>
      </c>
    </row>
    <row r="3" spans="1:10" x14ac:dyDescent="0.25">
      <c r="A3" s="5" t="s">
        <v>0</v>
      </c>
      <c r="B3">
        <f>B2+1</f>
        <v>1192</v>
      </c>
      <c r="C3">
        <v>3</v>
      </c>
      <c r="D3">
        <v>2</v>
      </c>
      <c r="E3">
        <v>3</v>
      </c>
      <c r="F3">
        <v>1</v>
      </c>
      <c r="G3">
        <v>2</v>
      </c>
      <c r="H3">
        <v>2</v>
      </c>
      <c r="I3">
        <f t="shared" ref="I3:I66" si="0">SUM(C3:H3)</f>
        <v>13</v>
      </c>
    </row>
    <row r="4" spans="1:10" x14ac:dyDescent="0.25">
      <c r="A4" s="5" t="s">
        <v>0</v>
      </c>
      <c r="B4">
        <f t="shared" ref="B4:B67" si="1">B3+1</f>
        <v>1193</v>
      </c>
      <c r="C4">
        <v>3</v>
      </c>
      <c r="D4">
        <v>2</v>
      </c>
      <c r="E4">
        <v>3</v>
      </c>
      <c r="F4">
        <v>1</v>
      </c>
      <c r="G4">
        <v>2</v>
      </c>
      <c r="H4">
        <v>3</v>
      </c>
      <c r="I4">
        <f t="shared" si="0"/>
        <v>14</v>
      </c>
    </row>
    <row r="5" spans="1:10" x14ac:dyDescent="0.25">
      <c r="A5" s="5" t="s">
        <v>0</v>
      </c>
      <c r="B5">
        <f t="shared" si="1"/>
        <v>1194</v>
      </c>
      <c r="C5">
        <v>2</v>
      </c>
      <c r="D5">
        <v>2</v>
      </c>
      <c r="E5">
        <v>3</v>
      </c>
      <c r="F5">
        <v>1</v>
      </c>
      <c r="G5">
        <v>2</v>
      </c>
      <c r="H5">
        <v>3</v>
      </c>
      <c r="I5">
        <f t="shared" si="0"/>
        <v>13</v>
      </c>
    </row>
    <row r="6" spans="1:10" x14ac:dyDescent="0.25">
      <c r="A6" s="5" t="s">
        <v>0</v>
      </c>
      <c r="B6">
        <f t="shared" si="1"/>
        <v>1195</v>
      </c>
      <c r="C6">
        <v>2</v>
      </c>
      <c r="D6">
        <v>2</v>
      </c>
      <c r="E6">
        <v>3</v>
      </c>
      <c r="F6">
        <v>1</v>
      </c>
      <c r="G6">
        <v>2</v>
      </c>
      <c r="H6">
        <v>2</v>
      </c>
      <c r="I6">
        <f t="shared" si="0"/>
        <v>12</v>
      </c>
    </row>
    <row r="7" spans="1:10" x14ac:dyDescent="0.25">
      <c r="A7" s="5" t="s">
        <v>0</v>
      </c>
      <c r="B7">
        <f t="shared" si="1"/>
        <v>1196</v>
      </c>
      <c r="C7">
        <v>2</v>
      </c>
      <c r="D7">
        <v>2</v>
      </c>
      <c r="E7">
        <v>3</v>
      </c>
      <c r="F7">
        <v>1</v>
      </c>
      <c r="G7">
        <v>2</v>
      </c>
      <c r="H7">
        <v>2</v>
      </c>
      <c r="I7">
        <f t="shared" si="0"/>
        <v>12</v>
      </c>
    </row>
    <row r="8" spans="1:10" x14ac:dyDescent="0.25">
      <c r="A8" s="5" t="s">
        <v>0</v>
      </c>
      <c r="B8">
        <f t="shared" si="1"/>
        <v>1197</v>
      </c>
      <c r="C8">
        <v>2</v>
      </c>
      <c r="D8">
        <v>2</v>
      </c>
      <c r="E8">
        <v>3</v>
      </c>
      <c r="F8">
        <v>1</v>
      </c>
      <c r="G8">
        <v>2</v>
      </c>
      <c r="H8">
        <v>2</v>
      </c>
      <c r="I8">
        <f t="shared" si="0"/>
        <v>12</v>
      </c>
    </row>
    <row r="9" spans="1:10" x14ac:dyDescent="0.25">
      <c r="A9" s="5" t="s">
        <v>0</v>
      </c>
      <c r="B9">
        <f t="shared" si="1"/>
        <v>1198</v>
      </c>
      <c r="C9">
        <v>2</v>
      </c>
      <c r="D9">
        <v>2</v>
      </c>
      <c r="E9">
        <v>3</v>
      </c>
      <c r="F9">
        <v>1</v>
      </c>
      <c r="G9">
        <v>2</v>
      </c>
      <c r="H9">
        <v>2</v>
      </c>
      <c r="I9">
        <f t="shared" si="0"/>
        <v>12</v>
      </c>
    </row>
    <row r="10" spans="1:10" x14ac:dyDescent="0.25">
      <c r="A10" s="5" t="s">
        <v>10</v>
      </c>
      <c r="B10">
        <f t="shared" si="1"/>
        <v>1199</v>
      </c>
      <c r="C10">
        <v>3</v>
      </c>
      <c r="D10">
        <v>1</v>
      </c>
      <c r="E10">
        <v>2</v>
      </c>
      <c r="F10">
        <v>2</v>
      </c>
      <c r="G10">
        <v>2</v>
      </c>
      <c r="H10">
        <v>3</v>
      </c>
      <c r="I10">
        <f t="shared" si="0"/>
        <v>13</v>
      </c>
    </row>
    <row r="11" spans="1:10" x14ac:dyDescent="0.25">
      <c r="A11" s="5" t="s">
        <v>10</v>
      </c>
      <c r="B11">
        <f t="shared" si="1"/>
        <v>1200</v>
      </c>
      <c r="C11">
        <v>3</v>
      </c>
      <c r="D11">
        <v>2</v>
      </c>
      <c r="E11">
        <v>3</v>
      </c>
      <c r="F11">
        <v>2</v>
      </c>
      <c r="G11">
        <v>2</v>
      </c>
      <c r="H11">
        <v>3</v>
      </c>
      <c r="I11">
        <f t="shared" si="0"/>
        <v>15</v>
      </c>
    </row>
    <row r="12" spans="1:10" x14ac:dyDescent="0.25">
      <c r="A12" s="5" t="s">
        <v>10</v>
      </c>
      <c r="B12">
        <f t="shared" si="1"/>
        <v>1201</v>
      </c>
      <c r="C12">
        <v>3</v>
      </c>
      <c r="D12">
        <v>2</v>
      </c>
      <c r="E12">
        <v>2</v>
      </c>
      <c r="F12">
        <v>2</v>
      </c>
      <c r="G12">
        <v>1</v>
      </c>
      <c r="H12">
        <v>3</v>
      </c>
      <c r="I12">
        <f t="shared" si="0"/>
        <v>13</v>
      </c>
    </row>
    <row r="13" spans="1:10" x14ac:dyDescent="0.25">
      <c r="A13" s="5" t="s">
        <v>10</v>
      </c>
      <c r="B13">
        <f t="shared" si="1"/>
        <v>1202</v>
      </c>
      <c r="C13">
        <v>2</v>
      </c>
      <c r="D13">
        <v>2</v>
      </c>
      <c r="E13">
        <v>3</v>
      </c>
      <c r="F13">
        <v>1</v>
      </c>
      <c r="G13">
        <v>3</v>
      </c>
      <c r="H13">
        <v>3</v>
      </c>
      <c r="I13">
        <f t="shared" si="0"/>
        <v>14</v>
      </c>
    </row>
    <row r="14" spans="1:10" x14ac:dyDescent="0.25">
      <c r="A14" s="5" t="s">
        <v>10</v>
      </c>
      <c r="B14">
        <f t="shared" si="1"/>
        <v>1203</v>
      </c>
      <c r="C14">
        <v>2</v>
      </c>
      <c r="D14">
        <v>2</v>
      </c>
      <c r="E14">
        <v>3</v>
      </c>
      <c r="F14">
        <v>1</v>
      </c>
      <c r="G14">
        <v>1</v>
      </c>
      <c r="H14">
        <v>3</v>
      </c>
      <c r="I14">
        <f t="shared" si="0"/>
        <v>12</v>
      </c>
    </row>
    <row r="15" spans="1:10" x14ac:dyDescent="0.25">
      <c r="A15" s="5" t="s">
        <v>10</v>
      </c>
      <c r="B15">
        <f t="shared" si="1"/>
        <v>1204</v>
      </c>
      <c r="C15">
        <v>3</v>
      </c>
      <c r="D15">
        <v>2</v>
      </c>
      <c r="E15">
        <v>2</v>
      </c>
      <c r="F15">
        <v>1</v>
      </c>
      <c r="G15">
        <v>2</v>
      </c>
      <c r="H15">
        <v>3</v>
      </c>
      <c r="I15">
        <f t="shared" si="0"/>
        <v>13</v>
      </c>
    </row>
    <row r="16" spans="1:10" x14ac:dyDescent="0.25">
      <c r="A16" s="5" t="s">
        <v>10</v>
      </c>
      <c r="B16">
        <f t="shared" si="1"/>
        <v>1205</v>
      </c>
      <c r="C16">
        <v>2</v>
      </c>
      <c r="D16">
        <v>2</v>
      </c>
      <c r="E16">
        <v>3</v>
      </c>
      <c r="F16">
        <v>2</v>
      </c>
      <c r="G16">
        <v>1</v>
      </c>
      <c r="H16">
        <v>2</v>
      </c>
      <c r="I16">
        <f t="shared" si="0"/>
        <v>12</v>
      </c>
    </row>
    <row r="17" spans="1:9" x14ac:dyDescent="0.25">
      <c r="A17" s="5" t="s">
        <v>10</v>
      </c>
      <c r="B17">
        <f t="shared" si="1"/>
        <v>1206</v>
      </c>
      <c r="C17">
        <v>2</v>
      </c>
      <c r="D17">
        <v>3</v>
      </c>
      <c r="E17">
        <v>3</v>
      </c>
      <c r="F17">
        <v>3</v>
      </c>
      <c r="G17">
        <v>1</v>
      </c>
      <c r="H17">
        <v>2</v>
      </c>
      <c r="I17">
        <f t="shared" si="0"/>
        <v>14</v>
      </c>
    </row>
    <row r="18" spans="1:9" x14ac:dyDescent="0.25">
      <c r="A18" s="5" t="s">
        <v>11</v>
      </c>
      <c r="B18">
        <f t="shared" si="1"/>
        <v>1207</v>
      </c>
      <c r="C18">
        <v>3</v>
      </c>
      <c r="D18">
        <v>3</v>
      </c>
      <c r="E18">
        <v>3</v>
      </c>
      <c r="F18">
        <v>2</v>
      </c>
      <c r="G18">
        <v>1</v>
      </c>
      <c r="H18">
        <v>3</v>
      </c>
      <c r="I18">
        <f t="shared" si="0"/>
        <v>15</v>
      </c>
    </row>
    <row r="19" spans="1:9" x14ac:dyDescent="0.25">
      <c r="A19" s="5" t="s">
        <v>11</v>
      </c>
      <c r="B19">
        <f t="shared" si="1"/>
        <v>1208</v>
      </c>
      <c r="C19">
        <v>2</v>
      </c>
      <c r="D19">
        <v>2</v>
      </c>
      <c r="E19">
        <v>3</v>
      </c>
      <c r="F19">
        <v>3</v>
      </c>
      <c r="G19">
        <v>1</v>
      </c>
      <c r="H19">
        <v>3</v>
      </c>
      <c r="I19">
        <f t="shared" si="0"/>
        <v>14</v>
      </c>
    </row>
    <row r="20" spans="1:9" x14ac:dyDescent="0.25">
      <c r="A20" s="5" t="s">
        <v>11</v>
      </c>
      <c r="B20">
        <f t="shared" si="1"/>
        <v>1209</v>
      </c>
      <c r="C20">
        <v>3</v>
      </c>
      <c r="D20">
        <v>2</v>
      </c>
      <c r="E20">
        <v>3</v>
      </c>
      <c r="F20">
        <v>3</v>
      </c>
      <c r="G20">
        <v>1</v>
      </c>
      <c r="H20">
        <v>3</v>
      </c>
      <c r="I20">
        <f t="shared" si="0"/>
        <v>15</v>
      </c>
    </row>
    <row r="21" spans="1:9" x14ac:dyDescent="0.25">
      <c r="A21" s="5" t="s">
        <v>11</v>
      </c>
      <c r="B21">
        <f t="shared" si="1"/>
        <v>1210</v>
      </c>
      <c r="C21">
        <v>2</v>
      </c>
      <c r="D21">
        <v>2</v>
      </c>
      <c r="E21">
        <v>3</v>
      </c>
      <c r="F21">
        <v>2</v>
      </c>
      <c r="G21">
        <v>1</v>
      </c>
      <c r="H21">
        <v>3</v>
      </c>
      <c r="I21">
        <f t="shared" si="0"/>
        <v>13</v>
      </c>
    </row>
    <row r="22" spans="1:9" x14ac:dyDescent="0.25">
      <c r="A22" s="5" t="s">
        <v>11</v>
      </c>
      <c r="B22">
        <f t="shared" si="1"/>
        <v>1211</v>
      </c>
      <c r="C22">
        <v>2</v>
      </c>
      <c r="D22">
        <v>2</v>
      </c>
      <c r="E22">
        <v>3</v>
      </c>
      <c r="F22">
        <v>3</v>
      </c>
      <c r="G22">
        <v>1</v>
      </c>
      <c r="H22">
        <v>3</v>
      </c>
      <c r="I22">
        <f t="shared" si="0"/>
        <v>14</v>
      </c>
    </row>
    <row r="23" spans="1:9" x14ac:dyDescent="0.25">
      <c r="A23" s="5" t="s">
        <v>11</v>
      </c>
      <c r="B23">
        <f t="shared" si="1"/>
        <v>1212</v>
      </c>
      <c r="C23">
        <v>2</v>
      </c>
      <c r="D23">
        <v>2</v>
      </c>
      <c r="E23">
        <v>3</v>
      </c>
      <c r="F23">
        <v>3</v>
      </c>
      <c r="G23">
        <v>1</v>
      </c>
      <c r="H23">
        <v>3</v>
      </c>
      <c r="I23">
        <f t="shared" si="0"/>
        <v>14</v>
      </c>
    </row>
    <row r="24" spans="1:9" x14ac:dyDescent="0.25">
      <c r="A24" s="5" t="s">
        <v>11</v>
      </c>
      <c r="B24">
        <f t="shared" si="1"/>
        <v>1213</v>
      </c>
      <c r="C24">
        <v>2</v>
      </c>
      <c r="D24">
        <v>2</v>
      </c>
      <c r="E24">
        <v>3</v>
      </c>
      <c r="F24">
        <v>3</v>
      </c>
      <c r="G24">
        <v>1</v>
      </c>
      <c r="H24">
        <v>3</v>
      </c>
      <c r="I24">
        <f t="shared" si="0"/>
        <v>14</v>
      </c>
    </row>
    <row r="25" spans="1:9" x14ac:dyDescent="0.25">
      <c r="A25" s="5" t="s">
        <v>11</v>
      </c>
      <c r="B25">
        <f t="shared" si="1"/>
        <v>1214</v>
      </c>
      <c r="C25">
        <v>2</v>
      </c>
      <c r="D25">
        <v>2</v>
      </c>
      <c r="E25">
        <v>3</v>
      </c>
      <c r="F25">
        <v>3</v>
      </c>
      <c r="G25">
        <v>1</v>
      </c>
      <c r="H25">
        <v>3</v>
      </c>
      <c r="I25">
        <f t="shared" si="0"/>
        <v>14</v>
      </c>
    </row>
    <row r="26" spans="1:9" x14ac:dyDescent="0.25">
      <c r="A26" s="5" t="s">
        <v>12</v>
      </c>
      <c r="B26">
        <f t="shared" si="1"/>
        <v>1215</v>
      </c>
      <c r="C26">
        <v>3</v>
      </c>
      <c r="D26">
        <v>2</v>
      </c>
      <c r="E26">
        <v>2</v>
      </c>
      <c r="F26">
        <v>1</v>
      </c>
      <c r="G26">
        <v>2</v>
      </c>
      <c r="H26">
        <v>2</v>
      </c>
      <c r="I26">
        <f t="shared" si="0"/>
        <v>12</v>
      </c>
    </row>
    <row r="27" spans="1:9" x14ac:dyDescent="0.25">
      <c r="A27" s="5" t="s">
        <v>12</v>
      </c>
      <c r="B27">
        <f t="shared" si="1"/>
        <v>1216</v>
      </c>
      <c r="C27">
        <v>2</v>
      </c>
      <c r="D27">
        <v>2</v>
      </c>
      <c r="E27">
        <v>3</v>
      </c>
      <c r="F27">
        <v>1</v>
      </c>
      <c r="G27">
        <v>1</v>
      </c>
      <c r="H27">
        <v>2</v>
      </c>
      <c r="I27">
        <f t="shared" si="0"/>
        <v>11</v>
      </c>
    </row>
    <row r="28" spans="1:9" x14ac:dyDescent="0.25">
      <c r="A28" s="5" t="s">
        <v>12</v>
      </c>
      <c r="B28">
        <f t="shared" si="1"/>
        <v>1217</v>
      </c>
      <c r="C28">
        <v>1</v>
      </c>
      <c r="D28">
        <v>2</v>
      </c>
      <c r="E28">
        <v>3</v>
      </c>
      <c r="F28">
        <v>2</v>
      </c>
      <c r="G28">
        <v>1</v>
      </c>
      <c r="H28">
        <v>2</v>
      </c>
      <c r="I28">
        <f t="shared" si="0"/>
        <v>11</v>
      </c>
    </row>
    <row r="29" spans="1:9" x14ac:dyDescent="0.25">
      <c r="A29" s="5" t="s">
        <v>12</v>
      </c>
      <c r="B29">
        <f t="shared" si="1"/>
        <v>1218</v>
      </c>
      <c r="C29">
        <v>2</v>
      </c>
      <c r="D29">
        <v>2</v>
      </c>
      <c r="E29">
        <v>3</v>
      </c>
      <c r="F29">
        <v>1</v>
      </c>
      <c r="G29">
        <v>1</v>
      </c>
      <c r="H29">
        <v>1</v>
      </c>
      <c r="I29">
        <f t="shared" si="0"/>
        <v>10</v>
      </c>
    </row>
    <row r="30" spans="1:9" x14ac:dyDescent="0.25">
      <c r="A30" s="5" t="s">
        <v>12</v>
      </c>
      <c r="B30">
        <f t="shared" si="1"/>
        <v>1219</v>
      </c>
      <c r="C30">
        <v>3</v>
      </c>
      <c r="D30">
        <v>2</v>
      </c>
      <c r="E30">
        <v>3</v>
      </c>
      <c r="F30">
        <v>1</v>
      </c>
      <c r="G30">
        <v>2</v>
      </c>
      <c r="H30">
        <v>2</v>
      </c>
      <c r="I30">
        <f t="shared" si="0"/>
        <v>13</v>
      </c>
    </row>
    <row r="31" spans="1:9" x14ac:dyDescent="0.25">
      <c r="A31" s="5" t="s">
        <v>12</v>
      </c>
      <c r="B31">
        <f t="shared" si="1"/>
        <v>1220</v>
      </c>
      <c r="C31">
        <v>1</v>
      </c>
      <c r="D31">
        <v>1</v>
      </c>
      <c r="E31">
        <v>2</v>
      </c>
      <c r="F31">
        <v>2</v>
      </c>
      <c r="G31">
        <v>2</v>
      </c>
      <c r="H31">
        <v>2</v>
      </c>
      <c r="I31">
        <f t="shared" si="0"/>
        <v>10</v>
      </c>
    </row>
    <row r="32" spans="1:9" x14ac:dyDescent="0.25">
      <c r="A32" s="5" t="s">
        <v>12</v>
      </c>
      <c r="B32">
        <f t="shared" si="1"/>
        <v>1221</v>
      </c>
      <c r="C32">
        <v>2</v>
      </c>
      <c r="D32">
        <v>2</v>
      </c>
      <c r="E32">
        <v>3</v>
      </c>
      <c r="F32">
        <v>3</v>
      </c>
      <c r="G32">
        <v>1</v>
      </c>
      <c r="H32">
        <v>2</v>
      </c>
      <c r="I32">
        <f t="shared" si="0"/>
        <v>13</v>
      </c>
    </row>
    <row r="33" spans="1:9" x14ac:dyDescent="0.25">
      <c r="A33" s="5" t="s">
        <v>12</v>
      </c>
      <c r="B33">
        <f t="shared" si="1"/>
        <v>1222</v>
      </c>
      <c r="C33">
        <v>1</v>
      </c>
      <c r="D33">
        <v>2</v>
      </c>
      <c r="E33">
        <v>3</v>
      </c>
      <c r="F33">
        <v>3</v>
      </c>
      <c r="G33">
        <v>1</v>
      </c>
      <c r="H33">
        <v>2</v>
      </c>
      <c r="I33">
        <f t="shared" si="0"/>
        <v>12</v>
      </c>
    </row>
    <row r="34" spans="1:9" x14ac:dyDescent="0.25">
      <c r="A34" s="5" t="s">
        <v>13</v>
      </c>
      <c r="B34">
        <f t="shared" si="1"/>
        <v>1223</v>
      </c>
      <c r="C34">
        <v>3</v>
      </c>
      <c r="D34">
        <v>2</v>
      </c>
      <c r="E34">
        <v>3</v>
      </c>
      <c r="F34">
        <v>2</v>
      </c>
      <c r="G34">
        <v>1</v>
      </c>
      <c r="H34">
        <v>3</v>
      </c>
      <c r="I34">
        <f t="shared" si="0"/>
        <v>14</v>
      </c>
    </row>
    <row r="35" spans="1:9" x14ac:dyDescent="0.25">
      <c r="A35" s="5" t="s">
        <v>13</v>
      </c>
      <c r="B35">
        <f t="shared" si="1"/>
        <v>1224</v>
      </c>
      <c r="C35">
        <v>2</v>
      </c>
      <c r="D35">
        <v>2</v>
      </c>
      <c r="E35">
        <v>3</v>
      </c>
      <c r="F35">
        <v>3</v>
      </c>
      <c r="G35">
        <v>1</v>
      </c>
      <c r="H35">
        <v>3</v>
      </c>
      <c r="I35">
        <f t="shared" si="0"/>
        <v>14</v>
      </c>
    </row>
    <row r="36" spans="1:9" x14ac:dyDescent="0.25">
      <c r="A36" s="5" t="s">
        <v>13</v>
      </c>
      <c r="B36">
        <f t="shared" si="1"/>
        <v>1225</v>
      </c>
      <c r="C36">
        <v>3</v>
      </c>
      <c r="D36">
        <v>3</v>
      </c>
      <c r="E36">
        <v>2</v>
      </c>
      <c r="F36">
        <v>3</v>
      </c>
      <c r="G36">
        <v>3</v>
      </c>
      <c r="H36">
        <v>3</v>
      </c>
      <c r="I36">
        <f t="shared" si="0"/>
        <v>17</v>
      </c>
    </row>
    <row r="37" spans="1:9" x14ac:dyDescent="0.25">
      <c r="A37" s="5" t="s">
        <v>13</v>
      </c>
      <c r="B37">
        <f t="shared" si="1"/>
        <v>1226</v>
      </c>
      <c r="C37">
        <v>3</v>
      </c>
      <c r="D37">
        <v>1</v>
      </c>
      <c r="E37">
        <v>2</v>
      </c>
      <c r="F37">
        <v>3</v>
      </c>
      <c r="G37">
        <v>2</v>
      </c>
      <c r="H37">
        <v>3</v>
      </c>
      <c r="I37">
        <f t="shared" si="0"/>
        <v>14</v>
      </c>
    </row>
    <row r="38" spans="1:9" x14ac:dyDescent="0.25">
      <c r="A38" s="5" t="s">
        <v>13</v>
      </c>
      <c r="B38">
        <f t="shared" si="1"/>
        <v>1227</v>
      </c>
      <c r="C38">
        <v>3</v>
      </c>
      <c r="D38">
        <v>2</v>
      </c>
      <c r="E38">
        <v>3</v>
      </c>
      <c r="F38">
        <v>3</v>
      </c>
      <c r="G38">
        <v>2</v>
      </c>
      <c r="H38">
        <v>3</v>
      </c>
      <c r="I38">
        <f t="shared" si="0"/>
        <v>16</v>
      </c>
    </row>
    <row r="39" spans="1:9" x14ac:dyDescent="0.25">
      <c r="A39" s="5" t="s">
        <v>13</v>
      </c>
      <c r="B39">
        <f t="shared" si="1"/>
        <v>1228</v>
      </c>
      <c r="C39">
        <v>3</v>
      </c>
      <c r="D39">
        <v>2</v>
      </c>
      <c r="E39">
        <v>2</v>
      </c>
      <c r="F39">
        <v>3</v>
      </c>
      <c r="G39">
        <v>3</v>
      </c>
      <c r="H39">
        <v>3</v>
      </c>
      <c r="I39">
        <f t="shared" si="0"/>
        <v>16</v>
      </c>
    </row>
    <row r="40" spans="1:9" x14ac:dyDescent="0.25">
      <c r="A40" s="5" t="s">
        <v>13</v>
      </c>
      <c r="B40">
        <f t="shared" si="1"/>
        <v>1229</v>
      </c>
      <c r="C40">
        <v>2</v>
      </c>
      <c r="D40">
        <v>1</v>
      </c>
      <c r="E40">
        <v>3</v>
      </c>
      <c r="F40">
        <v>3</v>
      </c>
      <c r="G40">
        <v>2</v>
      </c>
      <c r="H40">
        <v>3</v>
      </c>
      <c r="I40">
        <f t="shared" si="0"/>
        <v>14</v>
      </c>
    </row>
    <row r="41" spans="1:9" x14ac:dyDescent="0.25">
      <c r="A41" s="5" t="s">
        <v>13</v>
      </c>
      <c r="B41">
        <f t="shared" si="1"/>
        <v>1230</v>
      </c>
      <c r="C41">
        <v>2</v>
      </c>
      <c r="D41">
        <v>2</v>
      </c>
      <c r="E41">
        <v>2</v>
      </c>
      <c r="F41">
        <v>3</v>
      </c>
      <c r="G41">
        <v>2</v>
      </c>
      <c r="H41">
        <v>3</v>
      </c>
      <c r="I41">
        <f t="shared" si="0"/>
        <v>14</v>
      </c>
    </row>
    <row r="42" spans="1:9" x14ac:dyDescent="0.25">
      <c r="A42" s="5" t="s">
        <v>0</v>
      </c>
      <c r="B42">
        <f t="shared" si="1"/>
        <v>1231</v>
      </c>
      <c r="C42">
        <v>3</v>
      </c>
      <c r="D42">
        <v>2</v>
      </c>
      <c r="E42">
        <v>3</v>
      </c>
      <c r="F42">
        <v>3</v>
      </c>
      <c r="G42">
        <v>1</v>
      </c>
      <c r="H42">
        <v>2</v>
      </c>
      <c r="I42">
        <f t="shared" si="0"/>
        <v>14</v>
      </c>
    </row>
    <row r="43" spans="1:9" x14ac:dyDescent="0.25">
      <c r="A43" s="5" t="s">
        <v>0</v>
      </c>
      <c r="B43">
        <f t="shared" si="1"/>
        <v>1232</v>
      </c>
      <c r="C43">
        <v>3</v>
      </c>
      <c r="D43">
        <v>2</v>
      </c>
      <c r="E43">
        <v>3</v>
      </c>
      <c r="F43">
        <v>3</v>
      </c>
      <c r="G43">
        <v>1</v>
      </c>
      <c r="H43">
        <v>2</v>
      </c>
      <c r="I43">
        <f t="shared" si="0"/>
        <v>14</v>
      </c>
    </row>
    <row r="44" spans="1:9" x14ac:dyDescent="0.25">
      <c r="A44" s="5" t="s">
        <v>0</v>
      </c>
      <c r="B44">
        <f t="shared" si="1"/>
        <v>1233</v>
      </c>
      <c r="C44">
        <v>2</v>
      </c>
      <c r="D44">
        <v>2</v>
      </c>
      <c r="E44">
        <v>3</v>
      </c>
      <c r="F44">
        <v>2</v>
      </c>
      <c r="G44">
        <v>1</v>
      </c>
      <c r="H44">
        <v>2</v>
      </c>
      <c r="I44">
        <f t="shared" si="0"/>
        <v>12</v>
      </c>
    </row>
    <row r="45" spans="1:9" x14ac:dyDescent="0.25">
      <c r="A45" s="5" t="s">
        <v>0</v>
      </c>
      <c r="B45">
        <f t="shared" si="1"/>
        <v>1234</v>
      </c>
      <c r="C45">
        <v>2</v>
      </c>
      <c r="D45">
        <v>2</v>
      </c>
      <c r="E45">
        <v>3</v>
      </c>
      <c r="F45">
        <v>2</v>
      </c>
      <c r="G45">
        <v>1</v>
      </c>
      <c r="H45">
        <v>2</v>
      </c>
      <c r="I45">
        <f t="shared" si="0"/>
        <v>12</v>
      </c>
    </row>
    <row r="46" spans="1:9" x14ac:dyDescent="0.25">
      <c r="A46" s="5" t="s">
        <v>0</v>
      </c>
      <c r="B46">
        <f t="shared" si="1"/>
        <v>1235</v>
      </c>
      <c r="C46">
        <v>1</v>
      </c>
      <c r="D46">
        <v>2</v>
      </c>
      <c r="E46">
        <v>3</v>
      </c>
      <c r="F46">
        <v>1</v>
      </c>
      <c r="G46">
        <v>2</v>
      </c>
      <c r="H46">
        <v>2</v>
      </c>
      <c r="I46">
        <f t="shared" si="0"/>
        <v>11</v>
      </c>
    </row>
    <row r="47" spans="1:9" x14ac:dyDescent="0.25">
      <c r="A47" s="5" t="s">
        <v>0</v>
      </c>
      <c r="B47">
        <f t="shared" si="1"/>
        <v>1236</v>
      </c>
      <c r="C47">
        <v>3</v>
      </c>
      <c r="D47">
        <v>2</v>
      </c>
      <c r="E47">
        <v>3</v>
      </c>
      <c r="F47">
        <v>2</v>
      </c>
      <c r="G47">
        <v>1</v>
      </c>
      <c r="H47">
        <v>2</v>
      </c>
      <c r="I47">
        <f t="shared" si="0"/>
        <v>13</v>
      </c>
    </row>
    <row r="48" spans="1:9" x14ac:dyDescent="0.25">
      <c r="A48" s="5" t="s">
        <v>0</v>
      </c>
      <c r="B48">
        <f t="shared" si="1"/>
        <v>1237</v>
      </c>
      <c r="C48">
        <v>2</v>
      </c>
      <c r="D48">
        <v>2</v>
      </c>
      <c r="E48">
        <v>3</v>
      </c>
      <c r="F48">
        <v>3</v>
      </c>
      <c r="G48">
        <v>1</v>
      </c>
      <c r="H48">
        <v>2</v>
      </c>
      <c r="I48">
        <f t="shared" si="0"/>
        <v>13</v>
      </c>
    </row>
    <row r="49" spans="1:9" x14ac:dyDescent="0.25">
      <c r="A49" s="5" t="s">
        <v>0</v>
      </c>
      <c r="B49">
        <f t="shared" si="1"/>
        <v>1238</v>
      </c>
      <c r="C49">
        <v>3</v>
      </c>
      <c r="D49">
        <v>2</v>
      </c>
      <c r="E49">
        <v>3</v>
      </c>
      <c r="F49">
        <v>2</v>
      </c>
      <c r="G49">
        <v>1</v>
      </c>
      <c r="H49">
        <v>2</v>
      </c>
      <c r="I49">
        <f t="shared" si="0"/>
        <v>13</v>
      </c>
    </row>
    <row r="50" spans="1:9" x14ac:dyDescent="0.25">
      <c r="A50" s="5" t="s">
        <v>0</v>
      </c>
      <c r="B50">
        <f t="shared" si="1"/>
        <v>1239</v>
      </c>
      <c r="C50">
        <v>2</v>
      </c>
      <c r="D50">
        <v>2</v>
      </c>
      <c r="E50">
        <v>3</v>
      </c>
      <c r="F50">
        <v>3</v>
      </c>
      <c r="G50">
        <v>1</v>
      </c>
      <c r="H50">
        <v>2</v>
      </c>
      <c r="I50">
        <f t="shared" si="0"/>
        <v>13</v>
      </c>
    </row>
    <row r="51" spans="1:9" x14ac:dyDescent="0.25">
      <c r="A51" s="5" t="s">
        <v>0</v>
      </c>
      <c r="B51">
        <f t="shared" si="1"/>
        <v>1240</v>
      </c>
      <c r="C51">
        <v>3</v>
      </c>
      <c r="D51">
        <v>2</v>
      </c>
      <c r="E51">
        <v>3</v>
      </c>
      <c r="F51">
        <v>3</v>
      </c>
      <c r="G51">
        <v>1</v>
      </c>
      <c r="H51">
        <v>2</v>
      </c>
      <c r="I51">
        <f t="shared" si="0"/>
        <v>14</v>
      </c>
    </row>
    <row r="52" spans="1:9" x14ac:dyDescent="0.25">
      <c r="A52" s="5" t="s">
        <v>0</v>
      </c>
      <c r="B52">
        <f t="shared" si="1"/>
        <v>1241</v>
      </c>
      <c r="C52">
        <v>3</v>
      </c>
      <c r="D52">
        <v>2</v>
      </c>
      <c r="E52">
        <v>3</v>
      </c>
      <c r="F52">
        <v>2</v>
      </c>
      <c r="G52">
        <v>2</v>
      </c>
      <c r="H52">
        <v>2</v>
      </c>
      <c r="I52">
        <f t="shared" si="0"/>
        <v>14</v>
      </c>
    </row>
    <row r="53" spans="1:9" x14ac:dyDescent="0.25">
      <c r="A53" s="5" t="s">
        <v>0</v>
      </c>
      <c r="B53">
        <f t="shared" si="1"/>
        <v>1242</v>
      </c>
      <c r="C53">
        <v>2</v>
      </c>
      <c r="D53">
        <v>2</v>
      </c>
      <c r="E53">
        <v>3</v>
      </c>
      <c r="F53">
        <v>2</v>
      </c>
      <c r="G53">
        <v>2</v>
      </c>
      <c r="H53">
        <v>2</v>
      </c>
      <c r="I53">
        <f t="shared" si="0"/>
        <v>13</v>
      </c>
    </row>
    <row r="54" spans="1:9" x14ac:dyDescent="0.25">
      <c r="A54" s="5" t="s">
        <v>0</v>
      </c>
      <c r="B54">
        <f t="shared" si="1"/>
        <v>1243</v>
      </c>
      <c r="C54">
        <v>2</v>
      </c>
      <c r="D54">
        <v>2</v>
      </c>
      <c r="E54">
        <v>3</v>
      </c>
      <c r="F54">
        <v>3</v>
      </c>
      <c r="G54">
        <v>2</v>
      </c>
      <c r="H54">
        <v>2</v>
      </c>
      <c r="I54">
        <f t="shared" si="0"/>
        <v>14</v>
      </c>
    </row>
    <row r="55" spans="1:9" x14ac:dyDescent="0.25">
      <c r="A55" s="5" t="s">
        <v>0</v>
      </c>
      <c r="B55">
        <f t="shared" si="1"/>
        <v>1244</v>
      </c>
      <c r="C55">
        <v>3</v>
      </c>
      <c r="D55">
        <v>2</v>
      </c>
      <c r="E55">
        <v>3</v>
      </c>
      <c r="F55">
        <v>3</v>
      </c>
      <c r="G55">
        <v>2</v>
      </c>
      <c r="H55">
        <v>3</v>
      </c>
      <c r="I55">
        <f t="shared" si="0"/>
        <v>16</v>
      </c>
    </row>
    <row r="56" spans="1:9" x14ac:dyDescent="0.25">
      <c r="A56" s="5" t="s">
        <v>0</v>
      </c>
      <c r="B56">
        <f t="shared" si="1"/>
        <v>1245</v>
      </c>
      <c r="C56">
        <v>3</v>
      </c>
      <c r="D56">
        <v>2</v>
      </c>
      <c r="E56">
        <v>3</v>
      </c>
      <c r="F56">
        <v>3</v>
      </c>
      <c r="G56">
        <v>1</v>
      </c>
      <c r="H56">
        <v>3</v>
      </c>
      <c r="I56">
        <f t="shared" si="0"/>
        <v>15</v>
      </c>
    </row>
    <row r="57" spans="1:9" x14ac:dyDescent="0.25">
      <c r="A57" s="5" t="s">
        <v>10</v>
      </c>
      <c r="B57">
        <f t="shared" si="1"/>
        <v>1246</v>
      </c>
      <c r="C57">
        <v>1</v>
      </c>
      <c r="D57">
        <v>2</v>
      </c>
      <c r="E57">
        <v>3</v>
      </c>
      <c r="F57">
        <v>2</v>
      </c>
      <c r="G57">
        <v>1</v>
      </c>
      <c r="H57">
        <v>3</v>
      </c>
      <c r="I57">
        <f t="shared" si="0"/>
        <v>12</v>
      </c>
    </row>
    <row r="58" spans="1:9" x14ac:dyDescent="0.25">
      <c r="A58" s="5" t="s">
        <v>10</v>
      </c>
      <c r="B58">
        <f t="shared" si="1"/>
        <v>1247</v>
      </c>
      <c r="C58">
        <v>1</v>
      </c>
      <c r="D58">
        <v>2</v>
      </c>
      <c r="E58">
        <v>3</v>
      </c>
      <c r="F58">
        <v>3</v>
      </c>
      <c r="G58">
        <v>1</v>
      </c>
      <c r="H58">
        <v>2</v>
      </c>
      <c r="I58">
        <f t="shared" si="0"/>
        <v>12</v>
      </c>
    </row>
    <row r="59" spans="1:9" x14ac:dyDescent="0.25">
      <c r="A59" s="5" t="s">
        <v>10</v>
      </c>
      <c r="B59">
        <f t="shared" si="1"/>
        <v>1248</v>
      </c>
      <c r="C59">
        <v>1</v>
      </c>
      <c r="D59">
        <v>2</v>
      </c>
      <c r="E59">
        <v>3</v>
      </c>
      <c r="F59">
        <v>3</v>
      </c>
      <c r="G59">
        <v>1</v>
      </c>
      <c r="H59">
        <v>2</v>
      </c>
      <c r="I59">
        <f t="shared" si="0"/>
        <v>12</v>
      </c>
    </row>
    <row r="60" spans="1:9" x14ac:dyDescent="0.25">
      <c r="A60" s="5" t="s">
        <v>10</v>
      </c>
      <c r="B60">
        <f t="shared" si="1"/>
        <v>1249</v>
      </c>
      <c r="C60">
        <v>3</v>
      </c>
      <c r="D60">
        <v>2</v>
      </c>
      <c r="E60">
        <v>3</v>
      </c>
      <c r="F60">
        <v>3</v>
      </c>
      <c r="G60">
        <v>2</v>
      </c>
      <c r="H60">
        <v>3</v>
      </c>
      <c r="I60">
        <f t="shared" si="0"/>
        <v>16</v>
      </c>
    </row>
    <row r="61" spans="1:9" x14ac:dyDescent="0.25">
      <c r="A61" s="5" t="s">
        <v>10</v>
      </c>
      <c r="B61">
        <f t="shared" si="1"/>
        <v>1250</v>
      </c>
      <c r="C61">
        <v>2</v>
      </c>
      <c r="D61">
        <v>2</v>
      </c>
      <c r="E61">
        <v>3</v>
      </c>
      <c r="F61">
        <v>2</v>
      </c>
      <c r="G61">
        <v>2</v>
      </c>
      <c r="H61">
        <v>2</v>
      </c>
      <c r="I61">
        <f t="shared" si="0"/>
        <v>13</v>
      </c>
    </row>
    <row r="62" spans="1:9" x14ac:dyDescent="0.25">
      <c r="A62" s="5" t="s">
        <v>10</v>
      </c>
      <c r="B62">
        <f t="shared" si="1"/>
        <v>1251</v>
      </c>
      <c r="C62">
        <v>2</v>
      </c>
      <c r="D62">
        <v>2</v>
      </c>
      <c r="E62">
        <v>3</v>
      </c>
      <c r="F62">
        <v>2</v>
      </c>
      <c r="G62">
        <v>2</v>
      </c>
      <c r="H62">
        <v>2</v>
      </c>
      <c r="I62">
        <f t="shared" si="0"/>
        <v>13</v>
      </c>
    </row>
    <row r="63" spans="1:9" x14ac:dyDescent="0.25">
      <c r="A63" s="5" t="s">
        <v>10</v>
      </c>
      <c r="B63">
        <f t="shared" si="1"/>
        <v>1252</v>
      </c>
      <c r="C63">
        <v>2</v>
      </c>
      <c r="D63">
        <v>2</v>
      </c>
      <c r="E63">
        <v>3</v>
      </c>
      <c r="F63">
        <v>2</v>
      </c>
      <c r="G63">
        <v>2</v>
      </c>
      <c r="H63">
        <v>2</v>
      </c>
      <c r="I63">
        <f t="shared" si="0"/>
        <v>13</v>
      </c>
    </row>
    <row r="64" spans="1:9" x14ac:dyDescent="0.25">
      <c r="A64" s="5" t="s">
        <v>10</v>
      </c>
      <c r="B64">
        <f t="shared" si="1"/>
        <v>1253</v>
      </c>
      <c r="C64">
        <v>1</v>
      </c>
      <c r="D64">
        <v>2</v>
      </c>
      <c r="E64">
        <v>3</v>
      </c>
      <c r="F64">
        <v>2</v>
      </c>
      <c r="G64">
        <v>1</v>
      </c>
      <c r="H64">
        <v>3</v>
      </c>
      <c r="I64">
        <f t="shared" si="0"/>
        <v>12</v>
      </c>
    </row>
    <row r="65" spans="1:9" x14ac:dyDescent="0.25">
      <c r="A65" s="5" t="s">
        <v>10</v>
      </c>
      <c r="B65">
        <f t="shared" si="1"/>
        <v>1254</v>
      </c>
      <c r="C65">
        <v>1</v>
      </c>
      <c r="D65">
        <v>2</v>
      </c>
      <c r="E65">
        <v>3</v>
      </c>
      <c r="F65">
        <v>3</v>
      </c>
      <c r="G65">
        <v>1</v>
      </c>
      <c r="H65">
        <v>2</v>
      </c>
      <c r="I65">
        <f t="shared" si="0"/>
        <v>12</v>
      </c>
    </row>
    <row r="66" spans="1:9" x14ac:dyDescent="0.25">
      <c r="A66" s="5" t="s">
        <v>10</v>
      </c>
      <c r="B66">
        <f t="shared" si="1"/>
        <v>1255</v>
      </c>
      <c r="C66">
        <v>2</v>
      </c>
      <c r="D66">
        <v>2</v>
      </c>
      <c r="E66">
        <v>3</v>
      </c>
      <c r="F66">
        <v>2</v>
      </c>
      <c r="G66">
        <v>1</v>
      </c>
      <c r="H66">
        <v>2</v>
      </c>
      <c r="I66">
        <f t="shared" si="0"/>
        <v>12</v>
      </c>
    </row>
    <row r="67" spans="1:9" x14ac:dyDescent="0.25">
      <c r="A67" s="5" t="s">
        <v>10</v>
      </c>
      <c r="B67">
        <f t="shared" si="1"/>
        <v>1256</v>
      </c>
      <c r="C67">
        <v>2</v>
      </c>
      <c r="D67">
        <v>2</v>
      </c>
      <c r="E67">
        <v>3</v>
      </c>
      <c r="F67">
        <v>2</v>
      </c>
      <c r="G67">
        <v>1</v>
      </c>
      <c r="H67">
        <v>2</v>
      </c>
      <c r="I67">
        <f t="shared" ref="I67:I130" si="2">SUM(C67:H67)</f>
        <v>12</v>
      </c>
    </row>
    <row r="68" spans="1:9" x14ac:dyDescent="0.25">
      <c r="A68" s="5" t="s">
        <v>10</v>
      </c>
      <c r="B68">
        <f t="shared" ref="B68:B131" si="3">B67+1</f>
        <v>1257</v>
      </c>
      <c r="C68">
        <v>1</v>
      </c>
      <c r="D68">
        <v>2</v>
      </c>
      <c r="E68">
        <v>3</v>
      </c>
      <c r="F68">
        <v>3</v>
      </c>
      <c r="G68">
        <v>1</v>
      </c>
      <c r="H68">
        <v>3</v>
      </c>
      <c r="I68">
        <f t="shared" si="2"/>
        <v>13</v>
      </c>
    </row>
    <row r="69" spans="1:9" x14ac:dyDescent="0.25">
      <c r="A69" s="5" t="s">
        <v>10</v>
      </c>
      <c r="B69">
        <f t="shared" si="3"/>
        <v>1258</v>
      </c>
      <c r="C69">
        <v>1</v>
      </c>
      <c r="D69">
        <v>2</v>
      </c>
      <c r="E69">
        <v>3</v>
      </c>
      <c r="F69">
        <v>3</v>
      </c>
      <c r="G69">
        <v>1</v>
      </c>
      <c r="H69">
        <v>3</v>
      </c>
      <c r="I69">
        <f t="shared" si="2"/>
        <v>13</v>
      </c>
    </row>
    <row r="70" spans="1:9" x14ac:dyDescent="0.25">
      <c r="A70" s="5" t="s">
        <v>10</v>
      </c>
      <c r="B70">
        <f t="shared" si="3"/>
        <v>1259</v>
      </c>
      <c r="C70">
        <v>2</v>
      </c>
      <c r="D70">
        <v>2</v>
      </c>
      <c r="E70">
        <v>3</v>
      </c>
      <c r="F70">
        <v>3</v>
      </c>
      <c r="G70">
        <v>2</v>
      </c>
      <c r="H70">
        <v>3</v>
      </c>
      <c r="I70">
        <f t="shared" si="2"/>
        <v>15</v>
      </c>
    </row>
    <row r="71" spans="1:9" x14ac:dyDescent="0.25">
      <c r="A71" s="5" t="s">
        <v>10</v>
      </c>
      <c r="B71">
        <f t="shared" si="3"/>
        <v>1260</v>
      </c>
      <c r="C71">
        <v>1</v>
      </c>
      <c r="D71">
        <v>2</v>
      </c>
      <c r="E71">
        <v>3</v>
      </c>
      <c r="F71">
        <v>3</v>
      </c>
      <c r="G71">
        <v>1</v>
      </c>
      <c r="H71">
        <v>3</v>
      </c>
      <c r="I71">
        <f t="shared" si="2"/>
        <v>13</v>
      </c>
    </row>
    <row r="72" spans="1:9" ht="15" customHeight="1" x14ac:dyDescent="0.25">
      <c r="A72" s="5" t="s">
        <v>48</v>
      </c>
      <c r="B72">
        <f t="shared" si="3"/>
        <v>1261</v>
      </c>
      <c r="C72">
        <v>2</v>
      </c>
      <c r="D72">
        <v>1</v>
      </c>
      <c r="E72">
        <v>3</v>
      </c>
      <c r="F72">
        <v>2</v>
      </c>
      <c r="G72">
        <v>1</v>
      </c>
      <c r="H72">
        <v>3</v>
      </c>
      <c r="I72">
        <f t="shared" si="2"/>
        <v>12</v>
      </c>
    </row>
    <row r="73" spans="1:9" ht="18" x14ac:dyDescent="0.25">
      <c r="A73" s="5" t="s">
        <v>48</v>
      </c>
      <c r="B73">
        <f t="shared" si="3"/>
        <v>1262</v>
      </c>
      <c r="C73">
        <v>2</v>
      </c>
      <c r="D73">
        <v>2</v>
      </c>
      <c r="E73">
        <v>3</v>
      </c>
      <c r="F73">
        <v>3</v>
      </c>
      <c r="G73">
        <v>2</v>
      </c>
      <c r="H73">
        <v>3</v>
      </c>
      <c r="I73">
        <f t="shared" si="2"/>
        <v>15</v>
      </c>
    </row>
    <row r="74" spans="1:9" ht="18" x14ac:dyDescent="0.25">
      <c r="A74" s="5" t="s">
        <v>48</v>
      </c>
      <c r="B74">
        <f t="shared" si="3"/>
        <v>1263</v>
      </c>
      <c r="C74">
        <v>1</v>
      </c>
      <c r="D74">
        <v>2</v>
      </c>
      <c r="E74">
        <v>3</v>
      </c>
      <c r="F74">
        <v>3</v>
      </c>
      <c r="G74">
        <v>1</v>
      </c>
      <c r="H74">
        <v>2</v>
      </c>
      <c r="I74">
        <f t="shared" si="2"/>
        <v>12</v>
      </c>
    </row>
    <row r="75" spans="1:9" ht="18" x14ac:dyDescent="0.25">
      <c r="A75" s="5" t="s">
        <v>48</v>
      </c>
      <c r="B75">
        <f t="shared" si="3"/>
        <v>1264</v>
      </c>
      <c r="C75">
        <v>2</v>
      </c>
      <c r="D75">
        <v>2</v>
      </c>
      <c r="E75">
        <v>3</v>
      </c>
      <c r="F75">
        <v>2</v>
      </c>
      <c r="G75">
        <v>2</v>
      </c>
      <c r="H75">
        <v>3</v>
      </c>
      <c r="I75">
        <f t="shared" si="2"/>
        <v>14</v>
      </c>
    </row>
    <row r="76" spans="1:9" ht="18" x14ac:dyDescent="0.25">
      <c r="A76" s="5" t="s">
        <v>48</v>
      </c>
      <c r="B76">
        <f t="shared" si="3"/>
        <v>1265</v>
      </c>
      <c r="C76">
        <v>2</v>
      </c>
      <c r="D76">
        <v>2</v>
      </c>
      <c r="E76">
        <v>3</v>
      </c>
      <c r="F76">
        <v>3</v>
      </c>
      <c r="G76">
        <v>2</v>
      </c>
      <c r="H76">
        <v>3</v>
      </c>
      <c r="I76">
        <f t="shared" si="2"/>
        <v>15</v>
      </c>
    </row>
    <row r="77" spans="1:9" ht="18" x14ac:dyDescent="0.25">
      <c r="A77" s="5" t="s">
        <v>48</v>
      </c>
      <c r="B77">
        <f t="shared" si="3"/>
        <v>1266</v>
      </c>
      <c r="C77">
        <v>3</v>
      </c>
      <c r="D77">
        <v>2</v>
      </c>
      <c r="E77">
        <v>3</v>
      </c>
      <c r="F77">
        <v>3</v>
      </c>
      <c r="G77">
        <v>1</v>
      </c>
      <c r="H77">
        <v>3</v>
      </c>
      <c r="I77">
        <f t="shared" si="2"/>
        <v>15</v>
      </c>
    </row>
    <row r="78" spans="1:9" ht="18" x14ac:dyDescent="0.25">
      <c r="A78" s="5" t="s">
        <v>48</v>
      </c>
      <c r="B78">
        <f t="shared" si="3"/>
        <v>1267</v>
      </c>
      <c r="C78">
        <v>2</v>
      </c>
      <c r="D78">
        <v>2</v>
      </c>
      <c r="E78">
        <v>3</v>
      </c>
      <c r="F78">
        <v>3</v>
      </c>
      <c r="G78">
        <v>1</v>
      </c>
      <c r="H78">
        <v>3</v>
      </c>
      <c r="I78">
        <f t="shared" si="2"/>
        <v>14</v>
      </c>
    </row>
    <row r="79" spans="1:9" ht="18" x14ac:dyDescent="0.25">
      <c r="A79" s="5" t="s">
        <v>48</v>
      </c>
      <c r="B79">
        <f t="shared" si="3"/>
        <v>1268</v>
      </c>
      <c r="C79">
        <v>1</v>
      </c>
      <c r="D79">
        <v>2</v>
      </c>
      <c r="E79">
        <v>3</v>
      </c>
      <c r="F79">
        <v>2</v>
      </c>
      <c r="G79">
        <v>2</v>
      </c>
      <c r="H79">
        <v>3</v>
      </c>
      <c r="I79">
        <f t="shared" si="2"/>
        <v>13</v>
      </c>
    </row>
    <row r="80" spans="1:9" ht="18" x14ac:dyDescent="0.25">
      <c r="A80" s="5" t="s">
        <v>48</v>
      </c>
      <c r="B80">
        <f t="shared" si="3"/>
        <v>1269</v>
      </c>
      <c r="C80">
        <v>2</v>
      </c>
      <c r="D80">
        <v>2</v>
      </c>
      <c r="E80">
        <v>3</v>
      </c>
      <c r="F80">
        <v>2</v>
      </c>
      <c r="G80">
        <v>2</v>
      </c>
      <c r="H80">
        <v>3</v>
      </c>
      <c r="I80">
        <f t="shared" si="2"/>
        <v>14</v>
      </c>
    </row>
    <row r="81" spans="1:9" ht="18" x14ac:dyDescent="0.25">
      <c r="A81" s="5" t="s">
        <v>48</v>
      </c>
      <c r="B81">
        <f t="shared" si="3"/>
        <v>1270</v>
      </c>
      <c r="C81">
        <v>1</v>
      </c>
      <c r="D81">
        <v>2</v>
      </c>
      <c r="E81">
        <v>2</v>
      </c>
      <c r="F81">
        <v>3</v>
      </c>
      <c r="G81">
        <v>2</v>
      </c>
      <c r="H81">
        <v>3</v>
      </c>
      <c r="I81">
        <f t="shared" si="2"/>
        <v>13</v>
      </c>
    </row>
    <row r="82" spans="1:9" ht="18" x14ac:dyDescent="0.25">
      <c r="A82" s="5" t="s">
        <v>48</v>
      </c>
      <c r="B82">
        <f t="shared" si="3"/>
        <v>1271</v>
      </c>
      <c r="C82">
        <v>1</v>
      </c>
      <c r="D82">
        <v>2</v>
      </c>
      <c r="E82">
        <v>3</v>
      </c>
      <c r="F82">
        <v>3</v>
      </c>
      <c r="G82">
        <v>2</v>
      </c>
      <c r="H82">
        <v>3</v>
      </c>
      <c r="I82">
        <f t="shared" si="2"/>
        <v>14</v>
      </c>
    </row>
    <row r="83" spans="1:9" ht="18" x14ac:dyDescent="0.25">
      <c r="A83" s="5" t="s">
        <v>48</v>
      </c>
      <c r="B83">
        <f t="shared" si="3"/>
        <v>1272</v>
      </c>
      <c r="C83">
        <v>1</v>
      </c>
      <c r="D83">
        <v>2</v>
      </c>
      <c r="E83">
        <v>3</v>
      </c>
      <c r="F83">
        <v>3</v>
      </c>
      <c r="G83">
        <v>2</v>
      </c>
      <c r="H83">
        <v>3</v>
      </c>
      <c r="I83">
        <f t="shared" si="2"/>
        <v>14</v>
      </c>
    </row>
    <row r="84" spans="1:9" ht="18" x14ac:dyDescent="0.25">
      <c r="A84" s="5" t="s">
        <v>48</v>
      </c>
      <c r="B84">
        <f t="shared" si="3"/>
        <v>1273</v>
      </c>
      <c r="C84">
        <v>1</v>
      </c>
      <c r="D84">
        <v>2</v>
      </c>
      <c r="E84">
        <v>3</v>
      </c>
      <c r="F84">
        <v>3</v>
      </c>
      <c r="G84">
        <v>2</v>
      </c>
      <c r="H84">
        <v>3</v>
      </c>
      <c r="I84">
        <f t="shared" si="2"/>
        <v>14</v>
      </c>
    </row>
    <row r="85" spans="1:9" ht="18" x14ac:dyDescent="0.25">
      <c r="A85" s="5" t="s">
        <v>48</v>
      </c>
      <c r="B85">
        <f t="shared" si="3"/>
        <v>1274</v>
      </c>
      <c r="C85">
        <v>1</v>
      </c>
      <c r="D85">
        <v>2</v>
      </c>
      <c r="E85">
        <v>3</v>
      </c>
      <c r="F85">
        <v>3</v>
      </c>
      <c r="G85">
        <v>1</v>
      </c>
      <c r="H85">
        <v>3</v>
      </c>
      <c r="I85">
        <f t="shared" si="2"/>
        <v>13</v>
      </c>
    </row>
    <row r="86" spans="1:9" ht="18" x14ac:dyDescent="0.25">
      <c r="A86" s="5" t="s">
        <v>48</v>
      </c>
      <c r="B86">
        <f t="shared" si="3"/>
        <v>1275</v>
      </c>
      <c r="C86">
        <v>2</v>
      </c>
      <c r="D86">
        <v>1</v>
      </c>
      <c r="E86">
        <v>2</v>
      </c>
      <c r="F86">
        <v>3</v>
      </c>
      <c r="G86">
        <v>2</v>
      </c>
      <c r="H86">
        <v>3</v>
      </c>
      <c r="I86">
        <f t="shared" si="2"/>
        <v>13</v>
      </c>
    </row>
    <row r="87" spans="1:9" ht="15" customHeight="1" x14ac:dyDescent="0.25">
      <c r="A87" s="5" t="s">
        <v>49</v>
      </c>
      <c r="B87">
        <f t="shared" si="3"/>
        <v>1276</v>
      </c>
      <c r="C87">
        <v>2</v>
      </c>
      <c r="D87">
        <v>1</v>
      </c>
      <c r="E87">
        <v>2</v>
      </c>
      <c r="F87">
        <v>2</v>
      </c>
      <c r="G87">
        <v>2</v>
      </c>
      <c r="H87">
        <v>2</v>
      </c>
      <c r="I87">
        <f t="shared" si="2"/>
        <v>11</v>
      </c>
    </row>
    <row r="88" spans="1:9" ht="18" x14ac:dyDescent="0.25">
      <c r="A88" s="5" t="s">
        <v>49</v>
      </c>
      <c r="B88">
        <f t="shared" si="3"/>
        <v>1277</v>
      </c>
      <c r="C88">
        <v>3</v>
      </c>
      <c r="D88">
        <v>1</v>
      </c>
      <c r="E88">
        <v>2</v>
      </c>
      <c r="F88">
        <v>2</v>
      </c>
      <c r="G88">
        <v>1</v>
      </c>
      <c r="H88">
        <v>2</v>
      </c>
      <c r="I88">
        <f t="shared" si="2"/>
        <v>11</v>
      </c>
    </row>
    <row r="89" spans="1:9" ht="18" x14ac:dyDescent="0.25">
      <c r="A89" s="5" t="s">
        <v>49</v>
      </c>
      <c r="B89">
        <f t="shared" si="3"/>
        <v>1278</v>
      </c>
      <c r="C89">
        <v>2</v>
      </c>
      <c r="D89">
        <v>2</v>
      </c>
      <c r="E89">
        <v>3</v>
      </c>
      <c r="F89">
        <v>3</v>
      </c>
      <c r="G89">
        <v>1</v>
      </c>
      <c r="H89">
        <v>3</v>
      </c>
      <c r="I89">
        <f t="shared" si="2"/>
        <v>14</v>
      </c>
    </row>
    <row r="90" spans="1:9" ht="18" x14ac:dyDescent="0.25">
      <c r="A90" s="5" t="s">
        <v>49</v>
      </c>
      <c r="B90">
        <f t="shared" si="3"/>
        <v>1279</v>
      </c>
      <c r="C90">
        <v>3</v>
      </c>
      <c r="D90">
        <v>1</v>
      </c>
      <c r="E90">
        <v>2</v>
      </c>
      <c r="F90">
        <v>2</v>
      </c>
      <c r="G90">
        <v>2</v>
      </c>
      <c r="H90">
        <v>2</v>
      </c>
      <c r="I90">
        <f t="shared" si="2"/>
        <v>12</v>
      </c>
    </row>
    <row r="91" spans="1:9" ht="18" x14ac:dyDescent="0.25">
      <c r="A91" s="5" t="s">
        <v>49</v>
      </c>
      <c r="B91">
        <f t="shared" si="3"/>
        <v>1280</v>
      </c>
      <c r="C91">
        <v>2</v>
      </c>
      <c r="D91">
        <v>2</v>
      </c>
      <c r="E91">
        <v>3</v>
      </c>
      <c r="F91">
        <v>3</v>
      </c>
      <c r="G91">
        <v>2</v>
      </c>
      <c r="H91">
        <v>2</v>
      </c>
      <c r="I91">
        <f t="shared" si="2"/>
        <v>14</v>
      </c>
    </row>
    <row r="92" spans="1:9" ht="18" x14ac:dyDescent="0.25">
      <c r="A92" s="5" t="s">
        <v>49</v>
      </c>
      <c r="B92">
        <f t="shared" si="3"/>
        <v>1281</v>
      </c>
      <c r="C92">
        <v>2</v>
      </c>
      <c r="D92">
        <v>2</v>
      </c>
      <c r="E92">
        <v>3</v>
      </c>
      <c r="F92">
        <v>3</v>
      </c>
      <c r="G92">
        <v>1</v>
      </c>
      <c r="H92">
        <v>3</v>
      </c>
      <c r="I92">
        <f t="shared" si="2"/>
        <v>14</v>
      </c>
    </row>
    <row r="93" spans="1:9" ht="18" x14ac:dyDescent="0.25">
      <c r="A93" s="5" t="s">
        <v>49</v>
      </c>
      <c r="B93">
        <f t="shared" si="3"/>
        <v>1282</v>
      </c>
      <c r="C93">
        <v>3</v>
      </c>
      <c r="D93">
        <v>2</v>
      </c>
      <c r="E93">
        <v>3</v>
      </c>
      <c r="F93">
        <v>3</v>
      </c>
      <c r="G93">
        <v>1</v>
      </c>
      <c r="H93">
        <v>3</v>
      </c>
      <c r="I93">
        <f t="shared" si="2"/>
        <v>15</v>
      </c>
    </row>
    <row r="94" spans="1:9" ht="18" x14ac:dyDescent="0.25">
      <c r="A94" s="5" t="s">
        <v>49</v>
      </c>
      <c r="B94">
        <f t="shared" si="3"/>
        <v>1283</v>
      </c>
      <c r="C94">
        <v>3</v>
      </c>
      <c r="D94">
        <v>2</v>
      </c>
      <c r="E94">
        <v>3</v>
      </c>
      <c r="F94">
        <v>3</v>
      </c>
      <c r="G94">
        <v>2</v>
      </c>
      <c r="H94">
        <v>3</v>
      </c>
      <c r="I94">
        <f t="shared" si="2"/>
        <v>16</v>
      </c>
    </row>
    <row r="95" spans="1:9" ht="18" x14ac:dyDescent="0.25">
      <c r="A95" s="5" t="s">
        <v>49</v>
      </c>
      <c r="B95">
        <f t="shared" si="3"/>
        <v>1284</v>
      </c>
      <c r="C95">
        <v>2</v>
      </c>
      <c r="D95">
        <v>2</v>
      </c>
      <c r="E95">
        <v>3</v>
      </c>
      <c r="F95">
        <v>3</v>
      </c>
      <c r="G95">
        <v>1</v>
      </c>
      <c r="H95">
        <v>3</v>
      </c>
      <c r="I95">
        <f t="shared" si="2"/>
        <v>14</v>
      </c>
    </row>
    <row r="96" spans="1:9" ht="18" x14ac:dyDescent="0.25">
      <c r="A96" s="5" t="s">
        <v>49</v>
      </c>
      <c r="B96">
        <f t="shared" si="3"/>
        <v>1285</v>
      </c>
      <c r="C96">
        <v>3</v>
      </c>
      <c r="D96">
        <v>1</v>
      </c>
      <c r="E96">
        <v>2</v>
      </c>
      <c r="F96">
        <v>2</v>
      </c>
      <c r="G96">
        <v>2</v>
      </c>
      <c r="H96">
        <v>2</v>
      </c>
      <c r="I96">
        <f t="shared" si="2"/>
        <v>12</v>
      </c>
    </row>
    <row r="97" spans="1:9" ht="18" x14ac:dyDescent="0.25">
      <c r="A97" s="5" t="s">
        <v>49</v>
      </c>
      <c r="B97">
        <f t="shared" si="3"/>
        <v>1286</v>
      </c>
      <c r="C97">
        <v>2</v>
      </c>
      <c r="D97">
        <v>2</v>
      </c>
      <c r="E97">
        <v>3</v>
      </c>
      <c r="F97">
        <v>3</v>
      </c>
      <c r="G97">
        <v>1</v>
      </c>
      <c r="H97">
        <v>3</v>
      </c>
      <c r="I97">
        <f t="shared" si="2"/>
        <v>14</v>
      </c>
    </row>
    <row r="98" spans="1:9" ht="18" x14ac:dyDescent="0.25">
      <c r="A98" s="5" t="s">
        <v>49</v>
      </c>
      <c r="B98">
        <f t="shared" si="3"/>
        <v>1287</v>
      </c>
      <c r="C98">
        <v>2</v>
      </c>
      <c r="D98">
        <v>1</v>
      </c>
      <c r="E98">
        <v>3</v>
      </c>
      <c r="F98">
        <v>3</v>
      </c>
      <c r="G98">
        <v>2</v>
      </c>
      <c r="H98">
        <v>3</v>
      </c>
      <c r="I98">
        <f t="shared" si="2"/>
        <v>14</v>
      </c>
    </row>
    <row r="99" spans="1:9" ht="18" x14ac:dyDescent="0.25">
      <c r="A99" s="5" t="s">
        <v>49</v>
      </c>
      <c r="B99">
        <f t="shared" si="3"/>
        <v>1288</v>
      </c>
      <c r="C99">
        <v>2</v>
      </c>
      <c r="D99">
        <v>1</v>
      </c>
      <c r="E99">
        <v>3</v>
      </c>
      <c r="F99">
        <v>3</v>
      </c>
      <c r="G99">
        <v>2</v>
      </c>
      <c r="H99">
        <v>3</v>
      </c>
      <c r="I99">
        <f t="shared" si="2"/>
        <v>14</v>
      </c>
    </row>
    <row r="100" spans="1:9" ht="18" x14ac:dyDescent="0.25">
      <c r="A100" s="5" t="s">
        <v>49</v>
      </c>
      <c r="B100">
        <f t="shared" si="3"/>
        <v>1289</v>
      </c>
      <c r="C100">
        <v>2</v>
      </c>
      <c r="D100">
        <v>2</v>
      </c>
      <c r="E100">
        <v>3</v>
      </c>
      <c r="F100">
        <v>3</v>
      </c>
      <c r="G100">
        <v>1</v>
      </c>
      <c r="H100">
        <v>3</v>
      </c>
      <c r="I100">
        <f t="shared" si="2"/>
        <v>14</v>
      </c>
    </row>
    <row r="101" spans="1:9" ht="18" x14ac:dyDescent="0.25">
      <c r="A101" s="5" t="s">
        <v>49</v>
      </c>
      <c r="B101">
        <f t="shared" si="3"/>
        <v>1290</v>
      </c>
      <c r="C101">
        <v>2</v>
      </c>
      <c r="D101">
        <v>2</v>
      </c>
      <c r="E101">
        <v>3</v>
      </c>
      <c r="F101">
        <v>3</v>
      </c>
      <c r="G101">
        <v>1</v>
      </c>
      <c r="H101">
        <v>3</v>
      </c>
      <c r="I101">
        <f t="shared" si="2"/>
        <v>14</v>
      </c>
    </row>
    <row r="102" spans="1:9" x14ac:dyDescent="0.25">
      <c r="A102" s="5" t="s">
        <v>13</v>
      </c>
      <c r="B102">
        <f t="shared" si="3"/>
        <v>1291</v>
      </c>
      <c r="C102">
        <v>2</v>
      </c>
      <c r="D102">
        <v>1</v>
      </c>
      <c r="E102">
        <v>3</v>
      </c>
      <c r="F102">
        <v>3</v>
      </c>
      <c r="G102">
        <v>1</v>
      </c>
      <c r="H102">
        <v>2</v>
      </c>
      <c r="I102">
        <f t="shared" si="2"/>
        <v>12</v>
      </c>
    </row>
    <row r="103" spans="1:9" x14ac:dyDescent="0.25">
      <c r="A103" s="5" t="s">
        <v>13</v>
      </c>
      <c r="B103">
        <f t="shared" si="3"/>
        <v>1292</v>
      </c>
      <c r="C103">
        <v>1</v>
      </c>
      <c r="D103">
        <v>1</v>
      </c>
      <c r="E103">
        <v>2</v>
      </c>
      <c r="F103">
        <v>3</v>
      </c>
      <c r="G103">
        <v>1</v>
      </c>
      <c r="H103">
        <v>2</v>
      </c>
      <c r="I103">
        <f t="shared" si="2"/>
        <v>10</v>
      </c>
    </row>
    <row r="104" spans="1:9" x14ac:dyDescent="0.25">
      <c r="A104" s="5" t="s">
        <v>13</v>
      </c>
      <c r="B104">
        <f t="shared" si="3"/>
        <v>1293</v>
      </c>
      <c r="C104">
        <v>2</v>
      </c>
      <c r="D104">
        <v>2</v>
      </c>
      <c r="E104">
        <v>2</v>
      </c>
      <c r="F104">
        <v>3</v>
      </c>
      <c r="G104">
        <v>2</v>
      </c>
      <c r="H104">
        <v>2</v>
      </c>
      <c r="I104">
        <f t="shared" si="2"/>
        <v>13</v>
      </c>
    </row>
    <row r="105" spans="1:9" x14ac:dyDescent="0.25">
      <c r="A105" s="5" t="s">
        <v>13</v>
      </c>
      <c r="B105">
        <f t="shared" si="3"/>
        <v>1294</v>
      </c>
      <c r="C105">
        <v>3</v>
      </c>
      <c r="D105">
        <v>2</v>
      </c>
      <c r="E105">
        <v>2</v>
      </c>
      <c r="F105">
        <v>3</v>
      </c>
      <c r="G105">
        <v>2</v>
      </c>
      <c r="H105">
        <v>2</v>
      </c>
      <c r="I105">
        <f t="shared" si="2"/>
        <v>14</v>
      </c>
    </row>
    <row r="106" spans="1:9" x14ac:dyDescent="0.25">
      <c r="A106" s="5" t="s">
        <v>13</v>
      </c>
      <c r="B106">
        <f t="shared" si="3"/>
        <v>1295</v>
      </c>
      <c r="C106">
        <v>2</v>
      </c>
      <c r="D106">
        <v>2</v>
      </c>
      <c r="E106">
        <v>2</v>
      </c>
      <c r="F106">
        <v>3</v>
      </c>
      <c r="G106">
        <v>2</v>
      </c>
      <c r="H106">
        <v>2</v>
      </c>
      <c r="I106">
        <f t="shared" si="2"/>
        <v>13</v>
      </c>
    </row>
    <row r="107" spans="1:9" x14ac:dyDescent="0.25">
      <c r="A107" s="5" t="s">
        <v>13</v>
      </c>
      <c r="B107">
        <f t="shared" si="3"/>
        <v>1296</v>
      </c>
      <c r="C107">
        <v>2</v>
      </c>
      <c r="D107">
        <v>2</v>
      </c>
      <c r="E107">
        <v>3</v>
      </c>
      <c r="F107">
        <v>3</v>
      </c>
      <c r="G107">
        <v>1</v>
      </c>
      <c r="H107">
        <v>3</v>
      </c>
      <c r="I107">
        <f t="shared" si="2"/>
        <v>14</v>
      </c>
    </row>
    <row r="108" spans="1:9" x14ac:dyDescent="0.25">
      <c r="A108" s="5" t="s">
        <v>13</v>
      </c>
      <c r="B108">
        <f t="shared" si="3"/>
        <v>1297</v>
      </c>
      <c r="C108">
        <v>2</v>
      </c>
      <c r="D108">
        <v>2</v>
      </c>
      <c r="E108">
        <v>3</v>
      </c>
      <c r="F108">
        <v>3</v>
      </c>
      <c r="G108">
        <v>1</v>
      </c>
      <c r="H108">
        <v>3</v>
      </c>
      <c r="I108">
        <f t="shared" si="2"/>
        <v>14</v>
      </c>
    </row>
    <row r="109" spans="1:9" x14ac:dyDescent="0.25">
      <c r="A109" s="5" t="s">
        <v>13</v>
      </c>
      <c r="B109">
        <f t="shared" si="3"/>
        <v>1298</v>
      </c>
      <c r="C109">
        <v>2</v>
      </c>
      <c r="D109">
        <v>2</v>
      </c>
      <c r="E109">
        <v>3</v>
      </c>
      <c r="F109">
        <v>3</v>
      </c>
      <c r="G109">
        <v>1</v>
      </c>
      <c r="H109">
        <v>3</v>
      </c>
      <c r="I109">
        <f t="shared" si="2"/>
        <v>14</v>
      </c>
    </row>
    <row r="110" spans="1:9" x14ac:dyDescent="0.25">
      <c r="A110" s="5" t="s">
        <v>13</v>
      </c>
      <c r="B110">
        <f t="shared" si="3"/>
        <v>1299</v>
      </c>
      <c r="C110">
        <v>2</v>
      </c>
      <c r="D110">
        <v>2</v>
      </c>
      <c r="E110">
        <v>3</v>
      </c>
      <c r="F110">
        <v>3</v>
      </c>
      <c r="G110">
        <v>2</v>
      </c>
      <c r="H110">
        <v>2</v>
      </c>
      <c r="I110">
        <f t="shared" si="2"/>
        <v>14</v>
      </c>
    </row>
    <row r="111" spans="1:9" x14ac:dyDescent="0.25">
      <c r="A111" s="5" t="s">
        <v>13</v>
      </c>
      <c r="B111">
        <f t="shared" si="3"/>
        <v>1300</v>
      </c>
      <c r="C111">
        <v>1</v>
      </c>
      <c r="D111">
        <v>2</v>
      </c>
      <c r="E111">
        <v>3</v>
      </c>
      <c r="F111">
        <v>3</v>
      </c>
      <c r="G111">
        <v>1</v>
      </c>
      <c r="H111">
        <v>3</v>
      </c>
      <c r="I111">
        <f t="shared" si="2"/>
        <v>13</v>
      </c>
    </row>
    <row r="112" spans="1:9" x14ac:dyDescent="0.25">
      <c r="A112" s="5" t="s">
        <v>13</v>
      </c>
      <c r="B112">
        <f t="shared" si="3"/>
        <v>1301</v>
      </c>
      <c r="C112">
        <v>2</v>
      </c>
      <c r="D112">
        <v>2</v>
      </c>
      <c r="E112">
        <v>2</v>
      </c>
      <c r="F112">
        <v>3</v>
      </c>
      <c r="G112">
        <v>1</v>
      </c>
      <c r="H112">
        <v>2</v>
      </c>
      <c r="I112">
        <f t="shared" si="2"/>
        <v>12</v>
      </c>
    </row>
    <row r="113" spans="1:9" x14ac:dyDescent="0.25">
      <c r="A113" s="5" t="s">
        <v>13</v>
      </c>
      <c r="B113">
        <f t="shared" si="3"/>
        <v>1302</v>
      </c>
      <c r="C113">
        <v>2</v>
      </c>
      <c r="D113">
        <v>2</v>
      </c>
      <c r="E113">
        <v>3</v>
      </c>
      <c r="F113">
        <v>3</v>
      </c>
      <c r="G113">
        <v>2</v>
      </c>
      <c r="H113">
        <v>2</v>
      </c>
      <c r="I113">
        <f t="shared" si="2"/>
        <v>14</v>
      </c>
    </row>
    <row r="114" spans="1:9" x14ac:dyDescent="0.25">
      <c r="A114" s="5" t="s">
        <v>13</v>
      </c>
      <c r="B114">
        <f t="shared" si="3"/>
        <v>1303</v>
      </c>
      <c r="C114">
        <v>1</v>
      </c>
      <c r="D114">
        <v>2</v>
      </c>
      <c r="E114">
        <v>3</v>
      </c>
      <c r="F114">
        <v>3</v>
      </c>
      <c r="G114">
        <v>2</v>
      </c>
      <c r="H114">
        <v>2</v>
      </c>
      <c r="I114">
        <f t="shared" si="2"/>
        <v>13</v>
      </c>
    </row>
    <row r="115" spans="1:9" x14ac:dyDescent="0.25">
      <c r="A115" s="5" t="s">
        <v>13</v>
      </c>
      <c r="B115">
        <f t="shared" si="3"/>
        <v>1304</v>
      </c>
      <c r="C115">
        <v>2</v>
      </c>
      <c r="D115">
        <v>3</v>
      </c>
      <c r="E115">
        <v>3</v>
      </c>
      <c r="F115">
        <v>3</v>
      </c>
      <c r="G115">
        <v>1</v>
      </c>
      <c r="H115">
        <v>2</v>
      </c>
      <c r="I115">
        <f t="shared" si="2"/>
        <v>14</v>
      </c>
    </row>
    <row r="116" spans="1:9" x14ac:dyDescent="0.25">
      <c r="A116" s="5" t="s">
        <v>13</v>
      </c>
      <c r="B116">
        <f t="shared" si="3"/>
        <v>1305</v>
      </c>
      <c r="C116" s="1" t="s">
        <v>39</v>
      </c>
      <c r="D116" s="1" t="s">
        <v>39</v>
      </c>
      <c r="E116" s="1" t="s">
        <v>39</v>
      </c>
      <c r="F116" s="1" t="s">
        <v>39</v>
      </c>
      <c r="G116" s="1" t="s">
        <v>39</v>
      </c>
      <c r="H116" s="1" t="s">
        <v>39</v>
      </c>
      <c r="I116">
        <f t="shared" si="2"/>
        <v>0</v>
      </c>
    </row>
    <row r="117" spans="1:9" ht="15" customHeight="1" x14ac:dyDescent="0.25">
      <c r="A117" s="5" t="s">
        <v>47</v>
      </c>
      <c r="B117">
        <f>1317</f>
        <v>1317</v>
      </c>
      <c r="C117">
        <v>2</v>
      </c>
      <c r="D117">
        <v>3</v>
      </c>
      <c r="E117">
        <v>1</v>
      </c>
      <c r="F117">
        <v>3</v>
      </c>
      <c r="G117">
        <v>1</v>
      </c>
      <c r="H117">
        <v>3</v>
      </c>
      <c r="I117">
        <f t="shared" si="2"/>
        <v>13</v>
      </c>
    </row>
    <row r="118" spans="1:9" ht="18" x14ac:dyDescent="0.25">
      <c r="A118" s="5" t="s">
        <v>47</v>
      </c>
      <c r="B118">
        <f t="shared" si="3"/>
        <v>1318</v>
      </c>
      <c r="C118">
        <v>1</v>
      </c>
      <c r="D118">
        <v>1</v>
      </c>
      <c r="E118">
        <v>1</v>
      </c>
      <c r="F118">
        <v>2</v>
      </c>
      <c r="G118">
        <v>1</v>
      </c>
      <c r="H118">
        <v>3</v>
      </c>
      <c r="I118">
        <f t="shared" si="2"/>
        <v>9</v>
      </c>
    </row>
    <row r="119" spans="1:9" ht="18" x14ac:dyDescent="0.25">
      <c r="A119" s="5" t="s">
        <v>47</v>
      </c>
      <c r="B119">
        <f t="shared" si="3"/>
        <v>1319</v>
      </c>
      <c r="C119">
        <v>2</v>
      </c>
      <c r="D119">
        <v>2</v>
      </c>
      <c r="E119">
        <v>2</v>
      </c>
      <c r="F119">
        <v>3</v>
      </c>
      <c r="G119">
        <v>2</v>
      </c>
      <c r="H119">
        <v>3</v>
      </c>
      <c r="I119">
        <f t="shared" si="2"/>
        <v>14</v>
      </c>
    </row>
    <row r="120" spans="1:9" ht="18" x14ac:dyDescent="0.25">
      <c r="A120" s="5" t="s">
        <v>47</v>
      </c>
      <c r="B120">
        <f t="shared" si="3"/>
        <v>1320</v>
      </c>
      <c r="C120">
        <v>1</v>
      </c>
      <c r="D120">
        <v>1</v>
      </c>
      <c r="E120">
        <v>1</v>
      </c>
      <c r="F120">
        <v>3</v>
      </c>
      <c r="G120">
        <v>1</v>
      </c>
      <c r="H120">
        <v>3</v>
      </c>
      <c r="I120">
        <f t="shared" si="2"/>
        <v>10</v>
      </c>
    </row>
    <row r="121" spans="1:9" ht="18" x14ac:dyDescent="0.25">
      <c r="A121" s="5" t="s">
        <v>47</v>
      </c>
      <c r="B121">
        <f t="shared" si="3"/>
        <v>1321</v>
      </c>
      <c r="C121">
        <v>2</v>
      </c>
      <c r="D121">
        <v>2</v>
      </c>
      <c r="E121">
        <v>2</v>
      </c>
      <c r="F121">
        <v>3</v>
      </c>
      <c r="G121">
        <v>2</v>
      </c>
      <c r="H121">
        <v>3</v>
      </c>
      <c r="I121">
        <f t="shared" si="2"/>
        <v>14</v>
      </c>
    </row>
    <row r="122" spans="1:9" ht="18" x14ac:dyDescent="0.25">
      <c r="A122" s="5" t="s">
        <v>47</v>
      </c>
      <c r="B122">
        <f t="shared" si="3"/>
        <v>1322</v>
      </c>
      <c r="C122">
        <v>3</v>
      </c>
      <c r="D122">
        <v>3</v>
      </c>
      <c r="E122">
        <v>1</v>
      </c>
      <c r="F122">
        <v>3</v>
      </c>
      <c r="G122">
        <v>2</v>
      </c>
      <c r="H122">
        <v>3</v>
      </c>
      <c r="I122">
        <f t="shared" si="2"/>
        <v>15</v>
      </c>
    </row>
    <row r="123" spans="1:9" ht="18" x14ac:dyDescent="0.25">
      <c r="A123" s="5" t="s">
        <v>47</v>
      </c>
      <c r="B123">
        <f t="shared" si="3"/>
        <v>1323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3</v>
      </c>
      <c r="I123">
        <f t="shared" si="2"/>
        <v>15</v>
      </c>
    </row>
    <row r="124" spans="1:9" ht="18" x14ac:dyDescent="0.25">
      <c r="A124" s="5" t="s">
        <v>47</v>
      </c>
      <c r="B124">
        <f t="shared" si="3"/>
        <v>1324</v>
      </c>
      <c r="C124">
        <v>2</v>
      </c>
      <c r="D124">
        <v>2</v>
      </c>
      <c r="E124">
        <v>3</v>
      </c>
      <c r="F124">
        <v>2</v>
      </c>
      <c r="G124">
        <v>1</v>
      </c>
      <c r="H124">
        <v>3</v>
      </c>
      <c r="I124">
        <f t="shared" si="2"/>
        <v>13</v>
      </c>
    </row>
    <row r="125" spans="1:9" ht="18" x14ac:dyDescent="0.25">
      <c r="A125" s="5" t="s">
        <v>47</v>
      </c>
      <c r="B125">
        <f t="shared" si="3"/>
        <v>1325</v>
      </c>
      <c r="C125">
        <v>3</v>
      </c>
      <c r="D125">
        <v>2</v>
      </c>
      <c r="E125">
        <v>3</v>
      </c>
      <c r="F125">
        <v>2</v>
      </c>
      <c r="G125">
        <v>1</v>
      </c>
      <c r="H125">
        <v>3</v>
      </c>
      <c r="I125">
        <f t="shared" si="2"/>
        <v>14</v>
      </c>
    </row>
    <row r="126" spans="1:9" ht="18" x14ac:dyDescent="0.25">
      <c r="A126" s="5" t="s">
        <v>47</v>
      </c>
      <c r="B126">
        <f t="shared" si="3"/>
        <v>1326</v>
      </c>
      <c r="C126">
        <v>3</v>
      </c>
      <c r="D126">
        <v>2</v>
      </c>
      <c r="E126">
        <v>2</v>
      </c>
      <c r="F126">
        <v>3</v>
      </c>
      <c r="G126">
        <v>3</v>
      </c>
      <c r="H126">
        <v>3</v>
      </c>
      <c r="I126">
        <f t="shared" si="2"/>
        <v>16</v>
      </c>
    </row>
    <row r="127" spans="1:9" ht="18" x14ac:dyDescent="0.25">
      <c r="A127" s="5" t="s">
        <v>47</v>
      </c>
      <c r="B127">
        <f t="shared" si="3"/>
        <v>1327</v>
      </c>
      <c r="C127">
        <v>3</v>
      </c>
      <c r="D127">
        <v>2</v>
      </c>
      <c r="E127">
        <v>3</v>
      </c>
      <c r="F127">
        <v>3</v>
      </c>
      <c r="G127">
        <v>2</v>
      </c>
      <c r="H127">
        <v>3</v>
      </c>
      <c r="I127">
        <f t="shared" si="2"/>
        <v>16</v>
      </c>
    </row>
    <row r="128" spans="1:9" ht="18" x14ac:dyDescent="0.25">
      <c r="A128" s="5" t="s">
        <v>47</v>
      </c>
      <c r="B128">
        <f t="shared" si="3"/>
        <v>1328</v>
      </c>
      <c r="C128">
        <v>3</v>
      </c>
      <c r="D128">
        <v>2</v>
      </c>
      <c r="E128">
        <v>3</v>
      </c>
      <c r="F128">
        <v>2</v>
      </c>
      <c r="G128">
        <v>2</v>
      </c>
      <c r="H128">
        <v>3</v>
      </c>
      <c r="I128">
        <f t="shared" si="2"/>
        <v>15</v>
      </c>
    </row>
    <row r="129" spans="1:9" ht="18" x14ac:dyDescent="0.25">
      <c r="A129" s="5" t="s">
        <v>47</v>
      </c>
      <c r="B129">
        <f t="shared" si="3"/>
        <v>1329</v>
      </c>
      <c r="C129">
        <v>3</v>
      </c>
      <c r="D129">
        <v>2</v>
      </c>
      <c r="E129">
        <v>3</v>
      </c>
      <c r="F129">
        <v>2</v>
      </c>
      <c r="G129">
        <v>2</v>
      </c>
      <c r="H129">
        <v>3</v>
      </c>
      <c r="I129">
        <f t="shared" si="2"/>
        <v>15</v>
      </c>
    </row>
    <row r="130" spans="1:9" ht="18" x14ac:dyDescent="0.25">
      <c r="A130" s="5" t="s">
        <v>47</v>
      </c>
      <c r="B130">
        <f t="shared" si="3"/>
        <v>1330</v>
      </c>
      <c r="C130">
        <v>3</v>
      </c>
      <c r="D130">
        <v>2</v>
      </c>
      <c r="E130">
        <v>1</v>
      </c>
      <c r="F130">
        <v>3</v>
      </c>
      <c r="G130">
        <v>2</v>
      </c>
      <c r="H130">
        <v>3</v>
      </c>
      <c r="I130">
        <f t="shared" si="2"/>
        <v>14</v>
      </c>
    </row>
    <row r="131" spans="1:9" ht="18" x14ac:dyDescent="0.25">
      <c r="A131" s="5" t="s">
        <v>47</v>
      </c>
      <c r="B131">
        <f t="shared" si="3"/>
        <v>1331</v>
      </c>
      <c r="C131">
        <v>2</v>
      </c>
      <c r="D131">
        <v>2</v>
      </c>
      <c r="E131">
        <v>1</v>
      </c>
      <c r="F131">
        <v>3</v>
      </c>
      <c r="G131">
        <v>2</v>
      </c>
      <c r="H131">
        <v>3</v>
      </c>
      <c r="I131">
        <f t="shared" ref="I131:I146" si="4">SUM(C131:H131)</f>
        <v>13</v>
      </c>
    </row>
    <row r="132" spans="1:9" ht="15" customHeight="1" x14ac:dyDescent="0.25">
      <c r="A132" s="5" t="s">
        <v>46</v>
      </c>
      <c r="B132">
        <f t="shared" ref="B132:B146" si="5">B131+1</f>
        <v>1332</v>
      </c>
      <c r="C132">
        <v>1</v>
      </c>
      <c r="D132">
        <v>1</v>
      </c>
      <c r="E132">
        <v>1</v>
      </c>
      <c r="F132">
        <v>3</v>
      </c>
      <c r="G132">
        <v>1</v>
      </c>
      <c r="H132">
        <v>2</v>
      </c>
      <c r="I132">
        <f t="shared" si="4"/>
        <v>9</v>
      </c>
    </row>
    <row r="133" spans="1:9" ht="18" x14ac:dyDescent="0.25">
      <c r="A133" s="5" t="s">
        <v>46</v>
      </c>
      <c r="B133">
        <f t="shared" si="5"/>
        <v>1333</v>
      </c>
      <c r="C133">
        <v>1</v>
      </c>
      <c r="D133">
        <v>1</v>
      </c>
      <c r="E133">
        <v>1</v>
      </c>
      <c r="F133">
        <v>3</v>
      </c>
      <c r="G133">
        <v>1</v>
      </c>
      <c r="H133">
        <v>2</v>
      </c>
      <c r="I133">
        <f t="shared" si="4"/>
        <v>9</v>
      </c>
    </row>
    <row r="134" spans="1:9" ht="18" x14ac:dyDescent="0.25">
      <c r="A134" s="5" t="s">
        <v>46</v>
      </c>
      <c r="B134">
        <f t="shared" si="5"/>
        <v>1334</v>
      </c>
      <c r="C134">
        <v>1</v>
      </c>
      <c r="D134">
        <v>1</v>
      </c>
      <c r="E134">
        <v>1</v>
      </c>
      <c r="F134">
        <v>3</v>
      </c>
      <c r="G134">
        <v>1</v>
      </c>
      <c r="H134">
        <v>2</v>
      </c>
      <c r="I134">
        <f t="shared" si="4"/>
        <v>9</v>
      </c>
    </row>
    <row r="135" spans="1:9" ht="18" x14ac:dyDescent="0.25">
      <c r="A135" s="5" t="s">
        <v>46</v>
      </c>
      <c r="B135">
        <f t="shared" si="5"/>
        <v>1335</v>
      </c>
      <c r="C135">
        <v>1</v>
      </c>
      <c r="D135">
        <v>1</v>
      </c>
      <c r="E135">
        <v>1</v>
      </c>
      <c r="F135">
        <v>3</v>
      </c>
      <c r="G135">
        <v>1</v>
      </c>
      <c r="H135">
        <v>2</v>
      </c>
      <c r="I135">
        <f t="shared" si="4"/>
        <v>9</v>
      </c>
    </row>
    <row r="136" spans="1:9" ht="18" x14ac:dyDescent="0.25">
      <c r="A136" s="5" t="s">
        <v>46</v>
      </c>
      <c r="B136">
        <f t="shared" si="5"/>
        <v>1336</v>
      </c>
      <c r="C136">
        <v>1</v>
      </c>
      <c r="D136">
        <v>1</v>
      </c>
      <c r="E136">
        <v>1</v>
      </c>
      <c r="F136">
        <v>3</v>
      </c>
      <c r="G136">
        <v>2</v>
      </c>
      <c r="H136">
        <v>2</v>
      </c>
      <c r="I136">
        <f t="shared" si="4"/>
        <v>10</v>
      </c>
    </row>
    <row r="137" spans="1:9" ht="18" x14ac:dyDescent="0.25">
      <c r="A137" s="5" t="s">
        <v>46</v>
      </c>
      <c r="B137">
        <f t="shared" si="5"/>
        <v>1337</v>
      </c>
      <c r="C137">
        <v>1</v>
      </c>
      <c r="D137">
        <v>1</v>
      </c>
      <c r="E137">
        <v>1</v>
      </c>
      <c r="F137">
        <v>3</v>
      </c>
      <c r="G137">
        <v>1</v>
      </c>
      <c r="H137">
        <v>3</v>
      </c>
      <c r="I137">
        <f t="shared" si="4"/>
        <v>10</v>
      </c>
    </row>
    <row r="138" spans="1:9" ht="18" x14ac:dyDescent="0.25">
      <c r="A138" s="5" t="s">
        <v>46</v>
      </c>
      <c r="B138">
        <f t="shared" si="5"/>
        <v>1338</v>
      </c>
      <c r="C138">
        <v>1</v>
      </c>
      <c r="D138">
        <v>1</v>
      </c>
      <c r="E138">
        <v>1</v>
      </c>
      <c r="F138">
        <v>3</v>
      </c>
      <c r="G138">
        <v>1</v>
      </c>
      <c r="H138">
        <v>3</v>
      </c>
      <c r="I138">
        <f t="shared" si="4"/>
        <v>10</v>
      </c>
    </row>
    <row r="139" spans="1:9" ht="18" x14ac:dyDescent="0.25">
      <c r="A139" s="5" t="s">
        <v>46</v>
      </c>
      <c r="B139">
        <f t="shared" si="5"/>
        <v>1339</v>
      </c>
      <c r="C139">
        <v>1</v>
      </c>
      <c r="D139">
        <v>2</v>
      </c>
      <c r="E139">
        <v>1</v>
      </c>
      <c r="F139">
        <v>3</v>
      </c>
      <c r="G139">
        <v>2</v>
      </c>
      <c r="H139">
        <v>2</v>
      </c>
      <c r="I139">
        <f t="shared" si="4"/>
        <v>11</v>
      </c>
    </row>
    <row r="140" spans="1:9" ht="18" x14ac:dyDescent="0.25">
      <c r="A140" s="5" t="s">
        <v>46</v>
      </c>
      <c r="B140">
        <f t="shared" si="5"/>
        <v>1340</v>
      </c>
      <c r="C140">
        <v>3</v>
      </c>
      <c r="D140">
        <v>2</v>
      </c>
      <c r="E140">
        <v>3</v>
      </c>
      <c r="F140">
        <v>2</v>
      </c>
      <c r="G140">
        <v>1</v>
      </c>
      <c r="H140">
        <v>2</v>
      </c>
      <c r="I140">
        <f t="shared" si="4"/>
        <v>13</v>
      </c>
    </row>
    <row r="141" spans="1:9" ht="18" x14ac:dyDescent="0.25">
      <c r="A141" s="5" t="s">
        <v>46</v>
      </c>
      <c r="B141">
        <f t="shared" si="5"/>
        <v>1341</v>
      </c>
      <c r="C141">
        <v>2</v>
      </c>
      <c r="D141">
        <v>1</v>
      </c>
      <c r="E141">
        <v>1</v>
      </c>
      <c r="F141">
        <v>3</v>
      </c>
      <c r="G141">
        <v>2</v>
      </c>
      <c r="H141">
        <v>3</v>
      </c>
      <c r="I141">
        <f t="shared" si="4"/>
        <v>12</v>
      </c>
    </row>
    <row r="142" spans="1:9" ht="18" x14ac:dyDescent="0.25">
      <c r="A142" s="5" t="s">
        <v>46</v>
      </c>
      <c r="B142">
        <f t="shared" si="5"/>
        <v>1342</v>
      </c>
      <c r="C142">
        <v>2</v>
      </c>
      <c r="D142">
        <v>1</v>
      </c>
      <c r="E142">
        <v>1</v>
      </c>
      <c r="F142">
        <v>3</v>
      </c>
      <c r="G142">
        <v>1</v>
      </c>
      <c r="H142">
        <v>3</v>
      </c>
      <c r="I142">
        <f t="shared" si="4"/>
        <v>11</v>
      </c>
    </row>
    <row r="143" spans="1:9" ht="18" x14ac:dyDescent="0.25">
      <c r="A143" s="5" t="s">
        <v>46</v>
      </c>
      <c r="B143">
        <f t="shared" si="5"/>
        <v>1343</v>
      </c>
      <c r="C143">
        <v>3</v>
      </c>
      <c r="D143">
        <v>2</v>
      </c>
      <c r="E143">
        <v>3</v>
      </c>
      <c r="F143">
        <v>2</v>
      </c>
      <c r="G143">
        <v>2</v>
      </c>
      <c r="H143">
        <v>2</v>
      </c>
      <c r="I143">
        <f t="shared" si="4"/>
        <v>14</v>
      </c>
    </row>
    <row r="144" spans="1:9" ht="18" x14ac:dyDescent="0.25">
      <c r="A144" s="5" t="s">
        <v>46</v>
      </c>
      <c r="B144">
        <f t="shared" si="5"/>
        <v>1344</v>
      </c>
      <c r="C144">
        <v>3</v>
      </c>
      <c r="D144">
        <v>2</v>
      </c>
      <c r="E144">
        <v>3</v>
      </c>
      <c r="F144">
        <v>2</v>
      </c>
      <c r="G144">
        <v>2</v>
      </c>
      <c r="H144">
        <v>2</v>
      </c>
      <c r="I144">
        <f t="shared" si="4"/>
        <v>14</v>
      </c>
    </row>
    <row r="145" spans="1:9" ht="18" x14ac:dyDescent="0.25">
      <c r="A145" s="5" t="s">
        <v>46</v>
      </c>
      <c r="B145">
        <f t="shared" si="5"/>
        <v>1345</v>
      </c>
      <c r="C145">
        <v>1</v>
      </c>
      <c r="D145">
        <v>1</v>
      </c>
      <c r="E145">
        <v>1</v>
      </c>
      <c r="F145">
        <v>3</v>
      </c>
      <c r="G145">
        <v>1</v>
      </c>
      <c r="H145">
        <v>3</v>
      </c>
      <c r="I145">
        <f t="shared" si="4"/>
        <v>10</v>
      </c>
    </row>
    <row r="146" spans="1:9" ht="18" x14ac:dyDescent="0.25">
      <c r="A146" s="5" t="s">
        <v>46</v>
      </c>
      <c r="B146">
        <f t="shared" si="5"/>
        <v>1346</v>
      </c>
      <c r="C146">
        <v>1</v>
      </c>
      <c r="D146">
        <v>1</v>
      </c>
      <c r="E146">
        <v>1</v>
      </c>
      <c r="F146">
        <v>3</v>
      </c>
      <c r="G146">
        <v>1</v>
      </c>
      <c r="H146">
        <v>3</v>
      </c>
      <c r="I146">
        <f t="shared" si="4"/>
        <v>10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Carbohydratasen</vt:lpstr>
      <vt:lpstr>Proteasen</vt:lpstr>
      <vt:lpstr>Filme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Geld</dc:creator>
  <cp:lastModifiedBy>TU-Pseudonym 3704541533486178</cp:lastModifiedBy>
  <dcterms:created xsi:type="dcterms:W3CDTF">2015-06-05T18:19:34Z</dcterms:created>
  <dcterms:modified xsi:type="dcterms:W3CDTF">2025-08-20T13:56:22Z</dcterms:modified>
</cp:coreProperties>
</file>