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main" sheetId="1" r:id="rId1"/>
    <sheet name="list" sheetId="2" r:id="rId2"/>
    <sheet name="constants" sheetId="3" r:id="rId3"/>
    <sheet name="goldskill" sheetId="5" r:id="rId4"/>
    <sheet name="goldShop" sheetId="4" r:id="rId5"/>
    <sheet name="dragonWave废弃" sheetId="6" r:id="rId6"/>
  </sheets>
  <calcPr calcId="162913" concurrentManualCount="4"/>
</workbook>
</file>

<file path=xl/calcChain.xml><?xml version="1.0" encoding="utf-8"?>
<calcChain xmlns="http://schemas.openxmlformats.org/spreadsheetml/2006/main">
  <c r="G34" i="4" l="1"/>
  <c r="G9" i="4" l="1"/>
  <c r="G5" i="4"/>
  <c r="G6" i="4"/>
  <c r="G7" i="4"/>
  <c r="G8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5" i="4"/>
  <c r="G36" i="4"/>
  <c r="G37" i="4"/>
  <c r="G38" i="4"/>
  <c r="G39" i="4"/>
</calcChain>
</file>

<file path=xl/comments1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1为祝福对应技能
101为强化水晶减伤技能
102为强化水晶生命上限技能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达到该积分/经验时，获得后面的技能
</t>
        </r>
      </text>
    </comment>
  </commentList>
</comments>
</file>

<file path=xl/sharedStrings.xml><?xml version="1.0" encoding="utf-8"?>
<sst xmlns="http://schemas.openxmlformats.org/spreadsheetml/2006/main" count="168" uniqueCount="121">
  <si>
    <t>表名</t>
    <phoneticPr fontId="2" type="noConversion"/>
  </si>
  <si>
    <t>远古龙域表</t>
    <phoneticPr fontId="2" type="noConversion"/>
  </si>
  <si>
    <t>创建</t>
    <phoneticPr fontId="2" type="noConversion"/>
  </si>
  <si>
    <t>王淋生</t>
    <phoneticPr fontId="2" type="noConversion"/>
  </si>
  <si>
    <t>2020.10.13</t>
    <phoneticPr fontId="2" type="noConversion"/>
  </si>
  <si>
    <t>编号</t>
    <phoneticPr fontId="2" type="noConversion"/>
  </si>
  <si>
    <t>int</t>
    <phoneticPr fontId="2" type="noConversion"/>
  </si>
  <si>
    <t>ID</t>
    <phoneticPr fontId="2" type="noConversion"/>
  </si>
  <si>
    <t>备注</t>
    <phoneticPr fontId="2" type="noConversion"/>
  </si>
  <si>
    <t>string</t>
    <phoneticPr fontId="2" type="noConversion"/>
  </si>
  <si>
    <t>stringdata</t>
    <phoneticPr fontId="2" type="noConversion"/>
  </si>
  <si>
    <t>文本数据</t>
    <phoneticPr fontId="2" type="noConversion"/>
  </si>
  <si>
    <t>值数据</t>
    <phoneticPr fontId="2" type="noConversion"/>
  </si>
  <si>
    <t>valuedata</t>
    <phoneticPr fontId="2" type="noConversion"/>
  </si>
  <si>
    <t>goldmin</t>
    <phoneticPr fontId="2" type="noConversion"/>
  </si>
  <si>
    <t>技能ID</t>
    <phoneticPr fontId="2" type="noConversion"/>
  </si>
  <si>
    <t>skillId</t>
    <phoneticPr fontId="2" type="noConversion"/>
  </si>
  <si>
    <t>int64</t>
    <phoneticPr fontId="2" type="noConversion"/>
  </si>
  <si>
    <t>道具数量</t>
    <phoneticPr fontId="2" type="noConversion"/>
  </si>
  <si>
    <t>itemId</t>
    <phoneticPr fontId="2" type="noConversion"/>
  </si>
  <si>
    <t>itemPrice</t>
    <phoneticPr fontId="2" type="noConversion"/>
  </si>
  <si>
    <t>itemNum</t>
    <phoneticPr fontId="2" type="noConversion"/>
  </si>
  <si>
    <t>道具购买积分</t>
    <phoneticPr fontId="2" type="noConversion"/>
  </si>
  <si>
    <t>刷新次数：免费次数;积分次数;钻石次数</t>
    <phoneticPr fontId="2" type="noConversion"/>
  </si>
  <si>
    <t>自动刷新时间:10点、16点、20点</t>
    <phoneticPr fontId="2" type="noConversion"/>
  </si>
  <si>
    <t>积分刷新消耗;增量</t>
    <phoneticPr fontId="2" type="noConversion"/>
  </si>
  <si>
    <t>钻石刷新消耗;增量</t>
    <phoneticPr fontId="2" type="noConversion"/>
  </si>
  <si>
    <t>策划备注</t>
    <phoneticPr fontId="2" type="noConversion"/>
  </si>
  <si>
    <t>describe</t>
  </si>
  <si>
    <t>龙骨残片</t>
  </si>
  <si>
    <t>权重</t>
    <phoneticPr fontId="2" type="noConversion"/>
  </si>
  <si>
    <t>weight</t>
    <phoneticPr fontId="2" type="noConversion"/>
  </si>
  <si>
    <t>加成类型</t>
    <phoneticPr fontId="2" type="noConversion"/>
  </si>
  <si>
    <t>type</t>
    <phoneticPr fontId="2" type="noConversion"/>
  </si>
  <si>
    <t>怪物1ID</t>
    <phoneticPr fontId="2" type="noConversion"/>
  </si>
  <si>
    <t>怪物1数量</t>
    <phoneticPr fontId="2" type="noConversion"/>
  </si>
  <si>
    <t>怪物1击杀贡献</t>
    <phoneticPr fontId="2" type="noConversion"/>
  </si>
  <si>
    <t>怪物1助攻贡献</t>
    <phoneticPr fontId="2" type="noConversion"/>
  </si>
  <si>
    <t>monster_Id</t>
    <phoneticPr fontId="2" type="noConversion"/>
  </si>
  <si>
    <t>monster_Num</t>
    <phoneticPr fontId="2" type="noConversion"/>
  </si>
  <si>
    <t>monster_KillPrice</t>
    <phoneticPr fontId="2" type="noConversion"/>
  </si>
  <si>
    <t>monster_helpKillPrice</t>
    <phoneticPr fontId="2" type="noConversion"/>
  </si>
  <si>
    <t>怪物行走路线</t>
    <phoneticPr fontId="2" type="noConversion"/>
  </si>
  <si>
    <t>walkPath</t>
    <phoneticPr fontId="2" type="noConversion"/>
  </si>
  <si>
    <t>怪物2ID</t>
  </si>
  <si>
    <t>怪物2数量</t>
  </si>
  <si>
    <t>怪物2击杀贡献</t>
  </si>
  <si>
    <t>怪物2助攻贡献</t>
  </si>
  <si>
    <t>怪物3ID</t>
  </si>
  <si>
    <t>怪物3数量</t>
  </si>
  <si>
    <t>怪物3击杀贡献</t>
  </si>
  <si>
    <t>怪物3助攻贡献</t>
  </si>
  <si>
    <t>场景播报间隔（秒）</t>
    <phoneticPr fontId="2" type="noConversion"/>
  </si>
  <si>
    <t>基础积分评级S区间;评级积分</t>
    <phoneticPr fontId="2" type="noConversion"/>
  </si>
  <si>
    <t>基础积分评级A区间;评级积分</t>
    <phoneticPr fontId="2" type="noConversion"/>
  </si>
  <si>
    <t>基础积分评级B区间;评级积分</t>
    <phoneticPr fontId="2" type="noConversion"/>
  </si>
  <si>
    <t>基础积分评级C区间;评级积分</t>
    <phoneticPr fontId="2" type="noConversion"/>
  </si>
  <si>
    <t>基础积分评级D区间;评级积分</t>
    <phoneticPr fontId="2" type="noConversion"/>
  </si>
  <si>
    <t>每1点贡献兑换积分</t>
    <phoneticPr fontId="2" type="noConversion"/>
  </si>
  <si>
    <t>波次间隔（秒）</t>
    <phoneticPr fontId="2" type="noConversion"/>
  </si>
  <si>
    <t>第1波怪，每条路线刷怪数据</t>
    <phoneticPr fontId="2" type="noConversion"/>
  </si>
  <si>
    <t>第2波怪，每条路线刷怪数据</t>
  </si>
  <si>
    <t>第3波怪，每条路线刷怪数据</t>
  </si>
  <si>
    <t>第4波怪，每条路线刷怪数据</t>
  </si>
  <si>
    <t>第5波怪，每条路线刷怪数据</t>
  </si>
  <si>
    <t>第6波怪，每条路线刷怪数据</t>
  </si>
  <si>
    <t>attackLineNum</t>
    <phoneticPr fontId="2" type="noConversion"/>
  </si>
  <si>
    <t>每波进攻线路数量</t>
    <phoneticPr fontId="2" type="noConversion"/>
  </si>
  <si>
    <t>阶段底限</t>
    <phoneticPr fontId="2" type="noConversion"/>
  </si>
  <si>
    <t>constants</t>
  </si>
  <si>
    <t>goldskill</t>
  </si>
  <si>
    <t>goldShop</t>
  </si>
  <si>
    <t>10,16,20</t>
    <phoneticPr fontId="2" type="noConversion"/>
  </si>
  <si>
    <t>10,15,600</t>
    <phoneticPr fontId="2" type="noConversion"/>
  </si>
  <si>
    <t>5,10,400</t>
    <phoneticPr fontId="2" type="noConversion"/>
  </si>
  <si>
    <t>0,5,200</t>
    <phoneticPr fontId="2" type="noConversion"/>
  </si>
  <si>
    <t>int64</t>
  </si>
  <si>
    <t>int</t>
  </si>
  <si>
    <t>3,6,9</t>
    <phoneticPr fontId="2" type="noConversion"/>
  </si>
  <si>
    <t>30,20</t>
    <phoneticPr fontId="2" type="noConversion"/>
  </si>
  <si>
    <t>20,30,1200</t>
    <phoneticPr fontId="2" type="noConversion"/>
  </si>
  <si>
    <t>15,20,900</t>
    <phoneticPr fontId="2" type="noConversion"/>
  </si>
  <si>
    <t>强化水晶属性所用道具、每个获得经验、紫钻值、类别名称、类别ICON</t>
    <phoneticPr fontId="2" type="noConversion"/>
  </si>
  <si>
    <t>道具ID</t>
    <phoneticPr fontId="2" type="noConversion"/>
  </si>
  <si>
    <t>9级攻击宝石</t>
  </si>
  <si>
    <t>10级攻击宝石</t>
  </si>
  <si>
    <t>9级生命宝石</t>
  </si>
  <si>
    <t>10级生命宝石</t>
  </si>
  <si>
    <t>远古典籍碎片</t>
  </si>
  <si>
    <t>荧惑魂器（S）</t>
  </si>
  <si>
    <t>领域扩展卡</t>
  </si>
  <si>
    <t>装备凝石</t>
  </si>
  <si>
    <t>力量魂晶</t>
  </si>
  <si>
    <t>强袭魂晶</t>
  </si>
  <si>
    <t>信念魂晶</t>
  </si>
  <si>
    <t>盖亚星灵</t>
  </si>
  <si>
    <t>托尔星灵</t>
  </si>
  <si>
    <t>提坦星灵</t>
  </si>
  <si>
    <t>力量元灵</t>
  </si>
  <si>
    <t>信念元灵</t>
  </si>
  <si>
    <t>秩序元灵</t>
  </si>
  <si>
    <t>生息元灵</t>
  </si>
  <si>
    <t>防护元灵</t>
  </si>
  <si>
    <t>救赎元灵</t>
  </si>
  <si>
    <t>裁决元灵</t>
  </si>
  <si>
    <t>意志元灵</t>
  </si>
  <si>
    <t>命运元灵</t>
  </si>
  <si>
    <t>毁灭元灵</t>
  </si>
  <si>
    <t>灵巧元灵</t>
  </si>
  <si>
    <t>混沌元灵</t>
  </si>
  <si>
    <t>自然羽灵</t>
  </si>
  <si>
    <t>守护羽灵</t>
  </si>
  <si>
    <t>神圣羽灵</t>
  </si>
  <si>
    <t>死神碎片</t>
  </si>
  <si>
    <t>海神碎片</t>
  </si>
  <si>
    <t>泰坦碎片</t>
  </si>
  <si>
    <t>龙域商店刷新格子数：最小格子数,最大格子数</t>
    <phoneticPr fontId="2" type="noConversion"/>
  </si>
  <si>
    <t>5,9</t>
    <phoneticPr fontId="2" type="noConversion"/>
  </si>
  <si>
    <t>积分加成上限:300%，这里是万分比的填法</t>
    <phoneticPr fontId="2" type="noConversion"/>
  </si>
  <si>
    <t>30,10</t>
    <phoneticPr fontId="2" type="noConversion"/>
  </si>
  <si>
    <t>10007610129,50,50,强化水晶伤害减免,icon_longyu_05,200;10007610185,50,50,强化水晶生命,icon_longyu_06,200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</si>
</sst>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2"/>
      <scheme val="minor"/>
    </font>
    <font>
      <sz val="10"/>
      <color theme="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00B050"/>
      <name val="宋体"/>
      <family val="2"/>
      <scheme val="minor"/>
    </font>
    <font>
      <sz val="10"/>
      <color rgb="FF00B050"/>
      <name val="宋体"/>
      <family val="3"/>
      <charset val="134"/>
      <scheme val="minor"/>
    </font>
    <font>
      <sz val="1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10" fontId="11" fillId="0" borderId="1" xfId="1" applyNumberFormat="1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quotePrefix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17</xdr:row>
      <xdr:rowOff>9525</xdr:rowOff>
    </xdr:from>
    <xdr:to>
      <xdr:col>3</xdr:col>
      <xdr:colOff>1561558</xdr:colOff>
      <xdr:row>43</xdr:row>
      <xdr:rowOff>75696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2600325"/>
          <a:ext cx="4333333" cy="4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4" workbookViewId="0">
      <selection activeCell="A7" sqref="A7"/>
    </sheetView>
  </sheetViews>
  <sheetFormatPr defaultRowHeight="13.5" x14ac:dyDescent="0.15"/>
  <sheetData>
    <row r="1" spans="1:3" x14ac:dyDescent="0.15">
      <c r="A1" t="s">
        <v>0</v>
      </c>
      <c r="B1" t="s">
        <v>1</v>
      </c>
    </row>
    <row r="2" spans="1:3" x14ac:dyDescent="0.15">
      <c r="A2" t="s">
        <v>2</v>
      </c>
      <c r="B2" t="s">
        <v>3</v>
      </c>
      <c r="C2" t="s">
        <v>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" sqref="C3"/>
    </sheetView>
  </sheetViews>
  <sheetFormatPr defaultRowHeight="13.5" x14ac:dyDescent="0.15"/>
  <sheetData>
    <row r="1" spans="1:1" x14ac:dyDescent="0.15">
      <c r="A1" t="s">
        <v>69</v>
      </c>
    </row>
    <row r="2" spans="1:1" x14ac:dyDescent="0.15">
      <c r="A2" t="s">
        <v>70</v>
      </c>
    </row>
    <row r="3" spans="1:1" x14ac:dyDescent="0.15">
      <c r="A3" t="s">
        <v>71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9" sqref="D9"/>
    </sheetView>
  </sheetViews>
  <sheetFormatPr defaultRowHeight="12" x14ac:dyDescent="0.15"/>
  <cols>
    <col min="1" max="1" width="9" style="1"/>
    <col min="2" max="2" width="33.375" style="1" customWidth="1"/>
    <col min="3" max="3" width="14.625" style="1" customWidth="1"/>
    <col min="4" max="4" width="78.5" style="1" customWidth="1"/>
    <col min="5" max="16384" width="9" style="1"/>
  </cols>
  <sheetData>
    <row r="1" spans="1:4" x14ac:dyDescent="0.15">
      <c r="A1" s="2" t="s">
        <v>7</v>
      </c>
      <c r="B1" s="2" t="s">
        <v>28</v>
      </c>
      <c r="C1" s="3" t="s">
        <v>13</v>
      </c>
      <c r="D1" s="3" t="s">
        <v>10</v>
      </c>
    </row>
    <row r="2" spans="1:4" x14ac:dyDescent="0.15">
      <c r="A2" s="3" t="s">
        <v>5</v>
      </c>
      <c r="B2" s="3" t="s">
        <v>8</v>
      </c>
      <c r="C2" s="2" t="s">
        <v>12</v>
      </c>
      <c r="D2" s="2" t="s">
        <v>11</v>
      </c>
    </row>
    <row r="3" spans="1:4" x14ac:dyDescent="0.15">
      <c r="A3" s="3" t="s">
        <v>6</v>
      </c>
      <c r="B3" s="3" t="s">
        <v>9</v>
      </c>
      <c r="C3" s="3" t="s">
        <v>6</v>
      </c>
      <c r="D3" s="3" t="s">
        <v>9</v>
      </c>
    </row>
    <row r="4" spans="1:4" x14ac:dyDescent="0.15">
      <c r="A4" s="3">
        <v>3</v>
      </c>
      <c r="B4" s="3">
        <v>0</v>
      </c>
      <c r="C4" s="3">
        <v>3</v>
      </c>
      <c r="D4" s="3">
        <v>3</v>
      </c>
    </row>
    <row r="5" spans="1:4" x14ac:dyDescent="0.15">
      <c r="A5" s="4">
        <v>1</v>
      </c>
      <c r="B5" s="7" t="s">
        <v>23</v>
      </c>
      <c r="C5" s="4"/>
      <c r="D5" s="15" t="s">
        <v>78</v>
      </c>
    </row>
    <row r="6" spans="1:4" x14ac:dyDescent="0.15">
      <c r="A6" s="4">
        <v>2</v>
      </c>
      <c r="B6" s="6" t="s">
        <v>25</v>
      </c>
      <c r="C6" s="4"/>
      <c r="D6" s="16" t="s">
        <v>79</v>
      </c>
    </row>
    <row r="7" spans="1:4" x14ac:dyDescent="0.15">
      <c r="A7" s="4">
        <v>3</v>
      </c>
      <c r="B7" s="6" t="s">
        <v>26</v>
      </c>
      <c r="C7" s="4"/>
      <c r="D7" s="23" t="s">
        <v>119</v>
      </c>
    </row>
    <row r="8" spans="1:4" x14ac:dyDescent="0.15">
      <c r="A8" s="4">
        <v>4</v>
      </c>
      <c r="B8" s="6" t="s">
        <v>24</v>
      </c>
      <c r="C8" s="4"/>
      <c r="D8" s="4" t="s">
        <v>72</v>
      </c>
    </row>
    <row r="9" spans="1:4" ht="24" x14ac:dyDescent="0.15">
      <c r="A9" s="4">
        <v>5</v>
      </c>
      <c r="B9" s="7" t="s">
        <v>82</v>
      </c>
      <c r="C9" s="4"/>
      <c r="D9" s="17" t="s">
        <v>120</v>
      </c>
    </row>
    <row r="10" spans="1:4" x14ac:dyDescent="0.15">
      <c r="A10" s="4">
        <v>6</v>
      </c>
      <c r="B10" s="6" t="s">
        <v>52</v>
      </c>
      <c r="C10" s="4">
        <v>30</v>
      </c>
      <c r="D10" s="4"/>
    </row>
    <row r="11" spans="1:4" x14ac:dyDescent="0.15">
      <c r="A11" s="4">
        <v>7</v>
      </c>
      <c r="B11" s="6" t="s">
        <v>53</v>
      </c>
      <c r="C11" s="15"/>
      <c r="D11" s="15" t="s">
        <v>80</v>
      </c>
    </row>
    <row r="12" spans="1:4" x14ac:dyDescent="0.15">
      <c r="A12" s="4">
        <v>8</v>
      </c>
      <c r="B12" s="6" t="s">
        <v>54</v>
      </c>
      <c r="C12" s="16"/>
      <c r="D12" s="16" t="s">
        <v>81</v>
      </c>
    </row>
    <row r="13" spans="1:4" x14ac:dyDescent="0.15">
      <c r="A13" s="4">
        <v>9</v>
      </c>
      <c r="B13" s="6" t="s">
        <v>55</v>
      </c>
      <c r="C13" s="16"/>
      <c r="D13" s="16" t="s">
        <v>73</v>
      </c>
    </row>
    <row r="14" spans="1:4" x14ac:dyDescent="0.15">
      <c r="A14" s="4">
        <v>10</v>
      </c>
      <c r="B14" s="6" t="s">
        <v>56</v>
      </c>
      <c r="C14" s="16"/>
      <c r="D14" s="16" t="s">
        <v>74</v>
      </c>
    </row>
    <row r="15" spans="1:4" x14ac:dyDescent="0.15">
      <c r="A15" s="4">
        <v>11</v>
      </c>
      <c r="B15" s="6" t="s">
        <v>57</v>
      </c>
      <c r="C15" s="16"/>
      <c r="D15" s="16" t="s">
        <v>75</v>
      </c>
    </row>
    <row r="16" spans="1:4" x14ac:dyDescent="0.15">
      <c r="A16" s="4">
        <v>12</v>
      </c>
      <c r="B16" s="6" t="s">
        <v>58</v>
      </c>
      <c r="C16" s="16">
        <v>1</v>
      </c>
      <c r="D16" s="16"/>
    </row>
    <row r="17" spans="1:4" x14ac:dyDescent="0.15">
      <c r="A17" s="4">
        <v>13</v>
      </c>
      <c r="B17" s="6" t="s">
        <v>59</v>
      </c>
      <c r="C17" s="4">
        <v>90</v>
      </c>
      <c r="D17" s="4"/>
    </row>
    <row r="18" spans="1:4" x14ac:dyDescent="0.15">
      <c r="A18" s="4">
        <v>14</v>
      </c>
      <c r="B18" s="6" t="s">
        <v>116</v>
      </c>
      <c r="C18" s="4"/>
      <c r="D18" s="4" t="s">
        <v>117</v>
      </c>
    </row>
    <row r="19" spans="1:4" x14ac:dyDescent="0.15">
      <c r="A19" s="4">
        <v>15</v>
      </c>
      <c r="B19" s="4" t="s">
        <v>118</v>
      </c>
      <c r="C19" s="4">
        <v>30000</v>
      </c>
      <c r="D19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9"/>
  <sheetViews>
    <sheetView workbookViewId="0">
      <selection activeCell="E22" sqref="E22"/>
    </sheetView>
  </sheetViews>
  <sheetFormatPr defaultRowHeight="12" x14ac:dyDescent="0.15"/>
  <cols>
    <col min="1" max="3" width="9" style="9"/>
    <col min="4" max="4" width="21.5" style="9" customWidth="1"/>
    <col min="5" max="16384" width="9" style="9"/>
  </cols>
  <sheetData>
    <row r="1" spans="1:4" x14ac:dyDescent="0.15">
      <c r="A1" s="2" t="s">
        <v>7</v>
      </c>
      <c r="B1" s="2" t="s">
        <v>33</v>
      </c>
      <c r="C1" s="2" t="s">
        <v>14</v>
      </c>
      <c r="D1" s="2" t="s">
        <v>16</v>
      </c>
    </row>
    <row r="2" spans="1:4" x14ac:dyDescent="0.15">
      <c r="A2" s="3" t="s">
        <v>5</v>
      </c>
      <c r="B2" s="3" t="s">
        <v>32</v>
      </c>
      <c r="C2" s="3" t="s">
        <v>68</v>
      </c>
      <c r="D2" s="3" t="s">
        <v>15</v>
      </c>
    </row>
    <row r="3" spans="1:4" x14ac:dyDescent="0.15">
      <c r="A3" s="3" t="s">
        <v>6</v>
      </c>
      <c r="B3" s="3" t="s">
        <v>6</v>
      </c>
      <c r="C3" s="3" t="s">
        <v>6</v>
      </c>
      <c r="D3" s="3" t="s">
        <v>17</v>
      </c>
    </row>
    <row r="4" spans="1:4" x14ac:dyDescent="0.15">
      <c r="A4" s="3">
        <v>3</v>
      </c>
      <c r="B4" s="3">
        <v>3</v>
      </c>
      <c r="C4" s="3">
        <v>3</v>
      </c>
      <c r="D4" s="3">
        <v>3</v>
      </c>
    </row>
    <row r="5" spans="1:4" x14ac:dyDescent="0.15">
      <c r="A5" s="8">
        <v>1</v>
      </c>
      <c r="B5" s="8">
        <v>1</v>
      </c>
      <c r="C5" s="8">
        <v>1500</v>
      </c>
      <c r="D5" s="16">
        <v>27000140200</v>
      </c>
    </row>
    <row r="6" spans="1:4" x14ac:dyDescent="0.15">
      <c r="A6" s="8">
        <v>2</v>
      </c>
      <c r="B6" s="8">
        <v>1</v>
      </c>
      <c r="C6" s="8">
        <v>4500</v>
      </c>
      <c r="D6" s="16">
        <v>27000140201</v>
      </c>
    </row>
    <row r="7" spans="1:4" x14ac:dyDescent="0.15">
      <c r="A7" s="8">
        <v>3</v>
      </c>
      <c r="B7" s="8">
        <v>1</v>
      </c>
      <c r="C7" s="8">
        <v>10500</v>
      </c>
      <c r="D7" s="16">
        <v>27000140202</v>
      </c>
    </row>
    <row r="8" spans="1:4" x14ac:dyDescent="0.15">
      <c r="A8" s="8">
        <v>4</v>
      </c>
      <c r="B8" s="8">
        <v>1</v>
      </c>
      <c r="C8" s="8">
        <v>22500</v>
      </c>
      <c r="D8" s="16">
        <v>27000140203</v>
      </c>
    </row>
    <row r="9" spans="1:4" x14ac:dyDescent="0.15">
      <c r="A9" s="8">
        <v>5</v>
      </c>
      <c r="B9" s="8">
        <v>1</v>
      </c>
      <c r="C9" s="8">
        <v>46500</v>
      </c>
      <c r="D9" s="16">
        <v>27000140204</v>
      </c>
    </row>
    <row r="10" spans="1:4" x14ac:dyDescent="0.15">
      <c r="A10" s="14">
        <v>6</v>
      </c>
      <c r="B10" s="14">
        <v>101</v>
      </c>
      <c r="C10" s="14">
        <v>5000</v>
      </c>
      <c r="D10" s="16">
        <v>27000140210</v>
      </c>
    </row>
    <row r="11" spans="1:4" x14ac:dyDescent="0.15">
      <c r="A11" s="14">
        <v>7</v>
      </c>
      <c r="B11" s="14">
        <v>101</v>
      </c>
      <c r="C11" s="14">
        <v>15000</v>
      </c>
      <c r="D11" s="16">
        <v>27000140211</v>
      </c>
    </row>
    <row r="12" spans="1:4" x14ac:dyDescent="0.15">
      <c r="A12" s="14">
        <v>8</v>
      </c>
      <c r="B12" s="14">
        <v>101</v>
      </c>
      <c r="C12" s="14">
        <v>30000</v>
      </c>
      <c r="D12" s="16">
        <v>27000140212</v>
      </c>
    </row>
    <row r="13" spans="1:4" x14ac:dyDescent="0.15">
      <c r="A13" s="14">
        <v>9</v>
      </c>
      <c r="B13" s="14">
        <v>101</v>
      </c>
      <c r="C13" s="14">
        <v>50000</v>
      </c>
      <c r="D13" s="16">
        <v>27000140213</v>
      </c>
    </row>
    <row r="14" spans="1:4" x14ac:dyDescent="0.15">
      <c r="A14" s="14">
        <v>10</v>
      </c>
      <c r="B14" s="14">
        <v>101</v>
      </c>
      <c r="C14" s="14">
        <v>75000</v>
      </c>
      <c r="D14" s="16">
        <v>27000140214</v>
      </c>
    </row>
    <row r="15" spans="1:4" x14ac:dyDescent="0.15">
      <c r="A15" s="8">
        <v>11</v>
      </c>
      <c r="B15" s="8">
        <v>102</v>
      </c>
      <c r="C15" s="8">
        <v>5000</v>
      </c>
      <c r="D15" s="18">
        <v>27000140220</v>
      </c>
    </row>
    <row r="16" spans="1:4" x14ac:dyDescent="0.15">
      <c r="A16" s="8">
        <v>12</v>
      </c>
      <c r="B16" s="8">
        <v>102</v>
      </c>
      <c r="C16" s="8">
        <v>20000</v>
      </c>
      <c r="D16" s="18">
        <v>27000140221</v>
      </c>
    </row>
    <row r="17" spans="1:4" x14ac:dyDescent="0.15">
      <c r="A17" s="8">
        <v>13</v>
      </c>
      <c r="B17" s="8">
        <v>102</v>
      </c>
      <c r="C17" s="8">
        <v>50000</v>
      </c>
      <c r="D17" s="18">
        <v>27000140222</v>
      </c>
    </row>
    <row r="18" spans="1:4" x14ac:dyDescent="0.15">
      <c r="A18" s="8">
        <v>14</v>
      </c>
      <c r="B18" s="8">
        <v>102</v>
      </c>
      <c r="C18" s="8">
        <v>100000</v>
      </c>
      <c r="D18" s="18">
        <v>27000140223</v>
      </c>
    </row>
    <row r="19" spans="1:4" x14ac:dyDescent="0.15">
      <c r="A19" s="8">
        <v>15</v>
      </c>
      <c r="B19" s="8">
        <v>102</v>
      </c>
      <c r="C19" s="8">
        <v>175000</v>
      </c>
      <c r="D19" s="18">
        <v>27000140224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E32" sqref="E32"/>
    </sheetView>
  </sheetViews>
  <sheetFormatPr defaultRowHeight="12" x14ac:dyDescent="0.15"/>
  <cols>
    <col min="1" max="1" width="9" style="1"/>
    <col min="2" max="3" width="12.125" style="1" customWidth="1"/>
    <col min="4" max="4" width="12.75" style="1" customWidth="1"/>
    <col min="5" max="5" width="12.625" style="1" customWidth="1"/>
    <col min="6" max="6" width="11.25" style="1" bestFit="1" customWidth="1"/>
    <col min="7" max="7" width="29.25" style="1" customWidth="1"/>
    <col min="8" max="16384" width="9" style="1"/>
  </cols>
  <sheetData>
    <row r="1" spans="1:7" x14ac:dyDescent="0.15">
      <c r="A1" s="2" t="s">
        <v>7</v>
      </c>
      <c r="B1" s="2" t="s">
        <v>19</v>
      </c>
      <c r="C1" s="2" t="s">
        <v>28</v>
      </c>
      <c r="D1" s="2" t="s">
        <v>21</v>
      </c>
      <c r="E1" s="2" t="s">
        <v>20</v>
      </c>
      <c r="F1" s="2" t="s">
        <v>31</v>
      </c>
      <c r="G1" s="2" t="s">
        <v>28</v>
      </c>
    </row>
    <row r="2" spans="1:7" x14ac:dyDescent="0.15">
      <c r="A2" s="3" t="s">
        <v>5</v>
      </c>
      <c r="B2" s="3" t="s">
        <v>83</v>
      </c>
      <c r="C2" s="3" t="s">
        <v>27</v>
      </c>
      <c r="D2" s="3" t="s">
        <v>18</v>
      </c>
      <c r="E2" s="3" t="s">
        <v>22</v>
      </c>
      <c r="F2" s="3" t="s">
        <v>30</v>
      </c>
      <c r="G2" s="3" t="s">
        <v>27</v>
      </c>
    </row>
    <row r="3" spans="1:7" x14ac:dyDescent="0.15">
      <c r="A3" s="3" t="s">
        <v>6</v>
      </c>
      <c r="B3" s="3" t="s">
        <v>17</v>
      </c>
      <c r="C3" s="3" t="s">
        <v>9</v>
      </c>
      <c r="D3" s="3" t="s">
        <v>6</v>
      </c>
      <c r="E3" s="3" t="s">
        <v>6</v>
      </c>
      <c r="F3" s="3" t="s">
        <v>6</v>
      </c>
      <c r="G3" s="3" t="s">
        <v>9</v>
      </c>
    </row>
    <row r="4" spans="1:7" x14ac:dyDescent="0.15">
      <c r="A4" s="3">
        <v>3</v>
      </c>
      <c r="B4" s="3">
        <v>3</v>
      </c>
      <c r="C4" s="3">
        <v>0</v>
      </c>
      <c r="D4" s="3">
        <v>3</v>
      </c>
      <c r="E4" s="3">
        <v>3</v>
      </c>
      <c r="F4" s="3">
        <v>3</v>
      </c>
      <c r="G4" s="3">
        <v>0</v>
      </c>
    </row>
    <row r="5" spans="1:7" x14ac:dyDescent="0.15">
      <c r="A5" s="4">
        <v>1</v>
      </c>
      <c r="B5" s="16">
        <v>10023900009</v>
      </c>
      <c r="C5" s="16" t="s">
        <v>84</v>
      </c>
      <c r="D5" s="16">
        <v>1</v>
      </c>
      <c r="E5" s="16">
        <v>33000</v>
      </c>
      <c r="F5" s="16">
        <v>1000</v>
      </c>
      <c r="G5" s="21">
        <f t="shared" ref="G5:G39" si="0">F5/SUM($F$5:$F$50)</f>
        <v>3.6101083032490974E-2</v>
      </c>
    </row>
    <row r="6" spans="1:7" x14ac:dyDescent="0.15">
      <c r="A6" s="4">
        <v>2</v>
      </c>
      <c r="B6" s="19">
        <v>10023900010</v>
      </c>
      <c r="C6" s="16" t="s">
        <v>85</v>
      </c>
      <c r="D6" s="16">
        <v>1</v>
      </c>
      <c r="E6" s="16">
        <v>100000</v>
      </c>
      <c r="F6" s="16">
        <v>800</v>
      </c>
      <c r="G6" s="21">
        <f t="shared" si="0"/>
        <v>2.8880866425992781E-2</v>
      </c>
    </row>
    <row r="7" spans="1:7" x14ac:dyDescent="0.15">
      <c r="A7" s="4">
        <v>3</v>
      </c>
      <c r="B7" s="20">
        <v>10024000009</v>
      </c>
      <c r="C7" s="16" t="s">
        <v>86</v>
      </c>
      <c r="D7" s="16">
        <v>1</v>
      </c>
      <c r="E7" s="16">
        <v>33000</v>
      </c>
      <c r="F7" s="16">
        <v>1000</v>
      </c>
      <c r="G7" s="21">
        <f t="shared" si="0"/>
        <v>3.6101083032490974E-2</v>
      </c>
    </row>
    <row r="8" spans="1:7" x14ac:dyDescent="0.15">
      <c r="A8" s="4">
        <v>4</v>
      </c>
      <c r="B8" s="19">
        <v>10024000010</v>
      </c>
      <c r="C8" s="16" t="s">
        <v>87</v>
      </c>
      <c r="D8" s="16">
        <v>1</v>
      </c>
      <c r="E8" s="16">
        <v>100000</v>
      </c>
      <c r="F8" s="16">
        <v>800</v>
      </c>
      <c r="G8" s="21">
        <f t="shared" si="0"/>
        <v>2.8880866425992781E-2</v>
      </c>
    </row>
    <row r="9" spans="1:7" x14ac:dyDescent="0.15">
      <c r="A9" s="4">
        <v>5</v>
      </c>
      <c r="B9" s="19">
        <v>10003000408</v>
      </c>
      <c r="C9" s="16" t="s">
        <v>88</v>
      </c>
      <c r="D9" s="16">
        <v>1</v>
      </c>
      <c r="E9" s="22">
        <v>1500</v>
      </c>
      <c r="F9" s="16">
        <v>1000</v>
      </c>
      <c r="G9" s="21">
        <f t="shared" si="0"/>
        <v>3.6101083032490974E-2</v>
      </c>
    </row>
    <row r="10" spans="1:7" x14ac:dyDescent="0.15">
      <c r="A10" s="4">
        <v>6</v>
      </c>
      <c r="B10" s="19">
        <v>10007600024</v>
      </c>
      <c r="C10" s="16" t="s">
        <v>89</v>
      </c>
      <c r="D10" s="16">
        <v>1</v>
      </c>
      <c r="E10" s="22">
        <v>15000</v>
      </c>
      <c r="F10" s="16">
        <v>1000</v>
      </c>
      <c r="G10" s="21">
        <f t="shared" si="0"/>
        <v>3.6101083032490974E-2</v>
      </c>
    </row>
    <row r="11" spans="1:7" x14ac:dyDescent="0.15">
      <c r="A11" s="4">
        <v>7</v>
      </c>
      <c r="B11" s="19">
        <v>10007200001</v>
      </c>
      <c r="C11" s="16" t="s">
        <v>90</v>
      </c>
      <c r="D11" s="16">
        <v>1</v>
      </c>
      <c r="E11" s="22">
        <v>90000</v>
      </c>
      <c r="F11" s="16">
        <v>1000</v>
      </c>
      <c r="G11" s="21">
        <f t="shared" si="0"/>
        <v>3.6101083032490974E-2</v>
      </c>
    </row>
    <row r="12" spans="1:7" x14ac:dyDescent="0.15">
      <c r="A12" s="4">
        <v>8</v>
      </c>
      <c r="B12" s="19">
        <v>10003000409</v>
      </c>
      <c r="C12" s="16" t="s">
        <v>29</v>
      </c>
      <c r="D12" s="16">
        <v>1</v>
      </c>
      <c r="E12" s="22">
        <v>6000</v>
      </c>
      <c r="F12" s="16">
        <v>1000</v>
      </c>
      <c r="G12" s="21">
        <f t="shared" si="0"/>
        <v>3.6101083032490974E-2</v>
      </c>
    </row>
    <row r="13" spans="1:7" x14ac:dyDescent="0.15">
      <c r="A13" s="4">
        <v>9</v>
      </c>
      <c r="B13" s="19">
        <v>10003000410</v>
      </c>
      <c r="C13" s="16" t="s">
        <v>91</v>
      </c>
      <c r="D13" s="16">
        <v>1</v>
      </c>
      <c r="E13" s="22">
        <v>300</v>
      </c>
      <c r="F13" s="16">
        <v>1000</v>
      </c>
      <c r="G13" s="21">
        <f t="shared" si="0"/>
        <v>3.6101083032490974E-2</v>
      </c>
    </row>
    <row r="14" spans="1:7" x14ac:dyDescent="0.15">
      <c r="A14" s="4">
        <v>10</v>
      </c>
      <c r="B14" s="19">
        <v>10003000410</v>
      </c>
      <c r="C14" s="16" t="s">
        <v>91</v>
      </c>
      <c r="D14" s="16">
        <v>5</v>
      </c>
      <c r="E14" s="22">
        <v>1500</v>
      </c>
      <c r="F14" s="16">
        <v>500</v>
      </c>
      <c r="G14" s="21">
        <f t="shared" si="0"/>
        <v>1.8050541516245487E-2</v>
      </c>
    </row>
    <row r="15" spans="1:7" x14ac:dyDescent="0.15">
      <c r="A15" s="4">
        <v>11</v>
      </c>
      <c r="B15" s="19">
        <v>10003000410</v>
      </c>
      <c r="C15" s="16" t="s">
        <v>91</v>
      </c>
      <c r="D15" s="16">
        <v>10</v>
      </c>
      <c r="E15" s="22">
        <v>3000</v>
      </c>
      <c r="F15" s="16">
        <v>200</v>
      </c>
      <c r="G15" s="21">
        <f t="shared" si="0"/>
        <v>7.2202166064981952E-3</v>
      </c>
    </row>
    <row r="16" spans="1:7" x14ac:dyDescent="0.15">
      <c r="A16" s="4">
        <v>12</v>
      </c>
      <c r="B16" s="19">
        <v>10002130001</v>
      </c>
      <c r="C16" s="16" t="s">
        <v>92</v>
      </c>
      <c r="D16" s="16">
        <v>1</v>
      </c>
      <c r="E16" s="16">
        <v>100</v>
      </c>
      <c r="F16" s="16">
        <v>1000</v>
      </c>
      <c r="G16" s="21">
        <f t="shared" si="0"/>
        <v>3.6101083032490974E-2</v>
      </c>
    </row>
    <row r="17" spans="1:7" x14ac:dyDescent="0.15">
      <c r="A17" s="4">
        <v>13</v>
      </c>
      <c r="B17" s="19">
        <v>10002130002</v>
      </c>
      <c r="C17" s="16" t="s">
        <v>93</v>
      </c>
      <c r="D17" s="16">
        <v>1</v>
      </c>
      <c r="E17" s="16">
        <v>100</v>
      </c>
      <c r="F17" s="16">
        <v>1000</v>
      </c>
      <c r="G17" s="21">
        <f t="shared" si="0"/>
        <v>3.6101083032490974E-2</v>
      </c>
    </row>
    <row r="18" spans="1:7" x14ac:dyDescent="0.15">
      <c r="A18" s="4">
        <v>14</v>
      </c>
      <c r="B18" s="19">
        <v>10002130003</v>
      </c>
      <c r="C18" s="16" t="s">
        <v>94</v>
      </c>
      <c r="D18" s="16">
        <v>1</v>
      </c>
      <c r="E18" s="16">
        <v>500</v>
      </c>
      <c r="F18" s="16">
        <v>500</v>
      </c>
      <c r="G18" s="21">
        <f t="shared" si="0"/>
        <v>1.8050541516245487E-2</v>
      </c>
    </row>
    <row r="19" spans="1:7" x14ac:dyDescent="0.15">
      <c r="A19" s="4">
        <v>15</v>
      </c>
      <c r="B19" s="19">
        <v>10002150001</v>
      </c>
      <c r="C19" s="16" t="s">
        <v>95</v>
      </c>
      <c r="D19" s="16">
        <v>1</v>
      </c>
      <c r="E19" s="16">
        <v>100</v>
      </c>
      <c r="F19" s="16">
        <v>1000</v>
      </c>
      <c r="G19" s="21">
        <f t="shared" si="0"/>
        <v>3.6101083032490974E-2</v>
      </c>
    </row>
    <row r="20" spans="1:7" x14ac:dyDescent="0.15">
      <c r="A20" s="4">
        <v>16</v>
      </c>
      <c r="B20" s="19">
        <v>10002150002</v>
      </c>
      <c r="C20" s="16" t="s">
        <v>96</v>
      </c>
      <c r="D20" s="16">
        <v>1</v>
      </c>
      <c r="E20" s="16">
        <v>100</v>
      </c>
      <c r="F20" s="16">
        <v>1000</v>
      </c>
      <c r="G20" s="21">
        <f t="shared" si="0"/>
        <v>3.6101083032490974E-2</v>
      </c>
    </row>
    <row r="21" spans="1:7" x14ac:dyDescent="0.15">
      <c r="A21" s="4">
        <v>17</v>
      </c>
      <c r="B21" s="19">
        <v>10002150003</v>
      </c>
      <c r="C21" s="16" t="s">
        <v>97</v>
      </c>
      <c r="D21" s="16">
        <v>1</v>
      </c>
      <c r="E21" s="16">
        <v>500</v>
      </c>
      <c r="F21" s="16">
        <v>500</v>
      </c>
      <c r="G21" s="21">
        <f t="shared" si="0"/>
        <v>1.8050541516245487E-2</v>
      </c>
    </row>
    <row r="22" spans="1:7" x14ac:dyDescent="0.15">
      <c r="A22" s="4">
        <v>18</v>
      </c>
      <c r="B22" s="19">
        <v>10002170001</v>
      </c>
      <c r="C22" s="16" t="s">
        <v>98</v>
      </c>
      <c r="D22" s="16">
        <v>1</v>
      </c>
      <c r="E22" s="16">
        <v>100</v>
      </c>
      <c r="F22" s="16">
        <v>1000</v>
      </c>
      <c r="G22" s="21">
        <f t="shared" si="0"/>
        <v>3.6101083032490974E-2</v>
      </c>
    </row>
    <row r="23" spans="1:7" x14ac:dyDescent="0.15">
      <c r="A23" s="4">
        <v>19</v>
      </c>
      <c r="B23" s="19">
        <v>10002170002</v>
      </c>
      <c r="C23" s="16" t="s">
        <v>99</v>
      </c>
      <c r="D23" s="16">
        <v>1</v>
      </c>
      <c r="E23" s="16">
        <v>100</v>
      </c>
      <c r="F23" s="16">
        <v>1000</v>
      </c>
      <c r="G23" s="21">
        <f t="shared" si="0"/>
        <v>3.6101083032490974E-2</v>
      </c>
    </row>
    <row r="24" spans="1:7" x14ac:dyDescent="0.15">
      <c r="A24" s="4">
        <v>20</v>
      </c>
      <c r="B24" s="19">
        <v>10002170003</v>
      </c>
      <c r="C24" s="16" t="s">
        <v>100</v>
      </c>
      <c r="D24" s="16">
        <v>1</v>
      </c>
      <c r="E24" s="16">
        <v>500</v>
      </c>
      <c r="F24" s="16">
        <v>500</v>
      </c>
      <c r="G24" s="21">
        <f t="shared" si="0"/>
        <v>1.8050541516245487E-2</v>
      </c>
    </row>
    <row r="25" spans="1:7" x14ac:dyDescent="0.15">
      <c r="A25" s="4">
        <v>21</v>
      </c>
      <c r="B25" s="19">
        <v>10002170004</v>
      </c>
      <c r="C25" s="16" t="s">
        <v>101</v>
      </c>
      <c r="D25" s="16">
        <v>1</v>
      </c>
      <c r="E25" s="16">
        <v>100</v>
      </c>
      <c r="F25" s="16">
        <v>1000</v>
      </c>
      <c r="G25" s="21">
        <f t="shared" si="0"/>
        <v>3.6101083032490974E-2</v>
      </c>
    </row>
    <row r="26" spans="1:7" x14ac:dyDescent="0.15">
      <c r="A26" s="4">
        <v>22</v>
      </c>
      <c r="B26" s="19">
        <v>10002170005</v>
      </c>
      <c r="C26" s="16" t="s">
        <v>102</v>
      </c>
      <c r="D26" s="16">
        <v>1</v>
      </c>
      <c r="E26" s="16">
        <v>100</v>
      </c>
      <c r="F26" s="16">
        <v>1000</v>
      </c>
      <c r="G26" s="21">
        <f t="shared" si="0"/>
        <v>3.6101083032490974E-2</v>
      </c>
    </row>
    <row r="27" spans="1:7" x14ac:dyDescent="0.15">
      <c r="A27" s="4">
        <v>23</v>
      </c>
      <c r="B27" s="19">
        <v>10002170006</v>
      </c>
      <c r="C27" s="16" t="s">
        <v>103</v>
      </c>
      <c r="D27" s="16">
        <v>1</v>
      </c>
      <c r="E27" s="16">
        <v>500</v>
      </c>
      <c r="F27" s="16">
        <v>500</v>
      </c>
      <c r="G27" s="21">
        <f t="shared" si="0"/>
        <v>1.8050541516245487E-2</v>
      </c>
    </row>
    <row r="28" spans="1:7" x14ac:dyDescent="0.15">
      <c r="A28" s="4">
        <v>24</v>
      </c>
      <c r="B28" s="19">
        <v>10002170007</v>
      </c>
      <c r="C28" s="16" t="s">
        <v>104</v>
      </c>
      <c r="D28" s="16">
        <v>1</v>
      </c>
      <c r="E28" s="16">
        <v>100</v>
      </c>
      <c r="F28" s="16">
        <v>1000</v>
      </c>
      <c r="G28" s="21">
        <f t="shared" si="0"/>
        <v>3.6101083032490974E-2</v>
      </c>
    </row>
    <row r="29" spans="1:7" x14ac:dyDescent="0.15">
      <c r="A29" s="4">
        <v>25</v>
      </c>
      <c r="B29" s="19">
        <v>10002170008</v>
      </c>
      <c r="C29" s="16" t="s">
        <v>105</v>
      </c>
      <c r="D29" s="16">
        <v>1</v>
      </c>
      <c r="E29" s="16">
        <v>100</v>
      </c>
      <c r="F29" s="16">
        <v>1000</v>
      </c>
      <c r="G29" s="21">
        <f t="shared" si="0"/>
        <v>3.6101083032490974E-2</v>
      </c>
    </row>
    <row r="30" spans="1:7" x14ac:dyDescent="0.15">
      <c r="A30" s="4">
        <v>26</v>
      </c>
      <c r="B30" s="19">
        <v>10002170009</v>
      </c>
      <c r="C30" s="16" t="s">
        <v>106</v>
      </c>
      <c r="D30" s="16">
        <v>1</v>
      </c>
      <c r="E30" s="16">
        <v>500</v>
      </c>
      <c r="F30" s="16">
        <v>500</v>
      </c>
      <c r="G30" s="21">
        <f t="shared" si="0"/>
        <v>1.8050541516245487E-2</v>
      </c>
    </row>
    <row r="31" spans="1:7" x14ac:dyDescent="0.15">
      <c r="A31" s="4">
        <v>27</v>
      </c>
      <c r="B31" s="19">
        <v>10002170010</v>
      </c>
      <c r="C31" s="16" t="s">
        <v>107</v>
      </c>
      <c r="D31" s="16">
        <v>1</v>
      </c>
      <c r="E31" s="16">
        <v>100</v>
      </c>
      <c r="F31" s="16">
        <v>1000</v>
      </c>
      <c r="G31" s="21">
        <f t="shared" si="0"/>
        <v>3.6101083032490974E-2</v>
      </c>
    </row>
    <row r="32" spans="1:7" x14ac:dyDescent="0.15">
      <c r="A32" s="4">
        <v>28</v>
      </c>
      <c r="B32" s="19">
        <v>10002170011</v>
      </c>
      <c r="C32" s="16" t="s">
        <v>108</v>
      </c>
      <c r="D32" s="16">
        <v>1</v>
      </c>
      <c r="E32" s="16">
        <v>100</v>
      </c>
      <c r="F32" s="16">
        <v>1000</v>
      </c>
      <c r="G32" s="21">
        <f t="shared" si="0"/>
        <v>3.6101083032490974E-2</v>
      </c>
    </row>
    <row r="33" spans="1:7" x14ac:dyDescent="0.15">
      <c r="A33" s="4">
        <v>29</v>
      </c>
      <c r="B33" s="19">
        <v>10002170012</v>
      </c>
      <c r="C33" s="16" t="s">
        <v>109</v>
      </c>
      <c r="D33" s="16">
        <v>1</v>
      </c>
      <c r="E33" s="16">
        <v>500</v>
      </c>
      <c r="F33" s="16">
        <v>500</v>
      </c>
      <c r="G33" s="21">
        <f t="shared" si="0"/>
        <v>1.8050541516245487E-2</v>
      </c>
    </row>
    <row r="34" spans="1:7" x14ac:dyDescent="0.15">
      <c r="A34" s="4">
        <v>30</v>
      </c>
      <c r="B34" s="19">
        <v>10002190001</v>
      </c>
      <c r="C34" s="16" t="s">
        <v>110</v>
      </c>
      <c r="D34" s="16">
        <v>1</v>
      </c>
      <c r="E34" s="16">
        <v>100</v>
      </c>
      <c r="F34" s="16">
        <v>1000</v>
      </c>
      <c r="G34" s="21">
        <f t="shared" si="0"/>
        <v>3.6101083032490974E-2</v>
      </c>
    </row>
    <row r="35" spans="1:7" x14ac:dyDescent="0.15">
      <c r="A35" s="4">
        <v>31</v>
      </c>
      <c r="B35" s="19">
        <v>10002190002</v>
      </c>
      <c r="C35" s="16" t="s">
        <v>111</v>
      </c>
      <c r="D35" s="16">
        <v>1</v>
      </c>
      <c r="E35" s="16">
        <v>100</v>
      </c>
      <c r="F35" s="16">
        <v>1000</v>
      </c>
      <c r="G35" s="21">
        <f t="shared" si="0"/>
        <v>3.6101083032490974E-2</v>
      </c>
    </row>
    <row r="36" spans="1:7" x14ac:dyDescent="0.15">
      <c r="A36" s="4">
        <v>32</v>
      </c>
      <c r="B36" s="19">
        <v>10002190003</v>
      </c>
      <c r="C36" s="16" t="s">
        <v>112</v>
      </c>
      <c r="D36" s="16">
        <v>1</v>
      </c>
      <c r="E36" s="16">
        <v>500</v>
      </c>
      <c r="F36" s="16">
        <v>500</v>
      </c>
      <c r="G36" s="21">
        <f t="shared" si="0"/>
        <v>1.8050541516245487E-2</v>
      </c>
    </row>
    <row r="37" spans="1:7" x14ac:dyDescent="0.15">
      <c r="A37" s="4">
        <v>33</v>
      </c>
      <c r="B37" s="19">
        <v>10002250108</v>
      </c>
      <c r="C37" s="16" t="s">
        <v>113</v>
      </c>
      <c r="D37" s="16">
        <v>1</v>
      </c>
      <c r="E37" s="22">
        <v>600</v>
      </c>
      <c r="F37" s="16">
        <v>300</v>
      </c>
      <c r="G37" s="21">
        <f t="shared" si="0"/>
        <v>1.0830324909747292E-2</v>
      </c>
    </row>
    <row r="38" spans="1:7" x14ac:dyDescent="0.15">
      <c r="A38" s="4">
        <v>34</v>
      </c>
      <c r="B38" s="19">
        <v>10002250109</v>
      </c>
      <c r="C38" s="16" t="s">
        <v>114</v>
      </c>
      <c r="D38" s="16">
        <v>1</v>
      </c>
      <c r="E38" s="22">
        <v>600</v>
      </c>
      <c r="F38" s="16">
        <v>300</v>
      </c>
      <c r="G38" s="21">
        <f t="shared" si="0"/>
        <v>1.0830324909747292E-2</v>
      </c>
    </row>
    <row r="39" spans="1:7" x14ac:dyDescent="0.15">
      <c r="A39" s="4">
        <v>35</v>
      </c>
      <c r="B39" s="19">
        <v>10002250110</v>
      </c>
      <c r="C39" s="16" t="s">
        <v>115</v>
      </c>
      <c r="D39" s="16">
        <v>1</v>
      </c>
      <c r="E39" s="22">
        <v>600</v>
      </c>
      <c r="F39" s="16">
        <v>300</v>
      </c>
      <c r="G39" s="21">
        <f t="shared" si="0"/>
        <v>1.0830324909747292E-2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P11"/>
  <sheetViews>
    <sheetView workbookViewId="0">
      <selection activeCell="E36" sqref="E36"/>
    </sheetView>
  </sheetViews>
  <sheetFormatPr defaultRowHeight="12" x14ac:dyDescent="0.15"/>
  <cols>
    <col min="1" max="1" width="9" style="1"/>
    <col min="2" max="2" width="25" style="1" customWidth="1"/>
    <col min="3" max="3" width="15" style="1" customWidth="1"/>
    <col min="4" max="4" width="25" style="1" customWidth="1"/>
    <col min="5" max="5" width="10.25" style="1" bestFit="1" customWidth="1"/>
    <col min="6" max="6" width="11.25" style="1" bestFit="1" customWidth="1"/>
    <col min="7" max="7" width="10.125" style="1" customWidth="1"/>
    <col min="8" max="8" width="7.875" style="1" customWidth="1"/>
    <col min="9" max="9" width="10.25" style="1" bestFit="1" customWidth="1"/>
    <col min="10" max="10" width="11.25" style="1" bestFit="1" customWidth="1"/>
    <col min="11" max="12" width="7.625" style="1" customWidth="1"/>
    <col min="13" max="13" width="10.25" style="1" bestFit="1" customWidth="1"/>
    <col min="14" max="14" width="11.25" style="1" bestFit="1" customWidth="1"/>
    <col min="15" max="16" width="9" style="1" customWidth="1"/>
    <col min="17" max="16384" width="9" style="1"/>
  </cols>
  <sheetData>
    <row r="1" spans="1:16" x14ac:dyDescent="0.15">
      <c r="A1" s="12" t="s">
        <v>7</v>
      </c>
      <c r="B1" s="12" t="s">
        <v>28</v>
      </c>
      <c r="C1" s="12" t="s">
        <v>66</v>
      </c>
      <c r="D1" s="12" t="s">
        <v>43</v>
      </c>
      <c r="E1" s="2" t="s">
        <v>38</v>
      </c>
      <c r="F1" s="2" t="s">
        <v>39</v>
      </c>
      <c r="G1" s="2" t="s">
        <v>40</v>
      </c>
      <c r="H1" s="2" t="s">
        <v>41</v>
      </c>
      <c r="I1" s="10" t="s">
        <v>38</v>
      </c>
      <c r="J1" s="10" t="s">
        <v>39</v>
      </c>
      <c r="K1" s="10" t="s">
        <v>40</v>
      </c>
      <c r="L1" s="10" t="s">
        <v>41</v>
      </c>
      <c r="M1" s="2" t="s">
        <v>38</v>
      </c>
      <c r="N1" s="2" t="s">
        <v>39</v>
      </c>
      <c r="O1" s="2" t="s">
        <v>40</v>
      </c>
      <c r="P1" s="2" t="s">
        <v>41</v>
      </c>
    </row>
    <row r="2" spans="1:16" x14ac:dyDescent="0.15">
      <c r="A2" s="13" t="s">
        <v>5</v>
      </c>
      <c r="B2" s="13" t="s">
        <v>8</v>
      </c>
      <c r="C2" s="13" t="s">
        <v>67</v>
      </c>
      <c r="D2" s="13" t="s">
        <v>42</v>
      </c>
      <c r="E2" s="3" t="s">
        <v>34</v>
      </c>
      <c r="F2" s="3" t="s">
        <v>35</v>
      </c>
      <c r="G2" s="3" t="s">
        <v>36</v>
      </c>
      <c r="H2" s="3" t="s">
        <v>37</v>
      </c>
      <c r="I2" s="11" t="s">
        <v>44</v>
      </c>
      <c r="J2" s="11" t="s">
        <v>45</v>
      </c>
      <c r="K2" s="11" t="s">
        <v>46</v>
      </c>
      <c r="L2" s="11" t="s">
        <v>47</v>
      </c>
      <c r="M2" s="3" t="s">
        <v>48</v>
      </c>
      <c r="N2" s="3" t="s">
        <v>49</v>
      </c>
      <c r="O2" s="3" t="s">
        <v>50</v>
      </c>
      <c r="P2" s="3" t="s">
        <v>51</v>
      </c>
    </row>
    <row r="3" spans="1:16" x14ac:dyDescent="0.15">
      <c r="A3" s="13" t="s">
        <v>6</v>
      </c>
      <c r="B3" s="13" t="s">
        <v>9</v>
      </c>
      <c r="C3" s="13" t="s">
        <v>6</v>
      </c>
      <c r="D3" s="13" t="s">
        <v>9</v>
      </c>
      <c r="E3" s="3" t="s">
        <v>17</v>
      </c>
      <c r="F3" s="3" t="s">
        <v>6</v>
      </c>
      <c r="G3" s="3" t="s">
        <v>6</v>
      </c>
      <c r="H3" s="3" t="s">
        <v>6</v>
      </c>
      <c r="I3" s="11" t="s">
        <v>76</v>
      </c>
      <c r="J3" s="11" t="s">
        <v>77</v>
      </c>
      <c r="K3" s="11" t="s">
        <v>77</v>
      </c>
      <c r="L3" s="11" t="s">
        <v>77</v>
      </c>
      <c r="M3" s="3" t="s">
        <v>76</v>
      </c>
      <c r="N3" s="3" t="s">
        <v>77</v>
      </c>
      <c r="O3" s="3" t="s">
        <v>77</v>
      </c>
      <c r="P3" s="3" t="s">
        <v>77</v>
      </c>
    </row>
    <row r="4" spans="1:16" x14ac:dyDescent="0.15">
      <c r="A4" s="13">
        <v>3</v>
      </c>
      <c r="B4" s="13">
        <v>0</v>
      </c>
      <c r="C4" s="13">
        <v>3</v>
      </c>
      <c r="D4" s="13">
        <v>3</v>
      </c>
      <c r="E4" s="3">
        <v>3</v>
      </c>
      <c r="F4" s="3">
        <v>3</v>
      </c>
      <c r="G4" s="3">
        <v>3</v>
      </c>
      <c r="H4" s="3">
        <v>3</v>
      </c>
      <c r="I4" s="11">
        <v>3</v>
      </c>
      <c r="J4" s="11">
        <v>3</v>
      </c>
      <c r="K4" s="11">
        <v>3</v>
      </c>
      <c r="L4" s="11">
        <v>3</v>
      </c>
      <c r="M4" s="3">
        <v>3</v>
      </c>
      <c r="N4" s="3">
        <v>3</v>
      </c>
      <c r="O4" s="3">
        <v>3</v>
      </c>
      <c r="P4" s="3">
        <v>3</v>
      </c>
    </row>
    <row r="5" spans="1:16" x14ac:dyDescent="0.15">
      <c r="A5" s="1">
        <v>1</v>
      </c>
      <c r="B5" s="1" t="s">
        <v>60</v>
      </c>
      <c r="C5" s="1">
        <v>2</v>
      </c>
      <c r="E5" s="5">
        <v>1</v>
      </c>
    </row>
    <row r="6" spans="1:16" x14ac:dyDescent="0.15">
      <c r="A6" s="1">
        <v>2</v>
      </c>
      <c r="B6" s="1" t="s">
        <v>61</v>
      </c>
      <c r="C6" s="1">
        <v>3</v>
      </c>
      <c r="E6" s="5"/>
    </row>
    <row r="7" spans="1:16" x14ac:dyDescent="0.15">
      <c r="A7" s="1">
        <v>3</v>
      </c>
      <c r="B7" s="1" t="s">
        <v>62</v>
      </c>
      <c r="C7" s="1">
        <v>3</v>
      </c>
      <c r="E7" s="5"/>
    </row>
    <row r="8" spans="1:16" x14ac:dyDescent="0.15">
      <c r="A8" s="1">
        <v>4</v>
      </c>
      <c r="B8" s="1" t="s">
        <v>63</v>
      </c>
      <c r="C8" s="1">
        <v>3</v>
      </c>
      <c r="E8" s="5"/>
    </row>
    <row r="9" spans="1:16" x14ac:dyDescent="0.15">
      <c r="A9" s="1">
        <v>5</v>
      </c>
      <c r="B9" s="1" t="s">
        <v>64</v>
      </c>
      <c r="C9" s="1">
        <v>4</v>
      </c>
      <c r="E9" s="5"/>
    </row>
    <row r="10" spans="1:16" x14ac:dyDescent="0.15">
      <c r="A10" s="1">
        <v>6</v>
      </c>
      <c r="B10" s="1" t="s">
        <v>65</v>
      </c>
      <c r="C10" s="1">
        <v>5</v>
      </c>
      <c r="E10" s="5"/>
    </row>
    <row r="11" spans="1:16" x14ac:dyDescent="0.15">
      <c r="E11" s="5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main</vt:lpstr>
      <vt:lpstr>list</vt:lpstr>
      <vt:lpstr>constants</vt:lpstr>
      <vt:lpstr>goldskill</vt:lpstr>
      <vt:lpstr>goldShop</vt:lpstr>
      <vt:lpstr>dragonWave废弃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2021-09-15T03:45:06Z</dcterms:modified>
</cp:coreProperties>
</file>