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y_yj_dev_1.1\config\"/>
    </mc:Choice>
  </mc:AlternateContent>
  <bookViews>
    <workbookView xWindow="-120" yWindow="-120" windowWidth="29040" windowHeight="15840" tabRatio="830" firstSheet="11" activeTab="22"/>
  </bookViews>
  <sheets>
    <sheet name="main" sheetId="1" r:id="rId1"/>
    <sheet name="list" sheetId="2" r:id="rId2"/>
    <sheet name="tab" sheetId="5" r:id="rId3"/>
    <sheet name="daily" sheetId="4" r:id="rId4"/>
    <sheet name="rewardShow" sheetId="28" r:id="rId5"/>
    <sheet name="activitynotice" sheetId="25" r:id="rId6"/>
    <sheet name="activityconfig" sheetId="7" r:id="rId7"/>
    <sheet name="uione" sheetId="9" r:id="rId8"/>
    <sheet name="uitwo" sheetId="10" r:id="rId9"/>
    <sheet name="scuffle" sheetId="8" r:id="rId10"/>
    <sheet name="chaosDragons" sheetId="11" r:id="rId11"/>
    <sheet name="circus" sheetId="12" r:id="rId12"/>
    <sheet name="circusNum" sheetId="13" r:id="rId13"/>
    <sheet name="circusDan" sheetId="14" r:id="rId14"/>
    <sheet name="mathrule" sheetId="15" r:id="rId15"/>
    <sheet name="mathreward" sheetId="16" r:id="rId16"/>
    <sheet name="gvgConst" sheetId="17" r:id="rId17"/>
    <sheet name="gvgRankReward" sheetId="19" r:id="rId18"/>
    <sheet name="gvgReward" sheetId="18" r:id="rId19"/>
    <sheet name="worldTreasureConst" sheetId="22" r:id="rId20"/>
    <sheet name="worldTreasureMap" sheetId="23" r:id="rId21"/>
    <sheet name="worldTreasureMonster" sheetId="24" r:id="rId22"/>
    <sheet name="losttempleConstant" sheetId="26" r:id="rId23"/>
    <sheet name="Sheet3" sheetId="21" r:id="rId24"/>
    <sheet name="Sheet1" sheetId="27" r:id="rId2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3" l="1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5" i="13"/>
  <c r="H21" i="21" l="1"/>
  <c r="H26" i="21"/>
  <c r="H24" i="21"/>
  <c r="H23" i="21"/>
  <c r="H22" i="21"/>
  <c r="E24" i="21"/>
  <c r="E23" i="21"/>
  <c r="E22" i="21"/>
  <c r="E21" i="21"/>
  <c r="K8" i="21"/>
  <c r="K7" i="21"/>
  <c r="K6" i="21"/>
  <c r="K5" i="21"/>
  <c r="K12" i="21"/>
  <c r="K13" i="21"/>
  <c r="K14" i="21"/>
  <c r="K16" i="21"/>
  <c r="K11" i="21"/>
  <c r="H6" i="21"/>
  <c r="H7" i="21"/>
  <c r="A7" i="21" s="1"/>
  <c r="H8" i="21"/>
  <c r="H5" i="21"/>
  <c r="A5" i="21" s="1"/>
  <c r="H11" i="21"/>
  <c r="H12" i="21"/>
  <c r="H13" i="21"/>
  <c r="H14" i="21"/>
  <c r="H16" i="21"/>
  <c r="H10" i="21"/>
  <c r="E11" i="21"/>
  <c r="E12" i="21"/>
  <c r="E13" i="21"/>
  <c r="E14" i="21"/>
  <c r="E16" i="21"/>
  <c r="E10" i="21"/>
  <c r="A8" i="21" l="1"/>
  <c r="A6" i="21"/>
</calcChain>
</file>

<file path=xl/comments1.xml><?xml version="1.0" encoding="utf-8"?>
<comments xmlns="http://schemas.openxmlformats.org/spreadsheetml/2006/main">
  <authors>
    <author>作者</author>
  </authors>
  <commentList>
    <comment ref="B5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用于寻路</t>
        </r>
      </text>
    </comment>
    <comment ref="B5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用于寻路</t>
        </r>
      </text>
    </comment>
    <comment ref="B6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定义是否跨服
与前面daily表内的类型参数对应
</t>
        </r>
      </text>
    </comment>
    <comment ref="B8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1:boss被击杀排行榜奖励
2:boss血量达到75%，50%，25% 等条件
3:boss被击杀最后一刀奖励</t>
        </r>
      </text>
    </comment>
  </commentList>
</comments>
</file>

<file path=xl/comments10.xml><?xml version="1.0" encoding="utf-8"?>
<comments xmlns="http://schemas.openxmlformats.org/spreadsheetml/2006/main">
  <authors>
    <author>PC</author>
  </authors>
  <commentLis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初级火元素精华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初级水元素精华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I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K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K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K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K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E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死灵机车碎片</t>
        </r>
      </text>
    </comment>
    <comment ref="K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</commentList>
</comments>
</file>

<file path=xl/comments11.xml><?xml version="1.0" encoding="utf-8"?>
<comments xmlns="http://schemas.openxmlformats.org/spreadsheetml/2006/main">
  <authors>
    <author>PC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光影之地，半PK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PC</author>
    <author>作者</author>
  </authors>
  <commentList>
    <comment ref="D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是否存在第2条描述
1、没有
2、福利值
3、预留
</t>
        </r>
      </text>
    </comment>
    <comment ref="F2" authorId="1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该字段用于程序获取该活动会涉及的所有mapID</t>
        </r>
      </text>
    </comment>
    <comment ref="G2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如存在当前排行和上一活动排行的情况，这两个排行ID必须相连。
程序默认上一排行是当前排行的ID-1</t>
        </r>
      </text>
    </comment>
    <comment ref="J2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1=星期一
2=星期二
3=星期三
4=星期四
5=星期五
6=星期六
7=星期日
1,3,5=星期一、星期三、星期五开启</t>
        </r>
      </text>
    </comment>
    <comment ref="K2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时间
0：00
第一次开启关闭均为 0:00 则表示全天开启
可配置多个时间点，用“丨”隔开</t>
        </r>
      </text>
    </comment>
    <comment ref="L2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空为不推送
单位：分钟</t>
        </r>
      </text>
    </comment>
    <comment ref="M2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单位：min</t>
        </r>
      </text>
    </comment>
    <comment ref="O2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单位：分
=“0”则不提前广播通知</t>
        </r>
      </text>
    </comment>
    <comment ref="P2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单位：分</t>
        </r>
      </text>
    </comment>
    <comment ref="T2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如果距离首次开服N天内则跳过活动</t>
        </r>
      </text>
    </comment>
  </commentList>
</comments>
</file>

<file path=xl/comments3.xml><?xml version="1.0" encoding="utf-8"?>
<comments xmlns="http://schemas.openxmlformats.org/spreadsheetml/2006/main">
  <authors>
    <author>PC</author>
    <author>作者</author>
  </authors>
  <commentList>
    <comment ref="K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K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K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K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I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I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机巧甲翼碎片</t>
        </r>
      </text>
    </comment>
    <comment ref="E1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18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1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20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21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22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23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24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2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26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2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28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2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30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31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32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33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34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4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中级火灵精华</t>
        </r>
      </text>
    </comment>
    <comment ref="G4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中级水灵精华
</t>
        </r>
      </text>
    </comment>
    <comment ref="I4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魔法长耳碎片</t>
        </r>
      </text>
    </comment>
    <comment ref="M50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M53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I5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I56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I5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58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克莱门特碎片</t>
        </r>
      </text>
    </comment>
    <comment ref="G58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E5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克莱门特碎片</t>
        </r>
      </text>
    </comment>
    <comment ref="G5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E60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克莱门特碎片</t>
        </r>
      </text>
    </comment>
    <comment ref="G60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E61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克莱门特碎片</t>
        </r>
      </text>
    </comment>
    <comment ref="G61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E62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克莱门特碎片</t>
        </r>
      </text>
    </comment>
    <comment ref="G62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E63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克莱门特碎片</t>
        </r>
      </text>
    </comment>
    <comment ref="G63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E64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克莱门特碎片</t>
        </r>
      </text>
    </comment>
    <comment ref="G64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G6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E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E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1,按时间提示，时间到了就提示；
2，失落神迹专用，会长开启挑战时，弹出提示；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用于寻路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用于寻路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定义是否跨服
与前面daily表内的类型参数对应
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L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意志元灵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灵巧元灵</t>
        </r>
      </text>
    </comment>
    <comment ref="L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P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毁灭元灵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裁决元灵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混沌元灵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命运元灵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意志元灵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灵巧元灵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毁灭元灵</t>
        </r>
      </text>
    </comment>
    <comment ref="L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裁决元灵</t>
        </r>
      </text>
    </comment>
    <comment ref="L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混沌元灵</t>
        </r>
      </text>
    </comment>
    <comment ref="L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命运元灵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1:boss被击杀排行榜奖励
2:boss血量达到75%，50%，25% 等条件
3:boss被击杀最后一刀奖励</t>
        </r>
      </text>
    </comment>
  </commentList>
</comments>
</file>

<file path=xl/comments8.xml><?xml version="1.0" encoding="utf-8"?>
<comments xmlns="http://schemas.openxmlformats.org/spreadsheetml/2006/main">
  <authors>
    <author>PC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功勋
</t>
        </r>
      </text>
    </commen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3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3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3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3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6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9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9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9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9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9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10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10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10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10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  <comment ref="B10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金牛碎片</t>
        </r>
      </text>
    </comment>
  </commentList>
</comments>
</file>

<file path=xl/comments9.xml><?xml version="1.0" encoding="utf-8"?>
<comments xmlns="http://schemas.openxmlformats.org/spreadsheetml/2006/main">
  <authors>
    <author>PC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金币
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功勋
</t>
        </r>
      </text>
    </comment>
  </commentList>
</comments>
</file>

<file path=xl/sharedStrings.xml><?xml version="1.0" encoding="utf-8"?>
<sst xmlns="http://schemas.openxmlformats.org/spreadsheetml/2006/main" count="2713" uniqueCount="1113">
  <si>
    <t>V1.0</t>
  </si>
  <si>
    <t>2019.11.13</t>
  </si>
  <si>
    <t>王淋生整理表结构和潜规则。</t>
  </si>
  <si>
    <t>tab</t>
  </si>
  <si>
    <t>分组标签表</t>
  </si>
  <si>
    <t>字段英文名</t>
  </si>
  <si>
    <t>字段中文名</t>
  </si>
  <si>
    <t>说明</t>
  </si>
  <si>
    <t>备注</t>
  </si>
  <si>
    <t>bid</t>
  </si>
  <si>
    <t>分组ID</t>
  </si>
  <si>
    <t>bname</t>
  </si>
  <si>
    <t>分组名称</t>
  </si>
  <si>
    <t>daily</t>
  </si>
  <si>
    <t>日常活动配置表</t>
  </si>
  <si>
    <t>activeId</t>
  </si>
  <si>
    <t>活动ID</t>
  </si>
  <si>
    <t>activeName</t>
  </si>
  <si>
    <t>活动名称</t>
  </si>
  <si>
    <t>typeId</t>
  </si>
  <si>
    <t>类型ID</t>
  </si>
  <si>
    <t>程序代码定义的活动类型，新增需和程序约定</t>
  </si>
  <si>
    <t>1，绝地乱斗跨服；2，绝地乱斗本服；3，混沌之龙；4，纷争之地；</t>
  </si>
  <si>
    <t>typeArgs</t>
  </si>
  <si>
    <t>类型参数</t>
  </si>
  <si>
    <t>和程序约定的活动所对应的表内ID参数，或地图ID；</t>
  </si>
  <si>
    <t>rankId</t>
  </si>
  <si>
    <t>排行ID</t>
  </si>
  <si>
    <t>ranking.ranking表ID；</t>
  </si>
  <si>
    <t>如存在当前排行和上一活动排行的情况，这两个排行ID必须相连。示例→→→→→→→→→→→→→→→→→
程序默认上一排行是当前排行的ID-1；</t>
  </si>
  <si>
    <t>helpId</t>
  </si>
  <si>
    <t>帮助ID</t>
  </si>
  <si>
    <t>ui.help表内数据ID；</t>
  </si>
  <si>
    <t>minlevel</t>
  </si>
  <si>
    <t>参与活动等级下限</t>
  </si>
  <si>
    <t>限定的玩家等级</t>
  </si>
  <si>
    <t>作为玩家参与活动、UI显示活动ICON的等级依据；</t>
  </si>
  <si>
    <t>openCycle</t>
  </si>
  <si>
    <t>开启日期</t>
  </si>
  <si>
    <t>填写活动在周几开启
1=星期一；2=星期二；3=星期三；4=星期四；5=星期五；6=星期六；7=星期日；</t>
  </si>
  <si>
    <t>格式：
1,3,5  表示在星期一、星期三、星期五开启</t>
  </si>
  <si>
    <t>openTime</t>
  </si>
  <si>
    <t>开启时间</t>
  </si>
  <si>
    <t>活动开放时间点，可配置多个时间点，用“丨”隔开</t>
  </si>
  <si>
    <t>0：00
第一次开启关闭均为 0:00 则表示全天开启
可配置多个时间点，用“丨”隔开</t>
  </si>
  <si>
    <t>openingTime</t>
  </si>
  <si>
    <t>开启时长</t>
  </si>
  <si>
    <t>以开始时间为准，延后的时间长度，min为单位</t>
  </si>
  <si>
    <t>advanceTime</t>
  </si>
  <si>
    <t>提前广播时间</t>
  </si>
  <si>
    <t>以开始时间为准，提前的时间长度，min为单位</t>
  </si>
  <si>
    <t>为0则不广播；
活动ICON的提前出现，也是调用的这个字段作为判断依据；</t>
  </si>
  <si>
    <t>intervalTime</t>
  </si>
  <si>
    <t>广播间隔</t>
  </si>
  <si>
    <t>弹出系统广播提示的间隔时间，分钟</t>
  </si>
  <si>
    <t>opeDay</t>
  </si>
  <si>
    <t>开放日期</t>
  </si>
  <si>
    <t>填写年/月/日</t>
  </si>
  <si>
    <t>定时开放类活动的开启日期</t>
  </si>
  <si>
    <t>closeDay</t>
  </si>
  <si>
    <t>关闭日期</t>
  </si>
  <si>
    <t>定时开放类活动的结束日期</t>
  </si>
  <si>
    <t>isCross</t>
  </si>
  <si>
    <t>是否跨服</t>
  </si>
  <si>
    <t>0，本服；1，跨服</t>
  </si>
  <si>
    <t>该活动是否跨服</t>
  </si>
  <si>
    <t>serverTime</t>
  </si>
  <si>
    <t>开服后多少活动结束</t>
  </si>
  <si>
    <t>天数</t>
  </si>
  <si>
    <t>定义活动是开服即开放，但经过本字段指定的天数后关闭，不再开放；</t>
  </si>
  <si>
    <t>serverdelayTime</t>
  </si>
  <si>
    <t>开服后多少天活动开启</t>
  </si>
  <si>
    <t>定义活动在开服时并不开放，但经过本字段指定天数后，开放给玩家；</t>
  </si>
  <si>
    <t>forwordEnterTime</t>
  </si>
  <si>
    <t>提前入场时间</t>
  </si>
  <si>
    <t>部分玩法还没有开启，但可以提前进入。以开始时间为准，提前的时间长度，min为单位</t>
  </si>
  <si>
    <t>目前的活动没有用到，尚不清楚是否有效，若要用先和程序约定；</t>
  </si>
  <si>
    <t>activityIcon</t>
  </si>
  <si>
    <t>活动推送ICON</t>
  </si>
  <si>
    <t>资源名称</t>
  </si>
  <si>
    <t>活动开启前和开启时，在主UI中显示的活动ICON；</t>
  </si>
  <si>
    <t>calendarShow</t>
  </si>
  <si>
    <t>是否在日历显示</t>
  </si>
  <si>
    <t>该活动是否都在活动日历中显示</t>
  </si>
  <si>
    <t>order</t>
  </si>
  <si>
    <t>排序显示</t>
  </si>
  <si>
    <t>在限时活动UI中显示的顺序；</t>
  </si>
  <si>
    <t>uione</t>
  </si>
  <si>
    <t>一类型活动任务栏UI</t>
  </si>
  <si>
    <t>唯一ID；</t>
  </si>
  <si>
    <t>绝地乱斗填的是scuffle表内的索引ID；这里填的时候和程序沟通好，看他们是需要调用哪个ID；</t>
  </si>
  <si>
    <t>title</t>
  </si>
  <si>
    <t>标题</t>
  </si>
  <si>
    <t>不超过6个字；UI中显示的文字内容；</t>
  </si>
  <si>
    <t>活动流程名称，右侧最上位置</t>
  </si>
  <si>
    <t>score</t>
  </si>
  <si>
    <t>积分贡献</t>
  </si>
  <si>
    <t>不超过3个字；UI中显示的文字内容；</t>
  </si>
  <si>
    <t>右图中“积分”位置，符号需要自己填</t>
  </si>
  <si>
    <t>step</t>
  </si>
  <si>
    <t>阶段：</t>
  </si>
  <si>
    <t>右图中“阶段”位置；符号需要自己填</t>
  </si>
  <si>
    <t>stepmax</t>
  </si>
  <si>
    <t>UI显示</t>
  </si>
  <si>
    <t>右图中“阶段”右侧的“1/4”内容位置；符号需要自己填</t>
  </si>
  <si>
    <t>desc</t>
  </si>
  <si>
    <t>描述</t>
  </si>
  <si>
    <t>25个汉字以内；</t>
  </si>
  <si>
    <t>afloor</t>
  </si>
  <si>
    <t>本层奖励</t>
  </si>
  <si>
    <t>右图中“本阶段奖励”位置；下面是奖励的展示ID；（奖励内容在对应的活动表内配置）</t>
  </si>
  <si>
    <t>astep</t>
  </si>
  <si>
    <t>本阶段奖励</t>
  </si>
  <si>
    <t>同上位置，但是这个2个字段互斥，只能填1个；</t>
  </si>
  <si>
    <t>uitwo</t>
  </si>
  <si>
    <t>二类型活动任务栏UI</t>
  </si>
  <si>
    <t>文字内容</t>
  </si>
  <si>
    <t>混沌之龙、纷争之地两个活动填的是daily表内的活动ID；这里填的时候和程序沟通好，看他们是需要调用哪个ID；</t>
  </si>
  <si>
    <t>右图中“标题”位置，</t>
  </si>
  <si>
    <t>dg</t>
  </si>
  <si>
    <t>我的输出</t>
  </si>
  <si>
    <t>右图中“我的输出”位置，</t>
  </si>
  <si>
    <t>tone</t>
  </si>
  <si>
    <t>第一列</t>
  </si>
  <si>
    <t>排行榜最多3行内容，这里填第1列的类型名称；</t>
  </si>
  <si>
    <t>ttwo</t>
  </si>
  <si>
    <t>第二列</t>
  </si>
  <si>
    <t>填排行榜第2列的类型名称；</t>
  </si>
  <si>
    <t>tthree</t>
  </si>
  <si>
    <t>第三列</t>
  </si>
  <si>
    <t>填排行榜第3列的类型名称；</t>
  </si>
  <si>
    <t>area</t>
  </si>
  <si>
    <t>区域ID</t>
  </si>
  <si>
    <t>寻路用的区域，可以填areaID，理论上也可以填path，填前和程序沟通</t>
  </si>
  <si>
    <t>monster</t>
  </si>
  <si>
    <t>怪物ID</t>
  </si>
  <si>
    <t>区域内如果有体型巨大的怪物，这里填怪物ID；玩家寻路到该怪物配置的攻击距离，就会开始攻击；</t>
  </si>
  <si>
    <t>scuffle</t>
  </si>
  <si>
    <t>绝地乱斗表</t>
  </si>
  <si>
    <t>id</t>
  </si>
  <si>
    <t>580001开头；</t>
  </si>
  <si>
    <t>绝地乱斗活动的唯一索引ID；</t>
  </si>
  <si>
    <t>1,本服；2,跨服；</t>
  </si>
  <si>
    <r>
      <rPr>
        <sz val="10"/>
        <color theme="1"/>
        <rFont val="宋体"/>
        <family val="3"/>
        <charset val="134"/>
        <scheme val="minor"/>
      </rPr>
      <t>注意和daily前面的对应，daily表的是0,1；这里</t>
    </r>
    <r>
      <rPr>
        <sz val="10"/>
        <color rgb="FFC00000"/>
        <rFont val="宋体"/>
        <family val="3"/>
        <charset val="134"/>
        <scheme val="minor"/>
      </rPr>
      <t>是1,2</t>
    </r>
    <r>
      <rPr>
        <sz val="10"/>
        <color theme="1"/>
        <rFont val="宋体"/>
        <family val="3"/>
        <charset val="134"/>
        <scheme val="minor"/>
      </rPr>
      <t>；</t>
    </r>
  </si>
  <si>
    <t>level</t>
  </si>
  <si>
    <t>层数</t>
  </si>
  <si>
    <t>数值</t>
  </si>
  <si>
    <t>绝地乱斗共有6层，这里标定第几层</t>
  </si>
  <si>
    <t>stage</t>
  </si>
  <si>
    <t>阶数</t>
  </si>
  <si>
    <t>绝地乱斗第6层有4个阶段，这里标定第几阶段</t>
  </si>
  <si>
    <t>mapID</t>
  </si>
  <si>
    <t>场景ID</t>
  </si>
  <si>
    <t>绝地乱斗积分满后切换的场景mapID；</t>
  </si>
  <si>
    <t>nextID</t>
  </si>
  <si>
    <t>下一ID</t>
  </si>
  <si>
    <t>索引ID</t>
  </si>
  <si>
    <r>
      <rPr>
        <sz val="10"/>
        <color theme="1"/>
        <rFont val="宋体"/>
        <family val="3"/>
        <charset val="134"/>
        <scheme val="minor"/>
      </rPr>
      <t>填写</t>
    </r>
    <r>
      <rPr>
        <sz val="10"/>
        <color rgb="FFC00000"/>
        <rFont val="宋体"/>
        <family val="3"/>
        <charset val="134"/>
        <scheme val="minor"/>
      </rPr>
      <t>索引ID</t>
    </r>
    <r>
      <rPr>
        <sz val="10"/>
        <color theme="1"/>
        <rFont val="宋体"/>
        <family val="3"/>
        <charset val="134"/>
        <scheme val="minor"/>
      </rPr>
      <t>，标定上下层关系，最后一层闭填-1；</t>
    </r>
  </si>
  <si>
    <t>maxPoints</t>
  </si>
  <si>
    <t>积分</t>
  </si>
  <si>
    <t>定义本次的积分上限；</t>
  </si>
  <si>
    <t>pvePoints</t>
  </si>
  <si>
    <t>杀怪积分</t>
  </si>
  <si>
    <t>定义在本层中，击杀每个怪物所得积分；</t>
  </si>
  <si>
    <t>pvpPoints</t>
  </si>
  <si>
    <t>杀人积分</t>
  </si>
  <si>
    <t>定义在本层中，击杀每个玩家所得积分；</t>
  </si>
  <si>
    <t>reward_ID</t>
  </si>
  <si>
    <t>奖励1</t>
  </si>
  <si>
    <t>道具ID</t>
  </si>
  <si>
    <t>奖励的道具ID1；</t>
  </si>
  <si>
    <t>reward_Num</t>
  </si>
  <si>
    <t>奖励数量1</t>
  </si>
  <si>
    <t>奖励的道具ID1的数量；</t>
  </si>
  <si>
    <t>奖励2</t>
  </si>
  <si>
    <t>奖励的道具ID2；</t>
  </si>
  <si>
    <t>奖励数量2</t>
  </si>
  <si>
    <t>奖励的道具ID2的数量；</t>
  </si>
  <si>
    <t>奖励3</t>
  </si>
  <si>
    <t>奖励数量3</t>
  </si>
  <si>
    <t>chaosDragons</t>
  </si>
  <si>
    <t>唯一ID，顺延即可</t>
  </si>
  <si>
    <t>reward_type</t>
  </si>
  <si>
    <t>奖励类型</t>
  </si>
  <si>
    <t>混沌之龙的奖励类型</t>
  </si>
  <si>
    <t>1:boss被击杀排行榜奖励
2:boss血量达到75%，50%，25% 等条件
3:boss被击杀最后一刀奖励</t>
  </si>
  <si>
    <t>reward_param</t>
  </si>
  <si>
    <t>奖励类型参数</t>
  </si>
  <si>
    <t>用于定义BOSS血量的，这里是写死功能</t>
  </si>
  <si>
    <t>混沌之龙是BOSS剩余血量百分比达到本字段指定的数值时，触发后面的奖励；填这里，要和程序约定好参数内容；</t>
  </si>
  <si>
    <t>rankmin</t>
  </si>
  <si>
    <t>排名最小值</t>
  </si>
  <si>
    <t>定义发奖励的排名区间；</t>
  </si>
  <si>
    <t>rankmax</t>
  </si>
  <si>
    <t>排名最大值</t>
  </si>
  <si>
    <t>int</t>
  </si>
  <si>
    <t>string</t>
  </si>
  <si>
    <t>日常活动</t>
  </si>
  <si>
    <t>组队副本</t>
  </si>
  <si>
    <t>活动日历</t>
  </si>
  <si>
    <t>Descriptiontype</t>
  </si>
  <si>
    <t>pushTime</t>
  </si>
  <si>
    <t>ConditionalDescription</t>
  </si>
  <si>
    <t>Copydescription</t>
  </si>
  <si>
    <t>开启条件</t>
  </si>
  <si>
    <t>推送时间</t>
  </si>
  <si>
    <t>条件描述</t>
  </si>
  <si>
    <t>副本描述</t>
  </si>
  <si>
    <t>int64</t>
  </si>
  <si>
    <t>2</t>
  </si>
  <si>
    <t>1</t>
  </si>
  <si>
    <t>绝地乱斗</t>
  </si>
  <si>
    <t>20:00</t>
  </si>
  <si>
    <t>0:30</t>
  </si>
  <si>
    <t>10</t>
  </si>
  <si>
    <t>0</t>
  </si>
  <si>
    <t>icon_rukou_02_001</t>
  </si>
  <si>
    <t>混沌之龙</t>
  </si>
  <si>
    <t>icon_rukou_02_002</t>
  </si>
  <si>
    <t>纷争之地</t>
  </si>
  <si>
    <t>15</t>
  </si>
  <si>
    <t>5</t>
  </si>
  <si>
    <t>icon_rukou_02_003</t>
  </si>
  <si>
    <t>财富女巫</t>
  </si>
  <si>
    <t>configid</t>
  </si>
  <si>
    <t>activeID</t>
  </si>
  <si>
    <t>constantdata</t>
  </si>
  <si>
    <t>stringdata</t>
  </si>
  <si>
    <t>配置id</t>
  </si>
  <si>
    <t>数据</t>
  </si>
  <si>
    <t>字符串数据</t>
  </si>
  <si>
    <t>挂机经验活动地图</t>
  </si>
  <si>
    <t>210104001,210109001,210104002,210109002,210109003,210104005,210109004,210109005,210109006,210104006,210109007,210109008,210109009,210105001,210109010,210109011,210102201,210109012,210109013,210102101,210109016,210109017,210102102,210109018,210109019,210102202,210109014,210109015,210105002,210109020</t>
  </si>
  <si>
    <t>挂机经验活动等级限制</t>
  </si>
  <si>
    <t>挂机经验活动经验加成百分比</t>
  </si>
  <si>
    <t>绝地乱斗1层</t>
  </si>
  <si>
    <t>积分：</t>
  </si>
  <si>
    <t>本层奖励：</t>
  </si>
  <si>
    <t>绝地乱斗2层</t>
  </si>
  <si>
    <t>绝地乱斗3层</t>
  </si>
  <si>
    <t>绝地乱斗4层</t>
  </si>
  <si>
    <t>绝地乱斗5层</t>
  </si>
  <si>
    <t>绝地乱斗6层</t>
  </si>
  <si>
    <t>本阶段奖励：</t>
  </si>
  <si>
    <t>排名</t>
  </si>
  <si>
    <t>角色名</t>
  </si>
  <si>
    <t>输出伤害</t>
  </si>
  <si>
    <t>我的贡献</t>
  </si>
  <si>
    <t>贡献</t>
  </si>
  <si>
    <t>explain</t>
  </si>
  <si>
    <t>本服绝地乱斗1层</t>
  </si>
  <si>
    <t>本服绝地乱斗2层</t>
  </si>
  <si>
    <t>本服绝地乱斗3层</t>
  </si>
  <si>
    <t>本服绝地乱斗4层</t>
  </si>
  <si>
    <t>本服绝地乱斗5层</t>
  </si>
  <si>
    <t>跨服绝地乱斗1层</t>
  </si>
  <si>
    <t>跨服绝地乱斗2层</t>
  </si>
  <si>
    <t>跨服绝地乱斗3层</t>
  </si>
  <si>
    <t>跨服绝地乱斗4层</t>
  </si>
  <si>
    <t>跨服绝地乱斗5层</t>
  </si>
  <si>
    <t>排名1</t>
  </si>
  <si>
    <t>排名2</t>
  </si>
  <si>
    <t>排名3</t>
  </si>
  <si>
    <t>BOSS血量达到80%</t>
  </si>
  <si>
    <t>BOSS血量达到60%</t>
  </si>
  <si>
    <t>BOSS血量达到40%</t>
  </si>
  <si>
    <t>BOSS血量达到20%</t>
  </si>
  <si>
    <t>最后一刀奖励</t>
  </si>
  <si>
    <t>炎狱争霸</t>
    <phoneticPr fontId="15" type="noConversion"/>
  </si>
  <si>
    <t>1</t>
    <phoneticPr fontId="15" type="noConversion"/>
  </si>
  <si>
    <t>剩余对手：</t>
    <phoneticPr fontId="15" type="noConversion"/>
  </si>
  <si>
    <t>击败所有对手可获得本场胜利</t>
    <phoneticPr fontId="15" type="noConversion"/>
  </si>
  <si>
    <t>活动奖励：</t>
    <phoneticPr fontId="15" type="noConversion"/>
  </si>
  <si>
    <t>circusID</t>
    <phoneticPr fontId="15" type="noConversion"/>
  </si>
  <si>
    <t>cehua</t>
    <phoneticPr fontId="15" type="noConversion"/>
  </si>
  <si>
    <t>powerLow</t>
    <phoneticPr fontId="15" type="noConversion"/>
  </si>
  <si>
    <t>powerUp</t>
    <phoneticPr fontId="15" type="noConversion"/>
  </si>
  <si>
    <t>circus_a</t>
    <phoneticPr fontId="15" type="noConversion"/>
  </si>
  <si>
    <t>circus_b</t>
    <phoneticPr fontId="15" type="noConversion"/>
  </si>
  <si>
    <t>区间ID</t>
    <phoneticPr fontId="15" type="noConversion"/>
  </si>
  <si>
    <t>策划备注</t>
    <phoneticPr fontId="15" type="noConversion"/>
  </si>
  <si>
    <t>战力下限</t>
    <phoneticPr fontId="15" type="noConversion"/>
  </si>
  <si>
    <t>战力上限</t>
    <phoneticPr fontId="15" type="noConversion"/>
  </si>
  <si>
    <t>场次人数1</t>
    <phoneticPr fontId="15" type="noConversion"/>
  </si>
  <si>
    <t>战力缩放1</t>
    <phoneticPr fontId="15" type="noConversion"/>
  </si>
  <si>
    <t>场次人数2</t>
    <phoneticPr fontId="15" type="noConversion"/>
  </si>
  <si>
    <t>战力缩放2</t>
    <phoneticPr fontId="15" type="noConversion"/>
  </si>
  <si>
    <t>战力缩放3</t>
    <phoneticPr fontId="15" type="noConversion"/>
  </si>
  <si>
    <t>战力缩放4</t>
    <phoneticPr fontId="15" type="noConversion"/>
  </si>
  <si>
    <t>战力缩放5</t>
    <phoneticPr fontId="15" type="noConversion"/>
  </si>
  <si>
    <t>场次人数6</t>
    <phoneticPr fontId="15" type="noConversion"/>
  </si>
  <si>
    <t>战力缩放6</t>
    <phoneticPr fontId="15" type="noConversion"/>
  </si>
  <si>
    <t>战力缩放7</t>
    <phoneticPr fontId="15" type="noConversion"/>
  </si>
  <si>
    <t>场次人数8</t>
    <phoneticPr fontId="15" type="noConversion"/>
  </si>
  <si>
    <t>战力缩放8</t>
    <phoneticPr fontId="15" type="noConversion"/>
  </si>
  <si>
    <t>战力缩放9</t>
    <phoneticPr fontId="15" type="noConversion"/>
  </si>
  <si>
    <t>战力缩放10</t>
    <phoneticPr fontId="15" type="noConversion"/>
  </si>
  <si>
    <t>战力缩放11</t>
    <phoneticPr fontId="15" type="noConversion"/>
  </si>
  <si>
    <t>战力缩放12</t>
    <phoneticPr fontId="15" type="noConversion"/>
  </si>
  <si>
    <t>战力缩放13</t>
    <phoneticPr fontId="15" type="noConversion"/>
  </si>
  <si>
    <t>战力缩放14</t>
    <phoneticPr fontId="15" type="noConversion"/>
  </si>
  <si>
    <t>战力缩放15</t>
    <phoneticPr fontId="15" type="noConversion"/>
  </si>
  <si>
    <t>战力缩放16</t>
    <phoneticPr fontId="15" type="noConversion"/>
  </si>
  <si>
    <t>战力缩放17</t>
    <phoneticPr fontId="15" type="noConversion"/>
  </si>
  <si>
    <t>战力缩放18</t>
    <phoneticPr fontId="15" type="noConversion"/>
  </si>
  <si>
    <t>战力缩放19</t>
    <phoneticPr fontId="15" type="noConversion"/>
  </si>
  <si>
    <t>战力缩放20</t>
    <phoneticPr fontId="15" type="noConversion"/>
  </si>
  <si>
    <t>战力缩放21</t>
    <phoneticPr fontId="15" type="noConversion"/>
  </si>
  <si>
    <t>战力缩放22</t>
    <phoneticPr fontId="15" type="noConversion"/>
  </si>
  <si>
    <t>战力缩放23</t>
    <phoneticPr fontId="15" type="noConversion"/>
  </si>
  <si>
    <t>战力缩放24</t>
    <phoneticPr fontId="15" type="noConversion"/>
  </si>
  <si>
    <t>战力缩放25</t>
    <phoneticPr fontId="15" type="noConversion"/>
  </si>
  <si>
    <t>战力缩放26</t>
    <phoneticPr fontId="15" type="noConversion"/>
  </si>
  <si>
    <t>战力缩放27</t>
    <phoneticPr fontId="15" type="noConversion"/>
  </si>
  <si>
    <t>战力缩放28</t>
    <phoneticPr fontId="15" type="noConversion"/>
  </si>
  <si>
    <t>战力缩放29</t>
    <phoneticPr fontId="15" type="noConversion"/>
  </si>
  <si>
    <t>战力缩放30</t>
    <phoneticPr fontId="15" type="noConversion"/>
  </si>
  <si>
    <t>战力缩放31</t>
    <phoneticPr fontId="15" type="noConversion"/>
  </si>
  <si>
    <t>战力缩放32</t>
    <phoneticPr fontId="15" type="noConversion"/>
  </si>
  <si>
    <t>int64</t>
    <phoneticPr fontId="15" type="noConversion"/>
  </si>
  <si>
    <t>string</t>
    <phoneticPr fontId="15" type="noConversion"/>
  </si>
  <si>
    <t>int</t>
    <phoneticPr fontId="15" type="noConversion"/>
  </si>
  <si>
    <t>int64</t>
    <phoneticPr fontId="15" type="noConversion"/>
  </si>
  <si>
    <t>int64</t>
    <phoneticPr fontId="15" type="noConversion"/>
  </si>
  <si>
    <t>item_Id</t>
    <phoneticPr fontId="15" type="noConversion"/>
  </si>
  <si>
    <t>item_Num</t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</si>
  <si>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nt64</t>
    </r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</si>
  <si>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5" type="noConversion"/>
  </si>
  <si>
    <t>circusNum</t>
    <phoneticPr fontId="15" type="noConversion"/>
  </si>
  <si>
    <t>circus</t>
    <phoneticPr fontId="15" type="noConversion"/>
  </si>
  <si>
    <t>changCiID</t>
    <phoneticPr fontId="15" type="noConversion"/>
  </si>
  <si>
    <t>circusDan</t>
    <phoneticPr fontId="15" type="noConversion"/>
  </si>
  <si>
    <t>胜利奖励1数量</t>
  </si>
  <si>
    <t>胜利奖励2ID</t>
  </si>
  <si>
    <t>胜利奖励2数量</t>
  </si>
  <si>
    <t>胜利奖励3ID</t>
  </si>
  <si>
    <t>胜利奖励3数量</t>
  </si>
  <si>
    <t>失败奖励1ID</t>
  </si>
  <si>
    <t>失败奖励1数量</t>
  </si>
  <si>
    <t>失败奖励2ID</t>
  </si>
  <si>
    <t>失败奖励2数量</t>
  </si>
  <si>
    <t>失败奖励3ID</t>
  </si>
  <si>
    <t>失败奖励3数量</t>
  </si>
  <si>
    <t>circus_Id</t>
  </si>
  <si>
    <t>circus_Num</t>
  </si>
  <si>
    <t>icon_rukou_02_001</t>
    <phoneticPr fontId="15" type="noConversion"/>
  </si>
  <si>
    <t>icon_rukou_01_099</t>
    <phoneticPr fontId="15" type="noConversion"/>
  </si>
  <si>
    <t>公会福利玩法</t>
    <phoneticPr fontId="15" type="noConversion"/>
  </si>
  <si>
    <t>索引ID</t>
    <phoneticPr fontId="15" type="noConversion"/>
  </si>
  <si>
    <t>阶段类型</t>
    <phoneticPr fontId="15" type="noConversion"/>
  </si>
  <si>
    <t>地图ID</t>
    <phoneticPr fontId="15" type="noConversion"/>
  </si>
  <si>
    <t>持续时间</t>
    <phoneticPr fontId="15" type="noConversion"/>
  </si>
  <si>
    <t>胜利积分</t>
    <phoneticPr fontId="15" type="noConversion"/>
  </si>
  <si>
    <t>海选赛第2场</t>
  </si>
  <si>
    <t>海选赛第3场</t>
  </si>
  <si>
    <t>海选赛第4场</t>
  </si>
  <si>
    <t>海选赛第5场</t>
  </si>
  <si>
    <t>海选赛第6场</t>
  </si>
  <si>
    <t>海选赛第7场</t>
  </si>
  <si>
    <t>索引编号</t>
    <phoneticPr fontId="15" type="noConversion"/>
  </si>
  <si>
    <t>奖励类别</t>
    <phoneticPr fontId="15" type="noConversion"/>
  </si>
  <si>
    <t>备注</t>
    <phoneticPr fontId="15" type="noConversion"/>
  </si>
  <si>
    <t>奖励积分档次</t>
    <phoneticPr fontId="15" type="noConversion"/>
  </si>
  <si>
    <t>奖励1</t>
    <phoneticPr fontId="15" type="noConversion"/>
  </si>
  <si>
    <t>奖励1数量</t>
    <phoneticPr fontId="15" type="noConversion"/>
  </si>
  <si>
    <t>奖励2数量</t>
  </si>
  <si>
    <t>奖励3数量</t>
  </si>
  <si>
    <t>海选赛积分达到200奖励</t>
    <phoneticPr fontId="15" type="noConversion"/>
  </si>
  <si>
    <t>竞猜奖励</t>
    <phoneticPr fontId="15" type="noConversion"/>
  </si>
  <si>
    <t>报名参赛奖励礼包</t>
  </si>
  <si>
    <t>海选赛参与奖励礼包</t>
  </si>
  <si>
    <t>淘汰赛16强礼包</t>
    <phoneticPr fontId="15" type="noConversion"/>
  </si>
  <si>
    <t>淘汰赛8强礼包</t>
    <phoneticPr fontId="15" type="noConversion"/>
  </si>
  <si>
    <t>淘汰赛4强礼包</t>
    <phoneticPr fontId="15" type="noConversion"/>
  </si>
  <si>
    <t>淘汰赛亚军礼包</t>
    <phoneticPr fontId="15" type="noConversion"/>
  </si>
  <si>
    <t>淘汰赛冠军礼包</t>
    <phoneticPr fontId="15" type="noConversion"/>
  </si>
  <si>
    <t>海选赛入场阶段</t>
  </si>
  <si>
    <t>积分排名：</t>
    <phoneticPr fontId="15" type="noConversion"/>
  </si>
  <si>
    <t>积分奖励</t>
    <phoneticPr fontId="15" type="noConversion"/>
  </si>
  <si>
    <t>海选赛第1场</t>
  </si>
  <si>
    <t>休息阶段</t>
  </si>
  <si>
    <t>淘汰赛入场阶段</t>
  </si>
  <si>
    <t>击败对手，获得更好的奖励！</t>
    <phoneticPr fontId="15" type="noConversion"/>
  </si>
  <si>
    <t>排名奖励</t>
    <phoneticPr fontId="15" type="noConversion"/>
  </si>
  <si>
    <t>淘汰赛：16强赛</t>
  </si>
  <si>
    <t>淘汰赛：8强赛</t>
  </si>
  <si>
    <t>淘汰赛：4强赛</t>
  </si>
  <si>
    <t>淘汰赛：决赛</t>
  </si>
  <si>
    <t>mathrule</t>
  </si>
  <si>
    <t>mathreward</t>
  </si>
  <si>
    <t>activeId</t>
    <phoneticPr fontId="15" type="noConversion"/>
  </si>
  <si>
    <t>explain</t>
    <phoneticPr fontId="15" type="noConversion"/>
  </si>
  <si>
    <t>type</t>
    <phoneticPr fontId="15" type="noConversion"/>
  </si>
  <si>
    <t>mapId</t>
    <phoneticPr fontId="15" type="noConversion"/>
  </si>
  <si>
    <t>time</t>
    <phoneticPr fontId="15" type="noConversion"/>
  </si>
  <si>
    <t>pvePoints</t>
    <phoneticPr fontId="15" type="noConversion"/>
  </si>
  <si>
    <t>winnerPoints</t>
    <phoneticPr fontId="15" type="noConversion"/>
  </si>
  <si>
    <t>loserPoints</t>
    <phoneticPr fontId="15" type="noConversion"/>
  </si>
  <si>
    <t>drawPoints</t>
    <phoneticPr fontId="15" type="noConversion"/>
  </si>
  <si>
    <t>ID</t>
    <phoneticPr fontId="15" type="noConversion"/>
  </si>
  <si>
    <t>rewardtype</t>
    <phoneticPr fontId="15" type="noConversion"/>
  </si>
  <si>
    <t>explain</t>
    <phoneticPr fontId="15" type="noConversion"/>
  </si>
  <si>
    <t>rewardlevel</t>
    <phoneticPr fontId="15" type="noConversion"/>
  </si>
  <si>
    <t>海选赛积分达到30奖励</t>
    <phoneticPr fontId="15" type="noConversion"/>
  </si>
  <si>
    <t>海选赛积分达到60奖励</t>
    <phoneticPr fontId="15" type="noConversion"/>
  </si>
  <si>
    <t>海选赛积分达到120奖励</t>
    <phoneticPr fontId="15" type="noConversion"/>
  </si>
  <si>
    <r>
      <t>icon_rukou_02_00</t>
    </r>
    <r>
      <rPr>
        <sz val="11"/>
        <color theme="1"/>
        <rFont val="宋体"/>
        <family val="3"/>
        <charset val="134"/>
        <scheme val="minor"/>
      </rPr>
      <t>7</t>
    </r>
    <phoneticPr fontId="15" type="noConversion"/>
  </si>
  <si>
    <t>RankID</t>
    <phoneticPr fontId="15" type="noConversion"/>
  </si>
  <si>
    <t>item_Id</t>
    <phoneticPr fontId="15" type="noConversion"/>
  </si>
  <si>
    <t>item_Num</t>
    <phoneticPr fontId="15" type="noConversion"/>
  </si>
  <si>
    <t>item_Id</t>
    <phoneticPr fontId="15" type="noConversion"/>
  </si>
  <si>
    <t>排名id</t>
    <phoneticPr fontId="15" type="noConversion"/>
  </si>
  <si>
    <t>奖励1ID</t>
    <phoneticPr fontId="15" type="noConversion"/>
  </si>
  <si>
    <t>奖励1数量</t>
    <phoneticPr fontId="15" type="noConversion"/>
  </si>
  <si>
    <t>奖励2ID</t>
    <phoneticPr fontId="15" type="noConversion"/>
  </si>
  <si>
    <t>奖励2数量</t>
    <phoneticPr fontId="15" type="noConversion"/>
  </si>
  <si>
    <t>奖励3ID</t>
    <phoneticPr fontId="15" type="noConversion"/>
  </si>
  <si>
    <t>奖励3数量</t>
    <phoneticPr fontId="15" type="noConversion"/>
  </si>
  <si>
    <t>int</t>
    <phoneticPr fontId="15" type="noConversion"/>
  </si>
  <si>
    <t>场次id</t>
    <phoneticPr fontId="15" type="noConversion"/>
  </si>
  <si>
    <t>胜利奖励1ID</t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</si>
  <si>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nt64</t>
    </r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</si>
  <si>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5" type="noConversion"/>
  </si>
  <si>
    <r>
      <t>排名4~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</si>
  <si>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排名7~</t>
    </r>
    <r>
      <rPr>
        <sz val="11"/>
        <color theme="1"/>
        <rFont val="宋体"/>
        <family val="3"/>
        <charset val="134"/>
        <scheme val="minor"/>
      </rPr>
      <t>12</t>
    </r>
    <phoneticPr fontId="15" type="noConversion"/>
  </si>
  <si>
    <r>
      <t>排名1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~20</t>
    </r>
    <phoneticPr fontId="15" type="noConversion"/>
  </si>
  <si>
    <r>
      <t>排名21</t>
    </r>
    <r>
      <rPr>
        <sz val="11"/>
        <color theme="1"/>
        <rFont val="宋体"/>
        <family val="3"/>
        <charset val="134"/>
        <scheme val="minor"/>
      </rPr>
      <t>~</t>
    </r>
    <r>
      <rPr>
        <sz val="11"/>
        <color theme="1"/>
        <rFont val="宋体"/>
        <family val="3"/>
        <charset val="134"/>
        <scheme val="minor"/>
      </rPr>
      <t>50</t>
    </r>
    <phoneticPr fontId="15" type="noConversion"/>
  </si>
  <si>
    <r>
      <t>排名51</t>
    </r>
    <r>
      <rPr>
        <sz val="11"/>
        <color theme="1"/>
        <rFont val="宋体"/>
        <family val="3"/>
        <charset val="134"/>
        <scheme val="minor"/>
      </rPr>
      <t>~</t>
    </r>
    <r>
      <rPr>
        <sz val="11"/>
        <color theme="1"/>
        <rFont val="宋体"/>
        <family val="3"/>
        <charset val="134"/>
        <scheme val="minor"/>
      </rPr>
      <t>2000</t>
    </r>
    <phoneticPr fontId="15" type="noConversion"/>
  </si>
  <si>
    <t>百万战力</t>
    <phoneticPr fontId="15" type="noConversion"/>
  </si>
  <si>
    <t>千万战力</t>
    <phoneticPr fontId="15" type="noConversion"/>
  </si>
  <si>
    <t>亿战力</t>
    <phoneticPr fontId="15" type="noConversion"/>
  </si>
  <si>
    <t>百万战力</t>
    <phoneticPr fontId="15" type="noConversion"/>
  </si>
  <si>
    <t>场次人数3</t>
    <phoneticPr fontId="15" type="noConversion"/>
  </si>
  <si>
    <t>场次人数4</t>
    <phoneticPr fontId="15" type="noConversion"/>
  </si>
  <si>
    <t>场次人数5</t>
    <phoneticPr fontId="15" type="noConversion"/>
  </si>
  <si>
    <t>场次人数7</t>
    <phoneticPr fontId="15" type="noConversion"/>
  </si>
  <si>
    <t>场次人数9</t>
    <phoneticPr fontId="15" type="noConversion"/>
  </si>
  <si>
    <r>
      <t>场次人数1</t>
    </r>
    <r>
      <rPr>
        <sz val="11"/>
        <color theme="1"/>
        <rFont val="宋体"/>
        <family val="3"/>
        <charset val="134"/>
        <scheme val="minor"/>
      </rPr>
      <t>0</t>
    </r>
    <phoneticPr fontId="15" type="noConversion"/>
  </si>
  <si>
    <r>
      <t>场次人数1</t>
    </r>
    <r>
      <rPr>
        <sz val="11"/>
        <color theme="1"/>
        <rFont val="宋体"/>
        <family val="3"/>
        <charset val="134"/>
        <scheme val="minor"/>
      </rPr>
      <t>1</t>
    </r>
    <phoneticPr fontId="15" type="noConversion"/>
  </si>
  <si>
    <r>
      <t>场次人数1</t>
    </r>
    <r>
      <rPr>
        <sz val="11"/>
        <color theme="1"/>
        <rFont val="宋体"/>
        <family val="3"/>
        <charset val="134"/>
        <scheme val="minor"/>
      </rPr>
      <t>2</t>
    </r>
    <phoneticPr fontId="15" type="noConversion"/>
  </si>
  <si>
    <r>
      <t>场次人数1</t>
    </r>
    <r>
      <rPr>
        <sz val="11"/>
        <color theme="1"/>
        <rFont val="宋体"/>
        <family val="3"/>
        <charset val="134"/>
        <scheme val="minor"/>
      </rPr>
      <t>3</t>
    </r>
    <phoneticPr fontId="15" type="noConversion"/>
  </si>
  <si>
    <r>
      <t>场次人数1</t>
    </r>
    <r>
      <rPr>
        <sz val="11"/>
        <color theme="1"/>
        <rFont val="宋体"/>
        <family val="3"/>
        <charset val="134"/>
        <scheme val="minor"/>
      </rPr>
      <t>4</t>
    </r>
    <phoneticPr fontId="15" type="noConversion"/>
  </si>
  <si>
    <r>
      <t>场次人数1</t>
    </r>
    <r>
      <rPr>
        <sz val="11"/>
        <color theme="1"/>
        <rFont val="宋体"/>
        <family val="3"/>
        <charset val="134"/>
        <scheme val="minor"/>
      </rPr>
      <t>5</t>
    </r>
    <phoneticPr fontId="15" type="noConversion"/>
  </si>
  <si>
    <r>
      <t>场次人数1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</si>
  <si>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场次人数1</t>
    </r>
    <r>
      <rPr>
        <sz val="11"/>
        <color theme="1"/>
        <rFont val="宋体"/>
        <family val="3"/>
        <charset val="134"/>
        <scheme val="minor"/>
      </rPr>
      <t>7</t>
    </r>
    <phoneticPr fontId="15" type="noConversion"/>
  </si>
  <si>
    <r>
      <t>场次人数1</t>
    </r>
    <r>
      <rPr>
        <sz val="11"/>
        <color theme="1"/>
        <rFont val="宋体"/>
        <family val="3"/>
        <charset val="134"/>
        <scheme val="minor"/>
      </rPr>
      <t>8</t>
    </r>
    <phoneticPr fontId="15" type="noConversion"/>
  </si>
  <si>
    <r>
      <t>场次人数1</t>
    </r>
    <r>
      <rPr>
        <sz val="11"/>
        <color theme="1"/>
        <rFont val="宋体"/>
        <family val="3"/>
        <charset val="134"/>
        <scheme val="minor"/>
      </rPr>
      <t>9</t>
    </r>
    <phoneticPr fontId="15" type="noConversion"/>
  </si>
  <si>
    <r>
      <t>场次人数2</t>
    </r>
    <r>
      <rPr>
        <sz val="11"/>
        <color theme="1"/>
        <rFont val="宋体"/>
        <family val="3"/>
        <charset val="134"/>
        <scheme val="minor"/>
      </rPr>
      <t>0</t>
    </r>
    <phoneticPr fontId="15" type="noConversion"/>
  </si>
  <si>
    <t>场次人数21</t>
    <phoneticPr fontId="15" type="noConversion"/>
  </si>
  <si>
    <r>
      <t>场次人数2</t>
    </r>
    <r>
      <rPr>
        <sz val="11"/>
        <color theme="1"/>
        <rFont val="宋体"/>
        <family val="3"/>
        <charset val="134"/>
        <scheme val="minor"/>
      </rPr>
      <t>2</t>
    </r>
    <phoneticPr fontId="15" type="noConversion"/>
  </si>
  <si>
    <r>
      <t>场次人数2</t>
    </r>
    <r>
      <rPr>
        <sz val="11"/>
        <color theme="1"/>
        <rFont val="宋体"/>
        <family val="3"/>
        <charset val="134"/>
        <scheme val="minor"/>
      </rPr>
      <t>3</t>
    </r>
    <phoneticPr fontId="15" type="noConversion"/>
  </si>
  <si>
    <r>
      <t>场次人数2</t>
    </r>
    <r>
      <rPr>
        <sz val="11"/>
        <color theme="1"/>
        <rFont val="宋体"/>
        <family val="3"/>
        <charset val="134"/>
        <scheme val="minor"/>
      </rPr>
      <t>4</t>
    </r>
    <phoneticPr fontId="15" type="noConversion"/>
  </si>
  <si>
    <r>
      <t>场次人数2</t>
    </r>
    <r>
      <rPr>
        <sz val="11"/>
        <color theme="1"/>
        <rFont val="宋体"/>
        <family val="3"/>
        <charset val="134"/>
        <scheme val="minor"/>
      </rPr>
      <t>5</t>
    </r>
    <phoneticPr fontId="15" type="noConversion"/>
  </si>
  <si>
    <r>
      <t>场次人数2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</si>
  <si>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场次人数2</t>
    </r>
    <r>
      <rPr>
        <sz val="11"/>
        <color theme="1"/>
        <rFont val="宋体"/>
        <family val="3"/>
        <charset val="134"/>
        <scheme val="minor"/>
      </rPr>
      <t>7</t>
    </r>
    <phoneticPr fontId="15" type="noConversion"/>
  </si>
  <si>
    <r>
      <t>场次人数2</t>
    </r>
    <r>
      <rPr>
        <sz val="11"/>
        <color theme="1"/>
        <rFont val="宋体"/>
        <family val="3"/>
        <charset val="134"/>
        <scheme val="minor"/>
      </rPr>
      <t>8</t>
    </r>
    <phoneticPr fontId="15" type="noConversion"/>
  </si>
  <si>
    <r>
      <t>场次人数2</t>
    </r>
    <r>
      <rPr>
        <sz val="11"/>
        <color theme="1"/>
        <rFont val="宋体"/>
        <family val="3"/>
        <charset val="134"/>
        <scheme val="minor"/>
      </rPr>
      <t>9</t>
    </r>
    <phoneticPr fontId="15" type="noConversion"/>
  </si>
  <si>
    <r>
      <t>场次人数3</t>
    </r>
    <r>
      <rPr>
        <sz val="11"/>
        <color theme="1"/>
        <rFont val="宋体"/>
        <family val="3"/>
        <charset val="134"/>
        <scheme val="minor"/>
      </rPr>
      <t>0</t>
    </r>
    <phoneticPr fontId="15" type="noConversion"/>
  </si>
  <si>
    <t>场次人数31</t>
    <phoneticPr fontId="15" type="noConversion"/>
  </si>
  <si>
    <r>
      <t>场次人数3</t>
    </r>
    <r>
      <rPr>
        <sz val="11"/>
        <color theme="1"/>
        <rFont val="宋体"/>
        <family val="3"/>
        <charset val="134"/>
        <scheme val="minor"/>
      </rPr>
      <t>2</t>
    </r>
    <phoneticPr fontId="15" type="noConversion"/>
  </si>
  <si>
    <t>开启等级</t>
    <phoneticPr fontId="15" type="noConversion"/>
  </si>
  <si>
    <t>时空猎场</t>
  </si>
  <si>
    <t>8:00</t>
  </si>
  <si>
    <t>icon_rukou_02_009</t>
  </si>
  <si>
    <t>stagename</t>
    <phoneticPr fontId="15" type="noConversion"/>
  </si>
  <si>
    <t>stagenametitle</t>
    <phoneticPr fontId="15" type="noConversion"/>
  </si>
  <si>
    <t>stagenametitletwo</t>
    <phoneticPr fontId="15" type="noConversion"/>
  </si>
  <si>
    <t>duplicateId</t>
    <phoneticPr fontId="15" type="noConversion"/>
  </si>
  <si>
    <t>阶段名称</t>
    <phoneticPr fontId="15" type="noConversion"/>
  </si>
  <si>
    <t>阶段首标题</t>
    <phoneticPr fontId="15" type="noConversion"/>
  </si>
  <si>
    <t>阶段小标题</t>
    <phoneticPr fontId="15" type="noConversion"/>
  </si>
  <si>
    <t>副本ID</t>
    <phoneticPr fontId="15" type="noConversion"/>
  </si>
  <si>
    <t>失败积分</t>
    <phoneticPr fontId="15" type="noConversion"/>
  </si>
  <si>
    <t>平局积分</t>
    <phoneticPr fontId="15" type="noConversion"/>
  </si>
  <si>
    <t>奖励类别</t>
    <phoneticPr fontId="15" type="noConversion"/>
  </si>
  <si>
    <t>int64</t>
    <phoneticPr fontId="15" type="noConversion"/>
  </si>
  <si>
    <t>string</t>
    <phoneticPr fontId="15" type="noConversion"/>
  </si>
  <si>
    <t>string</t>
    <phoneticPr fontId="15" type="noConversion"/>
  </si>
  <si>
    <t>int</t>
    <phoneticPr fontId="15" type="noConversion"/>
  </si>
  <si>
    <t>int64</t>
    <phoneticPr fontId="15" type="noConversion"/>
  </si>
  <si>
    <t>报名阶段</t>
    <phoneticPr fontId="15" type="noConversion"/>
  </si>
  <si>
    <t>海选赛入场阶段</t>
    <phoneticPr fontId="15" type="noConversion"/>
  </si>
  <si>
    <t>海选赛第1场</t>
    <phoneticPr fontId="15" type="noConversion"/>
  </si>
  <si>
    <t>海选赛</t>
  </si>
  <si>
    <t>第1场</t>
  </si>
  <si>
    <t>海选赛休息</t>
    <phoneticPr fontId="15" type="noConversion"/>
  </si>
  <si>
    <t>第2场</t>
  </si>
  <si>
    <t>第3场</t>
  </si>
  <si>
    <t>第4场</t>
  </si>
  <si>
    <t>第5场</t>
  </si>
  <si>
    <t>第6场</t>
  </si>
  <si>
    <t>第7场</t>
  </si>
  <si>
    <t>淘汰赛入场阶段</t>
    <phoneticPr fontId="15" type="noConversion"/>
  </si>
  <si>
    <t>淘汰赛·16强赛</t>
    <phoneticPr fontId="15" type="noConversion"/>
  </si>
  <si>
    <t>淘汰赛</t>
  </si>
  <si>
    <t>·16强赛</t>
  </si>
  <si>
    <t>淘汰赛休息</t>
    <phoneticPr fontId="15" type="noConversion"/>
  </si>
  <si>
    <t>淘汰赛·8强赛</t>
    <phoneticPr fontId="15" type="noConversion"/>
  </si>
  <si>
    <t>·8强赛</t>
  </si>
  <si>
    <t>淘汰赛休息</t>
    <phoneticPr fontId="15" type="noConversion"/>
  </si>
  <si>
    <t>淘汰赛·4强赛</t>
    <phoneticPr fontId="15" type="noConversion"/>
  </si>
  <si>
    <t>·4强赛</t>
  </si>
  <si>
    <t>淘汰赛·决赛</t>
    <phoneticPr fontId="15" type="noConversion"/>
  </si>
  <si>
    <t>·决赛</t>
  </si>
  <si>
    <t>活动结束</t>
    <phoneticPr fontId="15" type="noConversion"/>
  </si>
  <si>
    <t>已结束</t>
    <phoneticPr fontId="15" type="noConversion"/>
  </si>
  <si>
    <t>int64</t>
    <phoneticPr fontId="15" type="noConversion"/>
  </si>
  <si>
    <t>奖励4</t>
    <phoneticPr fontId="15" type="noConversion"/>
  </si>
  <si>
    <t>奖励4数量</t>
    <phoneticPr fontId="15" type="noConversion"/>
  </si>
  <si>
    <t>活动已结束</t>
    <phoneticPr fontId="15" type="noConversion"/>
  </si>
  <si>
    <t>21:00</t>
  </si>
  <si>
    <t>40</t>
  </si>
  <si>
    <t>1,3</t>
  </si>
  <si>
    <t>活动结束</t>
    <phoneticPr fontId="15" type="noConversion"/>
  </si>
  <si>
    <t>巅峰对决</t>
    <phoneticPr fontId="15" type="noConversion"/>
  </si>
  <si>
    <t>icon_rukou_1v1</t>
  </si>
  <si>
    <t>王者角逐</t>
    <phoneticPr fontId="15" type="noConversion"/>
  </si>
  <si>
    <t>order</t>
    <phoneticPr fontId="15" type="noConversion"/>
  </si>
  <si>
    <t>typeArgs</t>
    <phoneticPr fontId="15" type="noConversion"/>
  </si>
  <si>
    <t>绝地乱斗填的是scuffle表内首层ID；混沌之龙，填写的是所在地图map表ID；工会副本，所需贡献</t>
    <phoneticPr fontId="15" type="noConversion"/>
  </si>
  <si>
    <t>id</t>
    <phoneticPr fontId="15" type="noConversion"/>
  </si>
  <si>
    <t>remark</t>
  </si>
  <si>
    <t>explain</t>
    <phoneticPr fontId="15" type="noConversion"/>
  </si>
  <si>
    <t>策划备注</t>
  </si>
  <si>
    <t>int</t>
    <phoneticPr fontId="15" type="noConversion"/>
  </si>
  <si>
    <t>4连杀信息</t>
  </si>
  <si>
    <t>6连杀信息</t>
  </si>
  <si>
    <t>id</t>
    <phoneticPr fontId="15" type="noConversion"/>
  </si>
  <si>
    <t>reward_id</t>
    <phoneticPr fontId="15" type="noConversion"/>
  </si>
  <si>
    <t>reward_Num</t>
    <phoneticPr fontId="15" type="noConversion"/>
  </si>
  <si>
    <t>finality_id</t>
    <phoneticPr fontId="15" type="noConversion"/>
  </si>
  <si>
    <t>finality_Num</t>
    <phoneticPr fontId="15" type="noConversion"/>
  </si>
  <si>
    <t>连胜次数</t>
    <phoneticPr fontId="15" type="noConversion"/>
  </si>
  <si>
    <t>物品1</t>
    <phoneticPr fontId="15" type="noConversion"/>
  </si>
  <si>
    <t>物品1数量</t>
    <phoneticPr fontId="15" type="noConversion"/>
  </si>
  <si>
    <t>物品2</t>
    <phoneticPr fontId="15" type="noConversion"/>
  </si>
  <si>
    <t>物品2数量</t>
    <phoneticPr fontId="15" type="noConversion"/>
  </si>
  <si>
    <t>物品3</t>
    <phoneticPr fontId="15" type="noConversion"/>
  </si>
  <si>
    <t>物品3数量</t>
    <phoneticPr fontId="15" type="noConversion"/>
  </si>
  <si>
    <t>物品4</t>
    <phoneticPr fontId="15" type="noConversion"/>
  </si>
  <si>
    <t>物品4数量</t>
    <phoneticPr fontId="15" type="noConversion"/>
  </si>
  <si>
    <t>物品5</t>
    <phoneticPr fontId="15" type="noConversion"/>
  </si>
  <si>
    <t>物品5数量</t>
    <phoneticPr fontId="15" type="noConversion"/>
  </si>
  <si>
    <t>int</t>
    <phoneticPr fontId="15" type="noConversion"/>
  </si>
  <si>
    <t>公会战可获得攻防加成的值</t>
    <phoneticPr fontId="15" type="noConversion"/>
  </si>
  <si>
    <t>万分比</t>
  </si>
  <si>
    <t>说明</t>
    <phoneticPr fontId="15" type="noConversion"/>
  </si>
  <si>
    <t>≥</t>
  </si>
  <si>
    <t>gvgConst</t>
  </si>
  <si>
    <t>gvgReward</t>
  </si>
  <si>
    <t>2,5</t>
  </si>
  <si>
    <t>1,4,6</t>
  </si>
  <si>
    <t>1,2,4,6</t>
  </si>
  <si>
    <t>3,7</t>
  </si>
  <si>
    <t>4,6</t>
  </si>
  <si>
    <t>1,2,3,4,5,6,7</t>
  </si>
  <si>
    <t>物品奖励1数量</t>
    <phoneticPr fontId="23" type="noConversion"/>
  </si>
  <si>
    <t>物品奖励2数量</t>
  </si>
  <si>
    <t>物品奖励3数量</t>
  </si>
  <si>
    <t>物品奖励4数量</t>
  </si>
  <si>
    <t>int64</t>
    <phoneticPr fontId="23" type="noConversion"/>
  </si>
  <si>
    <t>日常奖励文字</t>
    <phoneticPr fontId="23" type="noConversion"/>
  </si>
  <si>
    <t>会长奖励文字</t>
    <phoneticPr fontId="23" type="noConversion"/>
  </si>
  <si>
    <t>dis</t>
    <phoneticPr fontId="23" type="noConversion"/>
  </si>
  <si>
    <t>gLeaderRewardTxt</t>
    <phoneticPr fontId="23" type="noConversion"/>
  </si>
  <si>
    <t>S冠军奖励</t>
  </si>
  <si>
    <t>S冠军奖励</t>
    <phoneticPr fontId="23" type="noConversion"/>
  </si>
  <si>
    <t>S亚军奖励</t>
  </si>
  <si>
    <t>S亚军奖励</t>
    <phoneticPr fontId="23" type="noConversion"/>
  </si>
  <si>
    <t>S季军奖励</t>
  </si>
  <si>
    <t>S季军奖励</t>
    <phoneticPr fontId="23" type="noConversion"/>
  </si>
  <si>
    <t>S殿军奖励</t>
  </si>
  <si>
    <t>S殿军奖励</t>
    <phoneticPr fontId="23" type="noConversion"/>
  </si>
  <si>
    <t>S冠军公会成员奖励</t>
    <phoneticPr fontId="23" type="noConversion"/>
  </si>
  <si>
    <t>S亚军公会成员奖励</t>
    <phoneticPr fontId="23" type="noConversion"/>
  </si>
  <si>
    <t>S季军公会成员奖励</t>
    <phoneticPr fontId="23" type="noConversion"/>
  </si>
  <si>
    <t>S殿军公会成员奖励</t>
    <phoneticPr fontId="23" type="noConversion"/>
  </si>
  <si>
    <t>废弃s赛区第一名奖励</t>
  </si>
  <si>
    <t>废弃s赛区第二名奖励</t>
  </si>
  <si>
    <t>废弃s赛区第三名奖励</t>
  </si>
  <si>
    <t>废弃s赛区第四名奖励</t>
  </si>
  <si>
    <t>废弃s赛区第一名会长奖励</t>
  </si>
  <si>
    <t>废弃s赛区第二名会长奖励</t>
  </si>
  <si>
    <t>废弃s赛区第三名会长奖励</t>
  </si>
  <si>
    <t>废弃s赛区第四名会长奖励</t>
  </si>
  <si>
    <t>第2轮胜利奖励</t>
  </si>
  <si>
    <t>gvgRankReward</t>
  </si>
  <si>
    <t>公会战</t>
    <phoneticPr fontId="15" type="noConversion"/>
  </si>
  <si>
    <t>奖励类型</t>
    <phoneticPr fontId="15" type="noConversion"/>
  </si>
  <si>
    <t>物品1</t>
    <phoneticPr fontId="15" type="noConversion"/>
  </si>
  <si>
    <t>物品2</t>
  </si>
  <si>
    <t>物品3</t>
  </si>
  <si>
    <t>物品4</t>
  </si>
  <si>
    <t>其他奖励</t>
    <phoneticPr fontId="15" type="noConversion"/>
  </si>
  <si>
    <t>1.胜利和失败的奖励是公会成员都有</t>
    <phoneticPr fontId="15" type="noConversion"/>
  </si>
  <si>
    <t>胜利1轮</t>
    <phoneticPr fontId="15" type="noConversion"/>
  </si>
  <si>
    <t>翅膀进阶羽*30</t>
    <phoneticPr fontId="15" type="noConversion"/>
  </si>
  <si>
    <t>自然羽灵*2</t>
    <phoneticPr fontId="15" type="noConversion"/>
  </si>
  <si>
    <t>冠军每日</t>
    <phoneticPr fontId="15" type="noConversion"/>
  </si>
  <si>
    <t>洗练石*10</t>
    <phoneticPr fontId="15" type="noConversion"/>
  </si>
  <si>
    <t>2.连胜奖励只有1人可获得</t>
    <phoneticPr fontId="15" type="noConversion"/>
  </si>
  <si>
    <t>失败1轮</t>
    <phoneticPr fontId="15" type="noConversion"/>
  </si>
  <si>
    <t>公会贡献*6000</t>
    <phoneticPr fontId="15" type="noConversion"/>
  </si>
  <si>
    <t>翅膀进阶羽*20</t>
    <phoneticPr fontId="15" type="noConversion"/>
  </si>
  <si>
    <t>自然羽灵*1</t>
    <phoneticPr fontId="15" type="noConversion"/>
  </si>
  <si>
    <t>亚军每日</t>
    <phoneticPr fontId="15" type="noConversion"/>
  </si>
  <si>
    <t>装备套装石*8</t>
    <phoneticPr fontId="15" type="noConversion"/>
  </si>
  <si>
    <t>洗练石*8</t>
    <phoneticPr fontId="15" type="noConversion"/>
  </si>
  <si>
    <t>3.连胜终结奖励是公会成员都有</t>
    <phoneticPr fontId="15" type="noConversion"/>
  </si>
  <si>
    <t>胜利2轮</t>
    <phoneticPr fontId="15" type="noConversion"/>
  </si>
  <si>
    <t>公会贡献*12000</t>
    <phoneticPr fontId="15" type="noConversion"/>
  </si>
  <si>
    <t>翅膀进阶羽*40</t>
    <phoneticPr fontId="15" type="noConversion"/>
  </si>
  <si>
    <t>守护羽灵*2</t>
    <phoneticPr fontId="15" type="noConversion"/>
  </si>
  <si>
    <t>季军每日</t>
    <phoneticPr fontId="15" type="noConversion"/>
  </si>
  <si>
    <t>装备套装石*6</t>
    <phoneticPr fontId="15" type="noConversion"/>
  </si>
  <si>
    <t>洗练石*6</t>
    <phoneticPr fontId="15" type="noConversion"/>
  </si>
  <si>
    <t>4.每日奖励是公会成员都有</t>
    <phoneticPr fontId="15" type="noConversion"/>
  </si>
  <si>
    <t>失败2轮</t>
    <phoneticPr fontId="15" type="noConversion"/>
  </si>
  <si>
    <t>公会贡献*10000</t>
    <phoneticPr fontId="15" type="noConversion"/>
  </si>
  <si>
    <t>守护羽灵*1</t>
    <phoneticPr fontId="15" type="noConversion"/>
  </si>
  <si>
    <t>殿军每日</t>
    <phoneticPr fontId="15" type="noConversion"/>
  </si>
  <si>
    <t>装备套装石*5</t>
    <phoneticPr fontId="15" type="noConversion"/>
  </si>
  <si>
    <t>洗练石*5</t>
    <phoneticPr fontId="15" type="noConversion"/>
  </si>
  <si>
    <t>5.会长奖励是只有会长可获得</t>
    <phoneticPr fontId="15" type="noConversion"/>
  </si>
  <si>
    <t>连胜2次</t>
    <phoneticPr fontId="15" type="noConversion"/>
  </si>
  <si>
    <t>自然羽灵*1</t>
  </si>
  <si>
    <t>守护羽灵*1</t>
  </si>
  <si>
    <t>冠军会长</t>
    <phoneticPr fontId="15" type="noConversion"/>
  </si>
  <si>
    <t>限时称号</t>
    <phoneticPr fontId="15" type="noConversion"/>
  </si>
  <si>
    <t>翅膀外观*1</t>
    <phoneticPr fontId="15" type="noConversion"/>
  </si>
  <si>
    <t>连胜3次</t>
  </si>
  <si>
    <t>神圣羽灵*1</t>
  </si>
  <si>
    <t>亚军会长</t>
    <phoneticPr fontId="15" type="noConversion"/>
  </si>
  <si>
    <t>连胜4次</t>
  </si>
  <si>
    <t>季军会长</t>
    <phoneticPr fontId="15" type="noConversion"/>
  </si>
  <si>
    <t>连胜5次</t>
  </si>
  <si>
    <t>殿军会长</t>
    <phoneticPr fontId="15" type="noConversion"/>
  </si>
  <si>
    <t>连胜6次</t>
  </si>
  <si>
    <t>神圣羽灵*2</t>
    <phoneticPr fontId="15" type="noConversion"/>
  </si>
  <si>
    <t>连胜终结</t>
    <phoneticPr fontId="15" type="noConversion"/>
  </si>
  <si>
    <t>神圣羽灵*1</t>
    <phoneticPr fontId="15" type="noConversion"/>
  </si>
  <si>
    <t>公会贡献*8000</t>
    <phoneticPr fontId="15" type="noConversion"/>
  </si>
  <si>
    <t>翅膀进阶羽*30</t>
    <phoneticPr fontId="15" type="noConversion"/>
  </si>
  <si>
    <t>自然羽灵*2</t>
    <phoneticPr fontId="15" type="noConversion"/>
  </si>
  <si>
    <t>装备套装石*10</t>
    <phoneticPr fontId="15" type="noConversion"/>
  </si>
  <si>
    <t>会长奖励称号</t>
    <phoneticPr fontId="23" type="noConversion"/>
  </si>
  <si>
    <t>gLeaderId</t>
    <phoneticPr fontId="23" type="noConversion"/>
  </si>
  <si>
    <t>gLeaderreward_id</t>
    <phoneticPr fontId="23" type="noConversion"/>
  </si>
  <si>
    <t>gLeaderreward_Num</t>
    <phoneticPr fontId="23" type="noConversion"/>
  </si>
  <si>
    <t>gMemberRewardTxt</t>
    <phoneticPr fontId="23" type="noConversion"/>
  </si>
  <si>
    <t>gMemberreward_id</t>
    <phoneticPr fontId="23" type="noConversion"/>
  </si>
  <si>
    <t>gMemberreward_Num</t>
    <phoneticPr fontId="23" type="noConversion"/>
  </si>
  <si>
    <t>finality_Num</t>
    <phoneticPr fontId="15" type="noConversion"/>
  </si>
  <si>
    <t>finalityskill</t>
    <phoneticPr fontId="15" type="noConversion"/>
  </si>
  <si>
    <t>终结技能</t>
    <phoneticPr fontId="15" type="noConversion"/>
  </si>
  <si>
    <t>int64</t>
    <phoneticPr fontId="23" type="noConversion"/>
  </si>
  <si>
    <t>20000000080</t>
  </si>
  <si>
    <t>公会战参赛人数要求</t>
    <phoneticPr fontId="15" type="noConversion"/>
  </si>
  <si>
    <t>公会战参赛等级要求</t>
    <phoneticPr fontId="15" type="noConversion"/>
  </si>
  <si>
    <t>公会战可获得攻防加成的职位</t>
    <phoneticPr fontId="15" type="noConversion"/>
  </si>
  <si>
    <t>4</t>
    <phoneticPr fontId="15" type="noConversion"/>
  </si>
  <si>
    <t>1，只有会长有权限；
2，副会长以上职位有权限；
3，长老以上职位有权限；
4，成员以上职位有权限；</t>
    <phoneticPr fontId="15" type="noConversion"/>
  </si>
  <si>
    <t>500</t>
    <phoneticPr fontId="15" type="noConversion"/>
  </si>
  <si>
    <t>防御塔动态等级取值（职位）</t>
    <phoneticPr fontId="15" type="noConversion"/>
  </si>
  <si>
    <t>3</t>
    <phoneticPr fontId="15" type="noConversion"/>
  </si>
  <si>
    <t>防御塔动态等级加值</t>
    <phoneticPr fontId="15" type="noConversion"/>
  </si>
  <si>
    <t>平均值向上取整后再加上这个值</t>
    <phoneticPr fontId="15" type="noConversion"/>
  </si>
  <si>
    <t>基地动态等级取值（职位）</t>
    <phoneticPr fontId="15" type="noConversion"/>
  </si>
  <si>
    <t>3</t>
    <phoneticPr fontId="15" type="noConversion"/>
  </si>
  <si>
    <t>基地动态等级加值</t>
    <phoneticPr fontId="15" type="noConversion"/>
  </si>
  <si>
    <t>平均值向上取整后在再上这个值</t>
    <phoneticPr fontId="15" type="noConversion"/>
  </si>
  <si>
    <t>初始能量点</t>
    <phoneticPr fontId="15" type="noConversion"/>
  </si>
  <si>
    <t>20</t>
    <phoneticPr fontId="15" type="noConversion"/>
  </si>
  <si>
    <t>公会战场次开始时重置为这个值</t>
    <phoneticPr fontId="15" type="noConversion"/>
  </si>
  <si>
    <t>成员进场能量点首次奖励</t>
    <phoneticPr fontId="15" type="noConversion"/>
  </si>
  <si>
    <t>公会战场次每个成员获得值</t>
    <phoneticPr fontId="15" type="noConversion"/>
  </si>
  <si>
    <t>每xxx秒获得xxx点能量</t>
    <phoneticPr fontId="15" type="noConversion"/>
  </si>
  <si>
    <t>10,3</t>
    <phoneticPr fontId="15" type="noConversion"/>
  </si>
  <si>
    <t>双方获得的值</t>
    <phoneticPr fontId="15" type="noConversion"/>
  </si>
  <si>
    <t>被摧毁防御塔获得能量点</t>
    <phoneticPr fontId="15" type="noConversion"/>
  </si>
  <si>
    <t>30</t>
    <phoneticPr fontId="15" type="noConversion"/>
  </si>
  <si>
    <t>防守方防御塔摧毁时获得的值</t>
    <phoneticPr fontId="15" type="noConversion"/>
  </si>
  <si>
    <t>公会战技能开启权限</t>
    <phoneticPr fontId="15" type="noConversion"/>
  </si>
  <si>
    <t>公会战技能以及消耗</t>
    <phoneticPr fontId="15" type="noConversion"/>
  </si>
  <si>
    <t>27000140102,30;27000140103,30</t>
    <phoneticPr fontId="15" type="noConversion"/>
  </si>
  <si>
    <t>技能1id,消耗能量;技能2id,消耗能量</t>
    <phoneticPr fontId="15" type="noConversion"/>
  </si>
  <si>
    <t>完美防守触发时间</t>
    <phoneticPr fontId="15" type="noConversion"/>
  </si>
  <si>
    <t>180</t>
    <phoneticPr fontId="15" type="noConversion"/>
  </si>
  <si>
    <t>秒</t>
    <phoneticPr fontId="15" type="noConversion"/>
  </si>
  <si>
    <t>完美防守经验奖励倍数</t>
    <phoneticPr fontId="15" type="noConversion"/>
  </si>
  <si>
    <t>公会战场景经验值</t>
    <phoneticPr fontId="15" type="noConversion"/>
  </si>
  <si>
    <t>10,3000</t>
    <phoneticPr fontId="15" type="noConversion"/>
  </si>
  <si>
    <t>每xxx秒获得xxx经验值</t>
    <phoneticPr fontId="15" type="noConversion"/>
  </si>
  <si>
    <t>公会召集权限</t>
    <phoneticPr fontId="15" type="noConversion"/>
  </si>
  <si>
    <t>1</t>
    <phoneticPr fontId="15" type="noConversion"/>
  </si>
  <si>
    <t>本服首次公会战报名（邮件）</t>
    <phoneticPr fontId="15" type="noConversion"/>
  </si>
  <si>
    <t>报名成功（邮件）</t>
    <phoneticPr fontId="15" type="noConversion"/>
  </si>
  <si>
    <t>未正常进行公会战的补偿（邮件）</t>
    <phoneticPr fontId="15" type="noConversion"/>
  </si>
  <si>
    <t>排名降低（邮件）</t>
    <phoneticPr fontId="15" type="noConversion"/>
  </si>
  <si>
    <t>排名降低补偿（邮件）</t>
    <phoneticPr fontId="15" type="noConversion"/>
  </si>
  <si>
    <t>排名降低补偿天数系数（邮件）</t>
    <phoneticPr fontId="15" type="noConversion"/>
  </si>
  <si>
    <t>补偿天数=（4-合并后赛区等级）*该系数_补偿天数最小值为1、向上取整
s赛区为4,a为3,b为2,c为1,d为0</t>
    <phoneticPr fontId="15" type="noConversion"/>
  </si>
  <si>
    <t>公会战复活时间（秒）</t>
    <phoneticPr fontId="15" type="noConversion"/>
  </si>
  <si>
    <t>公会战场次准备时间（秒）</t>
    <phoneticPr fontId="15" type="noConversion"/>
  </si>
  <si>
    <t>10</t>
    <phoneticPr fontId="15" type="noConversion"/>
  </si>
  <si>
    <t>未正常开启公会战（邮件）</t>
    <phoneticPr fontId="15" type="noConversion"/>
  </si>
  <si>
    <t>场次奖励（邮件）</t>
    <phoneticPr fontId="15" type="noConversion"/>
  </si>
  <si>
    <t>轮次奖励（邮件）</t>
    <phoneticPr fontId="15" type="noConversion"/>
  </si>
  <si>
    <t>连胜奖励（邮件）</t>
    <phoneticPr fontId="15" type="noConversion"/>
  </si>
  <si>
    <t>20000000081</t>
    <phoneticPr fontId="15" type="noConversion"/>
  </si>
  <si>
    <t>连胜终结奖励（邮件）</t>
    <phoneticPr fontId="15" type="noConversion"/>
  </si>
  <si>
    <t>20000000082</t>
    <phoneticPr fontId="15" type="noConversion"/>
  </si>
  <si>
    <t>物品id_物品数量_物品id_物品数量..</t>
    <phoneticPr fontId="15" type="noConversion"/>
  </si>
  <si>
    <t>skillId</t>
    <phoneticPr fontId="15" type="noConversion"/>
  </si>
  <si>
    <t>skillId</t>
    <phoneticPr fontId="15" type="noConversion"/>
  </si>
  <si>
    <t>第1轮胜利奖励</t>
    <phoneticPr fontId="15" type="noConversion"/>
  </si>
  <si>
    <t>物品ID,物品数量;物品ID,物品数量;…</t>
    <phoneticPr fontId="15" type="noConversion"/>
  </si>
  <si>
    <t>第1轮失败奖励</t>
    <phoneticPr fontId="15" type="noConversion"/>
  </si>
  <si>
    <t>第1轮平奖励</t>
    <phoneticPr fontId="15" type="noConversion"/>
  </si>
  <si>
    <t>第2轮失败奖励</t>
    <phoneticPr fontId="15" type="noConversion"/>
  </si>
  <si>
    <t>第2轮平奖励</t>
    <phoneticPr fontId="15" type="noConversion"/>
  </si>
  <si>
    <t>21:15:16 【S赛区】 文洁的后援团 战胜 一窝熊</t>
    <phoneticPr fontId="15" type="noConversion"/>
  </si>
  <si>
    <t>21:15:16 恭喜公会 文洁的后援团 晋级【S赛区】</t>
    <phoneticPr fontId="15" type="noConversion"/>
  </si>
  <si>
    <t>21:15:16 恭喜公会 文洁的后援团 成为了【冠军公会】。</t>
    <phoneticPr fontId="15" type="noConversion"/>
  </si>
  <si>
    <t>21:15:16 恭喜公会 文洁的后援团 成为了【冠军公会】，他们已经连胜3次了！</t>
    <phoneticPr fontId="15" type="noConversion"/>
  </si>
  <si>
    <t>【S赛区】</t>
    <phoneticPr fontId="15" type="noConversion"/>
  </si>
  <si>
    <t>【A赛区】</t>
    <phoneticPr fontId="15" type="noConversion"/>
  </si>
  <si>
    <t>【B赛区】</t>
    <phoneticPr fontId="15" type="noConversion"/>
  </si>
  <si>
    <t>【C赛区】</t>
    <phoneticPr fontId="15" type="noConversion"/>
  </si>
  <si>
    <t>【D赛区】</t>
    <phoneticPr fontId="15" type="noConversion"/>
  </si>
  <si>
    <t>没有摧毁任何建筑</t>
    <phoneticPr fontId="15" type="noConversion"/>
  </si>
  <si>
    <t>摧毁公会雕像</t>
    <phoneticPr fontId="15" type="noConversion"/>
  </si>
  <si>
    <t>3连杀信息</t>
    <phoneticPr fontId="15" type="noConversion"/>
  </si>
  <si>
    <t>chatId</t>
    <phoneticPr fontId="15" type="noConversion"/>
  </si>
  <si>
    <t>5连杀信息</t>
    <phoneticPr fontId="15" type="noConversion"/>
  </si>
  <si>
    <t>≥7连杀信息</t>
    <phoneticPr fontId="15" type="noConversion"/>
  </si>
  <si>
    <t>进攻方成绩显示</t>
    <phoneticPr fontId="15" type="noConversion"/>
  </si>
  <si>
    <t>防守方成绩显示</t>
    <phoneticPr fontId="15" type="noConversion"/>
  </si>
  <si>
    <t>防守失利</t>
    <phoneticPr fontId="15" type="noConversion"/>
  </si>
  <si>
    <t>成功防守所有建筑</t>
    <phoneticPr fontId="15" type="noConversion"/>
  </si>
  <si>
    <t>摧毁防御塔</t>
    <phoneticPr fontId="15" type="noConversion"/>
  </si>
  <si>
    <t>成功防守公会雕像</t>
    <phoneticPr fontId="15" type="noConversion"/>
  </si>
  <si>
    <t>进攻方成绩显示</t>
    <phoneticPr fontId="15" type="noConversion"/>
  </si>
  <si>
    <t>公会战每回合时间</t>
    <phoneticPr fontId="15" type="noConversion"/>
  </si>
  <si>
    <t>公会战每轮时间</t>
    <phoneticPr fontId="15" type="noConversion"/>
  </si>
  <si>
    <t>420</t>
    <phoneticPr fontId="15" type="noConversion"/>
  </si>
  <si>
    <t>900</t>
    <phoneticPr fontId="15" type="noConversion"/>
  </si>
  <si>
    <t>开启等级</t>
    <phoneticPr fontId="15" type="noConversion"/>
  </si>
  <si>
    <t>秒</t>
    <phoneticPr fontId="15" type="noConversion"/>
  </si>
  <si>
    <t>公会战</t>
    <phoneticPr fontId="15" type="noConversion"/>
  </si>
  <si>
    <t>荣耀之战</t>
  </si>
  <si>
    <t>icon_rukou_02_011</t>
    <phoneticPr fontId="15" type="noConversion"/>
  </si>
  <si>
    <t>300</t>
    <phoneticPr fontId="15" type="noConversion"/>
  </si>
  <si>
    <t>秒，公会战因为遭遇服务器重启，能正常开启活动的最大阀时间</t>
    <phoneticPr fontId="15" type="noConversion"/>
  </si>
  <si>
    <t>基地,上路塔,中路塔,下路塔</t>
    <phoneticPr fontId="15" type="noConversion"/>
  </si>
  <si>
    <t>12020310001,12020310002,12020310000,12020310003</t>
    <phoneticPr fontId="15" type="noConversion"/>
  </si>
  <si>
    <t>120</t>
    <phoneticPr fontId="15" type="noConversion"/>
  </si>
  <si>
    <t>icon_rukou_02_010</t>
    <phoneticPr fontId="15" type="noConversion"/>
  </si>
  <si>
    <t>物品奖励1ID</t>
    <phoneticPr fontId="23" type="noConversion"/>
  </si>
  <si>
    <t>物品奖励2ID</t>
  </si>
  <si>
    <t>物品奖励3ID</t>
  </si>
  <si>
    <t>物品奖励4ID</t>
  </si>
  <si>
    <t>int64</t>
    <phoneticPr fontId="23" type="noConversion"/>
  </si>
  <si>
    <t>28102002004,28102002002,28102002001,28102002003</t>
    <phoneticPr fontId="15" type="noConversion"/>
  </si>
  <si>
    <t>公会战建筑ID</t>
    <phoneticPr fontId="15" type="noConversion"/>
  </si>
  <si>
    <t>公会战建筑寻路path点</t>
    <phoneticPr fontId="15" type="noConversion"/>
  </si>
  <si>
    <t>基地无敌BUFF</t>
    <phoneticPr fontId="15" type="noConversion"/>
  </si>
  <si>
    <t>27000140105</t>
  </si>
  <si>
    <t>100%伤害减免，永久存在，程序控制移除</t>
    <phoneticPr fontId="15" type="noConversion"/>
  </si>
  <si>
    <t>xxx &lt;color=#ff0000&gt;xxx&lt;/color&gt;&lt;color=#fd3535&gt;xxx&lt;/color&gt;战胜&lt;color=#fd3535&gt;xxx&lt;/color&gt;</t>
    <phoneticPr fontId="15" type="noConversion"/>
  </si>
  <si>
    <t>xxx 恭喜公会&lt;color=#fd3535&gt;xxx&lt;/color&gt;晋级&lt;color=#ff0000&gt;xxx&lt;/color&gt;</t>
    <phoneticPr fontId="15" type="noConversion"/>
  </si>
  <si>
    <t>xxx 恭喜公会&lt;color=#fd3535&gt;xxx&lt;/color&gt;成为了&lt;color=#d606ae&gt;【冠军公会】&lt;/color&gt;，他们已经连胜xxx次了！</t>
    <phoneticPr fontId="15" type="noConversion"/>
  </si>
  <si>
    <t>xxx 恭喜公会&lt;color=#fd3535&gt;xxx&lt;/color&gt;成为了&lt;color=#d606ae&gt;【冠军公会】&lt;/color&gt;。</t>
    <phoneticPr fontId="15" type="noConversion"/>
  </si>
  <si>
    <t>【E赛区】</t>
    <phoneticPr fontId="15" type="noConversion"/>
  </si>
  <si>
    <t>【F赛区】</t>
    <phoneticPr fontId="15" type="noConversion"/>
  </si>
  <si>
    <t>【G赛区】</t>
    <phoneticPr fontId="15" type="noConversion"/>
  </si>
  <si>
    <t>【H赛区】</t>
    <phoneticPr fontId="15" type="noConversion"/>
  </si>
  <si>
    <t>【I赛区】</t>
    <phoneticPr fontId="15" type="noConversion"/>
  </si>
  <si>
    <t>【J赛区】</t>
    <phoneticPr fontId="15" type="noConversion"/>
  </si>
  <si>
    <t>【K赛区】</t>
    <phoneticPr fontId="15" type="noConversion"/>
  </si>
  <si>
    <t>【L赛区】</t>
    <phoneticPr fontId="15" type="noConversion"/>
  </si>
  <si>
    <t>【M赛区】</t>
    <phoneticPr fontId="15" type="noConversion"/>
  </si>
  <si>
    <t>1</t>
    <phoneticPr fontId="15" type="noConversion"/>
  </si>
  <si>
    <t>uidata</t>
    <phoneticPr fontId="15" type="noConversion"/>
  </si>
  <si>
    <t>UI带颜色数据</t>
    <phoneticPr fontId="15" type="noConversion"/>
  </si>
  <si>
    <t>3.5</t>
    <phoneticPr fontId="15" type="noConversion"/>
  </si>
  <si>
    <t>worldTreasureConst</t>
  </si>
  <si>
    <t>worldTreasureMap</t>
  </si>
  <si>
    <t>worldTreasureMonster</t>
  </si>
  <si>
    <t>id</t>
    <phoneticPr fontId="15" type="noConversion"/>
  </si>
  <si>
    <t>int</t>
    <phoneticPr fontId="15" type="noConversion"/>
  </si>
  <si>
    <t>宝箱刷新上限</t>
    <phoneticPr fontId="15" type="noConversion"/>
  </si>
  <si>
    <t>刷新间隔（秒）</t>
    <phoneticPr fontId="15" type="noConversion"/>
  </si>
  <si>
    <t>采集读条时间（秒）</t>
    <phoneticPr fontId="15" type="noConversion"/>
  </si>
  <si>
    <t>每日采集上限</t>
    <phoneticPr fontId="15" type="noConversion"/>
  </si>
  <si>
    <t>mapID</t>
    <phoneticPr fontId="15" type="noConversion"/>
  </si>
  <si>
    <t>pathID</t>
    <phoneticPr fontId="15" type="noConversion"/>
  </si>
  <si>
    <t>exp</t>
    <phoneticPr fontId="15" type="noConversion"/>
  </si>
  <si>
    <t>地图ID</t>
    <phoneticPr fontId="15" type="noConversion"/>
  </si>
  <si>
    <t>刷怪点</t>
    <phoneticPr fontId="15" type="noConversion"/>
  </si>
  <si>
    <t>策划备注</t>
    <phoneticPr fontId="15" type="noConversion"/>
  </si>
  <si>
    <t>int64</t>
    <phoneticPr fontId="15" type="noConversion"/>
  </si>
  <si>
    <t>string</t>
    <phoneticPr fontId="15" type="noConversion"/>
  </si>
  <si>
    <t>id1,id2,id3...</t>
  </si>
  <si>
    <t>ID</t>
    <phoneticPr fontId="15" type="noConversion"/>
  </si>
  <si>
    <t>monsterID</t>
    <phoneticPr fontId="15" type="noConversion"/>
  </si>
  <si>
    <t>appearWeight</t>
    <phoneticPr fontId="15" type="noConversion"/>
  </si>
  <si>
    <t>skillId</t>
    <phoneticPr fontId="15" type="noConversion"/>
  </si>
  <si>
    <t>exp</t>
    <phoneticPr fontId="15" type="noConversion"/>
  </si>
  <si>
    <t>ID</t>
    <phoneticPr fontId="15" type="noConversion"/>
  </si>
  <si>
    <t>怪物ID</t>
    <phoneticPr fontId="15" type="noConversion"/>
  </si>
  <si>
    <t>刷新权重</t>
    <phoneticPr fontId="15" type="noConversion"/>
  </si>
  <si>
    <t>附带BUFF</t>
    <phoneticPr fontId="15" type="noConversion"/>
  </si>
  <si>
    <t>备注</t>
    <phoneticPr fontId="15" type="noConversion"/>
  </si>
  <si>
    <t>int</t>
    <phoneticPr fontId="15" type="noConversion"/>
  </si>
  <si>
    <t>int64</t>
    <phoneticPr fontId="15" type="noConversion"/>
  </si>
  <si>
    <t>string</t>
    <phoneticPr fontId="15" type="noConversion"/>
  </si>
  <si>
    <t>世界宝藏</t>
    <phoneticPr fontId="15" type="noConversion"/>
  </si>
  <si>
    <t>0</t>
    <phoneticPr fontId="15" type="noConversion"/>
  </si>
  <si>
    <t>icon_rukou_02_012</t>
    <phoneticPr fontId="15" type="noConversion"/>
  </si>
  <si>
    <t>28102002201,28102002202,28102002203,28102002204,28102002205,28102002206,28102002207,28102002208,28102002209,28102002210,28102002211,28102002212,28102002213,28102002214,28102002215,28102002216,28102002217,28102002218,28102002219,28102002220,28102002221,28102002222,28102002223,28102002224,28102002225,28102002226,28102002227,28102002228,28102002229,28102002230,28102002231,28102002232,28102002233,28102002234,28102002235,28102002236,28102002237,28102002238,28102002239,28102002240,28102002241,28102002242,28102002243,28102002244,28102002245,28102002246,28102002247,28102002248,28102002249,28102002250</t>
  </si>
  <si>
    <t>28102002301,28102002302,28102002303,28102002304,28102002305,28102002306,28102002307,28102002308,28102002309,28102002310,28102002311,28102002312,28102002313,28102002314,28102002315,28102002316,28102002317,28102002318,28102002319,28102002320,28102002321,28102002322,28102002323,28102002324,28102002325,28102002326,28102002327,28102002328,28102002329,28102002330,28102002331,28102002332,28102002333,28102002334,28102002335,28102002336,28102002337,28102002338,28102002339,28102002340,28102002341,28102002342,28102002343,28102002344,28102002345,28102002346,28102002347,28102002348,28102002349,28102002350</t>
  </si>
  <si>
    <t>涉及地图</t>
    <phoneticPr fontId="15" type="noConversion"/>
  </si>
  <si>
    <t>involveMap</t>
    <phoneticPr fontId="15" type="noConversion"/>
  </si>
  <si>
    <t>14020001094,14020001095,14020001096,14020001097,14020001098,14020001099</t>
    <phoneticPr fontId="15" type="noConversion"/>
  </si>
  <si>
    <t>预告时间</t>
    <phoneticPr fontId="15" type="noConversion"/>
  </si>
  <si>
    <t>int</t>
    <phoneticPr fontId="15" type="noConversion"/>
  </si>
  <si>
    <t>advanceTime</t>
    <phoneticPr fontId="15" type="noConversion"/>
  </si>
  <si>
    <t>advanceNotice</t>
    <phoneticPr fontId="15" type="noConversion"/>
  </si>
  <si>
    <t>12:00</t>
    <phoneticPr fontId="15" type="noConversion"/>
  </si>
  <si>
    <t>14020001123,14020001124</t>
    <phoneticPr fontId="15" type="noConversion"/>
  </si>
  <si>
    <t>击败玩家或怪物可获得积分，积分足够后可进入下一层</t>
  </si>
  <si>
    <t>击败玩家或怪物可获得积分，积分足够后可获得本阶段奖励</t>
  </si>
  <si>
    <t>助攻积分</t>
    <phoneticPr fontId="15" type="noConversion"/>
  </si>
  <si>
    <t>pvpHelpPoints</t>
    <phoneticPr fontId="15" type="noConversion"/>
  </si>
  <si>
    <t>noticeTime</t>
    <phoneticPr fontId="15" type="noConversion"/>
  </si>
  <si>
    <t>noticeName</t>
    <phoneticPr fontId="15" type="noConversion"/>
  </si>
  <si>
    <t>exp</t>
    <phoneticPr fontId="15" type="noConversion"/>
  </si>
  <si>
    <t>策划备注</t>
    <phoneticPr fontId="15" type="noConversion"/>
  </si>
  <si>
    <t>提示时间1</t>
    <phoneticPr fontId="15" type="noConversion"/>
  </si>
  <si>
    <t>提示阶段名称1</t>
    <phoneticPr fontId="15" type="noConversion"/>
  </si>
  <si>
    <t>提示时间2</t>
  </si>
  <si>
    <t>提示阶段名称2</t>
  </si>
  <si>
    <t>提示时间3</t>
  </si>
  <si>
    <t>提示阶段名称3</t>
  </si>
  <si>
    <t>activitynotice</t>
  </si>
  <si>
    <t>3,5,7</t>
    <phoneticPr fontId="15" type="noConversion"/>
  </si>
  <si>
    <t>19:30</t>
    <phoneticPr fontId="15" type="noConversion"/>
  </si>
  <si>
    <t>2,5,7</t>
    <phoneticPr fontId="15" type="noConversion"/>
  </si>
  <si>
    <t>20:30</t>
    <phoneticPr fontId="15" type="noConversion"/>
  </si>
  <si>
    <t>20:30</t>
    <phoneticPr fontId="15" type="noConversion"/>
  </si>
  <si>
    <t>19:30</t>
    <phoneticPr fontId="15" type="noConversion"/>
  </si>
  <si>
    <t>30</t>
    <phoneticPr fontId="15" type="noConversion"/>
  </si>
  <si>
    <t>20:30</t>
  </si>
  <si>
    <t>19:30</t>
  </si>
  <si>
    <t>炎狱争霸</t>
  </si>
  <si>
    <t>巅峰对决</t>
  </si>
  <si>
    <r>
      <t>20:</t>
    </r>
    <r>
      <rPr>
        <sz val="11"/>
        <color theme="1"/>
        <rFont val="宋体"/>
        <family val="3"/>
        <charset val="134"/>
        <scheme val="minor"/>
      </rPr>
      <t>30</t>
    </r>
    <phoneticPr fontId="15" type="noConversion"/>
  </si>
  <si>
    <t>海选赛入场阶段</t>
    <phoneticPr fontId="15" type="noConversion"/>
  </si>
  <si>
    <t>20:45</t>
    <phoneticPr fontId="15" type="noConversion"/>
  </si>
  <si>
    <t>淘汰赛入场阶段</t>
    <phoneticPr fontId="15" type="noConversion"/>
  </si>
  <si>
    <t>王者角逐</t>
  </si>
  <si>
    <r>
      <t>20:</t>
    </r>
    <r>
      <rPr>
        <sz val="11"/>
        <color theme="1"/>
        <rFont val="宋体"/>
        <family val="3"/>
        <charset val="134"/>
        <scheme val="minor"/>
      </rPr>
      <t>30</t>
    </r>
    <phoneticPr fontId="15" type="noConversion"/>
  </si>
  <si>
    <t>荣耀之战第1轮</t>
    <phoneticPr fontId="15" type="noConversion"/>
  </si>
  <si>
    <t>荣耀之战第2轮</t>
    <phoneticPr fontId="15" type="noConversion"/>
  </si>
  <si>
    <t>世界宝藏</t>
  </si>
  <si>
    <t>失落神迹</t>
    <phoneticPr fontId="15" type="noConversion"/>
  </si>
  <si>
    <t>0</t>
    <phoneticPr fontId="15" type="noConversion"/>
  </si>
  <si>
    <t>id</t>
    <phoneticPr fontId="15" type="noConversion"/>
  </si>
  <si>
    <t>ID</t>
    <phoneticPr fontId="15" type="noConversion"/>
  </si>
  <si>
    <t>int</t>
    <phoneticPr fontId="15" type="noConversion"/>
  </si>
  <si>
    <t>策划备注</t>
    <phoneticPr fontId="15" type="noConversion"/>
  </si>
  <si>
    <t>exp</t>
    <phoneticPr fontId="15" type="noConversion"/>
  </si>
  <si>
    <t>string</t>
    <phoneticPr fontId="15" type="noConversion"/>
  </si>
  <si>
    <t>材料道具ID</t>
    <phoneticPr fontId="15" type="noConversion"/>
  </si>
  <si>
    <t>提示依据类型</t>
    <phoneticPr fontId="15" type="noConversion"/>
  </si>
  <si>
    <t>noticeTime</t>
    <phoneticPr fontId="15" type="noConversion"/>
  </si>
  <si>
    <t>noticeType</t>
    <phoneticPr fontId="15" type="noConversion"/>
  </si>
  <si>
    <t>int</t>
    <phoneticPr fontId="15" type="noConversion"/>
  </si>
  <si>
    <t>losttempleConstant</t>
  </si>
  <si>
    <t>失落神迹</t>
    <phoneticPr fontId="15" type="noConversion"/>
  </si>
  <si>
    <t>开启消耗材料道具数量</t>
    <phoneticPr fontId="15" type="noConversion"/>
  </si>
  <si>
    <t>每次提交1个材料获得公会贡献</t>
    <phoneticPr fontId="15" type="noConversion"/>
  </si>
  <si>
    <t>每周玩家能参与挑战次数</t>
    <phoneticPr fontId="15" type="noConversion"/>
  </si>
  <si>
    <t>icon_rukou_02_018</t>
  </si>
  <si>
    <t>随机偏移半径</t>
    <phoneticPr fontId="15" type="noConversion"/>
  </si>
  <si>
    <t>int</t>
    <phoneticPr fontId="15" type="noConversion"/>
  </si>
  <si>
    <t>randomOffset</t>
    <phoneticPr fontId="15" type="noConversion"/>
  </si>
  <si>
    <t>诡秘地宫</t>
  </si>
  <si>
    <t>icon_rukou_02_019</t>
    <phoneticPr fontId="15" type="noConversion"/>
  </si>
  <si>
    <t>6:00</t>
    <phoneticPr fontId="15" type="noConversion"/>
  </si>
  <si>
    <t>开启等级</t>
    <phoneticPr fontId="15" type="noConversion"/>
  </si>
  <si>
    <r>
      <t>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:00-22:00开放挑战</t>
    </r>
    <phoneticPr fontId="15" type="noConversion"/>
  </si>
  <si>
    <t>奖励获取时段20:00~20:30</t>
    <phoneticPr fontId="15" type="noConversion"/>
  </si>
  <si>
    <t>20:48</t>
    <phoneticPr fontId="15" type="noConversion"/>
  </si>
  <si>
    <t>0</t>
    <phoneticPr fontId="15" type="noConversion"/>
  </si>
  <si>
    <t>19:29</t>
    <phoneticPr fontId="15" type="noConversion"/>
  </si>
  <si>
    <t>提前入场阶段</t>
    <phoneticPr fontId="15" type="noConversion"/>
  </si>
  <si>
    <t>公会趣味玩法，可提前3分钟入场！</t>
    <phoneticPr fontId="15" type="noConversion"/>
  </si>
  <si>
    <t>积分达到30、60、120、180时，可获得奖励！</t>
  </si>
  <si>
    <t>公会建筑和自动加分</t>
    <phoneticPr fontId="15" type="noConversion"/>
  </si>
  <si>
    <t>5</t>
    <phoneticPr fontId="15" type="noConversion"/>
  </si>
  <si>
    <t>BOSS死亡积分</t>
    <phoneticPr fontId="15" type="noConversion"/>
  </si>
  <si>
    <t>采集积分</t>
    <phoneticPr fontId="15" type="noConversion"/>
  </si>
  <si>
    <t>击杀1个玩家积分</t>
    <phoneticPr fontId="15" type="noConversion"/>
  </si>
  <si>
    <t>公会建筑自动加分间隔（秒）</t>
    <phoneticPr fontId="15" type="noConversion"/>
  </si>
  <si>
    <t>12020310430,5;12020310431,10;12020310432,50;12020310433,100</t>
    <phoneticPr fontId="15" type="noConversion"/>
  </si>
  <si>
    <t>12020310440,28102002005,180</t>
    <phoneticPr fontId="15" type="noConversion"/>
  </si>
  <si>
    <t>12020310440,250</t>
    <phoneticPr fontId="15" type="noConversion"/>
  </si>
  <si>
    <t>公会积分提醒间隔（秒）</t>
    <phoneticPr fontId="15" type="noConversion"/>
  </si>
  <si>
    <t>12020310001,50;12020310002,30;12020310000,30;12020310003,30</t>
    <phoneticPr fontId="15" type="noConversion"/>
  </si>
  <si>
    <t>BOSSID，导航，刷新时间</t>
    <phoneticPr fontId="15" type="noConversion"/>
  </si>
  <si>
    <t>60</t>
    <phoneticPr fontId="15" type="noConversion"/>
  </si>
  <si>
    <t>建筑分需要在脚本中配置才会生效</t>
    <phoneticPr fontId="15" type="noConversion"/>
  </si>
  <si>
    <t>需要在脚本中配置才会生效</t>
  </si>
  <si>
    <t>3</t>
    <phoneticPr fontId="15" type="noConversion"/>
  </si>
  <si>
    <t>获得积分</t>
    <phoneticPr fontId="15" type="noConversion"/>
  </si>
  <si>
    <t>getPoint</t>
    <phoneticPr fontId="15" type="noConversion"/>
  </si>
  <si>
    <t>本服绝地乱斗6层</t>
  </si>
  <si>
    <t>本服绝地乱斗6层</t>
    <phoneticPr fontId="15" type="noConversion"/>
  </si>
  <si>
    <t>本服绝地乱斗7层</t>
  </si>
  <si>
    <t>本服绝地乱斗8层</t>
  </si>
  <si>
    <t>本服绝地乱斗9层</t>
  </si>
  <si>
    <t>绝地乱斗7层</t>
  </si>
  <si>
    <t>绝地乱斗8层</t>
  </si>
  <si>
    <t>绝地乱斗9层</t>
  </si>
  <si>
    <t>14020001116,14020001117</t>
    <phoneticPr fontId="15" type="noConversion"/>
  </si>
  <si>
    <t>12:00|18:00</t>
    <phoneticPr fontId="15" type="noConversion"/>
  </si>
  <si>
    <t>12:00</t>
    <phoneticPr fontId="15" type="noConversion"/>
  </si>
  <si>
    <t>18:00</t>
    <phoneticPr fontId="15" type="noConversion"/>
  </si>
  <si>
    <t>10:00</t>
    <phoneticPr fontId="15" type="noConversion"/>
  </si>
  <si>
    <t>10003999999,20;10002180001,30;10002190001,2</t>
    <phoneticPr fontId="15" type="noConversion"/>
  </si>
  <si>
    <r>
      <t>10003999999,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3"/>
        <charset val="134"/>
        <scheme val="minor"/>
      </rPr>
      <t>;10002180001,20;10002190001,1</t>
    </r>
    <phoneticPr fontId="15" type="noConversion"/>
  </si>
  <si>
    <r>
      <t>10003999999,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3"/>
        <charset val="134"/>
        <scheme val="minor"/>
      </rPr>
      <t>;10002180001,20;10002190001,1</t>
    </r>
    <phoneticPr fontId="15" type="noConversion"/>
  </si>
  <si>
    <r>
      <t>10003999999,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family val="3"/>
        <charset val="134"/>
        <scheme val="minor"/>
      </rPr>
      <t>;10002180001,40;10002190002,2</t>
    </r>
    <phoneticPr fontId="15" type="noConversion"/>
  </si>
  <si>
    <r>
      <t>10003999999,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;10002180001,30;10002190002,1</t>
    </r>
    <phoneticPr fontId="15" type="noConversion"/>
  </si>
  <si>
    <r>
      <t>10003999999,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;10002180001,30;10002190002,1</t>
    </r>
    <phoneticPr fontId="15" type="noConversion"/>
  </si>
  <si>
    <t>物品1数量</t>
    <phoneticPr fontId="15" type="noConversion"/>
  </si>
  <si>
    <t>物品1ID</t>
    <phoneticPr fontId="15" type="noConversion"/>
  </si>
  <si>
    <t>物品2ID</t>
  </si>
  <si>
    <t>物品2数量</t>
  </si>
  <si>
    <t>物品3ID</t>
  </si>
  <si>
    <t>物品3数量</t>
  </si>
  <si>
    <t>物品4ID</t>
  </si>
  <si>
    <t>物品4数量</t>
  </si>
  <si>
    <t>物品5ID</t>
  </si>
  <si>
    <t>物品5数量</t>
  </si>
  <si>
    <t>物品6ID</t>
  </si>
  <si>
    <t>物品6数量</t>
  </si>
  <si>
    <t>唯一ID</t>
    <phoneticPr fontId="15" type="noConversion"/>
  </si>
  <si>
    <t>id</t>
    <phoneticPr fontId="15" type="noConversion"/>
  </si>
  <si>
    <t>int</t>
    <phoneticPr fontId="15" type="noConversion"/>
  </si>
  <si>
    <t>string</t>
    <phoneticPr fontId="15" type="noConversion"/>
  </si>
  <si>
    <t>物品7ID</t>
  </si>
  <si>
    <t>物品7数量</t>
  </si>
  <si>
    <t>物品8ID</t>
  </si>
  <si>
    <t>物品8数量</t>
  </si>
  <si>
    <t>物品9ID</t>
  </si>
  <si>
    <t>物品9数量</t>
  </si>
  <si>
    <t>物品10ID</t>
  </si>
  <si>
    <t>物品10数量</t>
  </si>
  <si>
    <t>int65</t>
  </si>
  <si>
    <t>int66</t>
  </si>
  <si>
    <t>int67</t>
  </si>
  <si>
    <t>int68</t>
  </si>
  <si>
    <t>list</t>
    <phoneticPr fontId="15" type="noConversion"/>
  </si>
  <si>
    <t>item_Id</t>
    <phoneticPr fontId="15" type="noConversion"/>
  </si>
  <si>
    <t>item_Num</t>
    <phoneticPr fontId="15" type="noConversion"/>
  </si>
  <si>
    <t>海选赛积分达到60奖励</t>
  </si>
  <si>
    <t>海选赛积分达到120奖励</t>
  </si>
  <si>
    <t>海选赛积分达到200奖励</t>
  </si>
  <si>
    <t>淘汰赛16强礼包</t>
  </si>
  <si>
    <t>淘汰赛8强礼包</t>
  </si>
  <si>
    <t>淘汰赛4强礼包</t>
  </si>
  <si>
    <t>淘汰赛亚军礼包</t>
  </si>
  <si>
    <t>淘汰赛冠军礼包</t>
  </si>
  <si>
    <t>获得提示</t>
    <phoneticPr fontId="15" type="noConversion"/>
  </si>
  <si>
    <t>海选赛积分达到30奖励</t>
    <phoneticPr fontId="15" type="noConversion"/>
  </si>
  <si>
    <t>参与竞猜即可获得奖励，猜中奖励翻倍！</t>
    <phoneticPr fontId="15" type="noConversion"/>
  </si>
  <si>
    <t>胜利获得30积分，失败5分，战平10分！</t>
    <phoneticPr fontId="15" type="noConversion"/>
  </si>
  <si>
    <t>竞猜奖励</t>
    <phoneticPr fontId="15" type="noConversion"/>
  </si>
  <si>
    <t>完成一场海选赛后获得！</t>
    <phoneticPr fontId="15" type="noConversion"/>
  </si>
  <si>
    <t>报名参赛即可获得奖励！</t>
    <phoneticPr fontId="15" type="noConversion"/>
  </si>
  <si>
    <t>进入淘汰赛16强即可获得！淘汰赛奖励仅会获得一份！</t>
    <phoneticPr fontId="15" type="noConversion"/>
  </si>
  <si>
    <t>进入淘汰赛8强即可获得！淘汰赛奖励仅会获得一份！</t>
    <phoneticPr fontId="15" type="noConversion"/>
  </si>
  <si>
    <t>进入淘汰赛4强即可获得！淘汰赛奖励仅会获得一份！</t>
    <phoneticPr fontId="15" type="noConversion"/>
  </si>
  <si>
    <t>进入淘汰赛2强即可获得！淘汰赛奖励仅会获得一份！</t>
    <phoneticPr fontId="15" type="noConversion"/>
  </si>
  <si>
    <t>夺冠队伍获得的奖励！</t>
    <phoneticPr fontId="15" type="noConversion"/>
  </si>
  <si>
    <t>行项列表名</t>
    <phoneticPr fontId="15" type="noConversion"/>
  </si>
  <si>
    <t>howGet</t>
    <phoneticPr fontId="15" type="noConversion"/>
  </si>
  <si>
    <t>rewardShow</t>
  </si>
  <si>
    <t>绝地乱斗1层积分奖励</t>
  </si>
  <si>
    <t>绝地乱斗2层积分奖励</t>
  </si>
  <si>
    <t>绝地乱斗3层积分奖励</t>
  </si>
  <si>
    <t>绝地乱斗4层积分奖励</t>
  </si>
  <si>
    <t>绝地乱斗5层积分奖励</t>
  </si>
  <si>
    <t>绝地乱斗6层积分奖励</t>
  </si>
  <si>
    <t>绝地乱斗7层积分奖励</t>
  </si>
  <si>
    <t>绝地乱斗8层积分奖励</t>
  </si>
  <si>
    <t>绝地乱斗9层积分奖励</t>
  </si>
  <si>
    <t>在本层积累8点积分可获得该奖励</t>
  </si>
  <si>
    <t>在本层积累24点积分可获得该奖励</t>
  </si>
  <si>
    <t>在本层积累48点积分可获得该奖励</t>
  </si>
  <si>
    <t>在本层积累80点积分可获得该奖励</t>
  </si>
  <si>
    <t>在本层积累120点积分可获得该奖励</t>
  </si>
  <si>
    <t>在本层积累240点积分可获得该奖励</t>
  </si>
  <si>
    <t>在本层积累540点积分可获得该奖励</t>
  </si>
  <si>
    <t>在本层积累1140点积分可获得该奖励</t>
  </si>
  <si>
    <t>在本层积累2340点积分可获得该奖励</t>
  </si>
  <si>
    <t>最后一刀奖励</t>
    <phoneticPr fontId="15" type="noConversion"/>
  </si>
  <si>
    <t>混沌之龙参与奖</t>
    <phoneticPr fontId="15" type="noConversion"/>
  </si>
  <si>
    <t>龙鳞币奖励</t>
    <phoneticPr fontId="15" type="noConversion"/>
  </si>
  <si>
    <t>对混沌之龙造成最后一击获得。</t>
    <phoneticPr fontId="15" type="noConversion"/>
  </si>
  <si>
    <t>混沌之龙血量降低到80%时获得。</t>
  </si>
  <si>
    <t>混沌之龙血量降低到60%时获得。</t>
  </si>
  <si>
    <t>混沌之龙血量降低到40%时获得。</t>
  </si>
  <si>
    <t>混沌之龙血量降低到20%时获得。</t>
  </si>
  <si>
    <t>对混沌之龙造成伤害排名奖励。</t>
    <phoneticPr fontId="15" type="noConversion"/>
  </si>
  <si>
    <t>伤害排行1奖励</t>
  </si>
  <si>
    <t>伤害排行2奖励</t>
  </si>
  <si>
    <t>伤害排行3奖励</t>
  </si>
  <si>
    <t>伤害排行4~6奖励</t>
  </si>
  <si>
    <t>伤害排行7~12奖励</t>
  </si>
  <si>
    <t>伤害排行13~20奖励</t>
  </si>
  <si>
    <t>伤害排行21~50奖励</t>
  </si>
  <si>
    <t>伤害排行51~2000奖励</t>
  </si>
  <si>
    <t>纷争之地胜利奖励</t>
    <phoneticPr fontId="15" type="noConversion"/>
  </si>
  <si>
    <t>失败方奖励减半。</t>
    <phoneticPr fontId="15" type="noConversion"/>
  </si>
  <si>
    <t>贡献排名1奖励</t>
  </si>
  <si>
    <t>贡献排名2奖励</t>
  </si>
  <si>
    <t>贡献排名3奖励</t>
  </si>
  <si>
    <t>贡献排名4~6奖励</t>
  </si>
  <si>
    <t>贡献排名7~12奖励</t>
  </si>
  <si>
    <t>贡献排名13~20奖励</t>
  </si>
  <si>
    <t>贡献排名21~30奖励</t>
  </si>
  <si>
    <t>贡献排名31~50奖励</t>
  </si>
  <si>
    <t>扑克牌积分第1名奖励</t>
    <phoneticPr fontId="15" type="noConversion"/>
  </si>
  <si>
    <t>扑克牌积分第2名奖励</t>
  </si>
  <si>
    <t>扑克牌积分第3名奖励</t>
    <phoneticPr fontId="15" type="noConversion"/>
  </si>
  <si>
    <t>扑克牌积分第4~10名奖励</t>
  </si>
  <si>
    <t>扑克牌积分第11~20名奖励</t>
  </si>
  <si>
    <t>扑克牌积分第21~50名奖励</t>
  </si>
  <si>
    <t>扑克牌积分第51~100名奖励</t>
  </si>
  <si>
    <t>扑克牌积分100名后奖励</t>
    <phoneticPr fontId="15" type="noConversion"/>
  </si>
  <si>
    <t>财富女票扑克牌玩法中积分排名获得。</t>
    <phoneticPr fontId="15" type="noConversion"/>
  </si>
  <si>
    <t>活动中占领核心区域，击败玩家获得贡献。</t>
    <phoneticPr fontId="15" type="noConversion"/>
  </si>
  <si>
    <t>炎狱争霸排名1奖励</t>
  </si>
  <si>
    <t>炎狱争霸排名2奖励</t>
  </si>
  <si>
    <t>炎狱争霸排名3奖励</t>
  </si>
  <si>
    <t>炎狱争霸排名4奖励</t>
  </si>
  <si>
    <t>炎狱争霸排名5奖励</t>
  </si>
  <si>
    <t>炎狱争霸排名奖励</t>
    <phoneticPr fontId="15" type="noConversion"/>
  </si>
  <si>
    <t>炎狱争霸挑战场次奖励</t>
    <phoneticPr fontId="15" type="noConversion"/>
  </si>
  <si>
    <t>最终挑战至1层奖励</t>
  </si>
  <si>
    <t>最终挑战至2层奖励</t>
  </si>
  <si>
    <t>最终挑战至3层奖励</t>
  </si>
  <si>
    <t>最终挑战至4层奖励</t>
  </si>
  <si>
    <t>最终挑战至5层奖励</t>
  </si>
  <si>
    <t>最终挑战至6层奖励</t>
  </si>
  <si>
    <t>最终挑战至7层奖励</t>
  </si>
  <si>
    <t>最终挑战至8层奖励</t>
  </si>
  <si>
    <t>最终挑战至9层奖励</t>
  </si>
  <si>
    <t>最终挑战至10层奖励</t>
  </si>
  <si>
    <t>最终挑战至11层奖励</t>
  </si>
  <si>
    <t>最终挑战至12层奖励</t>
  </si>
  <si>
    <t>最终挑战至13层奖励</t>
  </si>
  <si>
    <t>最终挑战至14层奖励</t>
  </si>
  <si>
    <t>最终挑战至15层奖励</t>
  </si>
  <si>
    <t>最终挑战至16层奖励</t>
  </si>
  <si>
    <t>最终挑战至17层奖励</t>
  </si>
  <si>
    <t>最终挑战至18层奖励</t>
  </si>
  <si>
    <t>最终挑战至19层奖励</t>
  </si>
  <si>
    <t>最终挑战至20层奖励</t>
  </si>
  <si>
    <t>最终挑战至21层奖励</t>
  </si>
  <si>
    <t>最终挑战至22层奖励</t>
  </si>
  <si>
    <t>最终挑战至23层奖励</t>
  </si>
  <si>
    <t>最终挑战至24层奖励</t>
  </si>
  <si>
    <t>最终挑战至25层奖励</t>
  </si>
  <si>
    <t>最终挑战至26层奖励</t>
  </si>
  <si>
    <t>最终挑战至27层奖励</t>
  </si>
  <si>
    <t>最终挑战至28层奖励</t>
  </si>
  <si>
    <t>最终挑战至29层奖励</t>
  </si>
  <si>
    <t>最终挑战至30层奖励</t>
  </si>
  <si>
    <t>最终挑战至31层奖励</t>
  </si>
  <si>
    <t>最终挑战至32层奖励</t>
  </si>
  <si>
    <t>炎狱争霸排名6~10奖励</t>
    <phoneticPr fontId="15" type="noConversion"/>
  </si>
  <si>
    <t>炎狱争霸排名11~20奖励</t>
    <phoneticPr fontId="15" type="noConversion"/>
  </si>
  <si>
    <t>炎狱争霸排名21~30奖励</t>
    <phoneticPr fontId="15" type="noConversion"/>
  </si>
  <si>
    <t>炎狱争霸排名31~40奖励</t>
    <phoneticPr fontId="15" type="noConversion"/>
  </si>
  <si>
    <t>炎狱争霸排名41~50奖励</t>
    <phoneticPr fontId="15" type="noConversion"/>
  </si>
  <si>
    <t>炎狱争霸排名51~60奖励</t>
    <phoneticPr fontId="15" type="noConversion"/>
  </si>
  <si>
    <t>炎狱争霸排名61~80奖励</t>
    <phoneticPr fontId="15" type="noConversion"/>
  </si>
  <si>
    <t>炎狱争霸排名81~100奖励</t>
    <phoneticPr fontId="15" type="noConversion"/>
  </si>
  <si>
    <t>混沌之龙血量降低到80%、60%、40%和20%时，都获得250积分，活动结束时积分按1比1兑换为龙鳞币。</t>
    <phoneticPr fontId="15" type="noConversion"/>
  </si>
  <si>
    <t>龙域大战</t>
    <phoneticPr fontId="15" type="noConversion"/>
  </si>
  <si>
    <t>领土争夺</t>
    <phoneticPr fontId="15" type="noConversion"/>
  </si>
  <si>
    <t>icon_longyu_01</t>
    <phoneticPr fontId="15" type="noConversion"/>
  </si>
  <si>
    <t>icon_lingtuzhenduo</t>
    <phoneticPr fontId="15" type="noConversion"/>
  </si>
  <si>
    <t>2,4,6</t>
    <phoneticPr fontId="15" type="noConversion"/>
  </si>
  <si>
    <t>19:00</t>
    <phoneticPr fontId="15" type="noConversion"/>
  </si>
  <si>
    <t>10:00-22:00 由会长或副会长开启</t>
    <phoneticPr fontId="15" type="noConversion"/>
  </si>
  <si>
    <t>2</t>
    <phoneticPr fontId="15" type="noConversion"/>
  </si>
  <si>
    <t>永冬雪战</t>
  </si>
  <si>
    <t>1,3,5,7</t>
    <phoneticPr fontId="15" type="noConversion"/>
  </si>
  <si>
    <t>20:20</t>
    <phoneticPr fontId="15" type="noConversion"/>
  </si>
  <si>
    <t>icon_snowballWar</t>
  </si>
  <si>
    <t>光影对决</t>
    <phoneticPr fontId="15" type="noConversion"/>
  </si>
  <si>
    <t>icon_lightAndShadow</t>
  </si>
  <si>
    <t>8</t>
  </si>
  <si>
    <t>6</t>
  </si>
  <si>
    <t>奖励5</t>
    <phoneticPr fontId="15" type="noConversion"/>
  </si>
  <si>
    <t>奖励5数量</t>
    <phoneticPr fontId="15" type="noConversion"/>
  </si>
  <si>
    <t>9:00|11:00|14:00|16:00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</si>
</sst>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宋体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0" tint="-0.49998474074526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C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00B05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1"/>
      <color rgb="FF00B0F0"/>
      <name val="宋体"/>
      <family val="2"/>
      <scheme val="minor"/>
    </font>
    <font>
      <sz val="11"/>
      <color rgb="FF00B0F0"/>
      <name val="宋体"/>
      <family val="3"/>
      <charset val="134"/>
      <scheme val="minor"/>
    </font>
    <font>
      <sz val="11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0"/>
      <color theme="7" tint="-0.249977111117893"/>
      <name val="黑体"/>
      <family val="3"/>
      <charset val="134"/>
    </font>
    <font>
      <sz val="10"/>
      <color rgb="FF00B050"/>
      <name val="黑体"/>
      <family val="3"/>
      <charset val="134"/>
    </font>
    <font>
      <sz val="10"/>
      <color rgb="FF0070C0"/>
      <name val="宋体"/>
      <family val="3"/>
      <charset val="134"/>
      <scheme val="minor"/>
    </font>
    <font>
      <sz val="10"/>
      <color rgb="FF00B050"/>
      <name val="宋体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1" fillId="0" borderId="0"/>
  </cellStyleXfs>
  <cellXfs count="20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49" fontId="0" fillId="0" borderId="0" xfId="0" applyNumberFormat="1"/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9" fillId="1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49" fontId="0" fillId="0" borderId="0" xfId="0" quotePrefix="1" applyNumberFormat="1"/>
    <xf numFmtId="0" fontId="2" fillId="1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1" xfId="0" applyFont="1" applyFill="1" applyBorder="1" applyAlignment="1">
      <alignment vertical="center"/>
    </xf>
    <xf numFmtId="0" fontId="3" fillId="13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4" borderId="1" xfId="0" applyFont="1" applyFill="1" applyBorder="1"/>
    <xf numFmtId="0" fontId="2" fillId="15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1" fillId="0" borderId="0" xfId="1" applyAlignment="1">
      <alignment horizontal="center" vertical="center"/>
    </xf>
    <xf numFmtId="49" fontId="21" fillId="0" borderId="0" xfId="1" applyNumberFormat="1" applyAlignment="1">
      <alignment horizontal="center" vertical="center"/>
    </xf>
    <xf numFmtId="0" fontId="21" fillId="0" borderId="0" xfId="1"/>
    <xf numFmtId="0" fontId="21" fillId="0" borderId="4" xfId="1" applyBorder="1"/>
    <xf numFmtId="0" fontId="24" fillId="18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" xfId="0" applyFont="1" applyBorder="1"/>
    <xf numFmtId="0" fontId="24" fillId="20" borderId="1" xfId="1" applyFont="1" applyFill="1" applyBorder="1" applyAlignment="1">
      <alignment horizontal="center" vertical="center"/>
    </xf>
    <xf numFmtId="49" fontId="24" fillId="20" borderId="1" xfId="1" applyNumberFormat="1" applyFont="1" applyFill="1" applyBorder="1" applyAlignment="1">
      <alignment horizontal="center" vertical="center"/>
    </xf>
    <xf numFmtId="0" fontId="24" fillId="0" borderId="0" xfId="1" applyFont="1" applyFill="1" applyBorder="1" applyAlignment="1">
      <alignment horizontal="center" vertical="center"/>
    </xf>
    <xf numFmtId="0" fontId="21" fillId="0" borderId="1" xfId="1" applyBorder="1" applyAlignment="1">
      <alignment horizontal="center" vertical="center"/>
    </xf>
    <xf numFmtId="49" fontId="21" fillId="0" borderId="1" xfId="1" applyNumberFormat="1" applyBorder="1" applyAlignment="1">
      <alignment horizontal="center" vertical="center"/>
    </xf>
    <xf numFmtId="0" fontId="21" fillId="19" borderId="1" xfId="1" applyFill="1" applyBorder="1" applyAlignment="1">
      <alignment horizontal="center" vertical="center"/>
    </xf>
    <xf numFmtId="49" fontId="21" fillId="19" borderId="1" xfId="1" applyNumberFormat="1" applyFill="1" applyBorder="1" applyAlignment="1">
      <alignment horizontal="center" vertical="center"/>
    </xf>
    <xf numFmtId="0" fontId="21" fillId="0" borderId="5" xfId="1" applyBorder="1" applyAlignment="1">
      <alignment horizontal="center" vertical="center"/>
    </xf>
    <xf numFmtId="49" fontId="21" fillId="0" borderId="5" xfId="1" applyNumberFormat="1" applyBorder="1" applyAlignment="1">
      <alignment horizontal="center" vertical="center"/>
    </xf>
    <xf numFmtId="0" fontId="21" fillId="0" borderId="0" xfId="1" applyBorder="1" applyAlignment="1">
      <alignment horizontal="center" vertical="center"/>
    </xf>
    <xf numFmtId="0" fontId="21" fillId="14" borderId="1" xfId="1" applyFill="1" applyBorder="1" applyAlignment="1">
      <alignment horizontal="center" vertical="center"/>
    </xf>
    <xf numFmtId="49" fontId="21" fillId="14" borderId="1" xfId="1" applyNumberFormat="1" applyFill="1" applyBorder="1" applyAlignment="1">
      <alignment horizontal="center" vertical="center"/>
    </xf>
    <xf numFmtId="0" fontId="0" fillId="14" borderId="1" xfId="0" applyFill="1" applyBorder="1"/>
    <xf numFmtId="0" fontId="21" fillId="14" borderId="3" xfId="1" applyFill="1" applyBorder="1" applyAlignment="1">
      <alignment horizontal="center" vertical="center"/>
    </xf>
    <xf numFmtId="49" fontId="21" fillId="14" borderId="3" xfId="1" applyNumberFormat="1" applyFill="1" applyBorder="1" applyAlignment="1">
      <alignment horizontal="center" vertical="center"/>
    </xf>
    <xf numFmtId="0" fontId="21" fillId="14" borderId="1" xfId="1" applyFill="1" applyBorder="1" applyAlignment="1">
      <alignment horizontal="center" vertical="center" wrapText="1"/>
    </xf>
    <xf numFmtId="0" fontId="21" fillId="14" borderId="5" xfId="1" applyFill="1" applyBorder="1" applyAlignment="1">
      <alignment horizontal="center" vertical="center"/>
    </xf>
    <xf numFmtId="49" fontId="21" fillId="14" borderId="5" xfId="1" applyNumberFormat="1" applyFill="1" applyBorder="1" applyAlignment="1">
      <alignment horizontal="center" vertical="center"/>
    </xf>
    <xf numFmtId="0" fontId="21" fillId="0" borderId="1" xfId="1" applyBorder="1"/>
    <xf numFmtId="0" fontId="22" fillId="0" borderId="1" xfId="1" applyFont="1" applyFill="1" applyBorder="1" applyAlignment="1">
      <alignment horizontal="center" vertical="center"/>
    </xf>
    <xf numFmtId="0" fontId="22" fillId="0" borderId="6" xfId="1" applyFont="1" applyFill="1" applyBorder="1" applyAlignment="1">
      <alignment horizontal="center" vertical="center"/>
    </xf>
    <xf numFmtId="0" fontId="24" fillId="17" borderId="1" xfId="1" applyFont="1" applyFill="1" applyBorder="1" applyAlignment="1">
      <alignment horizontal="center" vertical="center"/>
    </xf>
    <xf numFmtId="49" fontId="24" fillId="17" borderId="1" xfId="1" applyNumberFormat="1" applyFont="1" applyFill="1" applyBorder="1" applyAlignment="1">
      <alignment horizontal="center" vertical="center"/>
    </xf>
    <xf numFmtId="0" fontId="24" fillId="21" borderId="1" xfId="1" applyFont="1" applyFill="1" applyBorder="1" applyAlignment="1">
      <alignment horizontal="center" vertical="center"/>
    </xf>
    <xf numFmtId="0" fontId="21" fillId="22" borderId="1" xfId="1" applyFill="1" applyBorder="1" applyAlignment="1">
      <alignment horizontal="center" vertical="center"/>
    </xf>
    <xf numFmtId="49" fontId="21" fillId="22" borderId="1" xfId="1" applyNumberForma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25" fillId="14" borderId="1" xfId="1" applyFont="1" applyFill="1" applyBorder="1" applyAlignment="1">
      <alignment horizontal="center" vertical="center"/>
    </xf>
    <xf numFmtId="49" fontId="26" fillId="14" borderId="1" xfId="1" applyNumberFormat="1" applyFont="1" applyFill="1" applyBorder="1" applyAlignment="1">
      <alignment horizontal="center" vertical="center"/>
    </xf>
    <xf numFmtId="0" fontId="26" fillId="14" borderId="1" xfId="1" applyFont="1" applyFill="1" applyBorder="1" applyAlignment="1">
      <alignment horizontal="center" vertical="center" wrapText="1"/>
    </xf>
    <xf numFmtId="0" fontId="21" fillId="14" borderId="5" xfId="1" applyFill="1" applyBorder="1" applyAlignment="1">
      <alignment horizontal="center" vertical="center" wrapText="1"/>
    </xf>
    <xf numFmtId="0" fontId="21" fillId="14" borderId="5" xfId="1" applyFill="1" applyBorder="1" applyAlignment="1">
      <alignment horizontal="left" vertical="center"/>
    </xf>
    <xf numFmtId="0" fontId="21" fillId="15" borderId="5" xfId="1" applyFill="1" applyBorder="1" applyAlignment="1">
      <alignment horizontal="center" vertical="center"/>
    </xf>
    <xf numFmtId="0" fontId="21" fillId="15" borderId="5" xfId="1" applyFill="1" applyBorder="1" applyAlignment="1">
      <alignment horizontal="center" vertical="center" wrapText="1"/>
    </xf>
    <xf numFmtId="49" fontId="21" fillId="15" borderId="5" xfId="1" applyNumberFormat="1" applyFill="1" applyBorder="1" applyAlignment="1">
      <alignment horizontal="center" vertical="center"/>
    </xf>
    <xf numFmtId="0" fontId="21" fillId="15" borderId="5" xfId="1" applyFill="1" applyBorder="1" applyAlignment="1">
      <alignment horizontal="left" vertical="center"/>
    </xf>
    <xf numFmtId="0" fontId="26" fillId="14" borderId="5" xfId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21" fillId="14" borderId="1" xfId="1" applyFill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3" fontId="7" fillId="0" borderId="1" xfId="0" quotePrefix="1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49" fontId="3" fillId="2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49" fontId="26" fillId="0" borderId="1" xfId="0" applyNumberFormat="1" applyFont="1" applyFill="1" applyBorder="1" applyAlignment="1">
      <alignment horizontal="center" vertical="center"/>
    </xf>
    <xf numFmtId="49" fontId="26" fillId="7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2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21" fillId="24" borderId="1" xfId="1" applyFill="1" applyBorder="1" applyAlignment="1">
      <alignment horizontal="center" vertical="center"/>
    </xf>
    <xf numFmtId="49" fontId="21" fillId="24" borderId="1" xfId="1" applyNumberFormat="1" applyFill="1" applyBorder="1" applyAlignment="1">
      <alignment horizontal="center" vertical="center"/>
    </xf>
    <xf numFmtId="49" fontId="21" fillId="14" borderId="5" xfId="1" applyNumberFormat="1" applyFill="1" applyBorder="1" applyAlignment="1">
      <alignment horizontal="left" vertical="top"/>
    </xf>
    <xf numFmtId="49" fontId="21" fillId="0" borderId="5" xfId="1" applyNumberFormat="1" applyBorder="1" applyAlignment="1">
      <alignment horizontal="left" vertical="top"/>
    </xf>
    <xf numFmtId="49" fontId="21" fillId="0" borderId="1" xfId="1" applyNumberFormat="1" applyBorder="1" applyAlignment="1">
      <alignment horizontal="left" vertical="top"/>
    </xf>
    <xf numFmtId="0" fontId="21" fillId="6" borderId="5" xfId="1" applyFill="1" applyBorder="1" applyAlignment="1">
      <alignment horizontal="center" vertical="center"/>
    </xf>
    <xf numFmtId="49" fontId="21" fillId="6" borderId="5" xfId="1" applyNumberFormat="1" applyFill="1" applyBorder="1" applyAlignment="1">
      <alignment horizontal="center" vertical="center"/>
    </xf>
    <xf numFmtId="49" fontId="21" fillId="6" borderId="5" xfId="1" applyNumberFormat="1" applyFill="1" applyBorder="1" applyAlignment="1">
      <alignment horizontal="left" vertical="top"/>
    </xf>
    <xf numFmtId="49" fontId="21" fillId="6" borderId="5" xfId="1" quotePrefix="1" applyNumberFormat="1" applyFill="1" applyBorder="1" applyAlignment="1">
      <alignment horizontal="left" vertical="top"/>
    </xf>
    <xf numFmtId="0" fontId="7" fillId="14" borderId="1" xfId="0" applyFont="1" applyFill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33" fillId="16" borderId="1" xfId="0" applyFont="1" applyFill="1" applyBorder="1" applyAlignment="1">
      <alignment horizontal="center"/>
    </xf>
    <xf numFmtId="0" fontId="33" fillId="1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6</xdr:row>
      <xdr:rowOff>76289</xdr:rowOff>
    </xdr:from>
    <xdr:to>
      <xdr:col>10</xdr:col>
      <xdr:colOff>523243</xdr:colOff>
      <xdr:row>27</xdr:row>
      <xdr:rowOff>75636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1200" y="990600"/>
          <a:ext cx="4447540" cy="3961765"/>
        </a:xfrm>
        <a:prstGeom prst="rect">
          <a:avLst/>
        </a:prstGeom>
      </xdr:spPr>
    </xdr:pic>
    <xdr:clientData/>
  </xdr:twoCellAnchor>
  <xdr:twoCellAnchor editAs="oneCell">
    <xdr:from>
      <xdr:col>4</xdr:col>
      <xdr:colOff>114299</xdr:colOff>
      <xdr:row>49</xdr:row>
      <xdr:rowOff>127028</xdr:rowOff>
    </xdr:from>
    <xdr:to>
      <xdr:col>7</xdr:col>
      <xdr:colOff>114300</xdr:colOff>
      <xdr:row>59</xdr:row>
      <xdr:rowOff>144108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4365" y="8509000"/>
          <a:ext cx="2058035" cy="182626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35</xdr:row>
      <xdr:rowOff>47625</xdr:rowOff>
    </xdr:from>
    <xdr:to>
      <xdr:col>7</xdr:col>
      <xdr:colOff>1328</xdr:colOff>
      <xdr:row>47</xdr:row>
      <xdr:rowOff>132979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25475" y="6143625"/>
          <a:ext cx="1953895" cy="2066290"/>
        </a:xfrm>
        <a:prstGeom prst="rect">
          <a:avLst/>
        </a:prstGeom>
      </xdr:spPr>
    </xdr:pic>
    <xdr:clientData/>
  </xdr:twoCellAnchor>
  <xdr:twoCellAnchor editAs="oneCell">
    <xdr:from>
      <xdr:col>3</xdr:col>
      <xdr:colOff>3267075</xdr:colOff>
      <xdr:row>64</xdr:row>
      <xdr:rowOff>28576</xdr:rowOff>
    </xdr:from>
    <xdr:to>
      <xdr:col>3</xdr:col>
      <xdr:colOff>3629025</xdr:colOff>
      <xdr:row>64</xdr:row>
      <xdr:rowOff>370134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9875" y="10982325"/>
          <a:ext cx="361950" cy="340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3"/>
  <sheetViews>
    <sheetView topLeftCell="A55" workbookViewId="0">
      <selection activeCell="A70" sqref="A70:XFD70"/>
    </sheetView>
  </sheetViews>
  <sheetFormatPr defaultColWidth="9" defaultRowHeight="12" x14ac:dyDescent="0.15"/>
  <cols>
    <col min="1" max="1" width="12.75" style="5" customWidth="1"/>
    <col min="2" max="2" width="15.125" style="5" customWidth="1"/>
    <col min="3" max="3" width="66.125" style="40" customWidth="1"/>
    <col min="4" max="4" width="79.5" style="40" customWidth="1"/>
    <col min="5" max="16384" width="9" style="40"/>
  </cols>
  <sheetData>
    <row r="1" spans="1:4" x14ac:dyDescent="0.15">
      <c r="A1" s="5" t="s">
        <v>0</v>
      </c>
      <c r="B1" s="5" t="s">
        <v>1</v>
      </c>
      <c r="C1" s="40" t="s">
        <v>2</v>
      </c>
    </row>
    <row r="7" spans="1:4" x14ac:dyDescent="0.15">
      <c r="A7" s="41" t="s">
        <v>3</v>
      </c>
      <c r="B7" s="41" t="s">
        <v>4</v>
      </c>
      <c r="C7" s="42"/>
      <c r="D7" s="42"/>
    </row>
    <row r="8" spans="1:4" x14ac:dyDescent="0.15">
      <c r="A8" s="43" t="s">
        <v>5</v>
      </c>
      <c r="B8" s="43" t="s">
        <v>6</v>
      </c>
      <c r="C8" s="44" t="s">
        <v>7</v>
      </c>
      <c r="D8" s="44" t="s">
        <v>8</v>
      </c>
    </row>
    <row r="9" spans="1:4" x14ac:dyDescent="0.15">
      <c r="A9" s="45" t="s">
        <v>9</v>
      </c>
      <c r="B9" s="45" t="s">
        <v>10</v>
      </c>
      <c r="C9" s="46"/>
      <c r="D9" s="46"/>
    </row>
    <row r="10" spans="1:4" x14ac:dyDescent="0.15">
      <c r="A10" s="45" t="s">
        <v>11</v>
      </c>
      <c r="B10" s="45" t="s">
        <v>12</v>
      </c>
      <c r="C10" s="46"/>
      <c r="D10" s="46"/>
    </row>
    <row r="13" spans="1:4" x14ac:dyDescent="0.15">
      <c r="A13" s="47" t="s">
        <v>13</v>
      </c>
      <c r="B13" s="47" t="s">
        <v>14</v>
      </c>
    </row>
    <row r="14" spans="1:4" x14ac:dyDescent="0.15">
      <c r="A14" s="47" t="s">
        <v>5</v>
      </c>
      <c r="B14" s="47" t="s">
        <v>6</v>
      </c>
      <c r="C14" s="48" t="s">
        <v>7</v>
      </c>
      <c r="D14" s="48" t="s">
        <v>8</v>
      </c>
    </row>
    <row r="15" spans="1:4" x14ac:dyDescent="0.15">
      <c r="A15" s="6" t="s">
        <v>15</v>
      </c>
      <c r="B15" s="49" t="s">
        <v>16</v>
      </c>
      <c r="C15" s="50"/>
      <c r="D15" s="50"/>
    </row>
    <row r="16" spans="1:4" x14ac:dyDescent="0.15">
      <c r="A16" s="6" t="s">
        <v>17</v>
      </c>
      <c r="B16" s="49" t="s">
        <v>18</v>
      </c>
      <c r="C16" s="50"/>
      <c r="D16" s="50"/>
    </row>
    <row r="17" spans="1:4" x14ac:dyDescent="0.15">
      <c r="A17" s="6" t="s">
        <v>19</v>
      </c>
      <c r="B17" s="49" t="s">
        <v>20</v>
      </c>
      <c r="C17" s="50" t="s">
        <v>21</v>
      </c>
      <c r="D17" s="50" t="s">
        <v>22</v>
      </c>
    </row>
    <row r="18" spans="1:4" x14ac:dyDescent="0.15">
      <c r="A18" s="6" t="s">
        <v>23</v>
      </c>
      <c r="B18" s="49" t="s">
        <v>24</v>
      </c>
      <c r="C18" s="50" t="s">
        <v>25</v>
      </c>
      <c r="D18" s="50" t="s">
        <v>519</v>
      </c>
    </row>
    <row r="19" spans="1:4" ht="24" x14ac:dyDescent="0.15">
      <c r="A19" s="49" t="s">
        <v>26</v>
      </c>
      <c r="B19" s="49" t="s">
        <v>27</v>
      </c>
      <c r="C19" s="50" t="s">
        <v>28</v>
      </c>
      <c r="D19" s="51" t="s">
        <v>29</v>
      </c>
    </row>
    <row r="20" spans="1:4" x14ac:dyDescent="0.15">
      <c r="A20" s="49" t="s">
        <v>30</v>
      </c>
      <c r="B20" s="49" t="s">
        <v>31</v>
      </c>
      <c r="C20" s="50" t="s">
        <v>32</v>
      </c>
      <c r="D20" s="50"/>
    </row>
    <row r="21" spans="1:4" x14ac:dyDescent="0.15">
      <c r="A21" s="49" t="s">
        <v>33</v>
      </c>
      <c r="B21" s="49" t="s">
        <v>34</v>
      </c>
      <c r="C21" s="50" t="s">
        <v>35</v>
      </c>
      <c r="D21" s="50" t="s">
        <v>36</v>
      </c>
    </row>
    <row r="22" spans="1:4" ht="24" x14ac:dyDescent="0.15">
      <c r="A22" s="6" t="s">
        <v>37</v>
      </c>
      <c r="B22" s="49" t="s">
        <v>38</v>
      </c>
      <c r="C22" s="51" t="s">
        <v>39</v>
      </c>
      <c r="D22" s="52" t="s">
        <v>40</v>
      </c>
    </row>
    <row r="23" spans="1:4" ht="36" x14ac:dyDescent="0.15">
      <c r="A23" s="53" t="s">
        <v>41</v>
      </c>
      <c r="B23" s="54" t="s">
        <v>42</v>
      </c>
      <c r="C23" s="50" t="s">
        <v>43</v>
      </c>
      <c r="D23" s="51" t="s">
        <v>44</v>
      </c>
    </row>
    <row r="24" spans="1:4" x14ac:dyDescent="0.15">
      <c r="A24" s="6" t="s">
        <v>45</v>
      </c>
      <c r="B24" s="49" t="s">
        <v>46</v>
      </c>
      <c r="C24" s="50" t="s">
        <v>47</v>
      </c>
      <c r="D24" s="50"/>
    </row>
    <row r="25" spans="1:4" ht="24" x14ac:dyDescent="0.15">
      <c r="A25" s="6" t="s">
        <v>48</v>
      </c>
      <c r="B25" s="49" t="s">
        <v>49</v>
      </c>
      <c r="C25" s="50" t="s">
        <v>50</v>
      </c>
      <c r="D25" s="51" t="s">
        <v>51</v>
      </c>
    </row>
    <row r="26" spans="1:4" x14ac:dyDescent="0.15">
      <c r="A26" s="6" t="s">
        <v>52</v>
      </c>
      <c r="B26" s="49" t="s">
        <v>53</v>
      </c>
      <c r="C26" s="50"/>
      <c r="D26" s="50" t="s">
        <v>54</v>
      </c>
    </row>
    <row r="27" spans="1:4" x14ac:dyDescent="0.15">
      <c r="A27" s="53" t="s">
        <v>55</v>
      </c>
      <c r="B27" s="54" t="s">
        <v>56</v>
      </c>
      <c r="C27" s="50" t="s">
        <v>57</v>
      </c>
      <c r="D27" s="50" t="s">
        <v>58</v>
      </c>
    </row>
    <row r="28" spans="1:4" x14ac:dyDescent="0.15">
      <c r="A28" s="53" t="s">
        <v>59</v>
      </c>
      <c r="B28" s="54" t="s">
        <v>60</v>
      </c>
      <c r="C28" s="50"/>
      <c r="D28" s="50" t="s">
        <v>61</v>
      </c>
    </row>
    <row r="29" spans="1:4" x14ac:dyDescent="0.15">
      <c r="A29" s="54" t="s">
        <v>62</v>
      </c>
      <c r="B29" s="54" t="s">
        <v>63</v>
      </c>
      <c r="C29" s="50" t="s">
        <v>64</v>
      </c>
      <c r="D29" s="50" t="s">
        <v>65</v>
      </c>
    </row>
    <row r="30" spans="1:4" x14ac:dyDescent="0.15">
      <c r="A30" s="49" t="s">
        <v>66</v>
      </c>
      <c r="B30" s="49" t="s">
        <v>67</v>
      </c>
      <c r="C30" s="50" t="s">
        <v>68</v>
      </c>
      <c r="D30" s="50" t="s">
        <v>69</v>
      </c>
    </row>
    <row r="31" spans="1:4" x14ac:dyDescent="0.15">
      <c r="A31" s="49" t="s">
        <v>70</v>
      </c>
      <c r="B31" s="49" t="s">
        <v>71</v>
      </c>
      <c r="C31" s="50"/>
      <c r="D31" s="50" t="s">
        <v>72</v>
      </c>
    </row>
    <row r="32" spans="1:4" x14ac:dyDescent="0.15">
      <c r="A32" s="6" t="s">
        <v>73</v>
      </c>
      <c r="B32" s="49" t="s">
        <v>74</v>
      </c>
      <c r="C32" s="50" t="s">
        <v>75</v>
      </c>
      <c r="D32" s="50" t="s">
        <v>76</v>
      </c>
    </row>
    <row r="33" spans="1:4" x14ac:dyDescent="0.15">
      <c r="A33" s="49" t="s">
        <v>77</v>
      </c>
      <c r="B33" s="49" t="s">
        <v>78</v>
      </c>
      <c r="C33" s="50" t="s">
        <v>79</v>
      </c>
      <c r="D33" s="50" t="s">
        <v>80</v>
      </c>
    </row>
    <row r="34" spans="1:4" x14ac:dyDescent="0.15">
      <c r="A34" s="49" t="s">
        <v>81</v>
      </c>
      <c r="B34" s="49" t="s">
        <v>82</v>
      </c>
      <c r="C34" s="50"/>
      <c r="D34" s="50" t="s">
        <v>83</v>
      </c>
    </row>
    <row r="35" spans="1:4" x14ac:dyDescent="0.15">
      <c r="A35" s="49" t="s">
        <v>84</v>
      </c>
      <c r="B35" s="49" t="s">
        <v>85</v>
      </c>
      <c r="C35" s="50"/>
      <c r="D35" s="50" t="s">
        <v>86</v>
      </c>
    </row>
    <row r="38" spans="1:4" x14ac:dyDescent="0.15">
      <c r="A38" s="47" t="s">
        <v>87</v>
      </c>
      <c r="B38" s="47" t="s">
        <v>88</v>
      </c>
    </row>
    <row r="39" spans="1:4" x14ac:dyDescent="0.15">
      <c r="A39" s="47" t="s">
        <v>5</v>
      </c>
      <c r="B39" s="47" t="s">
        <v>6</v>
      </c>
      <c r="C39" s="48" t="s">
        <v>7</v>
      </c>
      <c r="D39" s="48" t="s">
        <v>8</v>
      </c>
    </row>
    <row r="40" spans="1:4" ht="13.5" x14ac:dyDescent="0.15">
      <c r="A40" s="55" t="s">
        <v>15</v>
      </c>
      <c r="B40" s="55" t="s">
        <v>16</v>
      </c>
      <c r="C40" s="50" t="s">
        <v>89</v>
      </c>
      <c r="D40" s="51" t="s">
        <v>90</v>
      </c>
    </row>
    <row r="41" spans="1:4" ht="13.5" x14ac:dyDescent="0.15">
      <c r="A41" s="55" t="s">
        <v>91</v>
      </c>
      <c r="B41" s="55" t="s">
        <v>92</v>
      </c>
      <c r="C41" s="50" t="s">
        <v>93</v>
      </c>
      <c r="D41" s="50" t="s">
        <v>94</v>
      </c>
    </row>
    <row r="42" spans="1:4" ht="13.5" x14ac:dyDescent="0.15">
      <c r="A42" s="55" t="s">
        <v>95</v>
      </c>
      <c r="B42" s="55" t="s">
        <v>96</v>
      </c>
      <c r="C42" s="50" t="s">
        <v>97</v>
      </c>
      <c r="D42" s="50" t="s">
        <v>98</v>
      </c>
    </row>
    <row r="43" spans="1:4" ht="13.5" x14ac:dyDescent="0.15">
      <c r="A43" s="55" t="s">
        <v>99</v>
      </c>
      <c r="B43" s="55" t="s">
        <v>100</v>
      </c>
      <c r="C43" s="50" t="s">
        <v>97</v>
      </c>
      <c r="D43" s="50" t="s">
        <v>101</v>
      </c>
    </row>
    <row r="44" spans="1:4" ht="13.5" x14ac:dyDescent="0.15">
      <c r="A44" s="55" t="s">
        <v>102</v>
      </c>
      <c r="B44" s="55" t="s">
        <v>103</v>
      </c>
      <c r="C44" s="50" t="s">
        <v>97</v>
      </c>
      <c r="D44" s="50" t="s">
        <v>104</v>
      </c>
    </row>
    <row r="45" spans="1:4" ht="13.5" x14ac:dyDescent="0.15">
      <c r="A45" s="55" t="s">
        <v>105</v>
      </c>
      <c r="B45" s="55" t="s">
        <v>106</v>
      </c>
      <c r="C45" s="50" t="s">
        <v>107</v>
      </c>
      <c r="D45" s="50"/>
    </row>
    <row r="46" spans="1:4" ht="13.5" x14ac:dyDescent="0.15">
      <c r="A46" s="55" t="s">
        <v>108</v>
      </c>
      <c r="B46" s="55" t="s">
        <v>109</v>
      </c>
      <c r="C46" s="50"/>
      <c r="D46" s="50" t="s">
        <v>110</v>
      </c>
    </row>
    <row r="47" spans="1:4" ht="13.5" x14ac:dyDescent="0.15">
      <c r="A47" s="55" t="s">
        <v>111</v>
      </c>
      <c r="B47" s="55" t="s">
        <v>112</v>
      </c>
      <c r="C47" s="50"/>
      <c r="D47" s="50" t="s">
        <v>113</v>
      </c>
    </row>
    <row r="50" spans="1:4" x14ac:dyDescent="0.15">
      <c r="A50" s="47" t="s">
        <v>114</v>
      </c>
      <c r="B50" s="47" t="s">
        <v>115</v>
      </c>
    </row>
    <row r="51" spans="1:4" x14ac:dyDescent="0.15">
      <c r="A51" s="47" t="s">
        <v>5</v>
      </c>
      <c r="B51" s="47" t="s">
        <v>6</v>
      </c>
      <c r="C51" s="48" t="s">
        <v>7</v>
      </c>
      <c r="D51" s="48" t="s">
        <v>8</v>
      </c>
    </row>
    <row r="52" spans="1:4" ht="24" x14ac:dyDescent="0.15">
      <c r="A52" s="55" t="s">
        <v>15</v>
      </c>
      <c r="B52" s="55" t="s">
        <v>16</v>
      </c>
      <c r="C52" s="50" t="s">
        <v>116</v>
      </c>
      <c r="D52" s="51" t="s">
        <v>117</v>
      </c>
    </row>
    <row r="53" spans="1:4" ht="13.5" x14ac:dyDescent="0.15">
      <c r="A53" s="55" t="s">
        <v>91</v>
      </c>
      <c r="B53" s="55" t="s">
        <v>92</v>
      </c>
      <c r="C53" s="50" t="s">
        <v>116</v>
      </c>
      <c r="D53" s="50" t="s">
        <v>118</v>
      </c>
    </row>
    <row r="54" spans="1:4" ht="13.5" x14ac:dyDescent="0.15">
      <c r="A54" s="55" t="s">
        <v>119</v>
      </c>
      <c r="B54" s="55" t="s">
        <v>120</v>
      </c>
      <c r="C54" s="50" t="s">
        <v>116</v>
      </c>
      <c r="D54" s="50" t="s">
        <v>121</v>
      </c>
    </row>
    <row r="55" spans="1:4" ht="13.5" x14ac:dyDescent="0.15">
      <c r="A55" s="55" t="s">
        <v>122</v>
      </c>
      <c r="B55" s="55" t="s">
        <v>123</v>
      </c>
      <c r="C55" s="50" t="s">
        <v>116</v>
      </c>
      <c r="D55" s="50" t="s">
        <v>124</v>
      </c>
    </row>
    <row r="56" spans="1:4" ht="13.5" x14ac:dyDescent="0.15">
      <c r="A56" s="55" t="s">
        <v>125</v>
      </c>
      <c r="B56" s="55" t="s">
        <v>126</v>
      </c>
      <c r="C56" s="50" t="s">
        <v>116</v>
      </c>
      <c r="D56" s="50" t="s">
        <v>127</v>
      </c>
    </row>
    <row r="57" spans="1:4" ht="13.5" x14ac:dyDescent="0.15">
      <c r="A57" s="55" t="s">
        <v>128</v>
      </c>
      <c r="B57" s="55" t="s">
        <v>129</v>
      </c>
      <c r="C57" s="50" t="s">
        <v>116</v>
      </c>
      <c r="D57" s="50" t="s">
        <v>130</v>
      </c>
    </row>
    <row r="58" spans="1:4" ht="13.5" x14ac:dyDescent="0.15">
      <c r="A58" s="55" t="s">
        <v>131</v>
      </c>
      <c r="B58" s="55" t="s">
        <v>132</v>
      </c>
      <c r="C58" s="50"/>
      <c r="D58" s="50" t="s">
        <v>133</v>
      </c>
    </row>
    <row r="59" spans="1:4" ht="13.5" x14ac:dyDescent="0.15">
      <c r="A59" s="55" t="s">
        <v>134</v>
      </c>
      <c r="B59" s="55" t="s">
        <v>135</v>
      </c>
      <c r="C59" s="50"/>
      <c r="D59" s="50" t="s">
        <v>136</v>
      </c>
    </row>
    <row r="62" spans="1:4" x14ac:dyDescent="0.15">
      <c r="A62" s="47" t="s">
        <v>137</v>
      </c>
      <c r="B62" s="47" t="s">
        <v>138</v>
      </c>
    </row>
    <row r="63" spans="1:4" x14ac:dyDescent="0.15">
      <c r="A63" s="47" t="s">
        <v>5</v>
      </c>
      <c r="B63" s="47" t="s">
        <v>6</v>
      </c>
      <c r="C63" s="48" t="s">
        <v>7</v>
      </c>
      <c r="D63" s="48" t="s">
        <v>8</v>
      </c>
    </row>
    <row r="64" spans="1:4" x14ac:dyDescent="0.15">
      <c r="A64" s="49" t="s">
        <v>139</v>
      </c>
      <c r="B64" s="49" t="s">
        <v>139</v>
      </c>
      <c r="C64" s="56" t="s">
        <v>140</v>
      </c>
      <c r="D64" s="50" t="s">
        <v>141</v>
      </c>
    </row>
    <row r="65" spans="1:4" ht="31.5" customHeight="1" x14ac:dyDescent="0.15">
      <c r="A65" s="49" t="s">
        <v>23</v>
      </c>
      <c r="B65" s="49" t="s">
        <v>24</v>
      </c>
      <c r="C65" s="56" t="s">
        <v>142</v>
      </c>
      <c r="D65" s="50" t="s">
        <v>143</v>
      </c>
    </row>
    <row r="66" spans="1:4" x14ac:dyDescent="0.15">
      <c r="A66" s="49" t="s">
        <v>144</v>
      </c>
      <c r="B66" s="49" t="s">
        <v>145</v>
      </c>
      <c r="C66" s="56" t="s">
        <v>146</v>
      </c>
      <c r="D66" s="50" t="s">
        <v>147</v>
      </c>
    </row>
    <row r="67" spans="1:4" x14ac:dyDescent="0.15">
      <c r="A67" s="49" t="s">
        <v>148</v>
      </c>
      <c r="B67" s="49" t="s">
        <v>149</v>
      </c>
      <c r="C67" s="56" t="s">
        <v>146</v>
      </c>
      <c r="D67" s="50" t="s">
        <v>150</v>
      </c>
    </row>
    <row r="68" spans="1:4" x14ac:dyDescent="0.15">
      <c r="A68" s="49" t="s">
        <v>151</v>
      </c>
      <c r="B68" s="49" t="s">
        <v>152</v>
      </c>
      <c r="C68" s="56" t="s">
        <v>151</v>
      </c>
      <c r="D68" s="50" t="s">
        <v>153</v>
      </c>
    </row>
    <row r="69" spans="1:4" x14ac:dyDescent="0.15">
      <c r="A69" s="49" t="s">
        <v>154</v>
      </c>
      <c r="B69" s="49" t="s">
        <v>155</v>
      </c>
      <c r="C69" s="56" t="s">
        <v>156</v>
      </c>
      <c r="D69" s="50" t="s">
        <v>157</v>
      </c>
    </row>
    <row r="70" spans="1:4" x14ac:dyDescent="0.15">
      <c r="A70" s="49" t="s">
        <v>158</v>
      </c>
      <c r="B70" s="49" t="s">
        <v>159</v>
      </c>
      <c r="C70" s="56" t="s">
        <v>146</v>
      </c>
      <c r="D70" s="50" t="s">
        <v>160</v>
      </c>
    </row>
    <row r="71" spans="1:4" x14ac:dyDescent="0.15">
      <c r="A71" s="49" t="s">
        <v>161</v>
      </c>
      <c r="B71" s="49" t="s">
        <v>162</v>
      </c>
      <c r="C71" s="56" t="s">
        <v>146</v>
      </c>
      <c r="D71" s="50" t="s">
        <v>163</v>
      </c>
    </row>
    <row r="72" spans="1:4" x14ac:dyDescent="0.15">
      <c r="A72" s="49" t="s">
        <v>164</v>
      </c>
      <c r="B72" s="49" t="s">
        <v>165</v>
      </c>
      <c r="C72" s="56" t="s">
        <v>146</v>
      </c>
      <c r="D72" s="50" t="s">
        <v>166</v>
      </c>
    </row>
    <row r="73" spans="1:4" x14ac:dyDescent="0.15">
      <c r="A73" s="49" t="s">
        <v>167</v>
      </c>
      <c r="B73" s="49" t="s">
        <v>168</v>
      </c>
      <c r="C73" s="56" t="s">
        <v>169</v>
      </c>
      <c r="D73" s="50" t="s">
        <v>170</v>
      </c>
    </row>
    <row r="74" spans="1:4" x14ac:dyDescent="0.15">
      <c r="A74" s="49" t="s">
        <v>171</v>
      </c>
      <c r="B74" s="49" t="s">
        <v>172</v>
      </c>
      <c r="C74" s="56" t="s">
        <v>146</v>
      </c>
      <c r="D74" s="50" t="s">
        <v>173</v>
      </c>
    </row>
    <row r="75" spans="1:4" x14ac:dyDescent="0.15">
      <c r="A75" s="49" t="s">
        <v>167</v>
      </c>
      <c r="B75" s="49" t="s">
        <v>174</v>
      </c>
      <c r="C75" s="56" t="s">
        <v>169</v>
      </c>
      <c r="D75" s="50" t="s">
        <v>175</v>
      </c>
    </row>
    <row r="76" spans="1:4" x14ac:dyDescent="0.15">
      <c r="A76" s="49" t="s">
        <v>171</v>
      </c>
      <c r="B76" s="49" t="s">
        <v>176</v>
      </c>
      <c r="C76" s="56" t="s">
        <v>146</v>
      </c>
      <c r="D76" s="50" t="s">
        <v>177</v>
      </c>
    </row>
    <row r="77" spans="1:4" x14ac:dyDescent="0.15">
      <c r="A77" s="49" t="s">
        <v>167</v>
      </c>
      <c r="B77" s="49" t="s">
        <v>178</v>
      </c>
      <c r="C77" s="56" t="s">
        <v>169</v>
      </c>
      <c r="D77" s="50" t="s">
        <v>175</v>
      </c>
    </row>
    <row r="78" spans="1:4" x14ac:dyDescent="0.15">
      <c r="A78" s="49" t="s">
        <v>171</v>
      </c>
      <c r="B78" s="49" t="s">
        <v>179</v>
      </c>
      <c r="C78" s="56" t="s">
        <v>146</v>
      </c>
      <c r="D78" s="50" t="s">
        <v>177</v>
      </c>
    </row>
    <row r="79" spans="1:4" x14ac:dyDescent="0.15">
      <c r="C79" s="57"/>
    </row>
    <row r="80" spans="1:4" x14ac:dyDescent="0.15">
      <c r="C80" s="57"/>
    </row>
    <row r="81" spans="1:4" x14ac:dyDescent="0.15">
      <c r="A81" s="47" t="s">
        <v>180</v>
      </c>
      <c r="B81" s="47" t="s">
        <v>138</v>
      </c>
    </row>
    <row r="82" spans="1:4" x14ac:dyDescent="0.15">
      <c r="A82" s="47" t="s">
        <v>5</v>
      </c>
      <c r="B82" s="47" t="s">
        <v>6</v>
      </c>
      <c r="C82" s="58" t="s">
        <v>7</v>
      </c>
      <c r="D82" s="48" t="s">
        <v>8</v>
      </c>
    </row>
    <row r="83" spans="1:4" x14ac:dyDescent="0.15">
      <c r="A83" s="49" t="s">
        <v>139</v>
      </c>
      <c r="B83" s="49" t="s">
        <v>139</v>
      </c>
      <c r="C83" s="56"/>
      <c r="D83" s="50" t="s">
        <v>181</v>
      </c>
    </row>
    <row r="84" spans="1:4" ht="36" x14ac:dyDescent="0.15">
      <c r="A84" s="49" t="s">
        <v>182</v>
      </c>
      <c r="B84" s="49" t="s">
        <v>183</v>
      </c>
      <c r="C84" s="56" t="s">
        <v>184</v>
      </c>
      <c r="D84" s="51" t="s">
        <v>185</v>
      </c>
    </row>
    <row r="85" spans="1:4" ht="24" x14ac:dyDescent="0.15">
      <c r="A85" s="49" t="s">
        <v>186</v>
      </c>
      <c r="B85" s="49" t="s">
        <v>187</v>
      </c>
      <c r="C85" s="56" t="s">
        <v>188</v>
      </c>
      <c r="D85" s="51" t="s">
        <v>189</v>
      </c>
    </row>
    <row r="86" spans="1:4" x14ac:dyDescent="0.15">
      <c r="A86" s="49" t="s">
        <v>190</v>
      </c>
      <c r="B86" s="49" t="s">
        <v>191</v>
      </c>
      <c r="C86" s="56"/>
      <c r="D86" s="50" t="s">
        <v>192</v>
      </c>
    </row>
    <row r="87" spans="1:4" x14ac:dyDescent="0.15">
      <c r="A87" s="49" t="s">
        <v>193</v>
      </c>
      <c r="B87" s="49" t="s">
        <v>194</v>
      </c>
      <c r="C87" s="56"/>
      <c r="D87" s="50" t="s">
        <v>192</v>
      </c>
    </row>
    <row r="88" spans="1:4" x14ac:dyDescent="0.15">
      <c r="A88" s="49" t="s">
        <v>167</v>
      </c>
      <c r="B88" s="49" t="s">
        <v>168</v>
      </c>
      <c r="C88" s="56" t="s">
        <v>169</v>
      </c>
      <c r="D88" s="50" t="s">
        <v>170</v>
      </c>
    </row>
    <row r="89" spans="1:4" x14ac:dyDescent="0.15">
      <c r="A89" s="49" t="s">
        <v>171</v>
      </c>
      <c r="B89" s="49" t="s">
        <v>172</v>
      </c>
      <c r="C89" s="56" t="s">
        <v>146</v>
      </c>
      <c r="D89" s="50" t="s">
        <v>173</v>
      </c>
    </row>
    <row r="90" spans="1:4" x14ac:dyDescent="0.15">
      <c r="A90" s="49" t="s">
        <v>167</v>
      </c>
      <c r="B90" s="49" t="s">
        <v>174</v>
      </c>
      <c r="C90" s="56" t="s">
        <v>169</v>
      </c>
      <c r="D90" s="50" t="s">
        <v>175</v>
      </c>
    </row>
    <row r="91" spans="1:4" x14ac:dyDescent="0.15">
      <c r="A91" s="49" t="s">
        <v>171</v>
      </c>
      <c r="B91" s="49" t="s">
        <v>176</v>
      </c>
      <c r="C91" s="56" t="s">
        <v>146</v>
      </c>
      <c r="D91" s="50" t="s">
        <v>177</v>
      </c>
    </row>
    <row r="92" spans="1:4" x14ac:dyDescent="0.15">
      <c r="A92" s="49" t="s">
        <v>167</v>
      </c>
      <c r="B92" s="49" t="s">
        <v>178</v>
      </c>
      <c r="C92" s="56" t="s">
        <v>169</v>
      </c>
      <c r="D92" s="50" t="s">
        <v>175</v>
      </c>
    </row>
    <row r="93" spans="1:4" x14ac:dyDescent="0.15">
      <c r="A93" s="49" t="s">
        <v>171</v>
      </c>
      <c r="B93" s="49" t="s">
        <v>179</v>
      </c>
      <c r="C93" s="56" t="s">
        <v>146</v>
      </c>
      <c r="D93" s="50" t="s">
        <v>177</v>
      </c>
    </row>
  </sheetData>
  <phoneticPr fontId="15" type="noConversion"/>
  <pageMargins left="0.7" right="0.7" top="0.75" bottom="0.75" header="0.3" footer="0.3"/>
  <pageSetup paperSize="9" orientation="portrait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workbookViewId="0">
      <selection activeCell="K23" sqref="K23"/>
    </sheetView>
  </sheetViews>
  <sheetFormatPr defaultColWidth="9" defaultRowHeight="12" x14ac:dyDescent="0.15"/>
  <cols>
    <col min="1" max="1" width="11.25" style="5" customWidth="1"/>
    <col min="2" max="2" width="19.125" style="5" customWidth="1"/>
    <col min="3" max="5" width="9" style="5"/>
    <col min="6" max="6" width="11.625" style="5" customWidth="1"/>
    <col min="7" max="7" width="11.25" style="5" customWidth="1"/>
    <col min="8" max="8" width="9" style="5" customWidth="1"/>
    <col min="9" max="9" width="11.125" style="5" customWidth="1"/>
    <col min="10" max="11" width="12.125" style="5" customWidth="1"/>
    <col min="12" max="17" width="17.375" style="5" customWidth="1"/>
    <col min="18" max="16384" width="9" style="5"/>
  </cols>
  <sheetData>
    <row r="1" spans="1:17" x14ac:dyDescent="0.15">
      <c r="A1" s="1" t="s">
        <v>139</v>
      </c>
      <c r="B1" s="1" t="s">
        <v>391</v>
      </c>
      <c r="C1" s="1" t="s">
        <v>23</v>
      </c>
      <c r="D1" s="1" t="s">
        <v>144</v>
      </c>
      <c r="E1" s="1" t="s">
        <v>148</v>
      </c>
      <c r="F1" s="1" t="s">
        <v>151</v>
      </c>
      <c r="G1" s="1" t="s">
        <v>154</v>
      </c>
      <c r="H1" s="1" t="s">
        <v>158</v>
      </c>
      <c r="I1" s="1" t="s">
        <v>395</v>
      </c>
      <c r="J1" s="1" t="s">
        <v>164</v>
      </c>
      <c r="K1" s="1" t="s">
        <v>834</v>
      </c>
      <c r="L1" s="1" t="s">
        <v>167</v>
      </c>
      <c r="M1" s="1" t="s">
        <v>171</v>
      </c>
      <c r="N1" s="1" t="s">
        <v>167</v>
      </c>
      <c r="O1" s="1" t="s">
        <v>171</v>
      </c>
      <c r="P1" s="1" t="s">
        <v>167</v>
      </c>
      <c r="Q1" s="1" t="s">
        <v>171</v>
      </c>
    </row>
    <row r="2" spans="1:17" x14ac:dyDescent="0.15">
      <c r="A2" s="1" t="s">
        <v>139</v>
      </c>
      <c r="B2" s="1" t="s">
        <v>8</v>
      </c>
      <c r="C2" s="1" t="s">
        <v>24</v>
      </c>
      <c r="D2" s="1" t="s">
        <v>145</v>
      </c>
      <c r="E2" s="1" t="s">
        <v>149</v>
      </c>
      <c r="F2" s="1" t="s">
        <v>152</v>
      </c>
      <c r="G2" s="1" t="s">
        <v>155</v>
      </c>
      <c r="H2" s="1" t="s">
        <v>159</v>
      </c>
      <c r="I2" s="1" t="s">
        <v>162</v>
      </c>
      <c r="J2" s="1" t="s">
        <v>165</v>
      </c>
      <c r="K2" s="1" t="s">
        <v>833</v>
      </c>
      <c r="L2" s="1" t="s">
        <v>168</v>
      </c>
      <c r="M2" s="1" t="s">
        <v>172</v>
      </c>
      <c r="N2" s="1" t="s">
        <v>174</v>
      </c>
      <c r="O2" s="1" t="s">
        <v>176</v>
      </c>
      <c r="P2" s="1" t="s">
        <v>178</v>
      </c>
      <c r="Q2" s="1" t="s">
        <v>179</v>
      </c>
    </row>
    <row r="3" spans="1:17" x14ac:dyDescent="0.15">
      <c r="A3" s="1" t="s">
        <v>208</v>
      </c>
      <c r="B3" s="1" t="s">
        <v>196</v>
      </c>
      <c r="C3" s="1" t="s">
        <v>195</v>
      </c>
      <c r="D3" s="1" t="s">
        <v>195</v>
      </c>
      <c r="E3" s="1" t="s">
        <v>195</v>
      </c>
      <c r="F3" s="1" t="s">
        <v>208</v>
      </c>
      <c r="G3" s="1" t="s">
        <v>208</v>
      </c>
      <c r="H3" s="1" t="s">
        <v>195</v>
      </c>
      <c r="I3" s="1" t="s">
        <v>195</v>
      </c>
      <c r="J3" s="1" t="s">
        <v>195</v>
      </c>
      <c r="K3" s="1" t="s">
        <v>195</v>
      </c>
      <c r="L3" s="1" t="s">
        <v>208</v>
      </c>
      <c r="M3" s="1" t="s">
        <v>208</v>
      </c>
      <c r="N3" s="1" t="s">
        <v>208</v>
      </c>
      <c r="O3" s="1" t="s">
        <v>208</v>
      </c>
      <c r="P3" s="1" t="s">
        <v>208</v>
      </c>
      <c r="Q3" s="1" t="s">
        <v>208</v>
      </c>
    </row>
    <row r="4" spans="1:17" x14ac:dyDescent="0.15">
      <c r="A4" s="1">
        <v>3</v>
      </c>
      <c r="B4" s="1">
        <v>0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2</v>
      </c>
      <c r="J4" s="1">
        <v>2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</row>
    <row r="5" spans="1:17" x14ac:dyDescent="0.15">
      <c r="A5" s="6">
        <v>58000100001</v>
      </c>
      <c r="B5" s="6" t="s">
        <v>250</v>
      </c>
      <c r="C5" s="6">
        <v>1</v>
      </c>
      <c r="D5" s="6">
        <v>1</v>
      </c>
      <c r="E5" s="6">
        <v>1</v>
      </c>
      <c r="F5" s="6">
        <v>14020001094</v>
      </c>
      <c r="G5" s="6">
        <v>58000100002</v>
      </c>
      <c r="H5" s="93">
        <v>8</v>
      </c>
      <c r="I5" s="93">
        <v>2</v>
      </c>
      <c r="J5" s="93">
        <v>4</v>
      </c>
      <c r="K5" s="93">
        <v>1</v>
      </c>
      <c r="L5" s="186">
        <v>10022610008</v>
      </c>
      <c r="M5" s="187">
        <v>2</v>
      </c>
      <c r="N5" s="188">
        <v>10002990005</v>
      </c>
      <c r="O5" s="187">
        <v>2000</v>
      </c>
      <c r="P5" s="187"/>
      <c r="Q5" s="187"/>
    </row>
    <row r="6" spans="1:17" x14ac:dyDescent="0.15">
      <c r="A6" s="6">
        <v>58000100002</v>
      </c>
      <c r="B6" s="6" t="s">
        <v>251</v>
      </c>
      <c r="C6" s="6">
        <v>1</v>
      </c>
      <c r="D6" s="6">
        <v>2</v>
      </c>
      <c r="E6" s="6">
        <v>1</v>
      </c>
      <c r="F6" s="6">
        <v>14020001095</v>
      </c>
      <c r="G6" s="6">
        <v>58000100003</v>
      </c>
      <c r="H6" s="93">
        <v>24</v>
      </c>
      <c r="I6" s="93">
        <v>2</v>
      </c>
      <c r="J6" s="93">
        <v>4</v>
      </c>
      <c r="K6" s="93">
        <v>1</v>
      </c>
      <c r="L6" s="186">
        <v>10022610008</v>
      </c>
      <c r="M6" s="187">
        <v>2</v>
      </c>
      <c r="N6" s="188">
        <v>10002990005</v>
      </c>
      <c r="O6" s="187">
        <v>3000</v>
      </c>
      <c r="P6" s="188"/>
      <c r="Q6" s="188"/>
    </row>
    <row r="7" spans="1:17" x14ac:dyDescent="0.15">
      <c r="A7" s="6">
        <v>58000100003</v>
      </c>
      <c r="B7" s="6" t="s">
        <v>252</v>
      </c>
      <c r="C7" s="6">
        <v>1</v>
      </c>
      <c r="D7" s="6">
        <v>3</v>
      </c>
      <c r="E7" s="6">
        <v>1</v>
      </c>
      <c r="F7" s="6">
        <v>14020001096</v>
      </c>
      <c r="G7" s="6">
        <v>58000100004</v>
      </c>
      <c r="H7" s="93">
        <v>48</v>
      </c>
      <c r="I7" s="93">
        <v>3</v>
      </c>
      <c r="J7" s="93">
        <v>6</v>
      </c>
      <c r="K7" s="93">
        <v>1</v>
      </c>
      <c r="L7" s="186">
        <v>10022610008</v>
      </c>
      <c r="M7" s="187">
        <v>3</v>
      </c>
      <c r="N7" s="188">
        <v>10002990005</v>
      </c>
      <c r="O7" s="187">
        <v>4000</v>
      </c>
      <c r="P7" s="188"/>
      <c r="Q7" s="188"/>
    </row>
    <row r="8" spans="1:17" x14ac:dyDescent="0.15">
      <c r="A8" s="6">
        <v>58000100004</v>
      </c>
      <c r="B8" s="6" t="s">
        <v>253</v>
      </c>
      <c r="C8" s="6">
        <v>1</v>
      </c>
      <c r="D8" s="6">
        <v>4</v>
      </c>
      <c r="E8" s="6">
        <v>1</v>
      </c>
      <c r="F8" s="6">
        <v>14020001097</v>
      </c>
      <c r="G8" s="6">
        <v>58000100005</v>
      </c>
      <c r="H8" s="93">
        <v>80</v>
      </c>
      <c r="I8" s="93">
        <v>3</v>
      </c>
      <c r="J8" s="93">
        <v>6</v>
      </c>
      <c r="K8" s="93">
        <v>1</v>
      </c>
      <c r="L8" s="186">
        <v>10022610008</v>
      </c>
      <c r="M8" s="187">
        <v>3</v>
      </c>
      <c r="N8" s="188">
        <v>10002990005</v>
      </c>
      <c r="O8" s="187">
        <v>5000</v>
      </c>
      <c r="P8" s="188">
        <v>10002170008</v>
      </c>
      <c r="Q8" s="198">
        <v>1</v>
      </c>
    </row>
    <row r="9" spans="1:17" x14ac:dyDescent="0.15">
      <c r="A9" s="6">
        <v>58000100005</v>
      </c>
      <c r="B9" s="6" t="s">
        <v>254</v>
      </c>
      <c r="C9" s="6">
        <v>1</v>
      </c>
      <c r="D9" s="6">
        <v>5</v>
      </c>
      <c r="E9" s="6">
        <v>1</v>
      </c>
      <c r="F9" s="6">
        <v>14020001098</v>
      </c>
      <c r="G9" s="6">
        <v>58000100006</v>
      </c>
      <c r="H9" s="93">
        <v>120</v>
      </c>
      <c r="I9" s="93">
        <v>3</v>
      </c>
      <c r="J9" s="93">
        <v>6</v>
      </c>
      <c r="K9" s="93">
        <v>1</v>
      </c>
      <c r="L9" s="186">
        <v>10022610008</v>
      </c>
      <c r="M9" s="187">
        <v>4</v>
      </c>
      <c r="N9" s="188">
        <v>10002990005</v>
      </c>
      <c r="O9" s="187">
        <v>6000</v>
      </c>
      <c r="P9" s="188">
        <v>10002170011</v>
      </c>
      <c r="Q9" s="198">
        <v>1</v>
      </c>
    </row>
    <row r="10" spans="1:17" x14ac:dyDescent="0.15">
      <c r="A10" s="6">
        <v>58000100006</v>
      </c>
      <c r="B10" s="6" t="s">
        <v>919</v>
      </c>
      <c r="C10" s="6">
        <v>1</v>
      </c>
      <c r="D10" s="6">
        <v>6</v>
      </c>
      <c r="E10" s="6">
        <v>1</v>
      </c>
      <c r="F10" s="6">
        <v>14020001099</v>
      </c>
      <c r="G10" s="6">
        <v>58000100007</v>
      </c>
      <c r="H10" s="93">
        <v>240</v>
      </c>
      <c r="I10" s="93">
        <v>4</v>
      </c>
      <c r="J10" s="93">
        <v>8</v>
      </c>
      <c r="K10" s="93">
        <v>1</v>
      </c>
      <c r="L10" s="186">
        <v>10022610008</v>
      </c>
      <c r="M10" s="187">
        <v>4</v>
      </c>
      <c r="N10" s="188">
        <v>10002990005</v>
      </c>
      <c r="O10" s="187">
        <v>7000</v>
      </c>
      <c r="P10" s="188">
        <v>10002170010</v>
      </c>
      <c r="Q10" s="198">
        <v>2</v>
      </c>
    </row>
    <row r="11" spans="1:17" x14ac:dyDescent="0.15">
      <c r="A11" s="6">
        <v>58000100007</v>
      </c>
      <c r="B11" s="6" t="s">
        <v>920</v>
      </c>
      <c r="C11" s="6">
        <v>1</v>
      </c>
      <c r="D11" s="6">
        <v>7</v>
      </c>
      <c r="E11" s="6">
        <v>1</v>
      </c>
      <c r="F11" s="6">
        <v>14020001130</v>
      </c>
      <c r="G11" s="6">
        <v>58000100008</v>
      </c>
      <c r="H11" s="93">
        <v>540</v>
      </c>
      <c r="I11" s="93">
        <v>5</v>
      </c>
      <c r="J11" s="93">
        <v>10</v>
      </c>
      <c r="K11" s="93">
        <v>1</v>
      </c>
      <c r="L11" s="186">
        <v>10022610008</v>
      </c>
      <c r="M11" s="187">
        <v>4</v>
      </c>
      <c r="N11" s="188">
        <v>10002990005</v>
      </c>
      <c r="O11" s="187">
        <v>8000</v>
      </c>
      <c r="P11" s="188">
        <v>10002170007</v>
      </c>
      <c r="Q11" s="198">
        <v>2</v>
      </c>
    </row>
    <row r="12" spans="1:17" x14ac:dyDescent="0.15">
      <c r="A12" s="6">
        <v>58000100008</v>
      </c>
      <c r="B12" s="6" t="s">
        <v>921</v>
      </c>
      <c r="C12" s="6">
        <v>1</v>
      </c>
      <c r="D12" s="6">
        <v>8</v>
      </c>
      <c r="E12" s="6">
        <v>1</v>
      </c>
      <c r="F12" s="6">
        <v>14020001131</v>
      </c>
      <c r="G12" s="6">
        <v>58000100009</v>
      </c>
      <c r="H12" s="93">
        <v>1140</v>
      </c>
      <c r="I12" s="93">
        <v>6</v>
      </c>
      <c r="J12" s="93">
        <v>12</v>
      </c>
      <c r="K12" s="93">
        <v>1</v>
      </c>
      <c r="L12" s="186">
        <v>10022610008</v>
      </c>
      <c r="M12" s="187">
        <v>5</v>
      </c>
      <c r="N12" s="188">
        <v>10002990005</v>
      </c>
      <c r="O12" s="187">
        <v>9000</v>
      </c>
      <c r="P12" s="188">
        <v>10002170012</v>
      </c>
      <c r="Q12" s="198">
        <v>3</v>
      </c>
    </row>
    <row r="13" spans="1:17" x14ac:dyDescent="0.15">
      <c r="A13" s="6">
        <v>58000100009</v>
      </c>
      <c r="B13" s="6" t="s">
        <v>922</v>
      </c>
      <c r="C13" s="6">
        <v>1</v>
      </c>
      <c r="D13" s="6">
        <v>9</v>
      </c>
      <c r="E13" s="6">
        <v>1</v>
      </c>
      <c r="F13" s="6">
        <v>14020001132</v>
      </c>
      <c r="G13" s="6">
        <v>-1</v>
      </c>
      <c r="H13" s="93">
        <v>2340</v>
      </c>
      <c r="I13" s="93">
        <v>6</v>
      </c>
      <c r="J13" s="93">
        <v>12</v>
      </c>
      <c r="K13" s="93">
        <v>1</v>
      </c>
      <c r="L13" s="186">
        <v>10022610008</v>
      </c>
      <c r="M13" s="187">
        <v>5</v>
      </c>
      <c r="N13" s="188">
        <v>10002990005</v>
      </c>
      <c r="O13" s="187">
        <v>10000</v>
      </c>
      <c r="P13" s="188">
        <v>10002170009</v>
      </c>
      <c r="Q13" s="198">
        <v>3</v>
      </c>
    </row>
    <row r="14" spans="1:17" x14ac:dyDescent="0.15">
      <c r="A14" s="7">
        <v>58000100011</v>
      </c>
      <c r="B14" s="92" t="s">
        <v>255</v>
      </c>
      <c r="C14" s="92">
        <v>2</v>
      </c>
      <c r="D14" s="92">
        <v>1</v>
      </c>
      <c r="E14" s="92">
        <v>1</v>
      </c>
      <c r="F14" s="92">
        <v>14020001100</v>
      </c>
      <c r="G14" s="92">
        <v>58000100012</v>
      </c>
      <c r="H14" s="94">
        <v>8</v>
      </c>
      <c r="I14" s="94">
        <v>2</v>
      </c>
      <c r="J14" s="94">
        <v>4</v>
      </c>
      <c r="K14" s="94">
        <v>1</v>
      </c>
      <c r="L14" s="186">
        <v>10022610008</v>
      </c>
      <c r="M14" s="187">
        <v>2</v>
      </c>
      <c r="N14" s="189">
        <v>10002990005</v>
      </c>
      <c r="O14" s="190">
        <v>2000</v>
      </c>
      <c r="P14" s="190"/>
      <c r="Q14" s="190"/>
    </row>
    <row r="15" spans="1:17" x14ac:dyDescent="0.15">
      <c r="A15" s="7">
        <v>58000100012</v>
      </c>
      <c r="B15" s="92" t="s">
        <v>256</v>
      </c>
      <c r="C15" s="92">
        <v>2</v>
      </c>
      <c r="D15" s="92">
        <v>2</v>
      </c>
      <c r="E15" s="92">
        <v>1</v>
      </c>
      <c r="F15" s="92">
        <v>14020001101</v>
      </c>
      <c r="G15" s="92">
        <v>58000100013</v>
      </c>
      <c r="H15" s="94">
        <v>24</v>
      </c>
      <c r="I15" s="94">
        <v>2</v>
      </c>
      <c r="J15" s="94">
        <v>4</v>
      </c>
      <c r="K15" s="94">
        <v>1</v>
      </c>
      <c r="L15" s="186">
        <v>10022610008</v>
      </c>
      <c r="M15" s="187">
        <v>2</v>
      </c>
      <c r="N15" s="189">
        <v>10002990005</v>
      </c>
      <c r="O15" s="190">
        <v>3000</v>
      </c>
      <c r="P15" s="189"/>
      <c r="Q15" s="189"/>
    </row>
    <row r="16" spans="1:17" x14ac:dyDescent="0.15">
      <c r="A16" s="7">
        <v>58000100013</v>
      </c>
      <c r="B16" s="92" t="s">
        <v>257</v>
      </c>
      <c r="C16" s="92">
        <v>2</v>
      </c>
      <c r="D16" s="92">
        <v>3</v>
      </c>
      <c r="E16" s="92">
        <v>1</v>
      </c>
      <c r="F16" s="92">
        <v>14020001102</v>
      </c>
      <c r="G16" s="92">
        <v>58000100014</v>
      </c>
      <c r="H16" s="94">
        <v>48</v>
      </c>
      <c r="I16" s="94">
        <v>3</v>
      </c>
      <c r="J16" s="94">
        <v>6</v>
      </c>
      <c r="K16" s="94">
        <v>1</v>
      </c>
      <c r="L16" s="186">
        <v>10022610008</v>
      </c>
      <c r="M16" s="187">
        <v>3</v>
      </c>
      <c r="N16" s="189">
        <v>10002990005</v>
      </c>
      <c r="O16" s="190">
        <v>4000</v>
      </c>
      <c r="P16" s="189"/>
      <c r="Q16" s="189"/>
    </row>
    <row r="17" spans="1:17" x14ac:dyDescent="0.15">
      <c r="A17" s="7">
        <v>58000100014</v>
      </c>
      <c r="B17" s="92" t="s">
        <v>258</v>
      </c>
      <c r="C17" s="92">
        <v>2</v>
      </c>
      <c r="D17" s="92">
        <v>4</v>
      </c>
      <c r="E17" s="92">
        <v>1</v>
      </c>
      <c r="F17" s="92">
        <v>14020001103</v>
      </c>
      <c r="G17" s="92">
        <v>58000100015</v>
      </c>
      <c r="H17" s="94">
        <v>80</v>
      </c>
      <c r="I17" s="94">
        <v>3</v>
      </c>
      <c r="J17" s="94">
        <v>6</v>
      </c>
      <c r="K17" s="94">
        <v>1</v>
      </c>
      <c r="L17" s="186">
        <v>10022610008</v>
      </c>
      <c r="M17" s="187">
        <v>3</v>
      </c>
      <c r="N17" s="189">
        <v>10002990005</v>
      </c>
      <c r="O17" s="190">
        <v>5000</v>
      </c>
      <c r="P17" s="189">
        <v>10002170008</v>
      </c>
      <c r="Q17" s="198">
        <v>1</v>
      </c>
    </row>
    <row r="18" spans="1:17" x14ac:dyDescent="0.15">
      <c r="A18" s="7">
        <v>58000100015</v>
      </c>
      <c r="B18" s="92" t="s">
        <v>259</v>
      </c>
      <c r="C18" s="92">
        <v>2</v>
      </c>
      <c r="D18" s="92">
        <v>5</v>
      </c>
      <c r="E18" s="92">
        <v>1</v>
      </c>
      <c r="F18" s="92">
        <v>14020001104</v>
      </c>
      <c r="G18" s="92">
        <v>58000100016</v>
      </c>
      <c r="H18" s="94">
        <v>120</v>
      </c>
      <c r="I18" s="94">
        <v>3</v>
      </c>
      <c r="J18" s="94">
        <v>6</v>
      </c>
      <c r="K18" s="94">
        <v>1</v>
      </c>
      <c r="L18" s="186">
        <v>10022610008</v>
      </c>
      <c r="M18" s="187">
        <v>4</v>
      </c>
      <c r="N18" s="189">
        <v>10002990005</v>
      </c>
      <c r="O18" s="190">
        <v>6000</v>
      </c>
      <c r="P18" s="189">
        <v>10002170011</v>
      </c>
      <c r="Q18" s="198">
        <v>1</v>
      </c>
    </row>
    <row r="19" spans="1:17" x14ac:dyDescent="0.15">
      <c r="A19" s="7">
        <v>58000100016</v>
      </c>
      <c r="B19" s="92" t="s">
        <v>918</v>
      </c>
      <c r="C19" s="92">
        <v>2</v>
      </c>
      <c r="D19" s="92">
        <v>6</v>
      </c>
      <c r="E19" s="92">
        <v>1</v>
      </c>
      <c r="F19" s="92">
        <v>14020001105</v>
      </c>
      <c r="G19" s="92">
        <v>58000100017</v>
      </c>
      <c r="H19" s="94">
        <v>240</v>
      </c>
      <c r="I19" s="94">
        <v>4</v>
      </c>
      <c r="J19" s="94">
        <v>8</v>
      </c>
      <c r="K19" s="94">
        <v>1</v>
      </c>
      <c r="L19" s="186">
        <v>10022610008</v>
      </c>
      <c r="M19" s="187">
        <v>4</v>
      </c>
      <c r="N19" s="189">
        <v>10002990005</v>
      </c>
      <c r="O19" s="190">
        <v>7000</v>
      </c>
      <c r="P19" s="189">
        <v>10002170010</v>
      </c>
      <c r="Q19" s="198">
        <v>2</v>
      </c>
    </row>
    <row r="20" spans="1:17" x14ac:dyDescent="0.15">
      <c r="A20" s="7">
        <v>58000100017</v>
      </c>
      <c r="B20" s="92" t="s">
        <v>920</v>
      </c>
      <c r="C20" s="92">
        <v>2</v>
      </c>
      <c r="D20" s="92">
        <v>7</v>
      </c>
      <c r="E20" s="92">
        <v>1</v>
      </c>
      <c r="F20" s="92">
        <v>14020001133</v>
      </c>
      <c r="G20" s="92">
        <v>58000100018</v>
      </c>
      <c r="H20" s="94">
        <v>540</v>
      </c>
      <c r="I20" s="94">
        <v>5</v>
      </c>
      <c r="J20" s="94">
        <v>10</v>
      </c>
      <c r="K20" s="94">
        <v>1</v>
      </c>
      <c r="L20" s="186">
        <v>10022610008</v>
      </c>
      <c r="M20" s="187">
        <v>4</v>
      </c>
      <c r="N20" s="189">
        <v>10002990005</v>
      </c>
      <c r="O20" s="190">
        <v>8000</v>
      </c>
      <c r="P20" s="189">
        <v>10002170007</v>
      </c>
      <c r="Q20" s="198">
        <v>2</v>
      </c>
    </row>
    <row r="21" spans="1:17" x14ac:dyDescent="0.15">
      <c r="A21" s="7">
        <v>58000100018</v>
      </c>
      <c r="B21" s="92" t="s">
        <v>921</v>
      </c>
      <c r="C21" s="92">
        <v>2</v>
      </c>
      <c r="D21" s="92">
        <v>8</v>
      </c>
      <c r="E21" s="92">
        <v>1</v>
      </c>
      <c r="F21" s="92">
        <v>14020001134</v>
      </c>
      <c r="G21" s="92">
        <v>58000100019</v>
      </c>
      <c r="H21" s="94">
        <v>1140</v>
      </c>
      <c r="I21" s="94">
        <v>6</v>
      </c>
      <c r="J21" s="94">
        <v>12</v>
      </c>
      <c r="K21" s="94">
        <v>1</v>
      </c>
      <c r="L21" s="186">
        <v>10022610008</v>
      </c>
      <c r="M21" s="187">
        <v>5</v>
      </c>
      <c r="N21" s="189">
        <v>10002990005</v>
      </c>
      <c r="O21" s="190">
        <v>9000</v>
      </c>
      <c r="P21" s="189">
        <v>10002170012</v>
      </c>
      <c r="Q21" s="198">
        <v>3</v>
      </c>
    </row>
    <row r="22" spans="1:17" x14ac:dyDescent="0.15">
      <c r="A22" s="7">
        <v>58000100019</v>
      </c>
      <c r="B22" s="92" t="s">
        <v>922</v>
      </c>
      <c r="C22" s="92">
        <v>2</v>
      </c>
      <c r="D22" s="92">
        <v>9</v>
      </c>
      <c r="E22" s="92">
        <v>1</v>
      </c>
      <c r="F22" s="92">
        <v>14020001135</v>
      </c>
      <c r="G22" s="92">
        <v>-1</v>
      </c>
      <c r="H22" s="94">
        <v>2340</v>
      </c>
      <c r="I22" s="94">
        <v>6</v>
      </c>
      <c r="J22" s="94">
        <v>12</v>
      </c>
      <c r="K22" s="94">
        <v>1</v>
      </c>
      <c r="L22" s="186">
        <v>10022610008</v>
      </c>
      <c r="M22" s="187">
        <v>5</v>
      </c>
      <c r="N22" s="189">
        <v>10002990005</v>
      </c>
      <c r="O22" s="190">
        <v>10000</v>
      </c>
      <c r="P22" s="189">
        <v>10002170009</v>
      </c>
      <c r="Q22" s="198">
        <v>3</v>
      </c>
    </row>
    <row r="25" spans="1:17" ht="13.5" x14ac:dyDescent="0.15">
      <c r="I25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"/>
  <sheetViews>
    <sheetView workbookViewId="0">
      <selection activeCell="E25" sqref="E25"/>
    </sheetView>
  </sheetViews>
  <sheetFormatPr defaultColWidth="9" defaultRowHeight="13.5" x14ac:dyDescent="0.15"/>
  <cols>
    <col min="1" max="1" width="4.125" customWidth="1"/>
    <col min="2" max="2" width="11.25" customWidth="1"/>
    <col min="3" max="3" width="12.25" customWidth="1"/>
    <col min="4" max="4" width="16.625" customWidth="1"/>
    <col min="5" max="6" width="9.625" customWidth="1"/>
    <col min="7" max="9" width="12.75" customWidth="1"/>
    <col min="10" max="10" width="10.25" customWidth="1"/>
    <col min="11" max="11" width="12.75" bestFit="1" customWidth="1"/>
    <col min="12" max="12" width="10.25" customWidth="1"/>
  </cols>
  <sheetData>
    <row r="1" spans="1:13" x14ac:dyDescent="0.15">
      <c r="A1" s="1" t="s">
        <v>139</v>
      </c>
      <c r="B1" s="1" t="s">
        <v>182</v>
      </c>
      <c r="C1" s="1" t="s">
        <v>186</v>
      </c>
      <c r="D1" s="1" t="s">
        <v>249</v>
      </c>
      <c r="E1" s="1" t="s">
        <v>190</v>
      </c>
      <c r="F1" s="1" t="s">
        <v>193</v>
      </c>
      <c r="G1" s="1" t="s">
        <v>167</v>
      </c>
      <c r="H1" s="1" t="s">
        <v>171</v>
      </c>
      <c r="I1" s="1" t="s">
        <v>167</v>
      </c>
      <c r="J1" s="1" t="s">
        <v>171</v>
      </c>
      <c r="K1" s="1" t="s">
        <v>167</v>
      </c>
      <c r="L1" s="1" t="s">
        <v>171</v>
      </c>
      <c r="M1" s="1" t="s">
        <v>917</v>
      </c>
    </row>
    <row r="2" spans="1:13" x14ac:dyDescent="0.15">
      <c r="A2" s="1" t="s">
        <v>139</v>
      </c>
      <c r="B2" s="1" t="s">
        <v>183</v>
      </c>
      <c r="C2" s="1" t="s">
        <v>187</v>
      </c>
      <c r="D2" s="1" t="s">
        <v>8</v>
      </c>
      <c r="E2" s="1" t="s">
        <v>191</v>
      </c>
      <c r="F2" s="1" t="s">
        <v>194</v>
      </c>
      <c r="G2" s="1" t="s">
        <v>168</v>
      </c>
      <c r="H2" s="1" t="s">
        <v>172</v>
      </c>
      <c r="I2" s="1" t="s">
        <v>174</v>
      </c>
      <c r="J2" s="1" t="s">
        <v>176</v>
      </c>
      <c r="K2" s="1" t="s">
        <v>178</v>
      </c>
      <c r="L2" s="1" t="s">
        <v>179</v>
      </c>
      <c r="M2" s="1" t="s">
        <v>916</v>
      </c>
    </row>
    <row r="3" spans="1:13" x14ac:dyDescent="0.15">
      <c r="A3" s="1" t="s">
        <v>195</v>
      </c>
      <c r="B3" s="1" t="s">
        <v>195</v>
      </c>
      <c r="C3" s="1" t="s">
        <v>195</v>
      </c>
      <c r="D3" s="1" t="s">
        <v>196</v>
      </c>
      <c r="E3" s="1" t="s">
        <v>195</v>
      </c>
      <c r="F3" s="1" t="s">
        <v>195</v>
      </c>
      <c r="G3" s="1" t="s">
        <v>208</v>
      </c>
      <c r="H3" s="1" t="s">
        <v>208</v>
      </c>
      <c r="I3" s="1" t="s">
        <v>208</v>
      </c>
      <c r="J3" s="1" t="s">
        <v>208</v>
      </c>
      <c r="K3" s="1" t="s">
        <v>208</v>
      </c>
      <c r="L3" s="1" t="s">
        <v>208</v>
      </c>
      <c r="M3" s="1" t="s">
        <v>208</v>
      </c>
    </row>
    <row r="4" spans="1:13" x14ac:dyDescent="0.15">
      <c r="A4" s="1">
        <v>3</v>
      </c>
      <c r="B4" s="1">
        <v>3</v>
      </c>
      <c r="C4" s="1">
        <v>3</v>
      </c>
      <c r="D4" s="1">
        <v>0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</row>
    <row r="5" spans="1:13" x14ac:dyDescent="0.15">
      <c r="A5" s="2">
        <v>1</v>
      </c>
      <c r="B5" s="2">
        <v>1</v>
      </c>
      <c r="C5" s="2">
        <v>0</v>
      </c>
      <c r="D5" s="2" t="s">
        <v>260</v>
      </c>
      <c r="E5" s="2">
        <v>1</v>
      </c>
      <c r="F5" s="2">
        <v>1</v>
      </c>
      <c r="G5" s="6">
        <v>10009900007</v>
      </c>
      <c r="H5" s="6">
        <v>15</v>
      </c>
      <c r="I5" s="191">
        <v>10002170009</v>
      </c>
      <c r="J5" s="6">
        <v>10</v>
      </c>
      <c r="K5" s="191">
        <v>10002170012</v>
      </c>
      <c r="L5" s="6">
        <v>10</v>
      </c>
      <c r="M5" s="192"/>
    </row>
    <row r="6" spans="1:13" x14ac:dyDescent="0.15">
      <c r="A6" s="2">
        <v>2</v>
      </c>
      <c r="B6" s="2">
        <v>1</v>
      </c>
      <c r="C6" s="2">
        <v>0</v>
      </c>
      <c r="D6" s="2" t="s">
        <v>261</v>
      </c>
      <c r="E6" s="2">
        <v>2</v>
      </c>
      <c r="F6" s="2">
        <v>2</v>
      </c>
      <c r="G6" s="6">
        <v>10009900007</v>
      </c>
      <c r="H6" s="6">
        <v>12</v>
      </c>
      <c r="I6" s="191">
        <v>10002170010</v>
      </c>
      <c r="J6" s="6">
        <v>9</v>
      </c>
      <c r="K6" s="191">
        <v>10002170011</v>
      </c>
      <c r="L6" s="6">
        <v>9</v>
      </c>
      <c r="M6" s="192"/>
    </row>
    <row r="7" spans="1:13" x14ac:dyDescent="0.15">
      <c r="A7" s="2">
        <v>3</v>
      </c>
      <c r="B7" s="2">
        <v>1</v>
      </c>
      <c r="C7" s="2">
        <v>0</v>
      </c>
      <c r="D7" s="2" t="s">
        <v>262</v>
      </c>
      <c r="E7" s="2">
        <v>3</v>
      </c>
      <c r="F7" s="2">
        <v>3</v>
      </c>
      <c r="G7" s="6">
        <v>10009900007</v>
      </c>
      <c r="H7" s="6">
        <v>10</v>
      </c>
      <c r="I7" s="191">
        <v>10002170007</v>
      </c>
      <c r="J7" s="6">
        <v>6</v>
      </c>
      <c r="K7" s="191">
        <v>10002170008</v>
      </c>
      <c r="L7" s="6">
        <v>6</v>
      </c>
      <c r="M7" s="192"/>
    </row>
    <row r="8" spans="1:13" x14ac:dyDescent="0.15">
      <c r="A8" s="2">
        <v>4</v>
      </c>
      <c r="B8" s="2">
        <v>1</v>
      </c>
      <c r="C8" s="2">
        <v>0</v>
      </c>
      <c r="D8" s="84" t="s">
        <v>423</v>
      </c>
      <c r="E8" s="2">
        <v>4</v>
      </c>
      <c r="F8" s="2">
        <v>6</v>
      </c>
      <c r="G8" s="6">
        <v>10009900007</v>
      </c>
      <c r="H8" s="6">
        <v>8</v>
      </c>
      <c r="I8" s="191">
        <v>10002170008</v>
      </c>
      <c r="J8" s="6">
        <v>3</v>
      </c>
      <c r="K8" s="191">
        <v>10002170010</v>
      </c>
      <c r="L8" s="6">
        <v>3</v>
      </c>
      <c r="M8" s="192"/>
    </row>
    <row r="9" spans="1:13" x14ac:dyDescent="0.15">
      <c r="A9" s="2">
        <v>5</v>
      </c>
      <c r="B9" s="2">
        <v>1</v>
      </c>
      <c r="C9" s="2">
        <v>0</v>
      </c>
      <c r="D9" s="84" t="s">
        <v>424</v>
      </c>
      <c r="E9" s="2">
        <v>7</v>
      </c>
      <c r="F9" s="2">
        <v>12</v>
      </c>
      <c r="G9" s="6">
        <v>10009900007</v>
      </c>
      <c r="H9" s="6">
        <v>6</v>
      </c>
      <c r="I9" s="191">
        <v>10002170011</v>
      </c>
      <c r="J9" s="6">
        <v>3</v>
      </c>
      <c r="K9" s="191">
        <v>10002170007</v>
      </c>
      <c r="L9" s="6">
        <v>3</v>
      </c>
      <c r="M9" s="192"/>
    </row>
    <row r="10" spans="1:13" x14ac:dyDescent="0.15">
      <c r="A10" s="2">
        <v>6</v>
      </c>
      <c r="B10" s="2">
        <v>1</v>
      </c>
      <c r="C10" s="2">
        <v>0</v>
      </c>
      <c r="D10" s="85" t="s">
        <v>425</v>
      </c>
      <c r="E10" s="86">
        <v>13</v>
      </c>
      <c r="F10" s="86">
        <v>20</v>
      </c>
      <c r="G10" s="193">
        <v>10009900007</v>
      </c>
      <c r="H10" s="193">
        <v>5</v>
      </c>
      <c r="I10" s="191"/>
      <c r="J10" s="193"/>
      <c r="K10" s="191"/>
      <c r="L10" s="193"/>
      <c r="M10" s="192"/>
    </row>
    <row r="11" spans="1:13" x14ac:dyDescent="0.15">
      <c r="A11" s="2">
        <v>7</v>
      </c>
      <c r="B11" s="10">
        <v>1</v>
      </c>
      <c r="C11" s="10">
        <v>0</v>
      </c>
      <c r="D11" s="84" t="s">
        <v>426</v>
      </c>
      <c r="E11" s="3">
        <v>21</v>
      </c>
      <c r="F11" s="3">
        <v>50</v>
      </c>
      <c r="G11" s="6">
        <v>10009900007</v>
      </c>
      <c r="H11" s="194">
        <v>4</v>
      </c>
      <c r="I11" s="192"/>
      <c r="J11" s="194"/>
      <c r="K11" s="192"/>
      <c r="L11" s="192"/>
      <c r="M11" s="192"/>
    </row>
    <row r="12" spans="1:13" x14ac:dyDescent="0.15">
      <c r="A12" s="2">
        <v>8</v>
      </c>
      <c r="B12" s="10">
        <v>1</v>
      </c>
      <c r="C12" s="10">
        <v>0</v>
      </c>
      <c r="D12" s="84" t="s">
        <v>427</v>
      </c>
      <c r="E12" s="3">
        <v>51</v>
      </c>
      <c r="F12" s="3">
        <v>2000</v>
      </c>
      <c r="G12" s="6">
        <v>10009900007</v>
      </c>
      <c r="H12" s="194">
        <v>2</v>
      </c>
      <c r="I12" s="192"/>
      <c r="J12" s="192"/>
      <c r="K12" s="192"/>
      <c r="L12" s="192"/>
      <c r="M12" s="192"/>
    </row>
    <row r="13" spans="1:13" x14ac:dyDescent="0.15">
      <c r="A13" s="2">
        <v>9</v>
      </c>
      <c r="B13" s="3">
        <v>2</v>
      </c>
      <c r="C13" s="3">
        <v>80</v>
      </c>
      <c r="D13" s="3" t="s">
        <v>263</v>
      </c>
      <c r="E13" s="2"/>
      <c r="F13" s="2"/>
      <c r="G13" s="6">
        <v>10009900007</v>
      </c>
      <c r="H13" s="6">
        <v>1</v>
      </c>
      <c r="I13" s="6"/>
      <c r="J13" s="6"/>
      <c r="K13" s="6"/>
      <c r="L13" s="6"/>
      <c r="M13" s="195">
        <v>250</v>
      </c>
    </row>
    <row r="14" spans="1:13" x14ac:dyDescent="0.15">
      <c r="A14" s="2">
        <v>10</v>
      </c>
      <c r="B14" s="3">
        <v>2</v>
      </c>
      <c r="C14" s="3">
        <v>60</v>
      </c>
      <c r="D14" s="3" t="s">
        <v>264</v>
      </c>
      <c r="E14" s="2"/>
      <c r="F14" s="2"/>
      <c r="G14" s="6">
        <v>10009900007</v>
      </c>
      <c r="H14" s="6">
        <v>1</v>
      </c>
      <c r="I14" s="6"/>
      <c r="J14" s="6"/>
      <c r="K14" s="6"/>
      <c r="L14" s="6"/>
      <c r="M14" s="195">
        <v>250</v>
      </c>
    </row>
    <row r="15" spans="1:13" x14ac:dyDescent="0.15">
      <c r="A15" s="2">
        <v>11</v>
      </c>
      <c r="B15" s="3">
        <v>2</v>
      </c>
      <c r="C15" s="3">
        <v>40</v>
      </c>
      <c r="D15" s="3" t="s">
        <v>265</v>
      </c>
      <c r="E15" s="2"/>
      <c r="F15" s="2"/>
      <c r="G15" s="6">
        <v>10009900007</v>
      </c>
      <c r="H15" s="6">
        <v>1</v>
      </c>
      <c r="I15" s="6"/>
      <c r="J15" s="6"/>
      <c r="K15" s="6"/>
      <c r="L15" s="6"/>
      <c r="M15" s="195">
        <v>250</v>
      </c>
    </row>
    <row r="16" spans="1:13" x14ac:dyDescent="0.15">
      <c r="A16" s="2">
        <v>12</v>
      </c>
      <c r="B16" s="3">
        <v>2</v>
      </c>
      <c r="C16" s="4">
        <v>20</v>
      </c>
      <c r="D16" s="3" t="s">
        <v>266</v>
      </c>
      <c r="E16" s="2"/>
      <c r="F16" s="2"/>
      <c r="G16" s="6">
        <v>10009900007</v>
      </c>
      <c r="H16" s="6">
        <v>1</v>
      </c>
      <c r="I16" s="6"/>
      <c r="J16" s="6"/>
      <c r="K16" s="6"/>
      <c r="L16" s="6"/>
      <c r="M16" s="195">
        <v>250</v>
      </c>
    </row>
    <row r="17" spans="1:13" x14ac:dyDescent="0.15">
      <c r="A17" s="2">
        <v>13</v>
      </c>
      <c r="B17" s="3">
        <v>3</v>
      </c>
      <c r="C17" s="3">
        <v>0</v>
      </c>
      <c r="D17" s="3" t="s">
        <v>267</v>
      </c>
      <c r="E17" s="2"/>
      <c r="F17" s="2"/>
      <c r="G17" s="6">
        <v>10009900008</v>
      </c>
      <c r="H17" s="6">
        <v>1</v>
      </c>
      <c r="I17" s="6"/>
      <c r="J17" s="6"/>
      <c r="K17" s="6"/>
      <c r="L17" s="6"/>
      <c r="M17" s="192"/>
    </row>
  </sheetData>
  <phoneticPr fontId="15" type="noConversion"/>
  <conditionalFormatting sqref="K6">
    <cfRule type="duplicateValues" dxfId="30" priority="25"/>
    <cfRule type="duplicateValues" dxfId="29" priority="26"/>
    <cfRule type="duplicateValues" dxfId="28" priority="27"/>
  </conditionalFormatting>
  <conditionalFormatting sqref="I7">
    <cfRule type="duplicateValues" dxfId="27" priority="22"/>
    <cfRule type="duplicateValues" dxfId="26" priority="23"/>
    <cfRule type="duplicateValues" dxfId="25" priority="24"/>
  </conditionalFormatting>
  <conditionalFormatting sqref="I8">
    <cfRule type="duplicateValues" dxfId="24" priority="19"/>
    <cfRule type="duplicateValues" dxfId="23" priority="20"/>
    <cfRule type="duplicateValues" dxfId="22" priority="21"/>
  </conditionalFormatting>
  <conditionalFormatting sqref="K8">
    <cfRule type="duplicateValues" dxfId="21" priority="16"/>
    <cfRule type="duplicateValues" dxfId="20" priority="17"/>
    <cfRule type="duplicateValues" dxfId="19" priority="18"/>
  </conditionalFormatting>
  <conditionalFormatting sqref="I9">
    <cfRule type="duplicateValues" dxfId="18" priority="13"/>
    <cfRule type="duplicateValues" dxfId="17" priority="14"/>
    <cfRule type="duplicateValues" dxfId="16" priority="15"/>
  </conditionalFormatting>
  <conditionalFormatting sqref="K9">
    <cfRule type="duplicateValues" dxfId="15" priority="10"/>
    <cfRule type="duplicateValues" dxfId="14" priority="11"/>
    <cfRule type="duplicateValues" dxfId="13" priority="12"/>
  </conditionalFormatting>
  <conditionalFormatting sqref="I10">
    <cfRule type="duplicateValues" dxfId="12" priority="7"/>
    <cfRule type="duplicateValues" dxfId="11" priority="8"/>
    <cfRule type="duplicateValues" dxfId="10" priority="9"/>
  </conditionalFormatting>
  <conditionalFormatting sqref="K10">
    <cfRule type="duplicateValues" dxfId="9" priority="4"/>
    <cfRule type="duplicateValues" dxfId="8" priority="5"/>
    <cfRule type="duplicateValues" dxfId="7" priority="6"/>
  </conditionalFormatting>
  <conditionalFormatting sqref="I11">
    <cfRule type="duplicateValues" dxfId="6" priority="1"/>
    <cfRule type="duplicateValues" dxfId="5" priority="2"/>
    <cfRule type="duplicateValues" dxfId="4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8"/>
  <sheetViews>
    <sheetView workbookViewId="0">
      <selection activeCell="AZ28" sqref="AZ28"/>
    </sheetView>
  </sheetViews>
  <sheetFormatPr defaultRowHeight="13.5" x14ac:dyDescent="0.15"/>
  <cols>
    <col min="1" max="1" width="9.5" style="69" bestFit="1" customWidth="1"/>
    <col min="2" max="2" width="12.375" bestFit="1" customWidth="1"/>
    <col min="3" max="3" width="13.375" bestFit="1" customWidth="1"/>
    <col min="4" max="4" width="12.25" bestFit="1" customWidth="1"/>
    <col min="5" max="23" width="10" bestFit="1" customWidth="1"/>
    <col min="24" max="24" width="11.125" bestFit="1" customWidth="1"/>
    <col min="25" max="25" width="10" bestFit="1" customWidth="1"/>
    <col min="26" max="26" width="11.125" bestFit="1" customWidth="1"/>
    <col min="27" max="27" width="10" bestFit="1" customWidth="1"/>
    <col min="28" max="28" width="11.125" bestFit="1" customWidth="1"/>
    <col min="29" max="29" width="10" bestFit="1" customWidth="1"/>
    <col min="30" max="30" width="11.125" bestFit="1" customWidth="1"/>
    <col min="31" max="31" width="10" bestFit="1" customWidth="1"/>
    <col min="32" max="32" width="11.125" bestFit="1" customWidth="1"/>
    <col min="33" max="33" width="10" bestFit="1" customWidth="1"/>
    <col min="34" max="34" width="11.125" bestFit="1" customWidth="1"/>
    <col min="35" max="35" width="10" bestFit="1" customWidth="1"/>
    <col min="36" max="36" width="11.125" bestFit="1" customWidth="1"/>
    <col min="37" max="37" width="10" bestFit="1" customWidth="1"/>
    <col min="38" max="38" width="11.125" bestFit="1" customWidth="1"/>
    <col min="39" max="39" width="10" bestFit="1" customWidth="1"/>
    <col min="40" max="40" width="11.125" bestFit="1" customWidth="1"/>
    <col min="41" max="41" width="10" bestFit="1" customWidth="1"/>
    <col min="42" max="42" width="11.125" bestFit="1" customWidth="1"/>
    <col min="43" max="43" width="10" bestFit="1" customWidth="1"/>
    <col min="44" max="44" width="11.125" bestFit="1" customWidth="1"/>
    <col min="45" max="45" width="10" bestFit="1" customWidth="1"/>
    <col min="46" max="46" width="11.125" bestFit="1" customWidth="1"/>
    <col min="47" max="47" width="10" bestFit="1" customWidth="1"/>
    <col min="48" max="48" width="11.125" bestFit="1" customWidth="1"/>
    <col min="49" max="49" width="10" bestFit="1" customWidth="1"/>
    <col min="50" max="50" width="11.125" bestFit="1" customWidth="1"/>
    <col min="51" max="51" width="10" bestFit="1" customWidth="1"/>
    <col min="52" max="52" width="11.125" bestFit="1" customWidth="1"/>
    <col min="53" max="53" width="10" bestFit="1" customWidth="1"/>
    <col min="54" max="54" width="11.125" bestFit="1" customWidth="1"/>
    <col min="55" max="55" width="10" bestFit="1" customWidth="1"/>
    <col min="56" max="56" width="11.125" bestFit="1" customWidth="1"/>
    <col min="57" max="57" width="10" bestFit="1" customWidth="1"/>
    <col min="58" max="58" width="11.125" bestFit="1" customWidth="1"/>
    <col min="59" max="59" width="10" bestFit="1" customWidth="1"/>
    <col min="60" max="60" width="11.125" bestFit="1" customWidth="1"/>
    <col min="61" max="61" width="10" bestFit="1" customWidth="1"/>
    <col min="62" max="62" width="11.125" bestFit="1" customWidth="1"/>
    <col min="63" max="63" width="10" bestFit="1" customWidth="1"/>
    <col min="64" max="64" width="11.125" bestFit="1" customWidth="1"/>
    <col min="65" max="65" width="10" bestFit="1" customWidth="1"/>
    <col min="66" max="66" width="11.125" bestFit="1" customWidth="1"/>
    <col min="67" max="67" width="10" bestFit="1" customWidth="1"/>
    <col min="68" max="68" width="11.125" bestFit="1" customWidth="1"/>
  </cols>
  <sheetData>
    <row r="1" spans="1:68" x14ac:dyDescent="0.15">
      <c r="A1" s="65" t="s">
        <v>273</v>
      </c>
      <c r="B1" s="65" t="s">
        <v>274</v>
      </c>
      <c r="C1" s="65" t="s">
        <v>275</v>
      </c>
      <c r="D1" s="65" t="s">
        <v>276</v>
      </c>
      <c r="E1" s="65" t="s">
        <v>277</v>
      </c>
      <c r="F1" s="65" t="s">
        <v>278</v>
      </c>
      <c r="G1" s="65" t="s">
        <v>277</v>
      </c>
      <c r="H1" s="65" t="s">
        <v>278</v>
      </c>
      <c r="I1" s="65" t="s">
        <v>277</v>
      </c>
      <c r="J1" s="65" t="s">
        <v>278</v>
      </c>
      <c r="K1" s="65" t="s">
        <v>277</v>
      </c>
      <c r="L1" s="65" t="s">
        <v>278</v>
      </c>
      <c r="M1" s="65" t="s">
        <v>277</v>
      </c>
      <c r="N1" s="65" t="s">
        <v>278</v>
      </c>
      <c r="O1" s="65" t="s">
        <v>277</v>
      </c>
      <c r="P1" s="65" t="s">
        <v>278</v>
      </c>
      <c r="Q1" s="65" t="s">
        <v>277</v>
      </c>
      <c r="R1" s="65" t="s">
        <v>278</v>
      </c>
      <c r="S1" s="65" t="s">
        <v>277</v>
      </c>
      <c r="T1" s="65" t="s">
        <v>278</v>
      </c>
      <c r="U1" s="65" t="s">
        <v>277</v>
      </c>
      <c r="V1" s="65" t="s">
        <v>278</v>
      </c>
      <c r="W1" s="65" t="s">
        <v>277</v>
      </c>
      <c r="X1" s="65" t="s">
        <v>278</v>
      </c>
      <c r="Y1" s="65" t="s">
        <v>277</v>
      </c>
      <c r="Z1" s="65" t="s">
        <v>278</v>
      </c>
      <c r="AA1" s="65" t="s">
        <v>277</v>
      </c>
      <c r="AB1" s="65" t="s">
        <v>278</v>
      </c>
      <c r="AC1" s="65" t="s">
        <v>277</v>
      </c>
      <c r="AD1" s="65" t="s">
        <v>278</v>
      </c>
      <c r="AE1" s="65" t="s">
        <v>277</v>
      </c>
      <c r="AF1" s="65" t="s">
        <v>278</v>
      </c>
      <c r="AG1" s="65" t="s">
        <v>277</v>
      </c>
      <c r="AH1" s="65" t="s">
        <v>278</v>
      </c>
      <c r="AI1" s="65" t="s">
        <v>277</v>
      </c>
      <c r="AJ1" s="65" t="s">
        <v>278</v>
      </c>
      <c r="AK1" s="65" t="s">
        <v>277</v>
      </c>
      <c r="AL1" s="65" t="s">
        <v>278</v>
      </c>
      <c r="AM1" s="65" t="s">
        <v>277</v>
      </c>
      <c r="AN1" s="65" t="s">
        <v>278</v>
      </c>
      <c r="AO1" s="65" t="s">
        <v>277</v>
      </c>
      <c r="AP1" s="65" t="s">
        <v>278</v>
      </c>
      <c r="AQ1" s="65" t="s">
        <v>277</v>
      </c>
      <c r="AR1" s="65" t="s">
        <v>278</v>
      </c>
      <c r="AS1" s="65" t="s">
        <v>277</v>
      </c>
      <c r="AT1" s="65" t="s">
        <v>278</v>
      </c>
      <c r="AU1" s="65" t="s">
        <v>277</v>
      </c>
      <c r="AV1" s="65" t="s">
        <v>278</v>
      </c>
      <c r="AW1" s="65" t="s">
        <v>277</v>
      </c>
      <c r="AX1" s="65" t="s">
        <v>278</v>
      </c>
      <c r="AY1" s="65" t="s">
        <v>277</v>
      </c>
      <c r="AZ1" s="65" t="s">
        <v>278</v>
      </c>
      <c r="BA1" s="65" t="s">
        <v>277</v>
      </c>
      <c r="BB1" s="65" t="s">
        <v>278</v>
      </c>
      <c r="BC1" s="65" t="s">
        <v>277</v>
      </c>
      <c r="BD1" s="65" t="s">
        <v>278</v>
      </c>
      <c r="BE1" s="65" t="s">
        <v>277</v>
      </c>
      <c r="BF1" s="65" t="s">
        <v>278</v>
      </c>
      <c r="BG1" s="65" t="s">
        <v>277</v>
      </c>
      <c r="BH1" s="65" t="s">
        <v>278</v>
      </c>
      <c r="BI1" s="65" t="s">
        <v>277</v>
      </c>
      <c r="BJ1" s="65" t="s">
        <v>278</v>
      </c>
      <c r="BK1" s="65" t="s">
        <v>277</v>
      </c>
      <c r="BL1" s="65" t="s">
        <v>278</v>
      </c>
      <c r="BM1" s="65" t="s">
        <v>277</v>
      </c>
      <c r="BN1" s="65" t="s">
        <v>278</v>
      </c>
      <c r="BO1" s="65" t="s">
        <v>277</v>
      </c>
      <c r="BP1" s="65" t="s">
        <v>278</v>
      </c>
    </row>
    <row r="2" spans="1:68" x14ac:dyDescent="0.15">
      <c r="A2" s="65" t="s">
        <v>279</v>
      </c>
      <c r="B2" s="65" t="s">
        <v>280</v>
      </c>
      <c r="C2" s="66" t="s">
        <v>281</v>
      </c>
      <c r="D2" s="66" t="s">
        <v>282</v>
      </c>
      <c r="E2" s="65" t="s">
        <v>283</v>
      </c>
      <c r="F2" s="65" t="s">
        <v>284</v>
      </c>
      <c r="G2" s="66" t="s">
        <v>285</v>
      </c>
      <c r="H2" s="65" t="s">
        <v>286</v>
      </c>
      <c r="I2" s="66" t="s">
        <v>432</v>
      </c>
      <c r="J2" s="65" t="s">
        <v>287</v>
      </c>
      <c r="K2" s="66" t="s">
        <v>433</v>
      </c>
      <c r="L2" s="65" t="s">
        <v>288</v>
      </c>
      <c r="M2" s="66" t="s">
        <v>434</v>
      </c>
      <c r="N2" s="65" t="s">
        <v>289</v>
      </c>
      <c r="O2" s="66" t="s">
        <v>290</v>
      </c>
      <c r="P2" s="65" t="s">
        <v>291</v>
      </c>
      <c r="Q2" s="66" t="s">
        <v>435</v>
      </c>
      <c r="R2" s="65" t="s">
        <v>292</v>
      </c>
      <c r="S2" s="66" t="s">
        <v>293</v>
      </c>
      <c r="T2" s="65" t="s">
        <v>294</v>
      </c>
      <c r="U2" s="66" t="s">
        <v>436</v>
      </c>
      <c r="V2" s="65" t="s">
        <v>295</v>
      </c>
      <c r="W2" s="66" t="s">
        <v>437</v>
      </c>
      <c r="X2" s="65" t="s">
        <v>296</v>
      </c>
      <c r="Y2" s="66" t="s">
        <v>438</v>
      </c>
      <c r="Z2" s="65" t="s">
        <v>297</v>
      </c>
      <c r="AA2" s="66" t="s">
        <v>439</v>
      </c>
      <c r="AB2" s="65" t="s">
        <v>298</v>
      </c>
      <c r="AC2" s="66" t="s">
        <v>440</v>
      </c>
      <c r="AD2" s="65" t="s">
        <v>299</v>
      </c>
      <c r="AE2" s="66" t="s">
        <v>441</v>
      </c>
      <c r="AF2" s="65" t="s">
        <v>300</v>
      </c>
      <c r="AG2" s="66" t="s">
        <v>442</v>
      </c>
      <c r="AH2" s="65" t="s">
        <v>301</v>
      </c>
      <c r="AI2" s="66" t="s">
        <v>443</v>
      </c>
      <c r="AJ2" s="65" t="s">
        <v>302</v>
      </c>
      <c r="AK2" s="66" t="s">
        <v>444</v>
      </c>
      <c r="AL2" s="65" t="s">
        <v>303</v>
      </c>
      <c r="AM2" s="66" t="s">
        <v>445</v>
      </c>
      <c r="AN2" s="65" t="s">
        <v>304</v>
      </c>
      <c r="AO2" s="66" t="s">
        <v>446</v>
      </c>
      <c r="AP2" s="65" t="s">
        <v>305</v>
      </c>
      <c r="AQ2" s="66" t="s">
        <v>447</v>
      </c>
      <c r="AR2" s="65" t="s">
        <v>306</v>
      </c>
      <c r="AS2" s="66" t="s">
        <v>448</v>
      </c>
      <c r="AT2" s="65" t="s">
        <v>307</v>
      </c>
      <c r="AU2" s="66" t="s">
        <v>449</v>
      </c>
      <c r="AV2" s="65" t="s">
        <v>308</v>
      </c>
      <c r="AW2" s="66" t="s">
        <v>450</v>
      </c>
      <c r="AX2" s="65" t="s">
        <v>309</v>
      </c>
      <c r="AY2" s="66" t="s">
        <v>451</v>
      </c>
      <c r="AZ2" s="65" t="s">
        <v>310</v>
      </c>
      <c r="BA2" s="66" t="s">
        <v>452</v>
      </c>
      <c r="BB2" s="65" t="s">
        <v>311</v>
      </c>
      <c r="BC2" s="66" t="s">
        <v>453</v>
      </c>
      <c r="BD2" s="65" t="s">
        <v>312</v>
      </c>
      <c r="BE2" s="66" t="s">
        <v>454</v>
      </c>
      <c r="BF2" s="65" t="s">
        <v>313</v>
      </c>
      <c r="BG2" s="66" t="s">
        <v>455</v>
      </c>
      <c r="BH2" s="65" t="s">
        <v>314</v>
      </c>
      <c r="BI2" s="66" t="s">
        <v>456</v>
      </c>
      <c r="BJ2" s="65" t="s">
        <v>315</v>
      </c>
      <c r="BK2" s="66" t="s">
        <v>457</v>
      </c>
      <c r="BL2" s="65" t="s">
        <v>316</v>
      </c>
      <c r="BM2" s="66" t="s">
        <v>458</v>
      </c>
      <c r="BN2" s="65" t="s">
        <v>317</v>
      </c>
      <c r="BO2" s="66" t="s">
        <v>459</v>
      </c>
      <c r="BP2" s="65" t="s">
        <v>318</v>
      </c>
    </row>
    <row r="3" spans="1:68" x14ac:dyDescent="0.15">
      <c r="A3" s="65" t="s">
        <v>319</v>
      </c>
      <c r="B3" s="65" t="s">
        <v>320</v>
      </c>
      <c r="C3" s="65" t="s">
        <v>319</v>
      </c>
      <c r="D3" s="65" t="s">
        <v>319</v>
      </c>
      <c r="E3" s="65" t="s">
        <v>321</v>
      </c>
      <c r="F3" s="65" t="s">
        <v>319</v>
      </c>
      <c r="G3" s="65" t="s">
        <v>321</v>
      </c>
      <c r="H3" s="65" t="s">
        <v>319</v>
      </c>
      <c r="I3" s="65" t="s">
        <v>321</v>
      </c>
      <c r="J3" s="65" t="s">
        <v>319</v>
      </c>
      <c r="K3" s="65" t="s">
        <v>321</v>
      </c>
      <c r="L3" s="65" t="s">
        <v>319</v>
      </c>
      <c r="M3" s="65" t="s">
        <v>321</v>
      </c>
      <c r="N3" s="65" t="s">
        <v>319</v>
      </c>
      <c r="O3" s="65" t="s">
        <v>321</v>
      </c>
      <c r="P3" s="65" t="s">
        <v>319</v>
      </c>
      <c r="Q3" s="65" t="s">
        <v>321</v>
      </c>
      <c r="R3" s="65" t="s">
        <v>319</v>
      </c>
      <c r="S3" s="65" t="s">
        <v>321</v>
      </c>
      <c r="T3" s="65" t="s">
        <v>319</v>
      </c>
      <c r="U3" s="65" t="s">
        <v>321</v>
      </c>
      <c r="V3" s="65" t="s">
        <v>319</v>
      </c>
      <c r="W3" s="65" t="s">
        <v>321</v>
      </c>
      <c r="X3" s="65" t="s">
        <v>319</v>
      </c>
      <c r="Y3" s="65" t="s">
        <v>321</v>
      </c>
      <c r="Z3" s="65" t="s">
        <v>319</v>
      </c>
      <c r="AA3" s="65" t="s">
        <v>321</v>
      </c>
      <c r="AB3" s="65" t="s">
        <v>319</v>
      </c>
      <c r="AC3" s="65" t="s">
        <v>321</v>
      </c>
      <c r="AD3" s="65" t="s">
        <v>319</v>
      </c>
      <c r="AE3" s="65" t="s">
        <v>321</v>
      </c>
      <c r="AF3" s="65" t="s">
        <v>319</v>
      </c>
      <c r="AG3" s="65" t="s">
        <v>321</v>
      </c>
      <c r="AH3" s="65" t="s">
        <v>319</v>
      </c>
      <c r="AI3" s="65" t="s">
        <v>321</v>
      </c>
      <c r="AJ3" s="65" t="s">
        <v>319</v>
      </c>
      <c r="AK3" s="65" t="s">
        <v>321</v>
      </c>
      <c r="AL3" s="65" t="s">
        <v>319</v>
      </c>
      <c r="AM3" s="65" t="s">
        <v>321</v>
      </c>
      <c r="AN3" s="65" t="s">
        <v>319</v>
      </c>
      <c r="AO3" s="65" t="s">
        <v>321</v>
      </c>
      <c r="AP3" s="65" t="s">
        <v>319</v>
      </c>
      <c r="AQ3" s="65" t="s">
        <v>321</v>
      </c>
      <c r="AR3" s="65" t="s">
        <v>319</v>
      </c>
      <c r="AS3" s="65" t="s">
        <v>321</v>
      </c>
      <c r="AT3" s="65" t="s">
        <v>319</v>
      </c>
      <c r="AU3" s="65" t="s">
        <v>321</v>
      </c>
      <c r="AV3" s="65" t="s">
        <v>319</v>
      </c>
      <c r="AW3" s="65" t="s">
        <v>321</v>
      </c>
      <c r="AX3" s="65" t="s">
        <v>319</v>
      </c>
      <c r="AY3" s="65" t="s">
        <v>321</v>
      </c>
      <c r="AZ3" s="65" t="s">
        <v>319</v>
      </c>
      <c r="BA3" s="65" t="s">
        <v>321</v>
      </c>
      <c r="BB3" s="65" t="s">
        <v>319</v>
      </c>
      <c r="BC3" s="65" t="s">
        <v>321</v>
      </c>
      <c r="BD3" s="65" t="s">
        <v>322</v>
      </c>
      <c r="BE3" s="65" t="s">
        <v>321</v>
      </c>
      <c r="BF3" s="65" t="s">
        <v>322</v>
      </c>
      <c r="BG3" s="65" t="s">
        <v>321</v>
      </c>
      <c r="BH3" s="65" t="s">
        <v>322</v>
      </c>
      <c r="BI3" s="65" t="s">
        <v>321</v>
      </c>
      <c r="BJ3" s="65" t="s">
        <v>322</v>
      </c>
      <c r="BK3" s="65" t="s">
        <v>321</v>
      </c>
      <c r="BL3" s="65" t="s">
        <v>323</v>
      </c>
      <c r="BM3" s="65" t="s">
        <v>321</v>
      </c>
      <c r="BN3" s="65" t="s">
        <v>323</v>
      </c>
      <c r="BO3" s="65" t="s">
        <v>321</v>
      </c>
      <c r="BP3" s="65" t="s">
        <v>323</v>
      </c>
    </row>
    <row r="4" spans="1:68" x14ac:dyDescent="0.15">
      <c r="A4" s="65">
        <v>3</v>
      </c>
      <c r="B4" s="65">
        <v>0</v>
      </c>
      <c r="C4" s="65">
        <v>2</v>
      </c>
      <c r="D4" s="65">
        <v>2</v>
      </c>
      <c r="E4" s="65">
        <v>3</v>
      </c>
      <c r="F4" s="65">
        <v>2</v>
      </c>
      <c r="G4" s="65">
        <v>3</v>
      </c>
      <c r="H4" s="65">
        <v>2</v>
      </c>
      <c r="I4" s="65">
        <v>3</v>
      </c>
      <c r="J4" s="65">
        <v>2</v>
      </c>
      <c r="K4" s="65">
        <v>3</v>
      </c>
      <c r="L4" s="65">
        <v>2</v>
      </c>
      <c r="M4" s="65">
        <v>3</v>
      </c>
      <c r="N4" s="65">
        <v>2</v>
      </c>
      <c r="O4" s="65">
        <v>3</v>
      </c>
      <c r="P4" s="65">
        <v>2</v>
      </c>
      <c r="Q4" s="65">
        <v>3</v>
      </c>
      <c r="R4" s="65">
        <v>2</v>
      </c>
      <c r="S4" s="65">
        <v>3</v>
      </c>
      <c r="T4" s="65">
        <v>2</v>
      </c>
      <c r="U4" s="65">
        <v>3</v>
      </c>
      <c r="V4" s="65">
        <v>2</v>
      </c>
      <c r="W4" s="65">
        <v>3</v>
      </c>
      <c r="X4" s="65">
        <v>2</v>
      </c>
      <c r="Y4" s="65">
        <v>3</v>
      </c>
      <c r="Z4" s="65">
        <v>2</v>
      </c>
      <c r="AA4" s="65">
        <v>3</v>
      </c>
      <c r="AB4" s="65">
        <v>2</v>
      </c>
      <c r="AC4" s="65">
        <v>3</v>
      </c>
      <c r="AD4" s="65">
        <v>2</v>
      </c>
      <c r="AE4" s="65">
        <v>3</v>
      </c>
      <c r="AF4" s="65">
        <v>2</v>
      </c>
      <c r="AG4" s="65">
        <v>3</v>
      </c>
      <c r="AH4" s="65">
        <v>2</v>
      </c>
      <c r="AI4" s="65">
        <v>3</v>
      </c>
      <c r="AJ4" s="65">
        <v>2</v>
      </c>
      <c r="AK4" s="65">
        <v>3</v>
      </c>
      <c r="AL4" s="65">
        <v>2</v>
      </c>
      <c r="AM4" s="65">
        <v>3</v>
      </c>
      <c r="AN4" s="65">
        <v>2</v>
      </c>
      <c r="AO4" s="65">
        <v>3</v>
      </c>
      <c r="AP4" s="65">
        <v>2</v>
      </c>
      <c r="AQ4" s="65">
        <v>3</v>
      </c>
      <c r="AR4" s="65">
        <v>2</v>
      </c>
      <c r="AS4" s="65">
        <v>3</v>
      </c>
      <c r="AT4" s="65">
        <v>2</v>
      </c>
      <c r="AU4" s="65">
        <v>3</v>
      </c>
      <c r="AV4" s="65">
        <v>2</v>
      </c>
      <c r="AW4" s="65">
        <v>3</v>
      </c>
      <c r="AX4" s="65">
        <v>2</v>
      </c>
      <c r="AY4" s="65">
        <v>3</v>
      </c>
      <c r="AZ4" s="65">
        <v>2</v>
      </c>
      <c r="BA4" s="65">
        <v>3</v>
      </c>
      <c r="BB4" s="65">
        <v>2</v>
      </c>
      <c r="BC4" s="65">
        <v>3</v>
      </c>
      <c r="BD4" s="65">
        <v>2</v>
      </c>
      <c r="BE4" s="65">
        <v>3</v>
      </c>
      <c r="BF4" s="65">
        <v>2</v>
      </c>
      <c r="BG4" s="65">
        <v>3</v>
      </c>
      <c r="BH4" s="65">
        <v>2</v>
      </c>
      <c r="BI4" s="65">
        <v>3</v>
      </c>
      <c r="BJ4" s="65">
        <v>2</v>
      </c>
      <c r="BK4" s="65">
        <v>3</v>
      </c>
      <c r="BL4" s="65">
        <v>2</v>
      </c>
      <c r="BM4" s="65">
        <v>3</v>
      </c>
      <c r="BN4" s="65">
        <v>2</v>
      </c>
      <c r="BO4" s="65">
        <v>3</v>
      </c>
      <c r="BP4" s="65">
        <v>2</v>
      </c>
    </row>
    <row r="5" spans="1:68" x14ac:dyDescent="0.15">
      <c r="A5" s="67">
        <v>1</v>
      </c>
      <c r="B5" s="68" t="s">
        <v>431</v>
      </c>
      <c r="C5">
        <v>0</v>
      </c>
      <c r="D5">
        <v>1750000</v>
      </c>
      <c r="E5">
        <v>1</v>
      </c>
      <c r="F5" s="87">
        <v>3000</v>
      </c>
      <c r="G5">
        <v>2</v>
      </c>
      <c r="H5" s="87">
        <v>3714</v>
      </c>
      <c r="I5">
        <v>3</v>
      </c>
      <c r="J5" s="87">
        <v>4428</v>
      </c>
      <c r="K5">
        <v>4</v>
      </c>
      <c r="L5" s="87">
        <v>5142</v>
      </c>
      <c r="M5">
        <v>5</v>
      </c>
      <c r="N5" s="87">
        <v>5857</v>
      </c>
      <c r="O5">
        <v>6</v>
      </c>
      <c r="P5" s="87">
        <v>6571</v>
      </c>
      <c r="Q5">
        <v>7</v>
      </c>
      <c r="R5" s="87">
        <v>7285</v>
      </c>
      <c r="S5">
        <v>8</v>
      </c>
      <c r="T5" s="87">
        <v>8000</v>
      </c>
      <c r="U5">
        <v>9</v>
      </c>
      <c r="V5" s="87">
        <v>8400</v>
      </c>
      <c r="W5">
        <v>10</v>
      </c>
      <c r="X5" s="87">
        <v>8820</v>
      </c>
      <c r="Y5">
        <v>11</v>
      </c>
      <c r="Z5" s="87">
        <v>9261</v>
      </c>
      <c r="AA5">
        <v>12</v>
      </c>
      <c r="AB5" s="87">
        <v>9724</v>
      </c>
      <c r="AC5">
        <v>13</v>
      </c>
      <c r="AD5" s="87">
        <v>10210</v>
      </c>
      <c r="AE5">
        <v>14</v>
      </c>
      <c r="AF5" s="87">
        <v>10720</v>
      </c>
      <c r="AG5">
        <v>15</v>
      </c>
      <c r="AH5" s="87">
        <v>11256</v>
      </c>
      <c r="AI5">
        <v>16</v>
      </c>
      <c r="AJ5" s="87">
        <v>11819</v>
      </c>
      <c r="AK5">
        <v>17</v>
      </c>
      <c r="AL5" s="87">
        <v>12410</v>
      </c>
      <c r="AM5">
        <v>18</v>
      </c>
      <c r="AN5" s="87">
        <v>13031</v>
      </c>
      <c r="AO5">
        <v>19</v>
      </c>
      <c r="AP5" s="87">
        <v>13682</v>
      </c>
      <c r="AQ5">
        <v>20</v>
      </c>
      <c r="AR5" s="87">
        <v>14366</v>
      </c>
      <c r="AS5">
        <v>21</v>
      </c>
      <c r="AT5" s="87">
        <v>15085</v>
      </c>
      <c r="AU5">
        <v>22</v>
      </c>
      <c r="AV5" s="87">
        <v>15839</v>
      </c>
      <c r="AW5">
        <v>23</v>
      </c>
      <c r="AX5" s="87">
        <v>16631</v>
      </c>
      <c r="AY5">
        <v>24</v>
      </c>
      <c r="AZ5" s="87">
        <v>17462</v>
      </c>
      <c r="BA5">
        <v>25</v>
      </c>
      <c r="BB5" s="87">
        <v>18336</v>
      </c>
      <c r="BC5">
        <v>26</v>
      </c>
      <c r="BD5" s="87">
        <v>19252</v>
      </c>
      <c r="BE5">
        <v>27</v>
      </c>
      <c r="BF5" s="87">
        <v>20215</v>
      </c>
      <c r="BG5">
        <v>28</v>
      </c>
      <c r="BH5" s="87">
        <v>21226</v>
      </c>
      <c r="BI5">
        <v>29</v>
      </c>
      <c r="BJ5" s="87">
        <v>22287</v>
      </c>
      <c r="BK5">
        <v>30</v>
      </c>
      <c r="BL5" s="87">
        <v>23402</v>
      </c>
      <c r="BM5">
        <v>31</v>
      </c>
      <c r="BN5" s="87">
        <v>24572</v>
      </c>
      <c r="BO5">
        <v>32</v>
      </c>
      <c r="BP5" s="87">
        <v>25800</v>
      </c>
    </row>
    <row r="6" spans="1:68" x14ac:dyDescent="0.15">
      <c r="A6" s="67">
        <v>2</v>
      </c>
      <c r="B6" s="68" t="s">
        <v>428</v>
      </c>
      <c r="C6">
        <v>1750001</v>
      </c>
      <c r="D6">
        <v>2740000</v>
      </c>
      <c r="E6">
        <v>1</v>
      </c>
      <c r="F6" s="87">
        <v>3000</v>
      </c>
      <c r="G6">
        <v>2</v>
      </c>
      <c r="H6" s="87">
        <v>3625</v>
      </c>
      <c r="I6">
        <v>3</v>
      </c>
      <c r="J6" s="87">
        <v>4250</v>
      </c>
      <c r="K6">
        <v>4</v>
      </c>
      <c r="L6" s="87">
        <v>4875</v>
      </c>
      <c r="M6">
        <v>5</v>
      </c>
      <c r="N6" s="87">
        <v>5500</v>
      </c>
      <c r="O6">
        <v>6</v>
      </c>
      <c r="P6" s="87">
        <v>6125</v>
      </c>
      <c r="Q6">
        <v>7</v>
      </c>
      <c r="R6" s="87">
        <v>6750</v>
      </c>
      <c r="S6">
        <v>8</v>
      </c>
      <c r="T6" s="87">
        <v>7375</v>
      </c>
      <c r="U6">
        <v>9</v>
      </c>
      <c r="V6" s="87">
        <v>8000</v>
      </c>
      <c r="W6">
        <v>10</v>
      </c>
      <c r="X6" s="87">
        <v>8400</v>
      </c>
      <c r="Y6">
        <v>11</v>
      </c>
      <c r="Z6" s="87">
        <v>8820</v>
      </c>
      <c r="AA6">
        <v>12</v>
      </c>
      <c r="AB6" s="87">
        <v>9261</v>
      </c>
      <c r="AC6">
        <v>13</v>
      </c>
      <c r="AD6" s="87">
        <v>9724</v>
      </c>
      <c r="AE6">
        <v>14</v>
      </c>
      <c r="AF6" s="87">
        <v>10210</v>
      </c>
      <c r="AG6">
        <v>15</v>
      </c>
      <c r="AH6" s="87">
        <v>10720</v>
      </c>
      <c r="AI6">
        <v>16</v>
      </c>
      <c r="AJ6" s="87">
        <v>11256</v>
      </c>
      <c r="AK6">
        <v>17</v>
      </c>
      <c r="AL6" s="87">
        <v>11819</v>
      </c>
      <c r="AM6">
        <v>18</v>
      </c>
      <c r="AN6" s="87">
        <v>12410</v>
      </c>
      <c r="AO6">
        <v>19</v>
      </c>
      <c r="AP6" s="87">
        <v>13031</v>
      </c>
      <c r="AQ6">
        <v>20</v>
      </c>
      <c r="AR6" s="87">
        <v>13682</v>
      </c>
      <c r="AS6">
        <v>21</v>
      </c>
      <c r="AT6" s="87">
        <v>14366</v>
      </c>
      <c r="AU6">
        <v>22</v>
      </c>
      <c r="AV6" s="87">
        <v>15085</v>
      </c>
      <c r="AW6">
        <v>23</v>
      </c>
      <c r="AX6" s="87">
        <v>15839</v>
      </c>
      <c r="AY6">
        <v>24</v>
      </c>
      <c r="AZ6" s="87">
        <v>16631</v>
      </c>
      <c r="BA6">
        <v>25</v>
      </c>
      <c r="BB6" s="87">
        <v>17462</v>
      </c>
      <c r="BC6">
        <v>26</v>
      </c>
      <c r="BD6" s="87">
        <v>18336</v>
      </c>
      <c r="BE6">
        <v>27</v>
      </c>
      <c r="BF6" s="87">
        <v>19252</v>
      </c>
      <c r="BG6">
        <v>28</v>
      </c>
      <c r="BH6" s="87">
        <v>20215</v>
      </c>
      <c r="BI6">
        <v>29</v>
      </c>
      <c r="BJ6" s="87">
        <v>21226</v>
      </c>
      <c r="BK6">
        <v>30</v>
      </c>
      <c r="BL6" s="87">
        <v>22287</v>
      </c>
      <c r="BM6">
        <v>31</v>
      </c>
      <c r="BN6" s="87">
        <v>23402</v>
      </c>
      <c r="BO6">
        <v>32</v>
      </c>
      <c r="BP6" s="87">
        <v>24572</v>
      </c>
    </row>
    <row r="7" spans="1:68" x14ac:dyDescent="0.15">
      <c r="A7" s="67">
        <v>3</v>
      </c>
      <c r="B7" s="68" t="s">
        <v>428</v>
      </c>
      <c r="C7">
        <v>2740001</v>
      </c>
      <c r="D7">
        <v>5010000</v>
      </c>
      <c r="E7">
        <v>1</v>
      </c>
      <c r="F7" s="87">
        <v>3000</v>
      </c>
      <c r="G7">
        <v>2</v>
      </c>
      <c r="H7" s="87">
        <v>3555</v>
      </c>
      <c r="I7">
        <v>3</v>
      </c>
      <c r="J7" s="87">
        <v>4111</v>
      </c>
      <c r="K7">
        <v>4</v>
      </c>
      <c r="L7" s="87">
        <v>4666</v>
      </c>
      <c r="M7">
        <v>5</v>
      </c>
      <c r="N7" s="87">
        <v>5222</v>
      </c>
      <c r="O7">
        <v>6</v>
      </c>
      <c r="P7" s="87">
        <v>5777</v>
      </c>
      <c r="Q7">
        <v>7</v>
      </c>
      <c r="R7" s="87">
        <v>6333</v>
      </c>
      <c r="S7">
        <v>8</v>
      </c>
      <c r="T7" s="87">
        <v>6888</v>
      </c>
      <c r="U7">
        <v>9</v>
      </c>
      <c r="V7" s="87">
        <v>7444</v>
      </c>
      <c r="W7">
        <v>10</v>
      </c>
      <c r="X7" s="87">
        <v>8000</v>
      </c>
      <c r="Y7">
        <v>11</v>
      </c>
      <c r="Z7" s="87">
        <v>8400</v>
      </c>
      <c r="AA7">
        <v>12</v>
      </c>
      <c r="AB7" s="87">
        <v>8820</v>
      </c>
      <c r="AC7">
        <v>13</v>
      </c>
      <c r="AD7" s="87">
        <v>9261</v>
      </c>
      <c r="AE7">
        <v>14</v>
      </c>
      <c r="AF7" s="87">
        <v>9724</v>
      </c>
      <c r="AG7">
        <v>15</v>
      </c>
      <c r="AH7" s="87">
        <v>10210</v>
      </c>
      <c r="AI7">
        <v>16</v>
      </c>
      <c r="AJ7" s="87">
        <v>10720</v>
      </c>
      <c r="AK7">
        <v>17</v>
      </c>
      <c r="AL7" s="87">
        <v>11256</v>
      </c>
      <c r="AM7">
        <v>18</v>
      </c>
      <c r="AN7" s="87">
        <v>11819</v>
      </c>
      <c r="AO7">
        <v>19</v>
      </c>
      <c r="AP7" s="87">
        <v>12410</v>
      </c>
      <c r="AQ7">
        <v>20</v>
      </c>
      <c r="AR7" s="87">
        <v>13031</v>
      </c>
      <c r="AS7">
        <v>21</v>
      </c>
      <c r="AT7" s="87">
        <v>13682</v>
      </c>
      <c r="AU7">
        <v>22</v>
      </c>
      <c r="AV7" s="87">
        <v>14366</v>
      </c>
      <c r="AW7">
        <v>23</v>
      </c>
      <c r="AX7" s="87">
        <v>15085</v>
      </c>
      <c r="AY7">
        <v>24</v>
      </c>
      <c r="AZ7" s="87">
        <v>15839</v>
      </c>
      <c r="BA7">
        <v>25</v>
      </c>
      <c r="BB7" s="87">
        <v>16631</v>
      </c>
      <c r="BC7">
        <v>26</v>
      </c>
      <c r="BD7" s="87">
        <v>17462</v>
      </c>
      <c r="BE7">
        <v>27</v>
      </c>
      <c r="BF7" s="87">
        <v>18336</v>
      </c>
      <c r="BG7">
        <v>28</v>
      </c>
      <c r="BH7" s="87">
        <v>19252</v>
      </c>
      <c r="BI7">
        <v>29</v>
      </c>
      <c r="BJ7" s="87">
        <v>20215</v>
      </c>
      <c r="BK7">
        <v>30</v>
      </c>
      <c r="BL7" s="87">
        <v>21226</v>
      </c>
      <c r="BM7">
        <v>31</v>
      </c>
      <c r="BN7" s="87">
        <v>22287</v>
      </c>
      <c r="BO7">
        <v>32</v>
      </c>
      <c r="BP7" s="87">
        <v>23402</v>
      </c>
    </row>
    <row r="8" spans="1:68" x14ac:dyDescent="0.15">
      <c r="A8" s="67">
        <v>4</v>
      </c>
      <c r="B8" s="68" t="s">
        <v>428</v>
      </c>
      <c r="C8">
        <v>5010001</v>
      </c>
      <c r="D8">
        <v>8820000</v>
      </c>
      <c r="E8">
        <v>1</v>
      </c>
      <c r="F8" s="87">
        <v>3000</v>
      </c>
      <c r="G8">
        <v>2</v>
      </c>
      <c r="H8" s="87">
        <v>3500</v>
      </c>
      <c r="I8">
        <v>3</v>
      </c>
      <c r="J8" s="87">
        <v>4000</v>
      </c>
      <c r="K8">
        <v>4</v>
      </c>
      <c r="L8" s="87">
        <v>4500</v>
      </c>
      <c r="M8">
        <v>5</v>
      </c>
      <c r="N8" s="87">
        <v>5000</v>
      </c>
      <c r="O8">
        <v>6</v>
      </c>
      <c r="P8" s="87">
        <v>5500</v>
      </c>
      <c r="Q8">
        <v>7</v>
      </c>
      <c r="R8" s="87">
        <v>6000</v>
      </c>
      <c r="S8">
        <v>8</v>
      </c>
      <c r="T8" s="87">
        <v>6500</v>
      </c>
      <c r="U8">
        <v>9</v>
      </c>
      <c r="V8" s="87">
        <v>7000</v>
      </c>
      <c r="W8">
        <v>10</v>
      </c>
      <c r="X8" s="87">
        <v>7500</v>
      </c>
      <c r="Y8">
        <v>11</v>
      </c>
      <c r="Z8" s="87">
        <v>8000</v>
      </c>
      <c r="AA8">
        <v>12</v>
      </c>
      <c r="AB8" s="87">
        <v>8400</v>
      </c>
      <c r="AC8">
        <v>13</v>
      </c>
      <c r="AD8" s="87">
        <v>8820</v>
      </c>
      <c r="AE8">
        <v>14</v>
      </c>
      <c r="AF8" s="87">
        <v>9261</v>
      </c>
      <c r="AG8">
        <v>15</v>
      </c>
      <c r="AH8" s="87">
        <v>9724</v>
      </c>
      <c r="AI8">
        <v>16</v>
      </c>
      <c r="AJ8" s="87">
        <v>10210</v>
      </c>
      <c r="AK8">
        <v>17</v>
      </c>
      <c r="AL8" s="87">
        <v>10720</v>
      </c>
      <c r="AM8">
        <v>18</v>
      </c>
      <c r="AN8" s="87">
        <v>11256</v>
      </c>
      <c r="AO8">
        <v>19</v>
      </c>
      <c r="AP8" s="87">
        <v>11819</v>
      </c>
      <c r="AQ8">
        <v>20</v>
      </c>
      <c r="AR8" s="87">
        <v>12410</v>
      </c>
      <c r="AS8">
        <v>21</v>
      </c>
      <c r="AT8" s="87">
        <v>13031</v>
      </c>
      <c r="AU8">
        <v>22</v>
      </c>
      <c r="AV8" s="87">
        <v>13682</v>
      </c>
      <c r="AW8">
        <v>23</v>
      </c>
      <c r="AX8" s="87">
        <v>14366</v>
      </c>
      <c r="AY8">
        <v>24</v>
      </c>
      <c r="AZ8" s="87">
        <v>15085</v>
      </c>
      <c r="BA8">
        <v>25</v>
      </c>
      <c r="BB8" s="87">
        <v>15839</v>
      </c>
      <c r="BC8">
        <v>26</v>
      </c>
      <c r="BD8" s="87">
        <v>16631</v>
      </c>
      <c r="BE8">
        <v>27</v>
      </c>
      <c r="BF8" s="87">
        <v>17462</v>
      </c>
      <c r="BG8">
        <v>28</v>
      </c>
      <c r="BH8" s="87">
        <v>18336</v>
      </c>
      <c r="BI8">
        <v>29</v>
      </c>
      <c r="BJ8" s="87">
        <v>19252</v>
      </c>
      <c r="BK8">
        <v>30</v>
      </c>
      <c r="BL8" s="87">
        <v>20215</v>
      </c>
      <c r="BM8">
        <v>31</v>
      </c>
      <c r="BN8" s="87">
        <v>21226</v>
      </c>
      <c r="BO8">
        <v>32</v>
      </c>
      <c r="BP8" s="87">
        <v>22287</v>
      </c>
    </row>
    <row r="9" spans="1:68" x14ac:dyDescent="0.15">
      <c r="A9" s="67">
        <v>5</v>
      </c>
      <c r="B9" s="68" t="s">
        <v>428</v>
      </c>
      <c r="C9">
        <v>8820001</v>
      </c>
      <c r="D9">
        <v>12120000</v>
      </c>
      <c r="E9">
        <v>1</v>
      </c>
      <c r="F9" s="87">
        <v>3000</v>
      </c>
      <c r="G9">
        <v>2</v>
      </c>
      <c r="H9" s="87">
        <v>3454</v>
      </c>
      <c r="I9">
        <v>3</v>
      </c>
      <c r="J9" s="87">
        <v>3909</v>
      </c>
      <c r="K9">
        <v>4</v>
      </c>
      <c r="L9" s="87">
        <v>4363</v>
      </c>
      <c r="M9">
        <v>5</v>
      </c>
      <c r="N9" s="87">
        <v>4818</v>
      </c>
      <c r="O9">
        <v>6</v>
      </c>
      <c r="P9" s="87">
        <v>5272</v>
      </c>
      <c r="Q9">
        <v>7</v>
      </c>
      <c r="R9" s="87">
        <v>5727</v>
      </c>
      <c r="S9">
        <v>8</v>
      </c>
      <c r="T9" s="87">
        <v>6181</v>
      </c>
      <c r="U9">
        <v>9</v>
      </c>
      <c r="V9" s="87">
        <v>6636</v>
      </c>
      <c r="W9">
        <v>10</v>
      </c>
      <c r="X9" s="87">
        <v>7090</v>
      </c>
      <c r="Y9">
        <v>11</v>
      </c>
      <c r="Z9" s="87">
        <v>7545</v>
      </c>
      <c r="AA9">
        <v>12</v>
      </c>
      <c r="AB9" s="87">
        <v>8000</v>
      </c>
      <c r="AC9">
        <v>13</v>
      </c>
      <c r="AD9" s="87">
        <v>8400</v>
      </c>
      <c r="AE9">
        <v>14</v>
      </c>
      <c r="AF9" s="87">
        <v>8820</v>
      </c>
      <c r="AG9">
        <v>15</v>
      </c>
      <c r="AH9" s="87">
        <v>9261</v>
      </c>
      <c r="AI9">
        <v>16</v>
      </c>
      <c r="AJ9" s="87">
        <v>9724</v>
      </c>
      <c r="AK9">
        <v>17</v>
      </c>
      <c r="AL9" s="87">
        <v>10210</v>
      </c>
      <c r="AM9">
        <v>18</v>
      </c>
      <c r="AN9" s="87">
        <v>10720</v>
      </c>
      <c r="AO9">
        <v>19</v>
      </c>
      <c r="AP9" s="87">
        <v>11256</v>
      </c>
      <c r="AQ9">
        <v>20</v>
      </c>
      <c r="AR9" s="87">
        <v>11819</v>
      </c>
      <c r="AS9">
        <v>21</v>
      </c>
      <c r="AT9" s="87">
        <v>12410</v>
      </c>
      <c r="AU9">
        <v>22</v>
      </c>
      <c r="AV9" s="87">
        <v>13031</v>
      </c>
      <c r="AW9">
        <v>23</v>
      </c>
      <c r="AX9" s="87">
        <v>13682</v>
      </c>
      <c r="AY9">
        <v>24</v>
      </c>
      <c r="AZ9" s="87">
        <v>14366</v>
      </c>
      <c r="BA9">
        <v>25</v>
      </c>
      <c r="BB9" s="87">
        <v>15085</v>
      </c>
      <c r="BC9">
        <v>26</v>
      </c>
      <c r="BD9" s="87">
        <v>15839</v>
      </c>
      <c r="BE9">
        <v>27</v>
      </c>
      <c r="BF9" s="87">
        <v>16631</v>
      </c>
      <c r="BG9">
        <v>28</v>
      </c>
      <c r="BH9" s="87">
        <v>17462</v>
      </c>
      <c r="BI9">
        <v>29</v>
      </c>
      <c r="BJ9" s="87">
        <v>18336</v>
      </c>
      <c r="BK9">
        <v>30</v>
      </c>
      <c r="BL9" s="87">
        <v>19252</v>
      </c>
      <c r="BM9">
        <v>31</v>
      </c>
      <c r="BN9" s="87">
        <v>20215</v>
      </c>
      <c r="BO9">
        <v>32</v>
      </c>
      <c r="BP9" s="87">
        <v>21226</v>
      </c>
    </row>
    <row r="10" spans="1:68" x14ac:dyDescent="0.15">
      <c r="A10" s="67">
        <v>6</v>
      </c>
      <c r="B10" s="68" t="s">
        <v>429</v>
      </c>
      <c r="C10">
        <v>12120001</v>
      </c>
      <c r="D10">
        <v>16860000</v>
      </c>
      <c r="E10">
        <v>1</v>
      </c>
      <c r="F10" s="87">
        <v>3000</v>
      </c>
      <c r="G10">
        <v>2</v>
      </c>
      <c r="H10" s="87">
        <v>3416</v>
      </c>
      <c r="I10">
        <v>3</v>
      </c>
      <c r="J10" s="87">
        <v>3833</v>
      </c>
      <c r="K10">
        <v>4</v>
      </c>
      <c r="L10" s="87">
        <v>4250</v>
      </c>
      <c r="M10">
        <v>5</v>
      </c>
      <c r="N10" s="87">
        <v>4666</v>
      </c>
      <c r="O10">
        <v>6</v>
      </c>
      <c r="P10" s="87">
        <v>5083</v>
      </c>
      <c r="Q10">
        <v>7</v>
      </c>
      <c r="R10" s="87">
        <v>5500</v>
      </c>
      <c r="S10">
        <v>8</v>
      </c>
      <c r="T10" s="87">
        <v>5916</v>
      </c>
      <c r="U10">
        <v>9</v>
      </c>
      <c r="V10" s="87">
        <v>6333</v>
      </c>
      <c r="W10">
        <v>10</v>
      </c>
      <c r="X10" s="87">
        <v>6750</v>
      </c>
      <c r="Y10">
        <v>11</v>
      </c>
      <c r="Z10" s="87">
        <v>7166</v>
      </c>
      <c r="AA10">
        <v>12</v>
      </c>
      <c r="AB10" s="87">
        <v>7583</v>
      </c>
      <c r="AC10">
        <v>13</v>
      </c>
      <c r="AD10" s="87">
        <v>8000</v>
      </c>
      <c r="AE10">
        <v>14</v>
      </c>
      <c r="AF10" s="87">
        <v>8400</v>
      </c>
      <c r="AG10">
        <v>15</v>
      </c>
      <c r="AH10" s="87">
        <v>8820</v>
      </c>
      <c r="AI10">
        <v>16</v>
      </c>
      <c r="AJ10" s="87">
        <v>9261</v>
      </c>
      <c r="AK10">
        <v>17</v>
      </c>
      <c r="AL10" s="87">
        <v>9724</v>
      </c>
      <c r="AM10">
        <v>18</v>
      </c>
      <c r="AN10" s="87">
        <v>10210</v>
      </c>
      <c r="AO10">
        <v>19</v>
      </c>
      <c r="AP10" s="87">
        <v>10720</v>
      </c>
      <c r="AQ10">
        <v>20</v>
      </c>
      <c r="AR10" s="87">
        <v>11256</v>
      </c>
      <c r="AS10">
        <v>21</v>
      </c>
      <c r="AT10" s="87">
        <v>11819</v>
      </c>
      <c r="AU10">
        <v>22</v>
      </c>
      <c r="AV10" s="87">
        <v>12410</v>
      </c>
      <c r="AW10">
        <v>23</v>
      </c>
      <c r="AX10" s="87">
        <v>13031</v>
      </c>
      <c r="AY10">
        <v>24</v>
      </c>
      <c r="AZ10" s="87">
        <v>13682</v>
      </c>
      <c r="BA10">
        <v>25</v>
      </c>
      <c r="BB10" s="87">
        <v>14366</v>
      </c>
      <c r="BC10">
        <v>26</v>
      </c>
      <c r="BD10" s="87">
        <v>15085</v>
      </c>
      <c r="BE10">
        <v>27</v>
      </c>
      <c r="BF10" s="87">
        <v>15839</v>
      </c>
      <c r="BG10">
        <v>28</v>
      </c>
      <c r="BH10" s="87">
        <v>16631</v>
      </c>
      <c r="BI10">
        <v>29</v>
      </c>
      <c r="BJ10" s="87">
        <v>17462</v>
      </c>
      <c r="BK10">
        <v>30</v>
      </c>
      <c r="BL10" s="87">
        <v>18336</v>
      </c>
      <c r="BM10">
        <v>31</v>
      </c>
      <c r="BN10" s="87">
        <v>19252</v>
      </c>
      <c r="BO10">
        <v>32</v>
      </c>
      <c r="BP10" s="87">
        <v>20215</v>
      </c>
    </row>
    <row r="11" spans="1:68" x14ac:dyDescent="0.15">
      <c r="A11" s="67">
        <v>7</v>
      </c>
      <c r="B11" s="68" t="s">
        <v>429</v>
      </c>
      <c r="C11">
        <v>16860001</v>
      </c>
      <c r="D11" s="87">
        <v>20740000</v>
      </c>
      <c r="E11">
        <v>1</v>
      </c>
      <c r="F11" s="87">
        <v>3000</v>
      </c>
      <c r="G11">
        <v>2</v>
      </c>
      <c r="H11" s="87">
        <v>3384</v>
      </c>
      <c r="I11">
        <v>3</v>
      </c>
      <c r="J11" s="87">
        <v>3769</v>
      </c>
      <c r="K11">
        <v>4</v>
      </c>
      <c r="L11" s="87">
        <v>4153</v>
      </c>
      <c r="M11">
        <v>5</v>
      </c>
      <c r="N11" s="87">
        <v>4538</v>
      </c>
      <c r="O11">
        <v>6</v>
      </c>
      <c r="P11" s="87">
        <v>4923</v>
      </c>
      <c r="Q11">
        <v>7</v>
      </c>
      <c r="R11" s="87">
        <v>5307</v>
      </c>
      <c r="S11">
        <v>8</v>
      </c>
      <c r="T11" s="87">
        <v>5692</v>
      </c>
      <c r="U11">
        <v>9</v>
      </c>
      <c r="V11" s="87">
        <v>6076</v>
      </c>
      <c r="W11">
        <v>10</v>
      </c>
      <c r="X11" s="87">
        <v>6461</v>
      </c>
      <c r="Y11">
        <v>11</v>
      </c>
      <c r="Z11" s="87">
        <v>6846</v>
      </c>
      <c r="AA11">
        <v>12</v>
      </c>
      <c r="AB11" s="87">
        <v>7230</v>
      </c>
      <c r="AC11">
        <v>13</v>
      </c>
      <c r="AD11" s="87">
        <v>7615</v>
      </c>
      <c r="AE11">
        <v>14</v>
      </c>
      <c r="AF11" s="87">
        <v>8000</v>
      </c>
      <c r="AG11">
        <v>15</v>
      </c>
      <c r="AH11" s="87">
        <v>8400</v>
      </c>
      <c r="AI11">
        <v>16</v>
      </c>
      <c r="AJ11" s="87">
        <v>8820</v>
      </c>
      <c r="AK11">
        <v>17</v>
      </c>
      <c r="AL11" s="87">
        <v>9261</v>
      </c>
      <c r="AM11">
        <v>18</v>
      </c>
      <c r="AN11" s="87">
        <v>9724</v>
      </c>
      <c r="AO11">
        <v>19</v>
      </c>
      <c r="AP11" s="87">
        <v>10210</v>
      </c>
      <c r="AQ11">
        <v>20</v>
      </c>
      <c r="AR11" s="87">
        <v>10720</v>
      </c>
      <c r="AS11">
        <v>21</v>
      </c>
      <c r="AT11" s="87">
        <v>11256</v>
      </c>
      <c r="AU11">
        <v>22</v>
      </c>
      <c r="AV11" s="87">
        <v>11819</v>
      </c>
      <c r="AW11">
        <v>23</v>
      </c>
      <c r="AX11" s="87">
        <v>12410</v>
      </c>
      <c r="AY11">
        <v>24</v>
      </c>
      <c r="AZ11" s="87">
        <v>13031</v>
      </c>
      <c r="BA11">
        <v>25</v>
      </c>
      <c r="BB11" s="87">
        <v>13682</v>
      </c>
      <c r="BC11">
        <v>26</v>
      </c>
      <c r="BD11" s="87">
        <v>14366</v>
      </c>
      <c r="BE11">
        <v>27</v>
      </c>
      <c r="BF11" s="87">
        <v>15085</v>
      </c>
      <c r="BG11">
        <v>28</v>
      </c>
      <c r="BH11" s="87">
        <v>15839</v>
      </c>
      <c r="BI11">
        <v>29</v>
      </c>
      <c r="BJ11" s="87">
        <v>16631</v>
      </c>
      <c r="BK11">
        <v>30</v>
      </c>
      <c r="BL11" s="87">
        <v>17462</v>
      </c>
      <c r="BM11">
        <v>31</v>
      </c>
      <c r="BN11" s="87">
        <v>18336</v>
      </c>
      <c r="BO11">
        <v>32</v>
      </c>
      <c r="BP11" s="87">
        <v>19252</v>
      </c>
    </row>
    <row r="12" spans="1:68" x14ac:dyDescent="0.15">
      <c r="A12" s="67">
        <v>8</v>
      </c>
      <c r="B12" s="68" t="s">
        <v>429</v>
      </c>
      <c r="C12">
        <v>20740001</v>
      </c>
      <c r="D12" s="87">
        <v>26570000</v>
      </c>
      <c r="E12">
        <v>1</v>
      </c>
      <c r="F12" s="87">
        <v>3000</v>
      </c>
      <c r="G12">
        <v>2</v>
      </c>
      <c r="H12" s="87">
        <v>3357</v>
      </c>
      <c r="I12">
        <v>3</v>
      </c>
      <c r="J12" s="87">
        <v>3714</v>
      </c>
      <c r="K12">
        <v>4</v>
      </c>
      <c r="L12" s="87">
        <v>4071</v>
      </c>
      <c r="M12">
        <v>5</v>
      </c>
      <c r="N12" s="87">
        <v>4428</v>
      </c>
      <c r="O12">
        <v>6</v>
      </c>
      <c r="P12" s="87">
        <v>4785</v>
      </c>
      <c r="Q12">
        <v>7</v>
      </c>
      <c r="R12" s="87">
        <v>5142</v>
      </c>
      <c r="S12">
        <v>8</v>
      </c>
      <c r="T12" s="87">
        <v>5500</v>
      </c>
      <c r="U12">
        <v>9</v>
      </c>
      <c r="V12" s="87">
        <v>5857</v>
      </c>
      <c r="W12">
        <v>10</v>
      </c>
      <c r="X12" s="87">
        <v>6214</v>
      </c>
      <c r="Y12">
        <v>11</v>
      </c>
      <c r="Z12" s="87">
        <v>6571</v>
      </c>
      <c r="AA12">
        <v>12</v>
      </c>
      <c r="AB12" s="87">
        <v>6928</v>
      </c>
      <c r="AC12">
        <v>13</v>
      </c>
      <c r="AD12" s="87">
        <v>7285</v>
      </c>
      <c r="AE12">
        <v>14</v>
      </c>
      <c r="AF12" s="87">
        <v>7642</v>
      </c>
      <c r="AG12">
        <v>15</v>
      </c>
      <c r="AH12" s="87">
        <v>8000</v>
      </c>
      <c r="AI12">
        <v>16</v>
      </c>
      <c r="AJ12" s="87">
        <v>8400</v>
      </c>
      <c r="AK12">
        <v>17</v>
      </c>
      <c r="AL12" s="87">
        <v>8820</v>
      </c>
      <c r="AM12">
        <v>18</v>
      </c>
      <c r="AN12" s="87">
        <v>9261</v>
      </c>
      <c r="AO12">
        <v>19</v>
      </c>
      <c r="AP12" s="87">
        <v>9724</v>
      </c>
      <c r="AQ12">
        <v>20</v>
      </c>
      <c r="AR12" s="87">
        <v>10210</v>
      </c>
      <c r="AS12">
        <v>21</v>
      </c>
      <c r="AT12" s="87">
        <v>10720</v>
      </c>
      <c r="AU12">
        <v>22</v>
      </c>
      <c r="AV12" s="87">
        <v>11256</v>
      </c>
      <c r="AW12">
        <v>23</v>
      </c>
      <c r="AX12" s="87">
        <v>11819</v>
      </c>
      <c r="AY12">
        <v>24</v>
      </c>
      <c r="AZ12" s="87">
        <v>12410</v>
      </c>
      <c r="BA12">
        <v>25</v>
      </c>
      <c r="BB12" s="87">
        <v>13031</v>
      </c>
      <c r="BC12">
        <v>26</v>
      </c>
      <c r="BD12" s="87">
        <v>13682</v>
      </c>
      <c r="BE12">
        <v>27</v>
      </c>
      <c r="BF12" s="87">
        <v>14366</v>
      </c>
      <c r="BG12">
        <v>28</v>
      </c>
      <c r="BH12" s="87">
        <v>15085</v>
      </c>
      <c r="BI12">
        <v>29</v>
      </c>
      <c r="BJ12" s="87">
        <v>15839</v>
      </c>
      <c r="BK12">
        <v>30</v>
      </c>
      <c r="BL12" s="87">
        <v>16631</v>
      </c>
      <c r="BM12">
        <v>31</v>
      </c>
      <c r="BN12" s="87">
        <v>17462</v>
      </c>
      <c r="BO12">
        <v>32</v>
      </c>
      <c r="BP12" s="87">
        <v>18336</v>
      </c>
    </row>
    <row r="13" spans="1:68" x14ac:dyDescent="0.15">
      <c r="A13" s="67">
        <v>9</v>
      </c>
      <c r="B13" s="68" t="s">
        <v>429</v>
      </c>
      <c r="C13">
        <v>26570001</v>
      </c>
      <c r="D13" s="87">
        <v>26950000</v>
      </c>
      <c r="E13">
        <v>1</v>
      </c>
      <c r="F13" s="87">
        <v>3000</v>
      </c>
      <c r="G13">
        <v>2</v>
      </c>
      <c r="H13" s="87">
        <v>3333</v>
      </c>
      <c r="I13">
        <v>3</v>
      </c>
      <c r="J13" s="87">
        <v>3666</v>
      </c>
      <c r="K13">
        <v>4</v>
      </c>
      <c r="L13" s="87">
        <v>4000</v>
      </c>
      <c r="M13">
        <v>5</v>
      </c>
      <c r="N13" s="87">
        <v>4333</v>
      </c>
      <c r="O13">
        <v>6</v>
      </c>
      <c r="P13" s="87">
        <v>4666</v>
      </c>
      <c r="Q13">
        <v>7</v>
      </c>
      <c r="R13" s="87">
        <v>5000</v>
      </c>
      <c r="S13">
        <v>8</v>
      </c>
      <c r="T13" s="87">
        <v>5333</v>
      </c>
      <c r="U13">
        <v>9</v>
      </c>
      <c r="V13" s="87">
        <v>5666</v>
      </c>
      <c r="W13">
        <v>10</v>
      </c>
      <c r="X13" s="87">
        <v>6000</v>
      </c>
      <c r="Y13">
        <v>11</v>
      </c>
      <c r="Z13" s="87">
        <v>6333</v>
      </c>
      <c r="AA13">
        <v>12</v>
      </c>
      <c r="AB13" s="87">
        <v>6666</v>
      </c>
      <c r="AC13">
        <v>13</v>
      </c>
      <c r="AD13" s="87">
        <v>7000</v>
      </c>
      <c r="AE13">
        <v>14</v>
      </c>
      <c r="AF13" s="87">
        <v>7333</v>
      </c>
      <c r="AG13">
        <v>15</v>
      </c>
      <c r="AH13" s="87">
        <v>7666</v>
      </c>
      <c r="AI13">
        <v>16</v>
      </c>
      <c r="AJ13" s="87">
        <v>7999</v>
      </c>
      <c r="AK13">
        <v>17</v>
      </c>
      <c r="AL13" s="87">
        <v>8400</v>
      </c>
      <c r="AM13">
        <v>18</v>
      </c>
      <c r="AN13" s="87">
        <v>8820</v>
      </c>
      <c r="AO13">
        <v>19</v>
      </c>
      <c r="AP13" s="87">
        <v>9261</v>
      </c>
      <c r="AQ13">
        <v>20</v>
      </c>
      <c r="AR13" s="87">
        <v>9724</v>
      </c>
      <c r="AS13">
        <v>21</v>
      </c>
      <c r="AT13" s="87">
        <v>10210</v>
      </c>
      <c r="AU13">
        <v>22</v>
      </c>
      <c r="AV13" s="87">
        <v>10720</v>
      </c>
      <c r="AW13">
        <v>23</v>
      </c>
      <c r="AX13" s="87">
        <v>11256</v>
      </c>
      <c r="AY13">
        <v>24</v>
      </c>
      <c r="AZ13" s="87">
        <v>11819</v>
      </c>
      <c r="BA13">
        <v>25</v>
      </c>
      <c r="BB13" s="87">
        <v>12410</v>
      </c>
      <c r="BC13">
        <v>26</v>
      </c>
      <c r="BD13" s="87">
        <v>13031</v>
      </c>
      <c r="BE13">
        <v>27</v>
      </c>
      <c r="BF13" s="87">
        <v>13682</v>
      </c>
      <c r="BG13">
        <v>28</v>
      </c>
      <c r="BH13" s="87">
        <v>14366</v>
      </c>
      <c r="BI13">
        <v>29</v>
      </c>
      <c r="BJ13" s="87">
        <v>15085</v>
      </c>
      <c r="BK13">
        <v>30</v>
      </c>
      <c r="BL13" s="87">
        <v>15839</v>
      </c>
      <c r="BM13">
        <v>31</v>
      </c>
      <c r="BN13" s="87">
        <v>16631</v>
      </c>
      <c r="BO13">
        <v>32</v>
      </c>
      <c r="BP13" s="87">
        <v>17462</v>
      </c>
    </row>
    <row r="14" spans="1:68" x14ac:dyDescent="0.15">
      <c r="A14" s="67">
        <v>10</v>
      </c>
      <c r="B14" s="68" t="s">
        <v>429</v>
      </c>
      <c r="C14">
        <v>26950001</v>
      </c>
      <c r="D14" s="87">
        <v>31520000</v>
      </c>
      <c r="E14">
        <v>1</v>
      </c>
      <c r="F14" s="87">
        <v>3000</v>
      </c>
      <c r="G14">
        <v>2</v>
      </c>
      <c r="H14" s="87">
        <v>3312</v>
      </c>
      <c r="I14">
        <v>3</v>
      </c>
      <c r="J14" s="87">
        <v>3625</v>
      </c>
      <c r="K14">
        <v>4</v>
      </c>
      <c r="L14" s="87">
        <v>3937</v>
      </c>
      <c r="M14">
        <v>5</v>
      </c>
      <c r="N14" s="87">
        <v>4250</v>
      </c>
      <c r="O14">
        <v>6</v>
      </c>
      <c r="P14" s="87">
        <v>4562</v>
      </c>
      <c r="Q14">
        <v>7</v>
      </c>
      <c r="R14" s="87">
        <v>4875</v>
      </c>
      <c r="S14">
        <v>8</v>
      </c>
      <c r="T14" s="87">
        <v>5187</v>
      </c>
      <c r="U14">
        <v>9</v>
      </c>
      <c r="V14" s="87">
        <v>5500</v>
      </c>
      <c r="W14">
        <v>10</v>
      </c>
      <c r="X14" s="87">
        <v>5812</v>
      </c>
      <c r="Y14">
        <v>11</v>
      </c>
      <c r="Z14" s="87">
        <v>6125</v>
      </c>
      <c r="AA14">
        <v>12</v>
      </c>
      <c r="AB14" s="87">
        <v>6437</v>
      </c>
      <c r="AC14">
        <v>13</v>
      </c>
      <c r="AD14" s="87">
        <v>6750</v>
      </c>
      <c r="AE14">
        <v>14</v>
      </c>
      <c r="AF14" s="87">
        <v>7062</v>
      </c>
      <c r="AG14">
        <v>15</v>
      </c>
      <c r="AH14" s="87">
        <v>7375</v>
      </c>
      <c r="AI14">
        <v>16</v>
      </c>
      <c r="AJ14" s="87">
        <v>7687</v>
      </c>
      <c r="AK14">
        <v>17</v>
      </c>
      <c r="AL14" s="87">
        <v>8000</v>
      </c>
      <c r="AM14">
        <v>18</v>
      </c>
      <c r="AN14" s="87">
        <v>8400</v>
      </c>
      <c r="AO14">
        <v>19</v>
      </c>
      <c r="AP14" s="87">
        <v>8820</v>
      </c>
      <c r="AQ14">
        <v>20</v>
      </c>
      <c r="AR14" s="87">
        <v>9261</v>
      </c>
      <c r="AS14">
        <v>21</v>
      </c>
      <c r="AT14" s="87">
        <v>9724</v>
      </c>
      <c r="AU14">
        <v>22</v>
      </c>
      <c r="AV14" s="87">
        <v>10210</v>
      </c>
      <c r="AW14">
        <v>23</v>
      </c>
      <c r="AX14" s="87">
        <v>10720</v>
      </c>
      <c r="AY14">
        <v>24</v>
      </c>
      <c r="AZ14" s="87">
        <v>11256</v>
      </c>
      <c r="BA14">
        <v>25</v>
      </c>
      <c r="BB14" s="87">
        <v>11819</v>
      </c>
      <c r="BC14">
        <v>26</v>
      </c>
      <c r="BD14" s="87">
        <v>12410</v>
      </c>
      <c r="BE14">
        <v>27</v>
      </c>
      <c r="BF14" s="87">
        <v>13031</v>
      </c>
      <c r="BG14">
        <v>28</v>
      </c>
      <c r="BH14" s="87">
        <v>13682</v>
      </c>
      <c r="BI14">
        <v>29</v>
      </c>
      <c r="BJ14" s="87">
        <v>14366</v>
      </c>
      <c r="BK14">
        <v>30</v>
      </c>
      <c r="BL14" s="87">
        <v>15085</v>
      </c>
      <c r="BM14">
        <v>31</v>
      </c>
      <c r="BN14" s="87">
        <v>15839</v>
      </c>
      <c r="BO14">
        <v>32</v>
      </c>
      <c r="BP14" s="87">
        <v>16631</v>
      </c>
    </row>
    <row r="15" spans="1:68" x14ac:dyDescent="0.15">
      <c r="A15" s="67">
        <v>11</v>
      </c>
      <c r="B15" s="68" t="s">
        <v>429</v>
      </c>
      <c r="C15">
        <v>31520001</v>
      </c>
      <c r="D15" s="87">
        <v>40210000</v>
      </c>
      <c r="E15">
        <v>1</v>
      </c>
      <c r="F15" s="87">
        <v>3000</v>
      </c>
      <c r="G15">
        <v>2</v>
      </c>
      <c r="H15" s="87">
        <v>3294</v>
      </c>
      <c r="I15">
        <v>3</v>
      </c>
      <c r="J15" s="87">
        <v>3588</v>
      </c>
      <c r="K15">
        <v>4</v>
      </c>
      <c r="L15" s="87">
        <v>3882</v>
      </c>
      <c r="M15">
        <v>5</v>
      </c>
      <c r="N15" s="87">
        <v>4176</v>
      </c>
      <c r="O15">
        <v>6</v>
      </c>
      <c r="P15" s="87">
        <v>4470</v>
      </c>
      <c r="Q15">
        <v>7</v>
      </c>
      <c r="R15" s="87">
        <v>4764</v>
      </c>
      <c r="S15">
        <v>8</v>
      </c>
      <c r="T15" s="87">
        <v>5058</v>
      </c>
      <c r="U15">
        <v>9</v>
      </c>
      <c r="V15" s="87">
        <v>5352</v>
      </c>
      <c r="W15">
        <v>10</v>
      </c>
      <c r="X15" s="87">
        <v>5647</v>
      </c>
      <c r="Y15">
        <v>11</v>
      </c>
      <c r="Z15" s="87">
        <v>5941</v>
      </c>
      <c r="AA15">
        <v>12</v>
      </c>
      <c r="AB15" s="87">
        <v>6235</v>
      </c>
      <c r="AC15">
        <v>13</v>
      </c>
      <c r="AD15" s="87">
        <v>6529</v>
      </c>
      <c r="AE15">
        <v>14</v>
      </c>
      <c r="AF15" s="87">
        <v>6823</v>
      </c>
      <c r="AG15">
        <v>15</v>
      </c>
      <c r="AH15" s="87">
        <v>7117</v>
      </c>
      <c r="AI15">
        <v>16</v>
      </c>
      <c r="AJ15" s="87">
        <v>7411</v>
      </c>
      <c r="AK15">
        <v>17</v>
      </c>
      <c r="AL15" s="87">
        <v>7705</v>
      </c>
      <c r="AM15">
        <v>18</v>
      </c>
      <c r="AN15" s="87">
        <v>8000</v>
      </c>
      <c r="AO15">
        <v>19</v>
      </c>
      <c r="AP15" s="87">
        <v>8400</v>
      </c>
      <c r="AQ15">
        <v>20</v>
      </c>
      <c r="AR15" s="87">
        <v>8820</v>
      </c>
      <c r="AS15">
        <v>21</v>
      </c>
      <c r="AT15" s="87">
        <v>9261</v>
      </c>
      <c r="AU15">
        <v>22</v>
      </c>
      <c r="AV15" s="87">
        <v>9724</v>
      </c>
      <c r="AW15">
        <v>23</v>
      </c>
      <c r="AX15" s="87">
        <v>10210</v>
      </c>
      <c r="AY15">
        <v>24</v>
      </c>
      <c r="AZ15" s="87">
        <v>10720</v>
      </c>
      <c r="BA15">
        <v>25</v>
      </c>
      <c r="BB15" s="87">
        <v>11256</v>
      </c>
      <c r="BC15">
        <v>26</v>
      </c>
      <c r="BD15" s="87">
        <v>11819</v>
      </c>
      <c r="BE15">
        <v>27</v>
      </c>
      <c r="BF15" s="87">
        <v>12410</v>
      </c>
      <c r="BG15">
        <v>28</v>
      </c>
      <c r="BH15" s="87">
        <v>13031</v>
      </c>
      <c r="BI15">
        <v>29</v>
      </c>
      <c r="BJ15" s="87">
        <v>13682</v>
      </c>
      <c r="BK15">
        <v>30</v>
      </c>
      <c r="BL15" s="87">
        <v>14366</v>
      </c>
      <c r="BM15">
        <v>31</v>
      </c>
      <c r="BN15" s="87">
        <v>15085</v>
      </c>
      <c r="BO15">
        <v>32</v>
      </c>
      <c r="BP15" s="87">
        <v>15839</v>
      </c>
    </row>
    <row r="16" spans="1:68" x14ac:dyDescent="0.15">
      <c r="A16" s="67">
        <v>12</v>
      </c>
      <c r="B16" s="68" t="s">
        <v>429</v>
      </c>
      <c r="C16">
        <v>40210001</v>
      </c>
      <c r="D16" s="87">
        <v>48650000</v>
      </c>
      <c r="E16">
        <v>1</v>
      </c>
      <c r="F16" s="87">
        <v>3000</v>
      </c>
      <c r="G16">
        <v>2</v>
      </c>
      <c r="H16" s="87">
        <v>3277</v>
      </c>
      <c r="I16">
        <v>3</v>
      </c>
      <c r="J16" s="87">
        <v>3555</v>
      </c>
      <c r="K16">
        <v>4</v>
      </c>
      <c r="L16" s="87">
        <v>3833</v>
      </c>
      <c r="M16">
        <v>5</v>
      </c>
      <c r="N16" s="87">
        <v>4111</v>
      </c>
      <c r="O16">
        <v>6</v>
      </c>
      <c r="P16" s="87">
        <v>4388</v>
      </c>
      <c r="Q16">
        <v>7</v>
      </c>
      <c r="R16" s="87">
        <v>4666</v>
      </c>
      <c r="S16">
        <v>8</v>
      </c>
      <c r="T16" s="87">
        <v>4944</v>
      </c>
      <c r="U16">
        <v>9</v>
      </c>
      <c r="V16" s="87">
        <v>5222</v>
      </c>
      <c r="W16">
        <v>10</v>
      </c>
      <c r="X16" s="87">
        <v>5500</v>
      </c>
      <c r="Y16">
        <v>11</v>
      </c>
      <c r="Z16" s="87">
        <v>5777</v>
      </c>
      <c r="AA16">
        <v>12</v>
      </c>
      <c r="AB16" s="87">
        <v>6055</v>
      </c>
      <c r="AC16">
        <v>13</v>
      </c>
      <c r="AD16" s="87">
        <v>6333</v>
      </c>
      <c r="AE16">
        <v>14</v>
      </c>
      <c r="AF16" s="87">
        <v>6611</v>
      </c>
      <c r="AG16">
        <v>15</v>
      </c>
      <c r="AH16" s="87">
        <v>6888</v>
      </c>
      <c r="AI16">
        <v>16</v>
      </c>
      <c r="AJ16" s="87">
        <v>7166</v>
      </c>
      <c r="AK16">
        <v>17</v>
      </c>
      <c r="AL16" s="87">
        <v>7444</v>
      </c>
      <c r="AM16">
        <v>18</v>
      </c>
      <c r="AN16" s="87">
        <v>7722</v>
      </c>
      <c r="AO16">
        <v>19</v>
      </c>
      <c r="AP16" s="87">
        <v>8000</v>
      </c>
      <c r="AQ16">
        <v>20</v>
      </c>
      <c r="AR16" s="87">
        <v>8400</v>
      </c>
      <c r="AS16">
        <v>21</v>
      </c>
      <c r="AT16" s="87">
        <v>8820</v>
      </c>
      <c r="AU16">
        <v>22</v>
      </c>
      <c r="AV16" s="87">
        <v>9261</v>
      </c>
      <c r="AW16">
        <v>23</v>
      </c>
      <c r="AX16" s="87">
        <v>9724</v>
      </c>
      <c r="AY16">
        <v>24</v>
      </c>
      <c r="AZ16" s="87">
        <v>10210</v>
      </c>
      <c r="BA16">
        <v>25</v>
      </c>
      <c r="BB16" s="87">
        <v>10720</v>
      </c>
      <c r="BC16">
        <v>26</v>
      </c>
      <c r="BD16" s="87">
        <v>11256</v>
      </c>
      <c r="BE16">
        <v>27</v>
      </c>
      <c r="BF16" s="87">
        <v>11819</v>
      </c>
      <c r="BG16">
        <v>28</v>
      </c>
      <c r="BH16" s="87">
        <v>12410</v>
      </c>
      <c r="BI16">
        <v>29</v>
      </c>
      <c r="BJ16" s="87">
        <v>13031</v>
      </c>
      <c r="BK16">
        <v>30</v>
      </c>
      <c r="BL16" s="87">
        <v>13682</v>
      </c>
      <c r="BM16">
        <v>31</v>
      </c>
      <c r="BN16" s="87">
        <v>14366</v>
      </c>
      <c r="BO16">
        <v>32</v>
      </c>
      <c r="BP16" s="87">
        <v>15085</v>
      </c>
    </row>
    <row r="17" spans="1:68" s="90" customFormat="1" x14ac:dyDescent="0.15">
      <c r="A17" s="88">
        <v>13</v>
      </c>
      <c r="B17" s="89" t="s">
        <v>429</v>
      </c>
      <c r="C17" s="90">
        <v>48650001</v>
      </c>
      <c r="D17" s="91">
        <v>65710000</v>
      </c>
      <c r="E17" s="90">
        <v>1</v>
      </c>
      <c r="F17" s="91">
        <v>3000</v>
      </c>
      <c r="G17">
        <v>2</v>
      </c>
      <c r="H17" s="91">
        <v>3263</v>
      </c>
      <c r="I17">
        <v>3</v>
      </c>
      <c r="J17" s="91">
        <v>3526</v>
      </c>
      <c r="K17">
        <v>4</v>
      </c>
      <c r="L17" s="91">
        <v>3789</v>
      </c>
      <c r="M17">
        <v>5</v>
      </c>
      <c r="N17" s="91">
        <v>4052</v>
      </c>
      <c r="O17">
        <v>6</v>
      </c>
      <c r="P17" s="91">
        <v>4315</v>
      </c>
      <c r="Q17">
        <v>7</v>
      </c>
      <c r="R17" s="91">
        <v>4578</v>
      </c>
      <c r="S17">
        <v>8</v>
      </c>
      <c r="T17" s="91">
        <v>4842</v>
      </c>
      <c r="U17">
        <v>9</v>
      </c>
      <c r="V17" s="91">
        <v>5105</v>
      </c>
      <c r="W17">
        <v>10</v>
      </c>
      <c r="X17" s="91">
        <v>5368</v>
      </c>
      <c r="Y17">
        <v>11</v>
      </c>
      <c r="Z17" s="91">
        <v>5631</v>
      </c>
      <c r="AA17">
        <v>12</v>
      </c>
      <c r="AB17" s="91">
        <v>5894</v>
      </c>
      <c r="AC17">
        <v>13</v>
      </c>
      <c r="AD17" s="91">
        <v>6157</v>
      </c>
      <c r="AE17">
        <v>14</v>
      </c>
      <c r="AF17" s="91">
        <v>6421</v>
      </c>
      <c r="AG17">
        <v>15</v>
      </c>
      <c r="AH17" s="91">
        <v>6684</v>
      </c>
      <c r="AI17">
        <v>16</v>
      </c>
      <c r="AJ17" s="91">
        <v>6947</v>
      </c>
      <c r="AK17">
        <v>17</v>
      </c>
      <c r="AL17" s="91">
        <v>7210</v>
      </c>
      <c r="AM17">
        <v>18</v>
      </c>
      <c r="AN17" s="91">
        <v>7473</v>
      </c>
      <c r="AO17">
        <v>19</v>
      </c>
      <c r="AP17" s="91">
        <v>7736</v>
      </c>
      <c r="AQ17">
        <v>20</v>
      </c>
      <c r="AR17" s="91">
        <v>8000</v>
      </c>
      <c r="AS17">
        <v>21</v>
      </c>
      <c r="AT17" s="91">
        <v>8400</v>
      </c>
      <c r="AU17">
        <v>22</v>
      </c>
      <c r="AV17" s="91">
        <v>8820</v>
      </c>
      <c r="AW17">
        <v>23</v>
      </c>
      <c r="AX17" s="91">
        <v>9261</v>
      </c>
      <c r="AY17">
        <v>24</v>
      </c>
      <c r="AZ17" s="91">
        <v>9724</v>
      </c>
      <c r="BA17">
        <v>25</v>
      </c>
      <c r="BB17" s="91">
        <v>10210</v>
      </c>
      <c r="BC17">
        <v>26</v>
      </c>
      <c r="BD17" s="91">
        <v>10720</v>
      </c>
      <c r="BE17">
        <v>27</v>
      </c>
      <c r="BF17" s="91">
        <v>11256</v>
      </c>
      <c r="BG17">
        <v>28</v>
      </c>
      <c r="BH17" s="91">
        <v>11819</v>
      </c>
      <c r="BI17">
        <v>29</v>
      </c>
      <c r="BJ17" s="91">
        <v>12410</v>
      </c>
      <c r="BK17">
        <v>30</v>
      </c>
      <c r="BL17" s="91">
        <v>13031</v>
      </c>
      <c r="BM17">
        <v>31</v>
      </c>
      <c r="BN17" s="91">
        <v>13682</v>
      </c>
      <c r="BO17">
        <v>32</v>
      </c>
      <c r="BP17" s="91">
        <v>14366</v>
      </c>
    </row>
    <row r="18" spans="1:68" s="90" customFormat="1" x14ac:dyDescent="0.15">
      <c r="A18" s="88">
        <v>14</v>
      </c>
      <c r="B18" s="89" t="s">
        <v>429</v>
      </c>
      <c r="C18" s="90">
        <v>65710001</v>
      </c>
      <c r="D18" s="91">
        <v>83400000</v>
      </c>
      <c r="E18" s="90">
        <v>1</v>
      </c>
      <c r="F18" s="87">
        <v>3000</v>
      </c>
      <c r="G18">
        <v>2</v>
      </c>
      <c r="H18" s="87">
        <v>3250</v>
      </c>
      <c r="I18">
        <v>3</v>
      </c>
      <c r="J18" s="87">
        <v>3500</v>
      </c>
      <c r="K18">
        <v>4</v>
      </c>
      <c r="L18" s="87">
        <v>3750</v>
      </c>
      <c r="M18">
        <v>5</v>
      </c>
      <c r="N18" s="87">
        <v>4000</v>
      </c>
      <c r="O18">
        <v>6</v>
      </c>
      <c r="P18" s="87">
        <v>4250</v>
      </c>
      <c r="Q18">
        <v>7</v>
      </c>
      <c r="R18" s="87">
        <v>4500</v>
      </c>
      <c r="S18">
        <v>8</v>
      </c>
      <c r="T18" s="87">
        <v>4750</v>
      </c>
      <c r="U18">
        <v>9</v>
      </c>
      <c r="V18" s="87">
        <v>5000</v>
      </c>
      <c r="W18">
        <v>10</v>
      </c>
      <c r="X18" s="87">
        <v>5250</v>
      </c>
      <c r="Y18">
        <v>11</v>
      </c>
      <c r="Z18" s="87">
        <v>5500</v>
      </c>
      <c r="AA18">
        <v>12</v>
      </c>
      <c r="AB18" s="87">
        <v>5750</v>
      </c>
      <c r="AC18">
        <v>13</v>
      </c>
      <c r="AD18" s="87">
        <v>6000</v>
      </c>
      <c r="AE18">
        <v>14</v>
      </c>
      <c r="AF18" s="87">
        <v>6250</v>
      </c>
      <c r="AG18">
        <v>15</v>
      </c>
      <c r="AH18" s="87">
        <v>6500</v>
      </c>
      <c r="AI18">
        <v>16</v>
      </c>
      <c r="AJ18" s="87">
        <v>6750</v>
      </c>
      <c r="AK18">
        <v>17</v>
      </c>
      <c r="AL18" s="87">
        <v>7000</v>
      </c>
      <c r="AM18">
        <v>18</v>
      </c>
      <c r="AN18" s="87">
        <v>7250</v>
      </c>
      <c r="AO18">
        <v>19</v>
      </c>
      <c r="AP18" s="87">
        <v>7500</v>
      </c>
      <c r="AQ18">
        <v>20</v>
      </c>
      <c r="AR18" s="87">
        <v>7750</v>
      </c>
      <c r="AS18">
        <v>21</v>
      </c>
      <c r="AT18" s="87">
        <v>8000</v>
      </c>
      <c r="AU18">
        <v>22</v>
      </c>
      <c r="AV18" s="87">
        <v>8400</v>
      </c>
      <c r="AW18">
        <v>23</v>
      </c>
      <c r="AX18" s="87">
        <v>8820</v>
      </c>
      <c r="AY18">
        <v>24</v>
      </c>
      <c r="AZ18" s="87">
        <v>9261</v>
      </c>
      <c r="BA18">
        <v>25</v>
      </c>
      <c r="BB18" s="87">
        <v>9724</v>
      </c>
      <c r="BC18">
        <v>26</v>
      </c>
      <c r="BD18" s="87">
        <v>10210</v>
      </c>
      <c r="BE18">
        <v>27</v>
      </c>
      <c r="BF18" s="87">
        <v>10720</v>
      </c>
      <c r="BG18">
        <v>28</v>
      </c>
      <c r="BH18" s="87">
        <v>11256</v>
      </c>
      <c r="BI18">
        <v>29</v>
      </c>
      <c r="BJ18" s="87">
        <v>11819</v>
      </c>
      <c r="BK18">
        <v>30</v>
      </c>
      <c r="BL18" s="87">
        <v>12410</v>
      </c>
      <c r="BM18">
        <v>31</v>
      </c>
      <c r="BN18" s="87">
        <v>13031</v>
      </c>
      <c r="BO18">
        <v>32</v>
      </c>
      <c r="BP18" s="87">
        <v>13682</v>
      </c>
    </row>
    <row r="19" spans="1:68" x14ac:dyDescent="0.15">
      <c r="A19" s="67">
        <v>15</v>
      </c>
      <c r="B19" s="68" t="s">
        <v>430</v>
      </c>
      <c r="C19">
        <v>83400001</v>
      </c>
      <c r="D19" s="87">
        <v>125800000</v>
      </c>
      <c r="E19">
        <v>1</v>
      </c>
      <c r="F19" s="87">
        <v>3000</v>
      </c>
      <c r="G19">
        <v>2</v>
      </c>
      <c r="H19" s="87">
        <v>3238</v>
      </c>
      <c r="I19">
        <v>3</v>
      </c>
      <c r="J19" s="87">
        <v>3476</v>
      </c>
      <c r="K19">
        <v>4</v>
      </c>
      <c r="L19" s="87">
        <v>3714</v>
      </c>
      <c r="M19">
        <v>5</v>
      </c>
      <c r="N19" s="87">
        <v>3952</v>
      </c>
      <c r="O19">
        <v>6</v>
      </c>
      <c r="P19" s="87">
        <v>4190</v>
      </c>
      <c r="Q19">
        <v>7</v>
      </c>
      <c r="R19" s="87">
        <v>4428</v>
      </c>
      <c r="S19">
        <v>8</v>
      </c>
      <c r="T19" s="87">
        <v>4666</v>
      </c>
      <c r="U19">
        <v>9</v>
      </c>
      <c r="V19" s="87">
        <v>4904</v>
      </c>
      <c r="W19">
        <v>10</v>
      </c>
      <c r="X19" s="87">
        <v>5142</v>
      </c>
      <c r="Y19">
        <v>11</v>
      </c>
      <c r="Z19" s="87">
        <v>5380</v>
      </c>
      <c r="AA19">
        <v>12</v>
      </c>
      <c r="AB19" s="87">
        <v>5619</v>
      </c>
      <c r="AC19">
        <v>13</v>
      </c>
      <c r="AD19" s="87">
        <v>5857</v>
      </c>
      <c r="AE19">
        <v>14</v>
      </c>
      <c r="AF19" s="87">
        <v>6095</v>
      </c>
      <c r="AG19">
        <v>15</v>
      </c>
      <c r="AH19" s="87">
        <v>6333</v>
      </c>
      <c r="AI19">
        <v>16</v>
      </c>
      <c r="AJ19" s="87">
        <v>6571</v>
      </c>
      <c r="AK19">
        <v>17</v>
      </c>
      <c r="AL19" s="87">
        <v>6809</v>
      </c>
      <c r="AM19">
        <v>18</v>
      </c>
      <c r="AN19" s="87">
        <v>7047</v>
      </c>
      <c r="AO19">
        <v>19</v>
      </c>
      <c r="AP19" s="87">
        <v>7285</v>
      </c>
      <c r="AQ19">
        <v>20</v>
      </c>
      <c r="AR19" s="87">
        <v>7523</v>
      </c>
      <c r="AS19">
        <v>21</v>
      </c>
      <c r="AT19" s="87">
        <v>7761</v>
      </c>
      <c r="AU19">
        <v>22</v>
      </c>
      <c r="AV19" s="87">
        <v>8000</v>
      </c>
      <c r="AW19">
        <v>23</v>
      </c>
      <c r="AX19" s="87">
        <v>8400</v>
      </c>
      <c r="AY19">
        <v>24</v>
      </c>
      <c r="AZ19" s="87">
        <v>8820</v>
      </c>
      <c r="BA19">
        <v>25</v>
      </c>
      <c r="BB19" s="87">
        <v>9261</v>
      </c>
      <c r="BC19">
        <v>26</v>
      </c>
      <c r="BD19" s="87">
        <v>9724</v>
      </c>
      <c r="BE19">
        <v>27</v>
      </c>
      <c r="BF19" s="87">
        <v>10210</v>
      </c>
      <c r="BG19">
        <v>28</v>
      </c>
      <c r="BH19" s="87">
        <v>10720</v>
      </c>
      <c r="BI19">
        <v>29</v>
      </c>
      <c r="BJ19" s="87">
        <v>11256</v>
      </c>
      <c r="BK19">
        <v>30</v>
      </c>
      <c r="BL19" s="87">
        <v>11819</v>
      </c>
      <c r="BM19">
        <v>31</v>
      </c>
      <c r="BN19" s="87">
        <v>12410</v>
      </c>
      <c r="BO19">
        <v>32</v>
      </c>
      <c r="BP19" s="87">
        <v>13031</v>
      </c>
    </row>
    <row r="20" spans="1:68" x14ac:dyDescent="0.15">
      <c r="A20" s="67">
        <v>16</v>
      </c>
      <c r="B20" s="68" t="s">
        <v>430</v>
      </c>
      <c r="C20">
        <v>125800001</v>
      </c>
      <c r="D20" s="87">
        <v>155480000</v>
      </c>
      <c r="E20">
        <v>1</v>
      </c>
      <c r="F20" s="87">
        <v>3000</v>
      </c>
      <c r="G20">
        <v>2</v>
      </c>
      <c r="H20" s="87">
        <v>3227</v>
      </c>
      <c r="I20">
        <v>3</v>
      </c>
      <c r="J20" s="87">
        <v>3454</v>
      </c>
      <c r="K20">
        <v>4</v>
      </c>
      <c r="L20" s="87">
        <v>3681</v>
      </c>
      <c r="M20">
        <v>5</v>
      </c>
      <c r="N20" s="87">
        <v>3909</v>
      </c>
      <c r="O20">
        <v>6</v>
      </c>
      <c r="P20" s="87">
        <v>4136</v>
      </c>
      <c r="Q20">
        <v>7</v>
      </c>
      <c r="R20" s="87">
        <v>4363</v>
      </c>
      <c r="S20">
        <v>8</v>
      </c>
      <c r="T20" s="87">
        <v>4590</v>
      </c>
      <c r="U20">
        <v>9</v>
      </c>
      <c r="V20" s="87">
        <v>4818</v>
      </c>
      <c r="W20">
        <v>10</v>
      </c>
      <c r="X20" s="87">
        <v>5045</v>
      </c>
      <c r="Y20">
        <v>11</v>
      </c>
      <c r="Z20" s="87">
        <v>5272</v>
      </c>
      <c r="AA20">
        <v>12</v>
      </c>
      <c r="AB20" s="87">
        <v>5500</v>
      </c>
      <c r="AC20">
        <v>13</v>
      </c>
      <c r="AD20" s="87">
        <v>5727</v>
      </c>
      <c r="AE20">
        <v>14</v>
      </c>
      <c r="AF20" s="87">
        <v>5954</v>
      </c>
      <c r="AG20">
        <v>15</v>
      </c>
      <c r="AH20" s="87">
        <v>6181</v>
      </c>
      <c r="AI20">
        <v>16</v>
      </c>
      <c r="AJ20" s="87">
        <v>6409</v>
      </c>
      <c r="AK20">
        <v>17</v>
      </c>
      <c r="AL20" s="87">
        <v>6636</v>
      </c>
      <c r="AM20">
        <v>18</v>
      </c>
      <c r="AN20" s="87">
        <v>6863</v>
      </c>
      <c r="AO20">
        <v>19</v>
      </c>
      <c r="AP20" s="87">
        <v>7090</v>
      </c>
      <c r="AQ20">
        <v>20</v>
      </c>
      <c r="AR20" s="87">
        <v>7318</v>
      </c>
      <c r="AS20">
        <v>21</v>
      </c>
      <c r="AT20" s="87">
        <v>7545</v>
      </c>
      <c r="AU20">
        <v>22</v>
      </c>
      <c r="AV20" s="87">
        <v>7772</v>
      </c>
      <c r="AW20">
        <v>23</v>
      </c>
      <c r="AX20" s="87">
        <v>7999</v>
      </c>
      <c r="AY20">
        <v>24</v>
      </c>
      <c r="AZ20" s="87">
        <v>8400</v>
      </c>
      <c r="BA20">
        <v>25</v>
      </c>
      <c r="BB20" s="87">
        <v>8820</v>
      </c>
      <c r="BC20">
        <v>26</v>
      </c>
      <c r="BD20" s="87">
        <v>9261</v>
      </c>
      <c r="BE20">
        <v>27</v>
      </c>
      <c r="BF20" s="87">
        <v>9724</v>
      </c>
      <c r="BG20">
        <v>28</v>
      </c>
      <c r="BH20" s="87">
        <v>10210</v>
      </c>
      <c r="BI20">
        <v>29</v>
      </c>
      <c r="BJ20" s="87">
        <v>10720</v>
      </c>
      <c r="BK20">
        <v>30</v>
      </c>
      <c r="BL20" s="87">
        <v>11256</v>
      </c>
      <c r="BM20">
        <v>31</v>
      </c>
      <c r="BN20" s="87">
        <v>11819</v>
      </c>
      <c r="BO20">
        <v>32</v>
      </c>
      <c r="BP20" s="87">
        <v>12410</v>
      </c>
    </row>
    <row r="21" spans="1:68" x14ac:dyDescent="0.15">
      <c r="A21" s="67">
        <v>17</v>
      </c>
      <c r="B21" s="68" t="s">
        <v>430</v>
      </c>
      <c r="C21">
        <v>155480001</v>
      </c>
      <c r="D21" s="87">
        <v>199950000</v>
      </c>
      <c r="E21">
        <v>1</v>
      </c>
      <c r="F21" s="87">
        <v>3000</v>
      </c>
      <c r="G21">
        <v>2</v>
      </c>
      <c r="H21" s="87">
        <v>3217</v>
      </c>
      <c r="I21">
        <v>3</v>
      </c>
      <c r="J21" s="87">
        <v>3434</v>
      </c>
      <c r="K21">
        <v>4</v>
      </c>
      <c r="L21" s="87">
        <v>3652</v>
      </c>
      <c r="M21">
        <v>5</v>
      </c>
      <c r="N21" s="87">
        <v>3869</v>
      </c>
      <c r="O21">
        <v>6</v>
      </c>
      <c r="P21" s="87">
        <v>4086</v>
      </c>
      <c r="Q21">
        <v>7</v>
      </c>
      <c r="R21" s="87">
        <v>4304</v>
      </c>
      <c r="S21">
        <v>8</v>
      </c>
      <c r="T21" s="87">
        <v>4521</v>
      </c>
      <c r="U21">
        <v>9</v>
      </c>
      <c r="V21" s="87">
        <v>4739</v>
      </c>
      <c r="W21">
        <v>10</v>
      </c>
      <c r="X21" s="87">
        <v>4956</v>
      </c>
      <c r="Y21">
        <v>11</v>
      </c>
      <c r="Z21" s="87">
        <v>5173</v>
      </c>
      <c r="AA21">
        <v>12</v>
      </c>
      <c r="AB21" s="87">
        <v>5391</v>
      </c>
      <c r="AC21">
        <v>13</v>
      </c>
      <c r="AD21" s="87">
        <v>5608</v>
      </c>
      <c r="AE21">
        <v>14</v>
      </c>
      <c r="AF21" s="87">
        <v>5826</v>
      </c>
      <c r="AG21">
        <v>15</v>
      </c>
      <c r="AH21" s="87">
        <v>6043</v>
      </c>
      <c r="AI21">
        <v>16</v>
      </c>
      <c r="AJ21" s="87">
        <v>6260</v>
      </c>
      <c r="AK21">
        <v>17</v>
      </c>
      <c r="AL21" s="87">
        <v>6478</v>
      </c>
      <c r="AM21">
        <v>18</v>
      </c>
      <c r="AN21" s="87">
        <v>6695</v>
      </c>
      <c r="AO21">
        <v>19</v>
      </c>
      <c r="AP21" s="87">
        <v>6913</v>
      </c>
      <c r="AQ21">
        <v>20</v>
      </c>
      <c r="AR21" s="87">
        <v>7130</v>
      </c>
      <c r="AS21">
        <v>21</v>
      </c>
      <c r="AT21" s="87">
        <v>7347</v>
      </c>
      <c r="AU21">
        <v>22</v>
      </c>
      <c r="AV21" s="87">
        <v>7565</v>
      </c>
      <c r="AW21">
        <v>23</v>
      </c>
      <c r="AX21" s="87">
        <v>7782</v>
      </c>
      <c r="AY21">
        <v>24</v>
      </c>
      <c r="AZ21" s="87">
        <v>8000</v>
      </c>
      <c r="BA21">
        <v>25</v>
      </c>
      <c r="BB21" s="87">
        <v>8400</v>
      </c>
      <c r="BC21">
        <v>26</v>
      </c>
      <c r="BD21" s="87">
        <v>8820</v>
      </c>
      <c r="BE21">
        <v>27</v>
      </c>
      <c r="BF21" s="87">
        <v>9261</v>
      </c>
      <c r="BG21">
        <v>28</v>
      </c>
      <c r="BH21" s="87">
        <v>9724</v>
      </c>
      <c r="BI21">
        <v>29</v>
      </c>
      <c r="BJ21" s="87">
        <v>10210</v>
      </c>
      <c r="BK21">
        <v>30</v>
      </c>
      <c r="BL21" s="87">
        <v>10720</v>
      </c>
      <c r="BM21">
        <v>31</v>
      </c>
      <c r="BN21" s="87">
        <v>11256</v>
      </c>
      <c r="BO21">
        <v>32</v>
      </c>
      <c r="BP21" s="87">
        <v>11819</v>
      </c>
    </row>
    <row r="22" spans="1:68" x14ac:dyDescent="0.15">
      <c r="A22" s="67">
        <v>18</v>
      </c>
      <c r="B22" s="68" t="s">
        <v>430</v>
      </c>
      <c r="C22">
        <v>199950001</v>
      </c>
      <c r="D22" s="87">
        <v>265320000</v>
      </c>
      <c r="E22">
        <v>1</v>
      </c>
      <c r="F22" s="87">
        <v>3000</v>
      </c>
      <c r="G22">
        <v>2</v>
      </c>
      <c r="H22" s="87">
        <v>3208</v>
      </c>
      <c r="I22">
        <v>3</v>
      </c>
      <c r="J22" s="87">
        <v>3416</v>
      </c>
      <c r="K22">
        <v>4</v>
      </c>
      <c r="L22" s="87">
        <v>3625</v>
      </c>
      <c r="M22">
        <v>5</v>
      </c>
      <c r="N22" s="87">
        <v>3833</v>
      </c>
      <c r="O22">
        <v>6</v>
      </c>
      <c r="P22" s="87">
        <v>4041</v>
      </c>
      <c r="Q22">
        <v>7</v>
      </c>
      <c r="R22" s="87">
        <v>4250</v>
      </c>
      <c r="S22">
        <v>8</v>
      </c>
      <c r="T22" s="87">
        <v>4458</v>
      </c>
      <c r="U22">
        <v>9</v>
      </c>
      <c r="V22" s="87">
        <v>4666</v>
      </c>
      <c r="W22">
        <v>10</v>
      </c>
      <c r="X22" s="87">
        <v>4875</v>
      </c>
      <c r="Y22">
        <v>11</v>
      </c>
      <c r="Z22" s="87">
        <v>5083</v>
      </c>
      <c r="AA22">
        <v>12</v>
      </c>
      <c r="AB22" s="87">
        <v>5291</v>
      </c>
      <c r="AC22">
        <v>13</v>
      </c>
      <c r="AD22" s="87">
        <v>5500</v>
      </c>
      <c r="AE22">
        <v>14</v>
      </c>
      <c r="AF22" s="87">
        <v>5708</v>
      </c>
      <c r="AG22">
        <v>15</v>
      </c>
      <c r="AH22" s="87">
        <v>5916</v>
      </c>
      <c r="AI22">
        <v>16</v>
      </c>
      <c r="AJ22" s="87">
        <v>6124</v>
      </c>
      <c r="AK22">
        <v>17</v>
      </c>
      <c r="AL22" s="87">
        <v>6333</v>
      </c>
      <c r="AM22">
        <v>18</v>
      </c>
      <c r="AN22" s="87">
        <v>6541</v>
      </c>
      <c r="AO22">
        <v>19</v>
      </c>
      <c r="AP22" s="87">
        <v>6749</v>
      </c>
      <c r="AQ22">
        <v>20</v>
      </c>
      <c r="AR22" s="87">
        <v>6958</v>
      </c>
      <c r="AS22">
        <v>21</v>
      </c>
      <c r="AT22" s="87">
        <v>7166</v>
      </c>
      <c r="AU22">
        <v>22</v>
      </c>
      <c r="AV22" s="87">
        <v>7374</v>
      </c>
      <c r="AW22">
        <v>23</v>
      </c>
      <c r="AX22" s="87">
        <v>7583</v>
      </c>
      <c r="AY22">
        <v>24</v>
      </c>
      <c r="AZ22" s="87">
        <v>7791</v>
      </c>
      <c r="BA22">
        <v>25</v>
      </c>
      <c r="BB22" s="87">
        <v>7999</v>
      </c>
      <c r="BC22">
        <v>26</v>
      </c>
      <c r="BD22" s="87">
        <v>8400</v>
      </c>
      <c r="BE22">
        <v>27</v>
      </c>
      <c r="BF22" s="87">
        <v>8820</v>
      </c>
      <c r="BG22">
        <v>28</v>
      </c>
      <c r="BH22" s="87">
        <v>9261</v>
      </c>
      <c r="BI22">
        <v>29</v>
      </c>
      <c r="BJ22" s="87">
        <v>9724</v>
      </c>
      <c r="BK22">
        <v>30</v>
      </c>
      <c r="BL22" s="87">
        <v>10210</v>
      </c>
      <c r="BM22">
        <v>31</v>
      </c>
      <c r="BN22" s="87">
        <v>10720</v>
      </c>
      <c r="BO22">
        <v>32</v>
      </c>
      <c r="BP22" s="87">
        <v>11256</v>
      </c>
    </row>
    <row r="23" spans="1:68" x14ac:dyDescent="0.15">
      <c r="A23" s="67">
        <v>19</v>
      </c>
      <c r="B23" s="68" t="s">
        <v>430</v>
      </c>
      <c r="C23">
        <v>265320001</v>
      </c>
      <c r="D23" s="87">
        <v>362160000</v>
      </c>
      <c r="E23">
        <v>1</v>
      </c>
      <c r="F23" s="87">
        <v>3000</v>
      </c>
      <c r="G23">
        <v>2</v>
      </c>
      <c r="H23" s="87">
        <v>3200</v>
      </c>
      <c r="I23">
        <v>3</v>
      </c>
      <c r="J23" s="87">
        <v>3400</v>
      </c>
      <c r="K23">
        <v>4</v>
      </c>
      <c r="L23" s="87">
        <v>3600</v>
      </c>
      <c r="M23">
        <v>5</v>
      </c>
      <c r="N23" s="87">
        <v>3800</v>
      </c>
      <c r="O23">
        <v>6</v>
      </c>
      <c r="P23" s="87">
        <v>4000</v>
      </c>
      <c r="Q23">
        <v>7</v>
      </c>
      <c r="R23" s="87">
        <v>4200</v>
      </c>
      <c r="S23">
        <v>8</v>
      </c>
      <c r="T23" s="87">
        <v>4400</v>
      </c>
      <c r="U23">
        <v>9</v>
      </c>
      <c r="V23" s="87">
        <v>4600</v>
      </c>
      <c r="W23">
        <v>10</v>
      </c>
      <c r="X23" s="87">
        <v>4800</v>
      </c>
      <c r="Y23">
        <v>11</v>
      </c>
      <c r="Z23" s="87">
        <v>5000</v>
      </c>
      <c r="AA23">
        <v>12</v>
      </c>
      <c r="AB23" s="87">
        <v>5200</v>
      </c>
      <c r="AC23">
        <v>13</v>
      </c>
      <c r="AD23" s="87">
        <v>5400</v>
      </c>
      <c r="AE23">
        <v>14</v>
      </c>
      <c r="AF23" s="87">
        <v>5600</v>
      </c>
      <c r="AG23">
        <v>15</v>
      </c>
      <c r="AH23" s="87">
        <v>5800</v>
      </c>
      <c r="AI23">
        <v>16</v>
      </c>
      <c r="AJ23" s="87">
        <v>6000</v>
      </c>
      <c r="AK23">
        <v>17</v>
      </c>
      <c r="AL23" s="87">
        <v>6200</v>
      </c>
      <c r="AM23">
        <v>18</v>
      </c>
      <c r="AN23" s="87">
        <v>6400</v>
      </c>
      <c r="AO23">
        <v>19</v>
      </c>
      <c r="AP23" s="87">
        <v>6600</v>
      </c>
      <c r="AQ23">
        <v>20</v>
      </c>
      <c r="AR23" s="87">
        <v>6800</v>
      </c>
      <c r="AS23">
        <v>21</v>
      </c>
      <c r="AT23" s="87">
        <v>7000</v>
      </c>
      <c r="AU23">
        <v>22</v>
      </c>
      <c r="AV23" s="87">
        <v>7200</v>
      </c>
      <c r="AW23">
        <v>23</v>
      </c>
      <c r="AX23" s="87">
        <v>7400</v>
      </c>
      <c r="AY23">
        <v>24</v>
      </c>
      <c r="AZ23" s="87">
        <v>7600</v>
      </c>
      <c r="BA23">
        <v>25</v>
      </c>
      <c r="BB23" s="87">
        <v>7800</v>
      </c>
      <c r="BC23">
        <v>26</v>
      </c>
      <c r="BD23" s="87">
        <v>8000</v>
      </c>
      <c r="BE23">
        <v>27</v>
      </c>
      <c r="BF23" s="87">
        <v>8400</v>
      </c>
      <c r="BG23">
        <v>28</v>
      </c>
      <c r="BH23" s="87">
        <v>8820</v>
      </c>
      <c r="BI23">
        <v>29</v>
      </c>
      <c r="BJ23" s="87">
        <v>9261</v>
      </c>
      <c r="BK23">
        <v>30</v>
      </c>
      <c r="BL23" s="87">
        <v>9724</v>
      </c>
      <c r="BM23">
        <v>31</v>
      </c>
      <c r="BN23" s="87">
        <v>10210</v>
      </c>
      <c r="BO23">
        <v>32</v>
      </c>
      <c r="BP23" s="87">
        <v>10720</v>
      </c>
    </row>
    <row r="24" spans="1:68" x14ac:dyDescent="0.15">
      <c r="A24" s="67">
        <v>20</v>
      </c>
      <c r="B24" s="68" t="s">
        <v>430</v>
      </c>
      <c r="C24">
        <v>362160001</v>
      </c>
      <c r="D24" s="87">
        <v>447840000</v>
      </c>
      <c r="E24">
        <v>1</v>
      </c>
      <c r="F24" s="87">
        <v>3000</v>
      </c>
      <c r="G24">
        <v>2</v>
      </c>
      <c r="H24" s="87">
        <v>3192</v>
      </c>
      <c r="I24">
        <v>3</v>
      </c>
      <c r="J24" s="87">
        <v>3384</v>
      </c>
      <c r="K24">
        <v>4</v>
      </c>
      <c r="L24" s="87">
        <v>3576</v>
      </c>
      <c r="M24">
        <v>5</v>
      </c>
      <c r="N24" s="87">
        <v>3769</v>
      </c>
      <c r="O24">
        <v>6</v>
      </c>
      <c r="P24" s="87">
        <v>3961</v>
      </c>
      <c r="Q24">
        <v>7</v>
      </c>
      <c r="R24" s="87">
        <v>4153</v>
      </c>
      <c r="S24">
        <v>8</v>
      </c>
      <c r="T24" s="87">
        <v>4346</v>
      </c>
      <c r="U24">
        <v>9</v>
      </c>
      <c r="V24" s="87">
        <v>4538</v>
      </c>
      <c r="W24">
        <v>10</v>
      </c>
      <c r="X24" s="87">
        <v>4730</v>
      </c>
      <c r="Y24">
        <v>11</v>
      </c>
      <c r="Z24" s="87">
        <v>4923</v>
      </c>
      <c r="AA24">
        <v>12</v>
      </c>
      <c r="AB24" s="87">
        <v>5115</v>
      </c>
      <c r="AC24">
        <v>13</v>
      </c>
      <c r="AD24" s="87">
        <v>5307</v>
      </c>
      <c r="AE24">
        <v>14</v>
      </c>
      <c r="AF24" s="87">
        <v>5500</v>
      </c>
      <c r="AG24">
        <v>15</v>
      </c>
      <c r="AH24" s="87">
        <v>5692</v>
      </c>
      <c r="AI24">
        <v>16</v>
      </c>
      <c r="AJ24" s="87">
        <v>5884</v>
      </c>
      <c r="AK24">
        <v>17</v>
      </c>
      <c r="AL24" s="87">
        <v>6076</v>
      </c>
      <c r="AM24">
        <v>18</v>
      </c>
      <c r="AN24" s="87">
        <v>6269</v>
      </c>
      <c r="AO24">
        <v>19</v>
      </c>
      <c r="AP24" s="87">
        <v>6461</v>
      </c>
      <c r="AQ24">
        <v>20</v>
      </c>
      <c r="AR24" s="87">
        <v>6653</v>
      </c>
      <c r="AS24">
        <v>21</v>
      </c>
      <c r="AT24" s="87">
        <v>6846</v>
      </c>
      <c r="AU24">
        <v>22</v>
      </c>
      <c r="AV24" s="87">
        <v>7038</v>
      </c>
      <c r="AW24">
        <v>23</v>
      </c>
      <c r="AX24" s="87">
        <v>7230</v>
      </c>
      <c r="AY24">
        <v>24</v>
      </c>
      <c r="AZ24" s="87">
        <v>7423</v>
      </c>
      <c r="BA24">
        <v>25</v>
      </c>
      <c r="BB24" s="87">
        <v>7615</v>
      </c>
      <c r="BC24">
        <v>26</v>
      </c>
      <c r="BD24" s="87">
        <v>7807</v>
      </c>
      <c r="BE24">
        <v>27</v>
      </c>
      <c r="BF24" s="87">
        <v>7999</v>
      </c>
      <c r="BG24">
        <v>28</v>
      </c>
      <c r="BH24" s="87">
        <v>8400</v>
      </c>
      <c r="BI24">
        <v>29</v>
      </c>
      <c r="BJ24" s="87">
        <v>8820</v>
      </c>
      <c r="BK24">
        <v>30</v>
      </c>
      <c r="BL24" s="87">
        <v>9261</v>
      </c>
      <c r="BM24">
        <v>31</v>
      </c>
      <c r="BN24" s="87">
        <v>9724</v>
      </c>
      <c r="BO24">
        <v>32</v>
      </c>
      <c r="BP24" s="87">
        <v>10210</v>
      </c>
    </row>
    <row r="25" spans="1:68" x14ac:dyDescent="0.15">
      <c r="A25" s="67">
        <v>21</v>
      </c>
      <c r="B25" s="68" t="s">
        <v>430</v>
      </c>
      <c r="C25">
        <v>447840001</v>
      </c>
      <c r="D25" s="87">
        <v>528950000</v>
      </c>
      <c r="E25">
        <v>1</v>
      </c>
      <c r="F25" s="87">
        <v>3000</v>
      </c>
      <c r="G25">
        <v>2</v>
      </c>
      <c r="H25" s="87">
        <v>3185</v>
      </c>
      <c r="I25">
        <v>3</v>
      </c>
      <c r="J25" s="87">
        <v>3370</v>
      </c>
      <c r="K25">
        <v>4</v>
      </c>
      <c r="L25" s="87">
        <v>3555</v>
      </c>
      <c r="M25">
        <v>5</v>
      </c>
      <c r="N25" s="87">
        <v>3740</v>
      </c>
      <c r="O25">
        <v>6</v>
      </c>
      <c r="P25" s="87">
        <v>3925</v>
      </c>
      <c r="Q25">
        <v>7</v>
      </c>
      <c r="R25" s="87">
        <v>4111</v>
      </c>
      <c r="S25">
        <v>8</v>
      </c>
      <c r="T25" s="87">
        <v>4296</v>
      </c>
      <c r="U25">
        <v>9</v>
      </c>
      <c r="V25" s="87">
        <v>4481</v>
      </c>
      <c r="W25">
        <v>10</v>
      </c>
      <c r="X25" s="87">
        <v>4666</v>
      </c>
      <c r="Y25">
        <v>11</v>
      </c>
      <c r="Z25" s="87">
        <v>4851</v>
      </c>
      <c r="AA25">
        <v>12</v>
      </c>
      <c r="AB25" s="87">
        <v>5037</v>
      </c>
      <c r="AC25">
        <v>13</v>
      </c>
      <c r="AD25" s="87">
        <v>5222</v>
      </c>
      <c r="AE25">
        <v>14</v>
      </c>
      <c r="AF25" s="87">
        <v>5407</v>
      </c>
      <c r="AG25">
        <v>15</v>
      </c>
      <c r="AH25" s="87">
        <v>5592</v>
      </c>
      <c r="AI25">
        <v>16</v>
      </c>
      <c r="AJ25" s="87">
        <v>5777</v>
      </c>
      <c r="AK25">
        <v>17</v>
      </c>
      <c r="AL25" s="87">
        <v>5962</v>
      </c>
      <c r="AM25">
        <v>18</v>
      </c>
      <c r="AN25" s="87">
        <v>6148</v>
      </c>
      <c r="AO25">
        <v>19</v>
      </c>
      <c r="AP25" s="87">
        <v>6333</v>
      </c>
      <c r="AQ25">
        <v>20</v>
      </c>
      <c r="AR25" s="87">
        <v>6518</v>
      </c>
      <c r="AS25">
        <v>21</v>
      </c>
      <c r="AT25" s="87">
        <v>6703</v>
      </c>
      <c r="AU25">
        <v>22</v>
      </c>
      <c r="AV25" s="87">
        <v>6888</v>
      </c>
      <c r="AW25">
        <v>23</v>
      </c>
      <c r="AX25" s="87">
        <v>7074</v>
      </c>
      <c r="AY25">
        <v>24</v>
      </c>
      <c r="AZ25" s="87">
        <v>7259</v>
      </c>
      <c r="BA25">
        <v>25</v>
      </c>
      <c r="BB25" s="87">
        <v>7444</v>
      </c>
      <c r="BC25">
        <v>26</v>
      </c>
      <c r="BD25" s="87">
        <v>7629</v>
      </c>
      <c r="BE25">
        <v>27</v>
      </c>
      <c r="BF25" s="87">
        <v>7814</v>
      </c>
      <c r="BG25">
        <v>28</v>
      </c>
      <c r="BH25" s="87">
        <v>7999</v>
      </c>
      <c r="BI25">
        <v>29</v>
      </c>
      <c r="BJ25" s="87">
        <v>8400</v>
      </c>
      <c r="BK25">
        <v>30</v>
      </c>
      <c r="BL25" s="87">
        <v>8820</v>
      </c>
      <c r="BM25">
        <v>31</v>
      </c>
      <c r="BN25" s="87">
        <v>9261</v>
      </c>
      <c r="BO25">
        <v>32</v>
      </c>
      <c r="BP25" s="87">
        <v>9724</v>
      </c>
    </row>
    <row r="26" spans="1:68" x14ac:dyDescent="0.15">
      <c r="A26" s="67">
        <v>22</v>
      </c>
      <c r="B26" s="68" t="s">
        <v>430</v>
      </c>
      <c r="C26">
        <v>528950001</v>
      </c>
      <c r="D26" s="87">
        <v>598940000</v>
      </c>
      <c r="E26">
        <v>1</v>
      </c>
      <c r="F26" s="87">
        <v>3000</v>
      </c>
      <c r="G26">
        <v>2</v>
      </c>
      <c r="H26" s="87">
        <v>3178</v>
      </c>
      <c r="I26">
        <v>3</v>
      </c>
      <c r="J26" s="87">
        <v>3357</v>
      </c>
      <c r="K26">
        <v>4</v>
      </c>
      <c r="L26" s="87">
        <v>3535</v>
      </c>
      <c r="M26">
        <v>5</v>
      </c>
      <c r="N26" s="87">
        <v>3714</v>
      </c>
      <c r="O26">
        <v>6</v>
      </c>
      <c r="P26" s="87">
        <v>3892</v>
      </c>
      <c r="Q26">
        <v>7</v>
      </c>
      <c r="R26" s="87">
        <v>4071</v>
      </c>
      <c r="S26">
        <v>8</v>
      </c>
      <c r="T26" s="87">
        <v>4250</v>
      </c>
      <c r="U26">
        <v>9</v>
      </c>
      <c r="V26" s="87">
        <v>4428</v>
      </c>
      <c r="W26">
        <v>10</v>
      </c>
      <c r="X26" s="87">
        <v>4607</v>
      </c>
      <c r="Y26">
        <v>11</v>
      </c>
      <c r="Z26" s="87">
        <v>4785</v>
      </c>
      <c r="AA26">
        <v>12</v>
      </c>
      <c r="AB26" s="87">
        <v>4964</v>
      </c>
      <c r="AC26">
        <v>13</v>
      </c>
      <c r="AD26" s="87">
        <v>5142</v>
      </c>
      <c r="AE26">
        <v>14</v>
      </c>
      <c r="AF26" s="87">
        <v>5321</v>
      </c>
      <c r="AG26">
        <v>15</v>
      </c>
      <c r="AH26" s="87">
        <v>5500</v>
      </c>
      <c r="AI26">
        <v>16</v>
      </c>
      <c r="AJ26" s="87">
        <v>5678</v>
      </c>
      <c r="AK26">
        <v>17</v>
      </c>
      <c r="AL26" s="87">
        <v>5857</v>
      </c>
      <c r="AM26">
        <v>18</v>
      </c>
      <c r="AN26" s="87">
        <v>6035</v>
      </c>
      <c r="AO26">
        <v>19</v>
      </c>
      <c r="AP26" s="87">
        <v>6214</v>
      </c>
      <c r="AQ26">
        <v>20</v>
      </c>
      <c r="AR26" s="87">
        <v>6392</v>
      </c>
      <c r="AS26">
        <v>21</v>
      </c>
      <c r="AT26" s="87">
        <v>6571</v>
      </c>
      <c r="AU26">
        <v>22</v>
      </c>
      <c r="AV26" s="87">
        <v>6750</v>
      </c>
      <c r="AW26">
        <v>23</v>
      </c>
      <c r="AX26" s="87">
        <v>6928</v>
      </c>
      <c r="AY26">
        <v>24</v>
      </c>
      <c r="AZ26" s="87">
        <v>7107</v>
      </c>
      <c r="BA26">
        <v>25</v>
      </c>
      <c r="BB26" s="87">
        <v>7285</v>
      </c>
      <c r="BC26">
        <v>26</v>
      </c>
      <c r="BD26" s="87">
        <v>7464</v>
      </c>
      <c r="BE26">
        <v>27</v>
      </c>
      <c r="BF26" s="87">
        <v>7642</v>
      </c>
      <c r="BG26">
        <v>28</v>
      </c>
      <c r="BH26" s="87">
        <v>7821</v>
      </c>
      <c r="BI26">
        <v>29</v>
      </c>
      <c r="BJ26" s="87">
        <v>8000</v>
      </c>
      <c r="BK26">
        <v>30</v>
      </c>
      <c r="BL26" s="87">
        <v>8400</v>
      </c>
      <c r="BM26">
        <v>31</v>
      </c>
      <c r="BN26" s="87">
        <v>8820</v>
      </c>
      <c r="BO26">
        <v>32</v>
      </c>
      <c r="BP26" s="87">
        <v>9261</v>
      </c>
    </row>
    <row r="27" spans="1:68" x14ac:dyDescent="0.15">
      <c r="A27" s="67">
        <v>23</v>
      </c>
      <c r="B27" s="68" t="s">
        <v>430</v>
      </c>
      <c r="C27">
        <v>598940001</v>
      </c>
      <c r="D27" s="87">
        <v>-1</v>
      </c>
      <c r="E27">
        <v>1</v>
      </c>
      <c r="F27" s="87">
        <v>3000</v>
      </c>
      <c r="G27">
        <v>2</v>
      </c>
      <c r="H27" s="87">
        <v>3161</v>
      </c>
      <c r="I27">
        <v>3</v>
      </c>
      <c r="J27" s="87">
        <v>3322</v>
      </c>
      <c r="K27">
        <v>4</v>
      </c>
      <c r="L27" s="87">
        <v>3483</v>
      </c>
      <c r="M27">
        <v>5</v>
      </c>
      <c r="N27" s="87">
        <v>3645</v>
      </c>
      <c r="O27">
        <v>6</v>
      </c>
      <c r="P27" s="87">
        <v>3806</v>
      </c>
      <c r="Q27">
        <v>7</v>
      </c>
      <c r="R27" s="87">
        <v>3967</v>
      </c>
      <c r="S27">
        <v>8</v>
      </c>
      <c r="T27" s="87">
        <v>4129</v>
      </c>
      <c r="U27">
        <v>9</v>
      </c>
      <c r="V27" s="87">
        <v>4290</v>
      </c>
      <c r="W27">
        <v>10</v>
      </c>
      <c r="X27" s="87">
        <v>4451</v>
      </c>
      <c r="Y27">
        <v>11</v>
      </c>
      <c r="Z27" s="87">
        <v>4612</v>
      </c>
      <c r="AA27">
        <v>12</v>
      </c>
      <c r="AB27" s="87">
        <v>4774</v>
      </c>
      <c r="AC27">
        <v>13</v>
      </c>
      <c r="AD27" s="87">
        <v>4935</v>
      </c>
      <c r="AE27">
        <v>14</v>
      </c>
      <c r="AF27" s="87">
        <v>5096</v>
      </c>
      <c r="AG27">
        <v>15</v>
      </c>
      <c r="AH27" s="87">
        <v>5258</v>
      </c>
      <c r="AI27">
        <v>16</v>
      </c>
      <c r="AJ27" s="87">
        <v>5419</v>
      </c>
      <c r="AK27">
        <v>17</v>
      </c>
      <c r="AL27" s="87">
        <v>5580</v>
      </c>
      <c r="AM27">
        <v>18</v>
      </c>
      <c r="AN27" s="87">
        <v>5741</v>
      </c>
      <c r="AO27">
        <v>19</v>
      </c>
      <c r="AP27" s="87">
        <v>5903</v>
      </c>
      <c r="AQ27">
        <v>20</v>
      </c>
      <c r="AR27" s="87">
        <v>6064</v>
      </c>
      <c r="AS27">
        <v>21</v>
      </c>
      <c r="AT27" s="87">
        <v>6225</v>
      </c>
      <c r="AU27">
        <v>22</v>
      </c>
      <c r="AV27" s="87">
        <v>6387</v>
      </c>
      <c r="AW27">
        <v>23</v>
      </c>
      <c r="AX27" s="87">
        <v>6548</v>
      </c>
      <c r="AY27">
        <v>24</v>
      </c>
      <c r="AZ27" s="87">
        <v>6709</v>
      </c>
      <c r="BA27">
        <v>25</v>
      </c>
      <c r="BB27" s="87">
        <v>6870</v>
      </c>
      <c r="BC27">
        <v>26</v>
      </c>
      <c r="BD27" s="87">
        <v>7032</v>
      </c>
      <c r="BE27">
        <v>27</v>
      </c>
      <c r="BF27" s="87">
        <v>7193</v>
      </c>
      <c r="BG27">
        <v>28</v>
      </c>
      <c r="BH27" s="87">
        <v>7354</v>
      </c>
      <c r="BI27">
        <v>29</v>
      </c>
      <c r="BJ27" s="87">
        <v>7516</v>
      </c>
      <c r="BK27">
        <v>30</v>
      </c>
      <c r="BL27" s="87">
        <v>7677</v>
      </c>
      <c r="BM27">
        <v>31</v>
      </c>
      <c r="BN27" s="87">
        <v>7838</v>
      </c>
      <c r="BO27">
        <v>32</v>
      </c>
      <c r="BP27" s="87">
        <v>8000</v>
      </c>
    </row>
    <row r="28" spans="1:68" x14ac:dyDescent="0.15">
      <c r="A28" s="67"/>
      <c r="B28" s="68"/>
    </row>
    <row r="29" spans="1:68" x14ac:dyDescent="0.15">
      <c r="A29" s="67"/>
      <c r="B29" s="68"/>
    </row>
    <row r="30" spans="1:68" x14ac:dyDescent="0.15">
      <c r="A30" s="67"/>
      <c r="B30" s="68"/>
    </row>
    <row r="31" spans="1:68" x14ac:dyDescent="0.15">
      <c r="A31" s="67"/>
      <c r="B31" s="68"/>
    </row>
    <row r="32" spans="1:68" x14ac:dyDescent="0.15">
      <c r="A32" s="67"/>
      <c r="B32" s="68"/>
    </row>
    <row r="33" spans="1:2" x14ac:dyDescent="0.15">
      <c r="A33" s="67"/>
      <c r="B33" s="68"/>
    </row>
    <row r="34" spans="1:2" x14ac:dyDescent="0.15">
      <c r="A34" s="67"/>
      <c r="B34" s="68"/>
    </row>
    <row r="35" spans="1:2" x14ac:dyDescent="0.15">
      <c r="A35" s="67"/>
      <c r="B35" s="68"/>
    </row>
    <row r="36" spans="1:2" x14ac:dyDescent="0.15">
      <c r="A36" s="67"/>
      <c r="B36" s="68"/>
    </row>
    <row r="37" spans="1:2" x14ac:dyDescent="0.15">
      <c r="A37" s="67"/>
    </row>
    <row r="38" spans="1:2" x14ac:dyDescent="0.15">
      <c r="A38" s="67"/>
    </row>
  </sheetData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4"/>
  <sheetViews>
    <sheetView workbookViewId="0">
      <selection activeCell="M5" sqref="M5:N10"/>
    </sheetView>
  </sheetViews>
  <sheetFormatPr defaultRowHeight="13.5" x14ac:dyDescent="0.15"/>
  <cols>
    <col min="2" max="2" width="12.75" bestFit="1" customWidth="1"/>
    <col min="4" max="4" width="12.75" bestFit="1" customWidth="1"/>
    <col min="6" max="6" width="12.75" bestFit="1" customWidth="1"/>
  </cols>
  <sheetData>
    <row r="1" spans="1:9" x14ac:dyDescent="0.15">
      <c r="A1" s="66" t="s">
        <v>407</v>
      </c>
      <c r="B1" s="66" t="s">
        <v>408</v>
      </c>
      <c r="C1" s="66" t="s">
        <v>409</v>
      </c>
      <c r="D1" s="66" t="s">
        <v>410</v>
      </c>
      <c r="E1" s="66" t="s">
        <v>409</v>
      </c>
      <c r="F1" s="66" t="s">
        <v>410</v>
      </c>
      <c r="G1" s="66" t="s">
        <v>409</v>
      </c>
    </row>
    <row r="2" spans="1:9" x14ac:dyDescent="0.15">
      <c r="A2" s="66" t="s">
        <v>411</v>
      </c>
      <c r="B2" s="66" t="s">
        <v>412</v>
      </c>
      <c r="C2" s="66" t="s">
        <v>413</v>
      </c>
      <c r="D2" s="66" t="s">
        <v>414</v>
      </c>
      <c r="E2" s="66" t="s">
        <v>415</v>
      </c>
      <c r="F2" s="66" t="s">
        <v>416</v>
      </c>
      <c r="G2" s="66" t="s">
        <v>417</v>
      </c>
    </row>
    <row r="3" spans="1:9" x14ac:dyDescent="0.15">
      <c r="A3" s="66" t="s">
        <v>418</v>
      </c>
      <c r="B3" s="66" t="s">
        <v>326</v>
      </c>
      <c r="C3" s="66" t="s">
        <v>327</v>
      </c>
      <c r="D3" s="66" t="s">
        <v>326</v>
      </c>
      <c r="E3" s="66" t="s">
        <v>327</v>
      </c>
      <c r="F3" s="66" t="s">
        <v>326</v>
      </c>
      <c r="G3" s="66" t="s">
        <v>327</v>
      </c>
    </row>
    <row r="4" spans="1:9" x14ac:dyDescent="0.15">
      <c r="A4" s="66">
        <v>3</v>
      </c>
      <c r="B4" s="66">
        <v>3</v>
      </c>
      <c r="C4" s="66">
        <v>3</v>
      </c>
      <c r="D4" s="66">
        <v>3</v>
      </c>
      <c r="E4" s="66">
        <v>3</v>
      </c>
      <c r="F4" s="66">
        <v>3</v>
      </c>
      <c r="G4" s="66">
        <v>3</v>
      </c>
    </row>
    <row r="5" spans="1:9" x14ac:dyDescent="0.15">
      <c r="A5">
        <v>1</v>
      </c>
      <c r="B5">
        <v>10022610008</v>
      </c>
      <c r="C5">
        <v>40</v>
      </c>
      <c r="D5">
        <v>10002190003</v>
      </c>
      <c r="E5">
        <v>5</v>
      </c>
      <c r="F5">
        <v>10002990005</v>
      </c>
      <c r="G5">
        <v>17000</v>
      </c>
      <c r="I5" t="str">
        <f>"炎狱争霸排名"&amp;A5&amp;"奖励"</f>
        <v>炎狱争霸排名1奖励</v>
      </c>
    </row>
    <row r="6" spans="1:9" x14ac:dyDescent="0.15">
      <c r="A6">
        <v>2</v>
      </c>
      <c r="B6">
        <v>10022610008</v>
      </c>
      <c r="C6">
        <v>30</v>
      </c>
      <c r="D6">
        <v>10002190003</v>
      </c>
      <c r="E6">
        <v>4</v>
      </c>
      <c r="F6">
        <v>10002990005</v>
      </c>
      <c r="G6">
        <v>15000</v>
      </c>
      <c r="I6" t="str">
        <f t="shared" ref="I6:I69" si="0">"炎狱争霸排名"&amp;A6&amp;"奖励"</f>
        <v>炎狱争霸排名2奖励</v>
      </c>
    </row>
    <row r="7" spans="1:9" x14ac:dyDescent="0.15">
      <c r="A7">
        <v>3</v>
      </c>
      <c r="B7">
        <v>10022610008</v>
      </c>
      <c r="C7">
        <v>20</v>
      </c>
      <c r="D7">
        <v>10002190002</v>
      </c>
      <c r="E7">
        <v>4</v>
      </c>
      <c r="F7">
        <v>10002990005</v>
      </c>
      <c r="G7">
        <v>13000</v>
      </c>
      <c r="I7" t="str">
        <f t="shared" si="0"/>
        <v>炎狱争霸排名3奖励</v>
      </c>
    </row>
    <row r="8" spans="1:9" x14ac:dyDescent="0.15">
      <c r="A8">
        <v>4</v>
      </c>
      <c r="B8">
        <v>10022610008</v>
      </c>
      <c r="C8">
        <v>15</v>
      </c>
      <c r="D8">
        <v>10002190001</v>
      </c>
      <c r="E8">
        <v>3</v>
      </c>
      <c r="F8">
        <v>10002990005</v>
      </c>
      <c r="G8">
        <v>11000</v>
      </c>
      <c r="I8" t="str">
        <f t="shared" si="0"/>
        <v>炎狱争霸排名4奖励</v>
      </c>
    </row>
    <row r="9" spans="1:9" x14ac:dyDescent="0.15">
      <c r="A9">
        <v>5</v>
      </c>
      <c r="B9">
        <v>10022610008</v>
      </c>
      <c r="C9">
        <v>10</v>
      </c>
      <c r="D9">
        <v>10002190001</v>
      </c>
      <c r="E9">
        <v>3</v>
      </c>
      <c r="F9">
        <v>10002990005</v>
      </c>
      <c r="G9">
        <v>11000</v>
      </c>
      <c r="I9" t="str">
        <f t="shared" si="0"/>
        <v>炎狱争霸排名5奖励</v>
      </c>
    </row>
    <row r="10" spans="1:9" x14ac:dyDescent="0.15">
      <c r="A10">
        <v>6</v>
      </c>
      <c r="B10">
        <v>10022610008</v>
      </c>
      <c r="C10">
        <v>6</v>
      </c>
      <c r="D10">
        <v>10002190002</v>
      </c>
      <c r="E10">
        <v>2</v>
      </c>
      <c r="F10">
        <v>10002990005</v>
      </c>
      <c r="G10">
        <v>9000</v>
      </c>
      <c r="I10" t="str">
        <f t="shared" si="0"/>
        <v>炎狱争霸排名6奖励</v>
      </c>
    </row>
    <row r="11" spans="1:9" x14ac:dyDescent="0.15">
      <c r="A11">
        <v>7</v>
      </c>
      <c r="B11">
        <v>10022610008</v>
      </c>
      <c r="C11">
        <v>6</v>
      </c>
      <c r="D11">
        <v>10002190002</v>
      </c>
      <c r="E11">
        <v>2</v>
      </c>
      <c r="F11">
        <v>10002990005</v>
      </c>
      <c r="G11">
        <v>9000</v>
      </c>
      <c r="I11" t="str">
        <f t="shared" si="0"/>
        <v>炎狱争霸排名7奖励</v>
      </c>
    </row>
    <row r="12" spans="1:9" x14ac:dyDescent="0.15">
      <c r="A12">
        <v>8</v>
      </c>
      <c r="B12">
        <v>10022610008</v>
      </c>
      <c r="C12">
        <v>6</v>
      </c>
      <c r="D12">
        <v>10002190002</v>
      </c>
      <c r="E12">
        <v>2</v>
      </c>
      <c r="F12">
        <v>10002990005</v>
      </c>
      <c r="G12">
        <v>9000</v>
      </c>
      <c r="I12" t="str">
        <f t="shared" si="0"/>
        <v>炎狱争霸排名8奖励</v>
      </c>
    </row>
    <row r="13" spans="1:9" x14ac:dyDescent="0.15">
      <c r="A13">
        <v>9</v>
      </c>
      <c r="B13">
        <v>10022610008</v>
      </c>
      <c r="C13">
        <v>6</v>
      </c>
      <c r="D13">
        <v>10002190002</v>
      </c>
      <c r="E13">
        <v>2</v>
      </c>
      <c r="F13">
        <v>10002990005</v>
      </c>
      <c r="G13">
        <v>9000</v>
      </c>
      <c r="I13" t="str">
        <f t="shared" si="0"/>
        <v>炎狱争霸排名9奖励</v>
      </c>
    </row>
    <row r="14" spans="1:9" x14ac:dyDescent="0.15">
      <c r="A14">
        <v>10</v>
      </c>
      <c r="B14">
        <v>10022610008</v>
      </c>
      <c r="C14">
        <v>6</v>
      </c>
      <c r="D14">
        <v>10002190002</v>
      </c>
      <c r="E14">
        <v>2</v>
      </c>
      <c r="F14">
        <v>10002990005</v>
      </c>
      <c r="G14">
        <v>9000</v>
      </c>
      <c r="I14" t="str">
        <f t="shared" si="0"/>
        <v>炎狱争霸排名10奖励</v>
      </c>
    </row>
    <row r="15" spans="1:9" x14ac:dyDescent="0.15">
      <c r="A15">
        <v>11</v>
      </c>
      <c r="B15">
        <v>10022610008</v>
      </c>
      <c r="C15">
        <v>6</v>
      </c>
      <c r="D15">
        <v>10002190001</v>
      </c>
      <c r="E15">
        <v>2</v>
      </c>
      <c r="F15">
        <v>10002990005</v>
      </c>
      <c r="G15">
        <v>7000</v>
      </c>
      <c r="I15" t="str">
        <f t="shared" si="0"/>
        <v>炎狱争霸排名11奖励</v>
      </c>
    </row>
    <row r="16" spans="1:9" x14ac:dyDescent="0.15">
      <c r="A16">
        <v>12</v>
      </c>
      <c r="B16">
        <v>10022610008</v>
      </c>
      <c r="C16">
        <v>6</v>
      </c>
      <c r="D16">
        <v>10002190001</v>
      </c>
      <c r="E16">
        <v>2</v>
      </c>
      <c r="F16">
        <v>10002990005</v>
      </c>
      <c r="G16">
        <v>7000</v>
      </c>
      <c r="I16" t="str">
        <f t="shared" si="0"/>
        <v>炎狱争霸排名12奖励</v>
      </c>
    </row>
    <row r="17" spans="1:9" x14ac:dyDescent="0.15">
      <c r="A17">
        <v>13</v>
      </c>
      <c r="B17">
        <v>10022610008</v>
      </c>
      <c r="C17">
        <v>6</v>
      </c>
      <c r="D17">
        <v>10002190001</v>
      </c>
      <c r="E17">
        <v>2</v>
      </c>
      <c r="F17">
        <v>10002990005</v>
      </c>
      <c r="G17">
        <v>7000</v>
      </c>
      <c r="I17" t="str">
        <f t="shared" si="0"/>
        <v>炎狱争霸排名13奖励</v>
      </c>
    </row>
    <row r="18" spans="1:9" x14ac:dyDescent="0.15">
      <c r="A18">
        <v>14</v>
      </c>
      <c r="B18">
        <v>10022610008</v>
      </c>
      <c r="C18">
        <v>6</v>
      </c>
      <c r="D18">
        <v>10002190001</v>
      </c>
      <c r="E18">
        <v>2</v>
      </c>
      <c r="F18">
        <v>10002990005</v>
      </c>
      <c r="G18">
        <v>7000</v>
      </c>
      <c r="I18" t="str">
        <f t="shared" si="0"/>
        <v>炎狱争霸排名14奖励</v>
      </c>
    </row>
    <row r="19" spans="1:9" x14ac:dyDescent="0.15">
      <c r="A19">
        <v>15</v>
      </c>
      <c r="B19">
        <v>10022610008</v>
      </c>
      <c r="C19">
        <v>6</v>
      </c>
      <c r="D19">
        <v>10002190001</v>
      </c>
      <c r="E19">
        <v>2</v>
      </c>
      <c r="F19">
        <v>10002990005</v>
      </c>
      <c r="G19">
        <v>7000</v>
      </c>
      <c r="I19" t="str">
        <f t="shared" si="0"/>
        <v>炎狱争霸排名15奖励</v>
      </c>
    </row>
    <row r="20" spans="1:9" x14ac:dyDescent="0.15">
      <c r="A20">
        <v>16</v>
      </c>
      <c r="B20">
        <v>10022610008</v>
      </c>
      <c r="C20">
        <v>6</v>
      </c>
      <c r="D20">
        <v>10002190001</v>
      </c>
      <c r="E20">
        <v>2</v>
      </c>
      <c r="F20">
        <v>10002990005</v>
      </c>
      <c r="G20">
        <v>7000</v>
      </c>
      <c r="I20" t="str">
        <f t="shared" si="0"/>
        <v>炎狱争霸排名16奖励</v>
      </c>
    </row>
    <row r="21" spans="1:9" x14ac:dyDescent="0.15">
      <c r="A21">
        <v>17</v>
      </c>
      <c r="B21">
        <v>10022610008</v>
      </c>
      <c r="C21">
        <v>6</v>
      </c>
      <c r="D21">
        <v>10002190001</v>
      </c>
      <c r="E21">
        <v>2</v>
      </c>
      <c r="F21">
        <v>10002990005</v>
      </c>
      <c r="G21">
        <v>7000</v>
      </c>
      <c r="I21" t="str">
        <f t="shared" si="0"/>
        <v>炎狱争霸排名17奖励</v>
      </c>
    </row>
    <row r="22" spans="1:9" x14ac:dyDescent="0.15">
      <c r="A22">
        <v>18</v>
      </c>
      <c r="B22">
        <v>10022610008</v>
      </c>
      <c r="C22">
        <v>6</v>
      </c>
      <c r="D22">
        <v>10002190001</v>
      </c>
      <c r="E22">
        <v>2</v>
      </c>
      <c r="F22">
        <v>10002990005</v>
      </c>
      <c r="G22">
        <v>7000</v>
      </c>
      <c r="I22" t="str">
        <f t="shared" si="0"/>
        <v>炎狱争霸排名18奖励</v>
      </c>
    </row>
    <row r="23" spans="1:9" x14ac:dyDescent="0.15">
      <c r="A23">
        <v>19</v>
      </c>
      <c r="B23">
        <v>10022610008</v>
      </c>
      <c r="C23">
        <v>6</v>
      </c>
      <c r="D23">
        <v>10002190001</v>
      </c>
      <c r="E23">
        <v>2</v>
      </c>
      <c r="F23">
        <v>10002990005</v>
      </c>
      <c r="G23">
        <v>7000</v>
      </c>
      <c r="I23" t="str">
        <f t="shared" si="0"/>
        <v>炎狱争霸排名19奖励</v>
      </c>
    </row>
    <row r="24" spans="1:9" x14ac:dyDescent="0.15">
      <c r="A24">
        <v>20</v>
      </c>
      <c r="B24">
        <v>10022610008</v>
      </c>
      <c r="C24">
        <v>6</v>
      </c>
      <c r="D24">
        <v>10002190001</v>
      </c>
      <c r="E24">
        <v>2</v>
      </c>
      <c r="F24">
        <v>10002990005</v>
      </c>
      <c r="G24">
        <v>7000</v>
      </c>
      <c r="I24" t="str">
        <f t="shared" si="0"/>
        <v>炎狱争霸排名20奖励</v>
      </c>
    </row>
    <row r="25" spans="1:9" x14ac:dyDescent="0.15">
      <c r="A25">
        <v>21</v>
      </c>
      <c r="B25">
        <v>10022610008</v>
      </c>
      <c r="C25">
        <v>6</v>
      </c>
      <c r="D25">
        <v>10002190002</v>
      </c>
      <c r="E25">
        <v>1</v>
      </c>
      <c r="F25">
        <v>10002990005</v>
      </c>
      <c r="G25">
        <v>5000</v>
      </c>
      <c r="I25" t="str">
        <f t="shared" si="0"/>
        <v>炎狱争霸排名21奖励</v>
      </c>
    </row>
    <row r="26" spans="1:9" x14ac:dyDescent="0.15">
      <c r="A26">
        <v>22</v>
      </c>
      <c r="B26">
        <v>10022610008</v>
      </c>
      <c r="C26">
        <v>6</v>
      </c>
      <c r="D26">
        <v>10002190002</v>
      </c>
      <c r="E26">
        <v>1</v>
      </c>
      <c r="F26">
        <v>10002990005</v>
      </c>
      <c r="G26">
        <v>5000</v>
      </c>
      <c r="I26" t="str">
        <f t="shared" si="0"/>
        <v>炎狱争霸排名22奖励</v>
      </c>
    </row>
    <row r="27" spans="1:9" x14ac:dyDescent="0.15">
      <c r="A27">
        <v>23</v>
      </c>
      <c r="B27">
        <v>10022610008</v>
      </c>
      <c r="C27">
        <v>6</v>
      </c>
      <c r="D27">
        <v>10002190002</v>
      </c>
      <c r="E27">
        <v>1</v>
      </c>
      <c r="F27">
        <v>10002990005</v>
      </c>
      <c r="G27">
        <v>5000</v>
      </c>
      <c r="I27" t="str">
        <f t="shared" si="0"/>
        <v>炎狱争霸排名23奖励</v>
      </c>
    </row>
    <row r="28" spans="1:9" x14ac:dyDescent="0.15">
      <c r="A28">
        <v>24</v>
      </c>
      <c r="B28">
        <v>10022610008</v>
      </c>
      <c r="C28">
        <v>6</v>
      </c>
      <c r="D28">
        <v>10002190002</v>
      </c>
      <c r="E28">
        <v>1</v>
      </c>
      <c r="F28">
        <v>10002990005</v>
      </c>
      <c r="G28">
        <v>5000</v>
      </c>
      <c r="I28" t="str">
        <f t="shared" si="0"/>
        <v>炎狱争霸排名24奖励</v>
      </c>
    </row>
    <row r="29" spans="1:9" x14ac:dyDescent="0.15">
      <c r="A29">
        <v>25</v>
      </c>
      <c r="B29">
        <v>10022610008</v>
      </c>
      <c r="C29">
        <v>6</v>
      </c>
      <c r="D29">
        <v>10002190002</v>
      </c>
      <c r="E29">
        <v>1</v>
      </c>
      <c r="F29">
        <v>10002990005</v>
      </c>
      <c r="G29">
        <v>5000</v>
      </c>
      <c r="I29" t="str">
        <f t="shared" si="0"/>
        <v>炎狱争霸排名25奖励</v>
      </c>
    </row>
    <row r="30" spans="1:9" x14ac:dyDescent="0.15">
      <c r="A30">
        <v>26</v>
      </c>
      <c r="B30">
        <v>10022610008</v>
      </c>
      <c r="C30">
        <v>6</v>
      </c>
      <c r="D30">
        <v>10002190002</v>
      </c>
      <c r="E30">
        <v>1</v>
      </c>
      <c r="F30">
        <v>10002990005</v>
      </c>
      <c r="G30">
        <v>5000</v>
      </c>
      <c r="I30" t="str">
        <f t="shared" si="0"/>
        <v>炎狱争霸排名26奖励</v>
      </c>
    </row>
    <row r="31" spans="1:9" x14ac:dyDescent="0.15">
      <c r="A31">
        <v>27</v>
      </c>
      <c r="B31">
        <v>10022610008</v>
      </c>
      <c r="C31">
        <v>6</v>
      </c>
      <c r="D31">
        <v>10002190002</v>
      </c>
      <c r="E31">
        <v>1</v>
      </c>
      <c r="F31">
        <v>10002990005</v>
      </c>
      <c r="G31">
        <v>5000</v>
      </c>
      <c r="I31" t="str">
        <f t="shared" si="0"/>
        <v>炎狱争霸排名27奖励</v>
      </c>
    </row>
    <row r="32" spans="1:9" x14ac:dyDescent="0.15">
      <c r="A32">
        <v>28</v>
      </c>
      <c r="B32">
        <v>10022610008</v>
      </c>
      <c r="C32">
        <v>6</v>
      </c>
      <c r="D32">
        <v>10002190002</v>
      </c>
      <c r="E32">
        <v>1</v>
      </c>
      <c r="F32">
        <v>10002990005</v>
      </c>
      <c r="G32">
        <v>5000</v>
      </c>
      <c r="I32" t="str">
        <f t="shared" si="0"/>
        <v>炎狱争霸排名28奖励</v>
      </c>
    </row>
    <row r="33" spans="1:9" x14ac:dyDescent="0.15">
      <c r="A33">
        <v>29</v>
      </c>
      <c r="B33">
        <v>10022610008</v>
      </c>
      <c r="C33">
        <v>6</v>
      </c>
      <c r="D33">
        <v>10002190002</v>
      </c>
      <c r="E33">
        <v>1</v>
      </c>
      <c r="F33">
        <v>10002990005</v>
      </c>
      <c r="G33">
        <v>5000</v>
      </c>
      <c r="I33" t="str">
        <f t="shared" si="0"/>
        <v>炎狱争霸排名29奖励</v>
      </c>
    </row>
    <row r="34" spans="1:9" x14ac:dyDescent="0.15">
      <c r="A34">
        <v>30</v>
      </c>
      <c r="B34">
        <v>10022610008</v>
      </c>
      <c r="C34">
        <v>6</v>
      </c>
      <c r="D34">
        <v>10002190002</v>
      </c>
      <c r="E34">
        <v>1</v>
      </c>
      <c r="F34">
        <v>10002990005</v>
      </c>
      <c r="G34">
        <v>5000</v>
      </c>
      <c r="I34" t="str">
        <f t="shared" si="0"/>
        <v>炎狱争霸排名30奖励</v>
      </c>
    </row>
    <row r="35" spans="1:9" x14ac:dyDescent="0.15">
      <c r="A35">
        <v>31</v>
      </c>
      <c r="B35">
        <v>10022610008</v>
      </c>
      <c r="C35">
        <v>5</v>
      </c>
      <c r="D35">
        <v>10002190001</v>
      </c>
      <c r="E35">
        <v>1</v>
      </c>
      <c r="F35">
        <v>10002990005</v>
      </c>
      <c r="G35">
        <v>5000</v>
      </c>
      <c r="I35" t="str">
        <f t="shared" si="0"/>
        <v>炎狱争霸排名31奖励</v>
      </c>
    </row>
    <row r="36" spans="1:9" x14ac:dyDescent="0.15">
      <c r="A36">
        <v>32</v>
      </c>
      <c r="B36">
        <v>10022610008</v>
      </c>
      <c r="C36">
        <v>5</v>
      </c>
      <c r="D36">
        <v>10002190001</v>
      </c>
      <c r="E36">
        <v>1</v>
      </c>
      <c r="F36">
        <v>10002990005</v>
      </c>
      <c r="G36">
        <v>5000</v>
      </c>
      <c r="I36" t="str">
        <f t="shared" si="0"/>
        <v>炎狱争霸排名32奖励</v>
      </c>
    </row>
    <row r="37" spans="1:9" x14ac:dyDescent="0.15">
      <c r="A37">
        <v>33</v>
      </c>
      <c r="B37">
        <v>10022610008</v>
      </c>
      <c r="C37">
        <v>5</v>
      </c>
      <c r="D37">
        <v>10002190001</v>
      </c>
      <c r="E37">
        <v>1</v>
      </c>
      <c r="F37">
        <v>10002990005</v>
      </c>
      <c r="G37">
        <v>5000</v>
      </c>
      <c r="I37" t="str">
        <f t="shared" si="0"/>
        <v>炎狱争霸排名33奖励</v>
      </c>
    </row>
    <row r="38" spans="1:9" x14ac:dyDescent="0.15">
      <c r="A38">
        <v>34</v>
      </c>
      <c r="B38">
        <v>10022610008</v>
      </c>
      <c r="C38">
        <v>5</v>
      </c>
      <c r="D38">
        <v>10002190001</v>
      </c>
      <c r="E38">
        <v>1</v>
      </c>
      <c r="F38">
        <v>10002990005</v>
      </c>
      <c r="G38">
        <v>5000</v>
      </c>
      <c r="I38" t="str">
        <f t="shared" si="0"/>
        <v>炎狱争霸排名34奖励</v>
      </c>
    </row>
    <row r="39" spans="1:9" x14ac:dyDescent="0.15">
      <c r="A39">
        <v>35</v>
      </c>
      <c r="B39">
        <v>10022610008</v>
      </c>
      <c r="C39">
        <v>5</v>
      </c>
      <c r="D39">
        <v>10002190001</v>
      </c>
      <c r="E39">
        <v>1</v>
      </c>
      <c r="F39">
        <v>10002990005</v>
      </c>
      <c r="G39">
        <v>5000</v>
      </c>
      <c r="I39" t="str">
        <f t="shared" si="0"/>
        <v>炎狱争霸排名35奖励</v>
      </c>
    </row>
    <row r="40" spans="1:9" x14ac:dyDescent="0.15">
      <c r="A40">
        <v>36</v>
      </c>
      <c r="B40">
        <v>10022610008</v>
      </c>
      <c r="C40">
        <v>5</v>
      </c>
      <c r="D40">
        <v>10002190001</v>
      </c>
      <c r="E40">
        <v>1</v>
      </c>
      <c r="F40">
        <v>10002990005</v>
      </c>
      <c r="G40">
        <v>5000</v>
      </c>
      <c r="I40" t="str">
        <f t="shared" si="0"/>
        <v>炎狱争霸排名36奖励</v>
      </c>
    </row>
    <row r="41" spans="1:9" x14ac:dyDescent="0.15">
      <c r="A41">
        <v>37</v>
      </c>
      <c r="B41">
        <v>10022610008</v>
      </c>
      <c r="C41">
        <v>5</v>
      </c>
      <c r="D41">
        <v>10002190001</v>
      </c>
      <c r="E41">
        <v>1</v>
      </c>
      <c r="F41">
        <v>10002990005</v>
      </c>
      <c r="G41">
        <v>5000</v>
      </c>
      <c r="I41" t="str">
        <f t="shared" si="0"/>
        <v>炎狱争霸排名37奖励</v>
      </c>
    </row>
    <row r="42" spans="1:9" x14ac:dyDescent="0.15">
      <c r="A42">
        <v>38</v>
      </c>
      <c r="B42">
        <v>10022610008</v>
      </c>
      <c r="C42">
        <v>5</v>
      </c>
      <c r="D42">
        <v>10002190001</v>
      </c>
      <c r="E42">
        <v>1</v>
      </c>
      <c r="F42">
        <v>10002990005</v>
      </c>
      <c r="G42">
        <v>5000</v>
      </c>
      <c r="I42" t="str">
        <f t="shared" si="0"/>
        <v>炎狱争霸排名38奖励</v>
      </c>
    </row>
    <row r="43" spans="1:9" x14ac:dyDescent="0.15">
      <c r="A43">
        <v>39</v>
      </c>
      <c r="B43">
        <v>10022610008</v>
      </c>
      <c r="C43">
        <v>5</v>
      </c>
      <c r="D43">
        <v>10002190001</v>
      </c>
      <c r="E43">
        <v>1</v>
      </c>
      <c r="F43">
        <v>10002990005</v>
      </c>
      <c r="G43">
        <v>5000</v>
      </c>
      <c r="I43" t="str">
        <f t="shared" si="0"/>
        <v>炎狱争霸排名39奖励</v>
      </c>
    </row>
    <row r="44" spans="1:9" x14ac:dyDescent="0.15">
      <c r="A44">
        <v>40</v>
      </c>
      <c r="B44">
        <v>10022610008</v>
      </c>
      <c r="C44">
        <v>5</v>
      </c>
      <c r="D44">
        <v>10002190001</v>
      </c>
      <c r="E44">
        <v>1</v>
      </c>
      <c r="F44">
        <v>10002990005</v>
      </c>
      <c r="G44">
        <v>5000</v>
      </c>
      <c r="I44" t="str">
        <f t="shared" si="0"/>
        <v>炎狱争霸排名40奖励</v>
      </c>
    </row>
    <row r="45" spans="1:9" x14ac:dyDescent="0.15">
      <c r="A45">
        <v>41</v>
      </c>
      <c r="B45">
        <v>10022610008</v>
      </c>
      <c r="C45">
        <v>5</v>
      </c>
      <c r="F45">
        <v>10002990005</v>
      </c>
      <c r="G45">
        <v>5000</v>
      </c>
      <c r="I45" t="str">
        <f t="shared" si="0"/>
        <v>炎狱争霸排名41奖励</v>
      </c>
    </row>
    <row r="46" spans="1:9" x14ac:dyDescent="0.15">
      <c r="A46">
        <v>42</v>
      </c>
      <c r="B46">
        <v>10022610008</v>
      </c>
      <c r="C46">
        <v>5</v>
      </c>
      <c r="F46">
        <v>10002990005</v>
      </c>
      <c r="G46">
        <v>5000</v>
      </c>
      <c r="I46" t="str">
        <f t="shared" si="0"/>
        <v>炎狱争霸排名42奖励</v>
      </c>
    </row>
    <row r="47" spans="1:9" x14ac:dyDescent="0.15">
      <c r="A47">
        <v>43</v>
      </c>
      <c r="B47">
        <v>10022610008</v>
      </c>
      <c r="C47">
        <v>5</v>
      </c>
      <c r="F47">
        <v>10002990005</v>
      </c>
      <c r="G47">
        <v>5000</v>
      </c>
      <c r="I47" t="str">
        <f t="shared" si="0"/>
        <v>炎狱争霸排名43奖励</v>
      </c>
    </row>
    <row r="48" spans="1:9" x14ac:dyDescent="0.15">
      <c r="A48">
        <v>44</v>
      </c>
      <c r="B48">
        <v>10022610008</v>
      </c>
      <c r="C48">
        <v>5</v>
      </c>
      <c r="F48">
        <v>10002990005</v>
      </c>
      <c r="G48">
        <v>5000</v>
      </c>
      <c r="I48" t="str">
        <f t="shared" si="0"/>
        <v>炎狱争霸排名44奖励</v>
      </c>
    </row>
    <row r="49" spans="1:9" x14ac:dyDescent="0.15">
      <c r="A49">
        <v>45</v>
      </c>
      <c r="B49">
        <v>10022610008</v>
      </c>
      <c r="C49">
        <v>5</v>
      </c>
      <c r="F49">
        <v>10002990005</v>
      </c>
      <c r="G49">
        <v>5000</v>
      </c>
      <c r="I49" t="str">
        <f t="shared" si="0"/>
        <v>炎狱争霸排名45奖励</v>
      </c>
    </row>
    <row r="50" spans="1:9" x14ac:dyDescent="0.15">
      <c r="A50">
        <v>46</v>
      </c>
      <c r="B50">
        <v>10022610008</v>
      </c>
      <c r="C50">
        <v>5</v>
      </c>
      <c r="F50">
        <v>10002990005</v>
      </c>
      <c r="G50">
        <v>5000</v>
      </c>
      <c r="I50" t="str">
        <f t="shared" si="0"/>
        <v>炎狱争霸排名46奖励</v>
      </c>
    </row>
    <row r="51" spans="1:9" x14ac:dyDescent="0.15">
      <c r="A51">
        <v>47</v>
      </c>
      <c r="B51">
        <v>10022610008</v>
      </c>
      <c r="C51">
        <v>5</v>
      </c>
      <c r="F51">
        <v>10002990005</v>
      </c>
      <c r="G51">
        <v>5000</v>
      </c>
      <c r="I51" t="str">
        <f t="shared" si="0"/>
        <v>炎狱争霸排名47奖励</v>
      </c>
    </row>
    <row r="52" spans="1:9" x14ac:dyDescent="0.15">
      <c r="A52">
        <v>48</v>
      </c>
      <c r="B52">
        <v>10022610008</v>
      </c>
      <c r="C52">
        <v>5</v>
      </c>
      <c r="F52">
        <v>10002990005</v>
      </c>
      <c r="G52">
        <v>5000</v>
      </c>
      <c r="I52" t="str">
        <f t="shared" si="0"/>
        <v>炎狱争霸排名48奖励</v>
      </c>
    </row>
    <row r="53" spans="1:9" x14ac:dyDescent="0.15">
      <c r="A53">
        <v>49</v>
      </c>
      <c r="B53">
        <v>10022610008</v>
      </c>
      <c r="C53">
        <v>5</v>
      </c>
      <c r="F53">
        <v>10002990005</v>
      </c>
      <c r="G53">
        <v>5000</v>
      </c>
      <c r="I53" t="str">
        <f t="shared" si="0"/>
        <v>炎狱争霸排名49奖励</v>
      </c>
    </row>
    <row r="54" spans="1:9" x14ac:dyDescent="0.15">
      <c r="A54">
        <v>50</v>
      </c>
      <c r="B54">
        <v>10022610008</v>
      </c>
      <c r="C54">
        <v>5</v>
      </c>
      <c r="F54">
        <v>10002990005</v>
      </c>
      <c r="G54">
        <v>5000</v>
      </c>
      <c r="I54" t="str">
        <f t="shared" si="0"/>
        <v>炎狱争霸排名50奖励</v>
      </c>
    </row>
    <row r="55" spans="1:9" x14ac:dyDescent="0.15">
      <c r="A55">
        <v>51</v>
      </c>
      <c r="B55">
        <v>10022610008</v>
      </c>
      <c r="C55">
        <v>3</v>
      </c>
      <c r="F55">
        <v>10002990005</v>
      </c>
      <c r="G55">
        <v>5000</v>
      </c>
      <c r="I55" t="str">
        <f t="shared" si="0"/>
        <v>炎狱争霸排名51奖励</v>
      </c>
    </row>
    <row r="56" spans="1:9" x14ac:dyDescent="0.15">
      <c r="A56">
        <v>52</v>
      </c>
      <c r="B56">
        <v>10022610008</v>
      </c>
      <c r="C56">
        <v>3</v>
      </c>
      <c r="F56">
        <v>10002990005</v>
      </c>
      <c r="G56">
        <v>5000</v>
      </c>
      <c r="I56" t="str">
        <f t="shared" si="0"/>
        <v>炎狱争霸排名52奖励</v>
      </c>
    </row>
    <row r="57" spans="1:9" x14ac:dyDescent="0.15">
      <c r="A57">
        <v>53</v>
      </c>
      <c r="B57">
        <v>10022610008</v>
      </c>
      <c r="C57">
        <v>3</v>
      </c>
      <c r="F57">
        <v>10002990005</v>
      </c>
      <c r="G57">
        <v>5000</v>
      </c>
      <c r="I57" t="str">
        <f t="shared" si="0"/>
        <v>炎狱争霸排名53奖励</v>
      </c>
    </row>
    <row r="58" spans="1:9" x14ac:dyDescent="0.15">
      <c r="A58">
        <v>54</v>
      </c>
      <c r="B58">
        <v>10022610008</v>
      </c>
      <c r="C58">
        <v>3</v>
      </c>
      <c r="F58">
        <v>10002990005</v>
      </c>
      <c r="G58">
        <v>5000</v>
      </c>
      <c r="I58" t="str">
        <f t="shared" si="0"/>
        <v>炎狱争霸排名54奖励</v>
      </c>
    </row>
    <row r="59" spans="1:9" x14ac:dyDescent="0.15">
      <c r="A59">
        <v>55</v>
      </c>
      <c r="B59">
        <v>10022610008</v>
      </c>
      <c r="C59">
        <v>3</v>
      </c>
      <c r="F59">
        <v>10002990005</v>
      </c>
      <c r="G59">
        <v>5000</v>
      </c>
      <c r="I59" t="str">
        <f t="shared" si="0"/>
        <v>炎狱争霸排名55奖励</v>
      </c>
    </row>
    <row r="60" spans="1:9" x14ac:dyDescent="0.15">
      <c r="A60">
        <v>56</v>
      </c>
      <c r="B60">
        <v>10022610008</v>
      </c>
      <c r="C60">
        <v>3</v>
      </c>
      <c r="F60">
        <v>10002990005</v>
      </c>
      <c r="G60">
        <v>5000</v>
      </c>
      <c r="I60" t="str">
        <f t="shared" si="0"/>
        <v>炎狱争霸排名56奖励</v>
      </c>
    </row>
    <row r="61" spans="1:9" x14ac:dyDescent="0.15">
      <c r="A61">
        <v>57</v>
      </c>
      <c r="B61">
        <v>10022610008</v>
      </c>
      <c r="C61">
        <v>3</v>
      </c>
      <c r="F61">
        <v>10002990005</v>
      </c>
      <c r="G61">
        <v>5000</v>
      </c>
      <c r="I61" t="str">
        <f t="shared" si="0"/>
        <v>炎狱争霸排名57奖励</v>
      </c>
    </row>
    <row r="62" spans="1:9" x14ac:dyDescent="0.15">
      <c r="A62">
        <v>58</v>
      </c>
      <c r="B62">
        <v>10022610008</v>
      </c>
      <c r="C62">
        <v>3</v>
      </c>
      <c r="F62">
        <v>10002990005</v>
      </c>
      <c r="G62">
        <v>5000</v>
      </c>
      <c r="I62" t="str">
        <f t="shared" si="0"/>
        <v>炎狱争霸排名58奖励</v>
      </c>
    </row>
    <row r="63" spans="1:9" x14ac:dyDescent="0.15">
      <c r="A63">
        <v>59</v>
      </c>
      <c r="B63">
        <v>10022610008</v>
      </c>
      <c r="C63">
        <v>3</v>
      </c>
      <c r="F63">
        <v>10002990005</v>
      </c>
      <c r="G63">
        <v>5000</v>
      </c>
      <c r="I63" t="str">
        <f t="shared" si="0"/>
        <v>炎狱争霸排名59奖励</v>
      </c>
    </row>
    <row r="64" spans="1:9" x14ac:dyDescent="0.15">
      <c r="A64">
        <v>60</v>
      </c>
      <c r="B64">
        <v>10022610008</v>
      </c>
      <c r="C64">
        <v>3</v>
      </c>
      <c r="F64">
        <v>10002990005</v>
      </c>
      <c r="G64">
        <v>5000</v>
      </c>
      <c r="I64" t="str">
        <f t="shared" si="0"/>
        <v>炎狱争霸排名60奖励</v>
      </c>
    </row>
    <row r="65" spans="1:9" x14ac:dyDescent="0.15">
      <c r="A65">
        <v>61</v>
      </c>
      <c r="B65">
        <v>10022610008</v>
      </c>
      <c r="C65">
        <v>3</v>
      </c>
      <c r="F65">
        <v>10002990005</v>
      </c>
      <c r="G65">
        <v>5000</v>
      </c>
      <c r="I65" t="str">
        <f t="shared" si="0"/>
        <v>炎狱争霸排名61奖励</v>
      </c>
    </row>
    <row r="66" spans="1:9" x14ac:dyDescent="0.15">
      <c r="A66">
        <v>62</v>
      </c>
      <c r="B66">
        <v>10022610008</v>
      </c>
      <c r="C66">
        <v>3</v>
      </c>
      <c r="F66">
        <v>10002990005</v>
      </c>
      <c r="G66">
        <v>5000</v>
      </c>
      <c r="I66" t="str">
        <f t="shared" si="0"/>
        <v>炎狱争霸排名62奖励</v>
      </c>
    </row>
    <row r="67" spans="1:9" x14ac:dyDescent="0.15">
      <c r="A67">
        <v>63</v>
      </c>
      <c r="B67">
        <v>10022610008</v>
      </c>
      <c r="C67">
        <v>3</v>
      </c>
      <c r="F67">
        <v>10002990005</v>
      </c>
      <c r="G67">
        <v>5000</v>
      </c>
      <c r="I67" t="str">
        <f t="shared" si="0"/>
        <v>炎狱争霸排名63奖励</v>
      </c>
    </row>
    <row r="68" spans="1:9" x14ac:dyDescent="0.15">
      <c r="A68">
        <v>64</v>
      </c>
      <c r="B68">
        <v>10022610008</v>
      </c>
      <c r="C68">
        <v>3</v>
      </c>
      <c r="F68">
        <v>10002990005</v>
      </c>
      <c r="G68">
        <v>5000</v>
      </c>
      <c r="I68" t="str">
        <f t="shared" si="0"/>
        <v>炎狱争霸排名64奖励</v>
      </c>
    </row>
    <row r="69" spans="1:9" x14ac:dyDescent="0.15">
      <c r="A69">
        <v>65</v>
      </c>
      <c r="B69">
        <v>10022610008</v>
      </c>
      <c r="C69">
        <v>3</v>
      </c>
      <c r="F69">
        <v>10002990005</v>
      </c>
      <c r="G69">
        <v>5000</v>
      </c>
      <c r="I69" t="str">
        <f t="shared" si="0"/>
        <v>炎狱争霸排名65奖励</v>
      </c>
    </row>
    <row r="70" spans="1:9" x14ac:dyDescent="0.15">
      <c r="A70">
        <v>66</v>
      </c>
      <c r="B70">
        <v>10022610008</v>
      </c>
      <c r="C70">
        <v>3</v>
      </c>
      <c r="F70">
        <v>10002990005</v>
      </c>
      <c r="G70">
        <v>5000</v>
      </c>
      <c r="I70" t="str">
        <f t="shared" ref="I70:I104" si="1">"炎狱争霸排名"&amp;A70&amp;"奖励"</f>
        <v>炎狱争霸排名66奖励</v>
      </c>
    </row>
    <row r="71" spans="1:9" x14ac:dyDescent="0.15">
      <c r="A71">
        <v>67</v>
      </c>
      <c r="B71">
        <v>10022610008</v>
      </c>
      <c r="C71">
        <v>3</v>
      </c>
      <c r="F71">
        <v>10002990005</v>
      </c>
      <c r="G71">
        <v>5000</v>
      </c>
      <c r="I71" t="str">
        <f t="shared" si="1"/>
        <v>炎狱争霸排名67奖励</v>
      </c>
    </row>
    <row r="72" spans="1:9" x14ac:dyDescent="0.15">
      <c r="A72">
        <v>68</v>
      </c>
      <c r="B72">
        <v>10022610008</v>
      </c>
      <c r="C72">
        <v>3</v>
      </c>
      <c r="F72">
        <v>10002990005</v>
      </c>
      <c r="G72">
        <v>5000</v>
      </c>
      <c r="I72" t="str">
        <f t="shared" si="1"/>
        <v>炎狱争霸排名68奖励</v>
      </c>
    </row>
    <row r="73" spans="1:9" x14ac:dyDescent="0.15">
      <c r="A73">
        <v>69</v>
      </c>
      <c r="B73">
        <v>10022610008</v>
      </c>
      <c r="C73">
        <v>3</v>
      </c>
      <c r="F73">
        <v>10002990005</v>
      </c>
      <c r="G73">
        <v>5000</v>
      </c>
      <c r="I73" t="str">
        <f t="shared" si="1"/>
        <v>炎狱争霸排名69奖励</v>
      </c>
    </row>
    <row r="74" spans="1:9" x14ac:dyDescent="0.15">
      <c r="A74">
        <v>70</v>
      </c>
      <c r="B74">
        <v>10022610008</v>
      </c>
      <c r="C74">
        <v>3</v>
      </c>
      <c r="F74">
        <v>10002990005</v>
      </c>
      <c r="G74">
        <v>5000</v>
      </c>
      <c r="I74" t="str">
        <f t="shared" si="1"/>
        <v>炎狱争霸排名70奖励</v>
      </c>
    </row>
    <row r="75" spans="1:9" x14ac:dyDescent="0.15">
      <c r="A75">
        <v>71</v>
      </c>
      <c r="B75">
        <v>10022610008</v>
      </c>
      <c r="C75">
        <v>3</v>
      </c>
      <c r="F75">
        <v>10002990005</v>
      </c>
      <c r="G75">
        <v>5000</v>
      </c>
      <c r="I75" t="str">
        <f t="shared" si="1"/>
        <v>炎狱争霸排名71奖励</v>
      </c>
    </row>
    <row r="76" spans="1:9" x14ac:dyDescent="0.15">
      <c r="A76">
        <v>72</v>
      </c>
      <c r="B76">
        <v>10022610008</v>
      </c>
      <c r="C76">
        <v>3</v>
      </c>
      <c r="F76">
        <v>10002990005</v>
      </c>
      <c r="G76">
        <v>5000</v>
      </c>
      <c r="I76" t="str">
        <f t="shared" si="1"/>
        <v>炎狱争霸排名72奖励</v>
      </c>
    </row>
    <row r="77" spans="1:9" x14ac:dyDescent="0.15">
      <c r="A77">
        <v>73</v>
      </c>
      <c r="B77">
        <v>10022610008</v>
      </c>
      <c r="C77">
        <v>3</v>
      </c>
      <c r="F77">
        <v>10002990005</v>
      </c>
      <c r="G77">
        <v>5000</v>
      </c>
      <c r="I77" t="str">
        <f t="shared" si="1"/>
        <v>炎狱争霸排名73奖励</v>
      </c>
    </row>
    <row r="78" spans="1:9" x14ac:dyDescent="0.15">
      <c r="A78">
        <v>74</v>
      </c>
      <c r="B78">
        <v>10022610008</v>
      </c>
      <c r="C78">
        <v>3</v>
      </c>
      <c r="F78">
        <v>10002990005</v>
      </c>
      <c r="G78">
        <v>5000</v>
      </c>
      <c r="I78" t="str">
        <f t="shared" si="1"/>
        <v>炎狱争霸排名74奖励</v>
      </c>
    </row>
    <row r="79" spans="1:9" x14ac:dyDescent="0.15">
      <c r="A79">
        <v>75</v>
      </c>
      <c r="B79">
        <v>10022610008</v>
      </c>
      <c r="C79">
        <v>3</v>
      </c>
      <c r="F79">
        <v>10002990005</v>
      </c>
      <c r="G79">
        <v>5000</v>
      </c>
      <c r="I79" t="str">
        <f t="shared" si="1"/>
        <v>炎狱争霸排名75奖励</v>
      </c>
    </row>
    <row r="80" spans="1:9" x14ac:dyDescent="0.15">
      <c r="A80">
        <v>76</v>
      </c>
      <c r="B80">
        <v>10022610008</v>
      </c>
      <c r="C80">
        <v>3</v>
      </c>
      <c r="F80">
        <v>10002990005</v>
      </c>
      <c r="G80">
        <v>5000</v>
      </c>
      <c r="I80" t="str">
        <f t="shared" si="1"/>
        <v>炎狱争霸排名76奖励</v>
      </c>
    </row>
    <row r="81" spans="1:9" x14ac:dyDescent="0.15">
      <c r="A81">
        <v>77</v>
      </c>
      <c r="B81">
        <v>10022610008</v>
      </c>
      <c r="C81">
        <v>3</v>
      </c>
      <c r="F81">
        <v>10002990005</v>
      </c>
      <c r="G81">
        <v>5000</v>
      </c>
      <c r="I81" t="str">
        <f t="shared" si="1"/>
        <v>炎狱争霸排名77奖励</v>
      </c>
    </row>
    <row r="82" spans="1:9" x14ac:dyDescent="0.15">
      <c r="A82">
        <v>78</v>
      </c>
      <c r="B82">
        <v>10022610008</v>
      </c>
      <c r="C82">
        <v>3</v>
      </c>
      <c r="F82">
        <v>10002990005</v>
      </c>
      <c r="G82">
        <v>5000</v>
      </c>
      <c r="I82" t="str">
        <f t="shared" si="1"/>
        <v>炎狱争霸排名78奖励</v>
      </c>
    </row>
    <row r="83" spans="1:9" x14ac:dyDescent="0.15">
      <c r="A83">
        <v>79</v>
      </c>
      <c r="B83">
        <v>10022610008</v>
      </c>
      <c r="C83">
        <v>3</v>
      </c>
      <c r="F83">
        <v>10002990005</v>
      </c>
      <c r="G83">
        <v>5000</v>
      </c>
      <c r="I83" t="str">
        <f t="shared" si="1"/>
        <v>炎狱争霸排名79奖励</v>
      </c>
    </row>
    <row r="84" spans="1:9" x14ac:dyDescent="0.15">
      <c r="A84">
        <v>80</v>
      </c>
      <c r="B84">
        <v>10022610008</v>
      </c>
      <c r="C84">
        <v>3</v>
      </c>
      <c r="F84">
        <v>10002990005</v>
      </c>
      <c r="G84">
        <v>5000</v>
      </c>
      <c r="I84" t="str">
        <f t="shared" si="1"/>
        <v>炎狱争霸排名80奖励</v>
      </c>
    </row>
    <row r="85" spans="1:9" x14ac:dyDescent="0.15">
      <c r="A85">
        <v>81</v>
      </c>
      <c r="B85">
        <v>10022610008</v>
      </c>
      <c r="C85">
        <v>1</v>
      </c>
      <c r="F85">
        <v>10002990005</v>
      </c>
      <c r="G85">
        <v>5000</v>
      </c>
      <c r="I85" t="str">
        <f t="shared" si="1"/>
        <v>炎狱争霸排名81奖励</v>
      </c>
    </row>
    <row r="86" spans="1:9" x14ac:dyDescent="0.15">
      <c r="A86">
        <v>82</v>
      </c>
      <c r="B86">
        <v>10022610008</v>
      </c>
      <c r="C86">
        <v>1</v>
      </c>
      <c r="F86">
        <v>10002990005</v>
      </c>
      <c r="G86">
        <v>5000</v>
      </c>
      <c r="I86" t="str">
        <f t="shared" si="1"/>
        <v>炎狱争霸排名82奖励</v>
      </c>
    </row>
    <row r="87" spans="1:9" x14ac:dyDescent="0.15">
      <c r="A87">
        <v>83</v>
      </c>
      <c r="B87">
        <v>10022610008</v>
      </c>
      <c r="C87">
        <v>1</v>
      </c>
      <c r="F87">
        <v>10002990005</v>
      </c>
      <c r="G87">
        <v>5000</v>
      </c>
      <c r="I87" t="str">
        <f t="shared" si="1"/>
        <v>炎狱争霸排名83奖励</v>
      </c>
    </row>
    <row r="88" spans="1:9" x14ac:dyDescent="0.15">
      <c r="A88">
        <v>84</v>
      </c>
      <c r="B88">
        <v>10022610008</v>
      </c>
      <c r="C88">
        <v>1</v>
      </c>
      <c r="F88">
        <v>10002990005</v>
      </c>
      <c r="G88">
        <v>5000</v>
      </c>
      <c r="I88" t="str">
        <f t="shared" si="1"/>
        <v>炎狱争霸排名84奖励</v>
      </c>
    </row>
    <row r="89" spans="1:9" x14ac:dyDescent="0.15">
      <c r="A89">
        <v>85</v>
      </c>
      <c r="B89">
        <v>10022610008</v>
      </c>
      <c r="C89">
        <v>1</v>
      </c>
      <c r="F89">
        <v>10002990005</v>
      </c>
      <c r="G89">
        <v>5000</v>
      </c>
      <c r="I89" t="str">
        <f t="shared" si="1"/>
        <v>炎狱争霸排名85奖励</v>
      </c>
    </row>
    <row r="90" spans="1:9" x14ac:dyDescent="0.15">
      <c r="A90">
        <v>86</v>
      </c>
      <c r="B90">
        <v>10022610008</v>
      </c>
      <c r="C90">
        <v>1</v>
      </c>
      <c r="F90">
        <v>10002990005</v>
      </c>
      <c r="G90">
        <v>5000</v>
      </c>
      <c r="I90" t="str">
        <f t="shared" si="1"/>
        <v>炎狱争霸排名86奖励</v>
      </c>
    </row>
    <row r="91" spans="1:9" x14ac:dyDescent="0.15">
      <c r="A91">
        <v>87</v>
      </c>
      <c r="B91">
        <v>10022610008</v>
      </c>
      <c r="C91">
        <v>1</v>
      </c>
      <c r="F91">
        <v>10002990005</v>
      </c>
      <c r="G91">
        <v>5000</v>
      </c>
      <c r="I91" t="str">
        <f t="shared" si="1"/>
        <v>炎狱争霸排名87奖励</v>
      </c>
    </row>
    <row r="92" spans="1:9" x14ac:dyDescent="0.15">
      <c r="A92">
        <v>88</v>
      </c>
      <c r="B92">
        <v>10022610008</v>
      </c>
      <c r="C92">
        <v>1</v>
      </c>
      <c r="F92">
        <v>10002990005</v>
      </c>
      <c r="G92">
        <v>5000</v>
      </c>
      <c r="I92" t="str">
        <f t="shared" si="1"/>
        <v>炎狱争霸排名88奖励</v>
      </c>
    </row>
    <row r="93" spans="1:9" x14ac:dyDescent="0.15">
      <c r="A93">
        <v>89</v>
      </c>
      <c r="B93">
        <v>10022610008</v>
      </c>
      <c r="C93">
        <v>1</v>
      </c>
      <c r="F93">
        <v>10002990005</v>
      </c>
      <c r="G93">
        <v>5000</v>
      </c>
      <c r="I93" t="str">
        <f t="shared" si="1"/>
        <v>炎狱争霸排名89奖励</v>
      </c>
    </row>
    <row r="94" spans="1:9" x14ac:dyDescent="0.15">
      <c r="A94">
        <v>90</v>
      </c>
      <c r="B94">
        <v>10022610008</v>
      </c>
      <c r="C94">
        <v>1</v>
      </c>
      <c r="F94">
        <v>10002990005</v>
      </c>
      <c r="G94">
        <v>5000</v>
      </c>
      <c r="I94" t="str">
        <f t="shared" si="1"/>
        <v>炎狱争霸排名90奖励</v>
      </c>
    </row>
    <row r="95" spans="1:9" x14ac:dyDescent="0.15">
      <c r="A95">
        <v>91</v>
      </c>
      <c r="B95">
        <v>10022610008</v>
      </c>
      <c r="C95">
        <v>1</v>
      </c>
      <c r="F95">
        <v>10002990005</v>
      </c>
      <c r="G95">
        <v>5000</v>
      </c>
      <c r="I95" t="str">
        <f t="shared" si="1"/>
        <v>炎狱争霸排名91奖励</v>
      </c>
    </row>
    <row r="96" spans="1:9" x14ac:dyDescent="0.15">
      <c r="A96">
        <v>92</v>
      </c>
      <c r="B96">
        <v>10022610008</v>
      </c>
      <c r="C96">
        <v>1</v>
      </c>
      <c r="F96">
        <v>10002990005</v>
      </c>
      <c r="G96">
        <v>5000</v>
      </c>
      <c r="I96" t="str">
        <f t="shared" si="1"/>
        <v>炎狱争霸排名92奖励</v>
      </c>
    </row>
    <row r="97" spans="1:9" x14ac:dyDescent="0.15">
      <c r="A97">
        <v>93</v>
      </c>
      <c r="B97">
        <v>10022610008</v>
      </c>
      <c r="C97">
        <v>1</v>
      </c>
      <c r="F97">
        <v>10002990005</v>
      </c>
      <c r="G97">
        <v>5000</v>
      </c>
      <c r="I97" t="str">
        <f t="shared" si="1"/>
        <v>炎狱争霸排名93奖励</v>
      </c>
    </row>
    <row r="98" spans="1:9" x14ac:dyDescent="0.15">
      <c r="A98">
        <v>94</v>
      </c>
      <c r="B98">
        <v>10022610008</v>
      </c>
      <c r="C98">
        <v>1</v>
      </c>
      <c r="F98">
        <v>10002990005</v>
      </c>
      <c r="G98">
        <v>5000</v>
      </c>
      <c r="I98" t="str">
        <f t="shared" si="1"/>
        <v>炎狱争霸排名94奖励</v>
      </c>
    </row>
    <row r="99" spans="1:9" x14ac:dyDescent="0.15">
      <c r="A99">
        <v>95</v>
      </c>
      <c r="B99">
        <v>10022610008</v>
      </c>
      <c r="C99">
        <v>1</v>
      </c>
      <c r="F99">
        <v>10002990005</v>
      </c>
      <c r="G99">
        <v>5000</v>
      </c>
      <c r="I99" t="str">
        <f t="shared" si="1"/>
        <v>炎狱争霸排名95奖励</v>
      </c>
    </row>
    <row r="100" spans="1:9" x14ac:dyDescent="0.15">
      <c r="A100">
        <v>96</v>
      </c>
      <c r="B100">
        <v>10022610008</v>
      </c>
      <c r="C100">
        <v>1</v>
      </c>
      <c r="F100">
        <v>10002990005</v>
      </c>
      <c r="G100">
        <v>5000</v>
      </c>
      <c r="I100" t="str">
        <f t="shared" si="1"/>
        <v>炎狱争霸排名96奖励</v>
      </c>
    </row>
    <row r="101" spans="1:9" x14ac:dyDescent="0.15">
      <c r="A101">
        <v>97</v>
      </c>
      <c r="B101">
        <v>10022610008</v>
      </c>
      <c r="C101">
        <v>1</v>
      </c>
      <c r="F101">
        <v>10002990005</v>
      </c>
      <c r="G101">
        <v>5000</v>
      </c>
      <c r="I101" t="str">
        <f t="shared" si="1"/>
        <v>炎狱争霸排名97奖励</v>
      </c>
    </row>
    <row r="102" spans="1:9" x14ac:dyDescent="0.15">
      <c r="A102">
        <v>98</v>
      </c>
      <c r="B102">
        <v>10022610008</v>
      </c>
      <c r="C102">
        <v>1</v>
      </c>
      <c r="F102">
        <v>10002990005</v>
      </c>
      <c r="G102">
        <v>5000</v>
      </c>
      <c r="I102" t="str">
        <f t="shared" si="1"/>
        <v>炎狱争霸排名98奖励</v>
      </c>
    </row>
    <row r="103" spans="1:9" x14ac:dyDescent="0.15">
      <c r="A103">
        <v>99</v>
      </c>
      <c r="B103">
        <v>10022610008</v>
      </c>
      <c r="C103">
        <v>1</v>
      </c>
      <c r="F103">
        <v>10002990005</v>
      </c>
      <c r="G103">
        <v>5000</v>
      </c>
      <c r="I103" t="str">
        <f t="shared" si="1"/>
        <v>炎狱争霸排名99奖励</v>
      </c>
    </row>
    <row r="104" spans="1:9" x14ac:dyDescent="0.15">
      <c r="A104">
        <v>100</v>
      </c>
      <c r="B104">
        <v>10022610008</v>
      </c>
      <c r="C104">
        <v>1</v>
      </c>
      <c r="F104">
        <v>10002990005</v>
      </c>
      <c r="G104">
        <v>5000</v>
      </c>
      <c r="I104" t="str">
        <f t="shared" si="1"/>
        <v>炎狱争霸排名100奖励</v>
      </c>
    </row>
  </sheetData>
  <phoneticPr fontId="15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workbookViewId="0">
      <selection activeCell="I16" sqref="I16"/>
    </sheetView>
  </sheetViews>
  <sheetFormatPr defaultRowHeight="13.5" x14ac:dyDescent="0.15"/>
  <cols>
    <col min="2" max="2" width="12.75" bestFit="1" customWidth="1"/>
    <col min="3" max="3" width="14.125" bestFit="1" customWidth="1"/>
    <col min="4" max="4" width="12.75" bestFit="1" customWidth="1"/>
    <col min="5" max="5" width="14.125" bestFit="1" customWidth="1"/>
    <col min="6" max="6" width="12.75" bestFit="1" customWidth="1"/>
    <col min="7" max="7" width="14.125" bestFit="1" customWidth="1"/>
    <col min="8" max="8" width="12.75" bestFit="1" customWidth="1"/>
    <col min="9" max="9" width="14.125" bestFit="1" customWidth="1"/>
    <col min="10" max="10" width="12.25" bestFit="1" customWidth="1"/>
    <col min="11" max="11" width="14.125" bestFit="1" customWidth="1"/>
    <col min="12" max="12" width="12.25" bestFit="1" customWidth="1"/>
    <col min="13" max="13" width="14.125" bestFit="1" customWidth="1"/>
  </cols>
  <sheetData>
    <row r="1" spans="1:13" x14ac:dyDescent="0.15">
      <c r="A1" s="66" t="s">
        <v>330</v>
      </c>
      <c r="B1" s="66" t="s">
        <v>324</v>
      </c>
      <c r="C1" s="66" t="s">
        <v>325</v>
      </c>
      <c r="D1" s="66" t="s">
        <v>324</v>
      </c>
      <c r="E1" s="66" t="s">
        <v>325</v>
      </c>
      <c r="F1" s="66" t="s">
        <v>324</v>
      </c>
      <c r="G1" s="66" t="s">
        <v>325</v>
      </c>
      <c r="H1" s="66" t="s">
        <v>343</v>
      </c>
      <c r="I1" s="66" t="s">
        <v>344</v>
      </c>
      <c r="J1" s="66" t="s">
        <v>343</v>
      </c>
      <c r="K1" s="66" t="s">
        <v>344</v>
      </c>
      <c r="L1" s="66" t="s">
        <v>343</v>
      </c>
      <c r="M1" s="66" t="s">
        <v>344</v>
      </c>
    </row>
    <row r="2" spans="1:13" x14ac:dyDescent="0.15">
      <c r="A2" s="66" t="s">
        <v>419</v>
      </c>
      <c r="B2" s="66" t="s">
        <v>420</v>
      </c>
      <c r="C2" s="66" t="s">
        <v>332</v>
      </c>
      <c r="D2" s="66" t="s">
        <v>333</v>
      </c>
      <c r="E2" s="66" t="s">
        <v>334</v>
      </c>
      <c r="F2" s="66" t="s">
        <v>335</v>
      </c>
      <c r="G2" s="66" t="s">
        <v>336</v>
      </c>
      <c r="H2" s="66" t="s">
        <v>337</v>
      </c>
      <c r="I2" s="66" t="s">
        <v>338</v>
      </c>
      <c r="J2" s="66" t="s">
        <v>339</v>
      </c>
      <c r="K2" s="66" t="s">
        <v>340</v>
      </c>
      <c r="L2" s="66" t="s">
        <v>341</v>
      </c>
      <c r="M2" s="66" t="s">
        <v>342</v>
      </c>
    </row>
    <row r="3" spans="1:13" x14ac:dyDescent="0.15">
      <c r="A3" s="66" t="s">
        <v>418</v>
      </c>
      <c r="B3" s="66" t="s">
        <v>421</v>
      </c>
      <c r="C3" s="66" t="s">
        <v>422</v>
      </c>
      <c r="D3" s="66" t="s">
        <v>421</v>
      </c>
      <c r="E3" s="66" t="s">
        <v>422</v>
      </c>
      <c r="F3" s="66" t="s">
        <v>421</v>
      </c>
      <c r="G3" s="66" t="s">
        <v>422</v>
      </c>
      <c r="H3" s="66" t="s">
        <v>421</v>
      </c>
      <c r="I3" s="66" t="s">
        <v>422</v>
      </c>
      <c r="J3" s="66" t="s">
        <v>421</v>
      </c>
      <c r="K3" s="66" t="s">
        <v>422</v>
      </c>
      <c r="L3" s="66" t="s">
        <v>421</v>
      </c>
      <c r="M3" s="66" t="s">
        <v>422</v>
      </c>
    </row>
    <row r="4" spans="1:13" x14ac:dyDescent="0.15">
      <c r="A4" s="66">
        <v>3</v>
      </c>
      <c r="B4" s="66">
        <v>3</v>
      </c>
      <c r="C4" s="66">
        <v>3</v>
      </c>
      <c r="D4" s="66">
        <v>3</v>
      </c>
      <c r="E4" s="66">
        <v>3</v>
      </c>
      <c r="F4" s="66">
        <v>3</v>
      </c>
      <c r="G4" s="66">
        <v>3</v>
      </c>
      <c r="H4" s="66">
        <v>3</v>
      </c>
      <c r="I4" s="66">
        <v>3</v>
      </c>
      <c r="J4" s="66">
        <v>3</v>
      </c>
      <c r="K4" s="66">
        <v>3</v>
      </c>
      <c r="L4" s="66">
        <v>3</v>
      </c>
      <c r="M4" s="66">
        <v>3</v>
      </c>
    </row>
    <row r="5" spans="1:13" x14ac:dyDescent="0.15">
      <c r="A5">
        <v>1</v>
      </c>
      <c r="B5">
        <v>10002990001</v>
      </c>
      <c r="C5">
        <v>1000000</v>
      </c>
      <c r="D5">
        <v>10002180001</v>
      </c>
      <c r="E5">
        <v>1</v>
      </c>
      <c r="F5">
        <v>10002990005</v>
      </c>
      <c r="G5">
        <v>1000</v>
      </c>
      <c r="H5">
        <v>10002180001</v>
      </c>
      <c r="I5">
        <v>50</v>
      </c>
    </row>
    <row r="6" spans="1:13" x14ac:dyDescent="0.15">
      <c r="A6">
        <v>2</v>
      </c>
      <c r="B6">
        <v>10002990001</v>
      </c>
      <c r="C6">
        <v>1000000</v>
      </c>
      <c r="D6">
        <v>10002180001</v>
      </c>
      <c r="E6">
        <v>1</v>
      </c>
      <c r="F6">
        <v>10002990005</v>
      </c>
      <c r="G6">
        <v>1080</v>
      </c>
      <c r="H6">
        <v>10002180001</v>
      </c>
      <c r="I6">
        <v>50</v>
      </c>
    </row>
    <row r="7" spans="1:13" x14ac:dyDescent="0.15">
      <c r="A7">
        <v>3</v>
      </c>
      <c r="B7">
        <v>10002990001</v>
      </c>
      <c r="C7">
        <v>1000000</v>
      </c>
      <c r="D7">
        <v>10002180001</v>
      </c>
      <c r="E7">
        <v>1</v>
      </c>
      <c r="F7">
        <v>10002990005</v>
      </c>
      <c r="G7">
        <v>1160</v>
      </c>
      <c r="H7">
        <v>10002180001</v>
      </c>
      <c r="I7">
        <v>50</v>
      </c>
    </row>
    <row r="8" spans="1:13" x14ac:dyDescent="0.15">
      <c r="A8">
        <v>4</v>
      </c>
      <c r="B8">
        <v>10002990001</v>
      </c>
      <c r="C8">
        <v>1000000</v>
      </c>
      <c r="D8">
        <v>10002180001</v>
      </c>
      <c r="E8">
        <v>1</v>
      </c>
      <c r="F8">
        <v>10002990005</v>
      </c>
      <c r="G8">
        <v>1240</v>
      </c>
      <c r="H8">
        <v>10002180001</v>
      </c>
      <c r="I8">
        <v>50</v>
      </c>
    </row>
    <row r="9" spans="1:13" x14ac:dyDescent="0.15">
      <c r="A9">
        <v>5</v>
      </c>
      <c r="B9">
        <v>10002990001</v>
      </c>
      <c r="C9">
        <v>1000000</v>
      </c>
      <c r="D9">
        <v>10002180001</v>
      </c>
      <c r="E9">
        <v>1</v>
      </c>
      <c r="F9">
        <v>10002990005</v>
      </c>
      <c r="G9">
        <v>1320</v>
      </c>
      <c r="H9">
        <v>10002180001</v>
      </c>
      <c r="I9">
        <v>50</v>
      </c>
    </row>
    <row r="10" spans="1:13" x14ac:dyDescent="0.15">
      <c r="A10">
        <v>6</v>
      </c>
      <c r="B10">
        <v>10002990001</v>
      </c>
      <c r="C10">
        <v>1000000</v>
      </c>
      <c r="D10">
        <v>10002180001</v>
      </c>
      <c r="E10">
        <v>1</v>
      </c>
      <c r="F10">
        <v>10002990005</v>
      </c>
      <c r="G10">
        <v>1400</v>
      </c>
      <c r="H10">
        <v>10002180001</v>
      </c>
      <c r="I10">
        <v>50</v>
      </c>
    </row>
    <row r="11" spans="1:13" x14ac:dyDescent="0.15">
      <c r="A11">
        <v>7</v>
      </c>
      <c r="B11">
        <v>10002990001</v>
      </c>
      <c r="C11">
        <v>1000000</v>
      </c>
      <c r="D11">
        <v>10002180001</v>
      </c>
      <c r="E11">
        <v>1</v>
      </c>
      <c r="F11">
        <v>10002990005</v>
      </c>
      <c r="G11">
        <v>1480</v>
      </c>
      <c r="H11">
        <v>10002180001</v>
      </c>
      <c r="I11">
        <v>50</v>
      </c>
    </row>
    <row r="12" spans="1:13" x14ac:dyDescent="0.15">
      <c r="A12">
        <v>8</v>
      </c>
      <c r="B12">
        <v>10002990001</v>
      </c>
      <c r="C12">
        <v>1000000</v>
      </c>
      <c r="D12">
        <v>10002180001</v>
      </c>
      <c r="E12">
        <v>1</v>
      </c>
      <c r="F12">
        <v>10002990005</v>
      </c>
      <c r="G12">
        <v>1560</v>
      </c>
      <c r="H12">
        <v>10002180001</v>
      </c>
      <c r="I12">
        <v>50</v>
      </c>
    </row>
    <row r="13" spans="1:13" x14ac:dyDescent="0.15">
      <c r="A13">
        <v>9</v>
      </c>
      <c r="B13">
        <v>10002990001</v>
      </c>
      <c r="C13">
        <v>1000000</v>
      </c>
      <c r="D13">
        <v>10002180001</v>
      </c>
      <c r="E13">
        <v>1</v>
      </c>
      <c r="F13">
        <v>10002990005</v>
      </c>
      <c r="G13">
        <v>1640</v>
      </c>
      <c r="H13">
        <v>10002180001</v>
      </c>
      <c r="I13">
        <v>50</v>
      </c>
    </row>
    <row r="14" spans="1:13" x14ac:dyDescent="0.15">
      <c r="A14">
        <v>10</v>
      </c>
      <c r="B14">
        <v>10002990001</v>
      </c>
      <c r="C14">
        <v>1000000</v>
      </c>
      <c r="D14">
        <v>10002180001</v>
      </c>
      <c r="E14">
        <v>1</v>
      </c>
      <c r="F14">
        <v>10002990005</v>
      </c>
      <c r="G14">
        <v>1720</v>
      </c>
      <c r="H14">
        <v>10002180001</v>
      </c>
      <c r="I14">
        <v>50</v>
      </c>
    </row>
    <row r="15" spans="1:13" x14ac:dyDescent="0.15">
      <c r="A15">
        <v>11</v>
      </c>
      <c r="B15">
        <v>10002990001</v>
      </c>
      <c r="C15">
        <v>1000000</v>
      </c>
      <c r="D15">
        <v>10002180001</v>
      </c>
      <c r="E15">
        <v>2</v>
      </c>
      <c r="F15">
        <v>10002990005</v>
      </c>
      <c r="G15">
        <v>1800</v>
      </c>
      <c r="H15">
        <v>10002180001</v>
      </c>
      <c r="I15">
        <v>100</v>
      </c>
    </row>
    <row r="16" spans="1:13" x14ac:dyDescent="0.15">
      <c r="A16">
        <v>12</v>
      </c>
      <c r="B16">
        <v>10002990001</v>
      </c>
      <c r="C16">
        <v>1000000</v>
      </c>
      <c r="D16">
        <v>10002180001</v>
      </c>
      <c r="E16">
        <v>2</v>
      </c>
      <c r="F16">
        <v>10002990005</v>
      </c>
      <c r="G16">
        <v>1880</v>
      </c>
      <c r="H16">
        <v>10002180001</v>
      </c>
      <c r="I16">
        <v>100</v>
      </c>
    </row>
    <row r="17" spans="1:9" x14ac:dyDescent="0.15">
      <c r="A17">
        <v>13</v>
      </c>
      <c r="B17">
        <v>10002990001</v>
      </c>
      <c r="C17">
        <v>1000000</v>
      </c>
      <c r="D17">
        <v>10002180001</v>
      </c>
      <c r="E17">
        <v>2</v>
      </c>
      <c r="F17">
        <v>10002990005</v>
      </c>
      <c r="G17">
        <v>1960</v>
      </c>
      <c r="H17">
        <v>10002180001</v>
      </c>
      <c r="I17">
        <v>100</v>
      </c>
    </row>
    <row r="18" spans="1:9" x14ac:dyDescent="0.15">
      <c r="A18">
        <v>14</v>
      </c>
      <c r="B18">
        <v>10002990001</v>
      </c>
      <c r="C18">
        <v>1000000</v>
      </c>
      <c r="D18">
        <v>10002180001</v>
      </c>
      <c r="E18">
        <v>2</v>
      </c>
      <c r="F18">
        <v>10002990005</v>
      </c>
      <c r="G18">
        <v>2040</v>
      </c>
      <c r="H18">
        <v>10002180001</v>
      </c>
      <c r="I18">
        <v>100</v>
      </c>
    </row>
    <row r="19" spans="1:9" x14ac:dyDescent="0.15">
      <c r="A19">
        <v>15</v>
      </c>
      <c r="B19">
        <v>10002990001</v>
      </c>
      <c r="C19">
        <v>1000000</v>
      </c>
      <c r="D19">
        <v>10002180001</v>
      </c>
      <c r="E19">
        <v>2</v>
      </c>
      <c r="F19">
        <v>10002990005</v>
      </c>
      <c r="G19">
        <v>2120</v>
      </c>
      <c r="H19">
        <v>10002180001</v>
      </c>
      <c r="I19">
        <v>100</v>
      </c>
    </row>
    <row r="20" spans="1:9" x14ac:dyDescent="0.15">
      <c r="A20">
        <v>16</v>
      </c>
      <c r="B20">
        <v>10002990001</v>
      </c>
      <c r="C20">
        <v>1000000</v>
      </c>
      <c r="D20">
        <v>10002180001</v>
      </c>
      <c r="E20">
        <v>2</v>
      </c>
      <c r="F20">
        <v>10002990005</v>
      </c>
      <c r="G20">
        <v>2200</v>
      </c>
      <c r="H20">
        <v>10002180001</v>
      </c>
      <c r="I20">
        <v>100</v>
      </c>
    </row>
    <row r="21" spans="1:9" x14ac:dyDescent="0.15">
      <c r="A21">
        <v>17</v>
      </c>
      <c r="B21">
        <v>10002990001</v>
      </c>
      <c r="C21">
        <v>1000000</v>
      </c>
      <c r="D21">
        <v>10002180001</v>
      </c>
      <c r="E21">
        <v>2</v>
      </c>
      <c r="F21">
        <v>10002990005</v>
      </c>
      <c r="G21">
        <v>2280</v>
      </c>
      <c r="H21">
        <v>10002180001</v>
      </c>
      <c r="I21">
        <v>100</v>
      </c>
    </row>
    <row r="22" spans="1:9" x14ac:dyDescent="0.15">
      <c r="A22">
        <v>18</v>
      </c>
      <c r="B22">
        <v>10002990001</v>
      </c>
      <c r="C22">
        <v>1000000</v>
      </c>
      <c r="D22">
        <v>10002180001</v>
      </c>
      <c r="E22">
        <v>2</v>
      </c>
      <c r="F22">
        <v>10002990005</v>
      </c>
      <c r="G22">
        <v>2360</v>
      </c>
      <c r="H22">
        <v>10002180001</v>
      </c>
      <c r="I22">
        <v>100</v>
      </c>
    </row>
    <row r="23" spans="1:9" x14ac:dyDescent="0.15">
      <c r="A23">
        <v>19</v>
      </c>
      <c r="B23">
        <v>10002990001</v>
      </c>
      <c r="C23">
        <v>1000000</v>
      </c>
      <c r="D23">
        <v>10002180001</v>
      </c>
      <c r="E23">
        <v>2</v>
      </c>
      <c r="F23">
        <v>10002990005</v>
      </c>
      <c r="G23">
        <v>2440</v>
      </c>
      <c r="H23">
        <v>10002180001</v>
      </c>
      <c r="I23">
        <v>100</v>
      </c>
    </row>
    <row r="24" spans="1:9" x14ac:dyDescent="0.15">
      <c r="A24">
        <v>20</v>
      </c>
      <c r="B24">
        <v>10002990001</v>
      </c>
      <c r="C24">
        <v>1000000</v>
      </c>
      <c r="D24">
        <v>10002180001</v>
      </c>
      <c r="E24">
        <v>2</v>
      </c>
      <c r="F24">
        <v>10002990005</v>
      </c>
      <c r="G24">
        <v>2520</v>
      </c>
      <c r="H24">
        <v>10002180001</v>
      </c>
      <c r="I24">
        <v>100</v>
      </c>
    </row>
    <row r="25" spans="1:9" x14ac:dyDescent="0.15">
      <c r="A25">
        <v>21</v>
      </c>
      <c r="B25">
        <v>10002990001</v>
      </c>
      <c r="C25">
        <v>1000000</v>
      </c>
      <c r="D25">
        <v>10002180001</v>
      </c>
      <c r="E25">
        <v>3</v>
      </c>
      <c r="F25">
        <v>10002990005</v>
      </c>
      <c r="G25">
        <v>2600</v>
      </c>
      <c r="H25">
        <v>10002180001</v>
      </c>
      <c r="I25">
        <v>150</v>
      </c>
    </row>
    <row r="26" spans="1:9" x14ac:dyDescent="0.15">
      <c r="A26">
        <v>22</v>
      </c>
      <c r="B26">
        <v>10002990001</v>
      </c>
      <c r="C26">
        <v>1000000</v>
      </c>
      <c r="D26">
        <v>10002180001</v>
      </c>
      <c r="E26">
        <v>3</v>
      </c>
      <c r="F26">
        <v>10002990005</v>
      </c>
      <c r="G26">
        <v>2680</v>
      </c>
      <c r="H26">
        <v>10002180001</v>
      </c>
      <c r="I26">
        <v>150</v>
      </c>
    </row>
    <row r="27" spans="1:9" x14ac:dyDescent="0.15">
      <c r="A27">
        <v>23</v>
      </c>
      <c r="B27">
        <v>10002990001</v>
      </c>
      <c r="C27">
        <v>1000000</v>
      </c>
      <c r="D27">
        <v>10002180001</v>
      </c>
      <c r="E27">
        <v>3</v>
      </c>
      <c r="F27">
        <v>10002990005</v>
      </c>
      <c r="G27">
        <v>2760</v>
      </c>
      <c r="H27">
        <v>10002180001</v>
      </c>
      <c r="I27">
        <v>150</v>
      </c>
    </row>
    <row r="28" spans="1:9" x14ac:dyDescent="0.15">
      <c r="A28">
        <v>24</v>
      </c>
      <c r="B28">
        <v>10002990001</v>
      </c>
      <c r="C28">
        <v>1000000</v>
      </c>
      <c r="D28">
        <v>10002180001</v>
      </c>
      <c r="E28">
        <v>3</v>
      </c>
      <c r="F28">
        <v>10002990005</v>
      </c>
      <c r="G28">
        <v>2840</v>
      </c>
      <c r="H28">
        <v>10002180001</v>
      </c>
      <c r="I28">
        <v>150</v>
      </c>
    </row>
    <row r="29" spans="1:9" x14ac:dyDescent="0.15">
      <c r="A29">
        <v>25</v>
      </c>
      <c r="B29">
        <v>10002990001</v>
      </c>
      <c r="C29">
        <v>1000000</v>
      </c>
      <c r="D29">
        <v>10002180001</v>
      </c>
      <c r="E29">
        <v>3</v>
      </c>
      <c r="F29">
        <v>10002990005</v>
      </c>
      <c r="G29">
        <v>2920</v>
      </c>
      <c r="H29">
        <v>10002180001</v>
      </c>
      <c r="I29">
        <v>150</v>
      </c>
    </row>
    <row r="30" spans="1:9" x14ac:dyDescent="0.15">
      <c r="A30">
        <v>26</v>
      </c>
      <c r="B30">
        <v>10002990001</v>
      </c>
      <c r="C30">
        <v>1000000</v>
      </c>
      <c r="D30">
        <v>10002180001</v>
      </c>
      <c r="E30">
        <v>3</v>
      </c>
      <c r="F30">
        <v>10002990005</v>
      </c>
      <c r="G30">
        <v>3000</v>
      </c>
      <c r="H30">
        <v>10002180001</v>
      </c>
      <c r="I30">
        <v>150</v>
      </c>
    </row>
    <row r="31" spans="1:9" x14ac:dyDescent="0.15">
      <c r="A31">
        <v>27</v>
      </c>
      <c r="B31">
        <v>10002990001</v>
      </c>
      <c r="C31">
        <v>1000000</v>
      </c>
      <c r="D31">
        <v>10002180001</v>
      </c>
      <c r="E31">
        <v>3</v>
      </c>
      <c r="F31">
        <v>10002990005</v>
      </c>
      <c r="G31">
        <v>3080</v>
      </c>
      <c r="H31">
        <v>10002180001</v>
      </c>
      <c r="I31">
        <v>150</v>
      </c>
    </row>
    <row r="32" spans="1:9" x14ac:dyDescent="0.15">
      <c r="A32">
        <v>28</v>
      </c>
      <c r="B32">
        <v>10002990001</v>
      </c>
      <c r="C32">
        <v>1000000</v>
      </c>
      <c r="D32">
        <v>10002180001</v>
      </c>
      <c r="E32">
        <v>3</v>
      </c>
      <c r="F32">
        <v>10002990005</v>
      </c>
      <c r="G32">
        <v>3160</v>
      </c>
      <c r="H32">
        <v>10002180001</v>
      </c>
      <c r="I32">
        <v>150</v>
      </c>
    </row>
    <row r="33" spans="1:9" x14ac:dyDescent="0.15">
      <c r="A33">
        <v>29</v>
      </c>
      <c r="B33">
        <v>10002990001</v>
      </c>
      <c r="C33">
        <v>1000000</v>
      </c>
      <c r="D33">
        <v>10002180001</v>
      </c>
      <c r="E33">
        <v>3</v>
      </c>
      <c r="F33">
        <v>10002990005</v>
      </c>
      <c r="G33">
        <v>3240</v>
      </c>
      <c r="H33">
        <v>10002180001</v>
      </c>
      <c r="I33">
        <v>150</v>
      </c>
    </row>
    <row r="34" spans="1:9" x14ac:dyDescent="0.15">
      <c r="A34">
        <v>30</v>
      </c>
      <c r="B34">
        <v>10002990001</v>
      </c>
      <c r="C34">
        <v>1000000</v>
      </c>
      <c r="D34">
        <v>10002180001</v>
      </c>
      <c r="E34">
        <v>3</v>
      </c>
      <c r="F34">
        <v>10002990005</v>
      </c>
      <c r="G34">
        <v>3320</v>
      </c>
      <c r="H34">
        <v>10002180001</v>
      </c>
      <c r="I34">
        <v>150</v>
      </c>
    </row>
    <row r="35" spans="1:9" x14ac:dyDescent="0.15">
      <c r="A35">
        <v>31</v>
      </c>
      <c r="B35">
        <v>10002990001</v>
      </c>
      <c r="C35">
        <v>1000000</v>
      </c>
      <c r="D35">
        <v>10002180001</v>
      </c>
      <c r="E35">
        <v>5</v>
      </c>
      <c r="F35">
        <v>10002990005</v>
      </c>
      <c r="G35">
        <v>3400</v>
      </c>
      <c r="H35">
        <v>10002180001</v>
      </c>
      <c r="I35">
        <v>250</v>
      </c>
    </row>
    <row r="36" spans="1:9" x14ac:dyDescent="0.15">
      <c r="A36">
        <v>32</v>
      </c>
      <c r="B36">
        <v>10002990001</v>
      </c>
      <c r="C36">
        <v>1000000</v>
      </c>
      <c r="D36">
        <v>10002180001</v>
      </c>
      <c r="E36">
        <v>5</v>
      </c>
      <c r="F36">
        <v>10002990005</v>
      </c>
      <c r="G36">
        <v>3480</v>
      </c>
      <c r="H36">
        <v>10002180001</v>
      </c>
      <c r="I36">
        <v>250</v>
      </c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S15" sqref="S15"/>
    </sheetView>
  </sheetViews>
  <sheetFormatPr defaultRowHeight="13.5" x14ac:dyDescent="0.15"/>
  <cols>
    <col min="1" max="1" width="12.75" bestFit="1" customWidth="1"/>
    <col min="2" max="2" width="15.25" bestFit="1" customWidth="1"/>
    <col min="4" max="4" width="12.75" bestFit="1" customWidth="1"/>
    <col min="6" max="6" width="13.875" bestFit="1" customWidth="1"/>
    <col min="7" max="7" width="12.75" bestFit="1" customWidth="1"/>
    <col min="8" max="8" width="11.625" bestFit="1" customWidth="1"/>
  </cols>
  <sheetData>
    <row r="1" spans="1:14" x14ac:dyDescent="0.15">
      <c r="A1" s="72" t="s">
        <v>15</v>
      </c>
      <c r="B1" s="72" t="s">
        <v>464</v>
      </c>
      <c r="C1" s="72" t="s">
        <v>465</v>
      </c>
      <c r="D1" s="72" t="s">
        <v>466</v>
      </c>
      <c r="E1" s="72" t="s">
        <v>392</v>
      </c>
      <c r="F1" s="72" t="s">
        <v>393</v>
      </c>
      <c r="G1" s="72" t="s">
        <v>467</v>
      </c>
      <c r="H1" s="72" t="s">
        <v>394</v>
      </c>
      <c r="I1" s="72" t="s">
        <v>396</v>
      </c>
      <c r="J1" s="72" t="s">
        <v>397</v>
      </c>
      <c r="K1" s="72" t="s">
        <v>398</v>
      </c>
      <c r="L1" s="78" t="s">
        <v>400</v>
      </c>
    </row>
    <row r="2" spans="1:14" x14ac:dyDescent="0.15">
      <c r="A2" s="73" t="s">
        <v>348</v>
      </c>
      <c r="B2" s="73" t="s">
        <v>468</v>
      </c>
      <c r="C2" s="73" t="s">
        <v>469</v>
      </c>
      <c r="D2" s="73" t="s">
        <v>470</v>
      </c>
      <c r="E2" s="73" t="s">
        <v>349</v>
      </c>
      <c r="F2" s="73" t="s">
        <v>350</v>
      </c>
      <c r="G2" s="73" t="s">
        <v>471</v>
      </c>
      <c r="H2" s="73" t="s">
        <v>351</v>
      </c>
      <c r="I2" s="73" t="s">
        <v>352</v>
      </c>
      <c r="J2" s="73" t="s">
        <v>472</v>
      </c>
      <c r="K2" s="73" t="s">
        <v>473</v>
      </c>
      <c r="L2" s="79" t="s">
        <v>474</v>
      </c>
    </row>
    <row r="3" spans="1:14" x14ac:dyDescent="0.15">
      <c r="A3" s="73" t="s">
        <v>475</v>
      </c>
      <c r="B3" s="73" t="s">
        <v>476</v>
      </c>
      <c r="C3" s="73" t="s">
        <v>477</v>
      </c>
      <c r="D3" s="73" t="s">
        <v>477</v>
      </c>
      <c r="E3" s="73" t="s">
        <v>478</v>
      </c>
      <c r="F3" s="73" t="s">
        <v>479</v>
      </c>
      <c r="G3" s="73" t="s">
        <v>479</v>
      </c>
      <c r="H3" s="73" t="s">
        <v>478</v>
      </c>
      <c r="I3" s="73" t="s">
        <v>478</v>
      </c>
      <c r="J3" s="73" t="s">
        <v>478</v>
      </c>
      <c r="K3" s="73" t="s">
        <v>478</v>
      </c>
      <c r="L3" s="79" t="s">
        <v>478</v>
      </c>
    </row>
    <row r="4" spans="1:14" x14ac:dyDescent="0.15">
      <c r="A4" s="73">
        <v>3</v>
      </c>
      <c r="B4" s="73">
        <v>1</v>
      </c>
      <c r="C4" s="73">
        <v>1</v>
      </c>
      <c r="D4" s="73">
        <v>1</v>
      </c>
      <c r="E4" s="73">
        <v>3</v>
      </c>
      <c r="F4" s="73">
        <v>3</v>
      </c>
      <c r="G4" s="73">
        <v>3</v>
      </c>
      <c r="H4" s="73">
        <v>3</v>
      </c>
      <c r="I4" s="73">
        <v>3</v>
      </c>
      <c r="J4" s="73">
        <v>3</v>
      </c>
      <c r="K4" s="73">
        <v>3</v>
      </c>
      <c r="L4" s="79">
        <v>3</v>
      </c>
    </row>
    <row r="5" spans="1:14" x14ac:dyDescent="0.15">
      <c r="A5" s="2">
        <v>58000200001</v>
      </c>
      <c r="B5" s="2" t="s">
        <v>480</v>
      </c>
      <c r="C5" s="2"/>
      <c r="D5" s="2"/>
      <c r="E5" s="2">
        <v>1</v>
      </c>
      <c r="F5" s="2">
        <v>-1</v>
      </c>
      <c r="G5" s="2"/>
      <c r="H5" s="2">
        <v>45000</v>
      </c>
      <c r="I5" s="2"/>
      <c r="J5" s="2"/>
      <c r="K5" s="2"/>
      <c r="L5" s="2"/>
    </row>
    <row r="6" spans="1:14" x14ac:dyDescent="0.15">
      <c r="A6" s="74">
        <v>58000200002</v>
      </c>
      <c r="B6" s="74" t="s">
        <v>481</v>
      </c>
      <c r="C6" s="74"/>
      <c r="D6" s="74"/>
      <c r="E6" s="74">
        <v>2</v>
      </c>
      <c r="F6" s="74">
        <v>14020001116</v>
      </c>
      <c r="G6" s="74"/>
      <c r="H6" s="74">
        <v>60</v>
      </c>
      <c r="I6" s="74"/>
      <c r="J6" s="74"/>
      <c r="K6" s="74"/>
      <c r="L6" s="74">
        <v>0</v>
      </c>
    </row>
    <row r="7" spans="1:14" x14ac:dyDescent="0.15">
      <c r="A7" s="75">
        <v>58000200003</v>
      </c>
      <c r="B7" s="75" t="s">
        <v>482</v>
      </c>
      <c r="C7" s="75" t="s">
        <v>483</v>
      </c>
      <c r="D7" s="75" t="s">
        <v>484</v>
      </c>
      <c r="E7" s="75">
        <v>3</v>
      </c>
      <c r="F7" s="75"/>
      <c r="G7" s="75">
        <v>49000006060</v>
      </c>
      <c r="H7" s="75">
        <v>120</v>
      </c>
      <c r="I7" s="75">
        <v>30</v>
      </c>
      <c r="J7" s="75">
        <v>5</v>
      </c>
      <c r="K7" s="75">
        <v>10</v>
      </c>
      <c r="L7" s="75">
        <v>0</v>
      </c>
    </row>
    <row r="8" spans="1:14" x14ac:dyDescent="0.15">
      <c r="A8" s="74">
        <v>58000200004</v>
      </c>
      <c r="B8" s="74" t="s">
        <v>485</v>
      </c>
      <c r="C8" s="74"/>
      <c r="D8" s="74"/>
      <c r="E8" s="74">
        <v>4</v>
      </c>
      <c r="F8" s="74">
        <v>14020001116</v>
      </c>
      <c r="G8" s="74"/>
      <c r="H8" s="74">
        <v>30</v>
      </c>
      <c r="I8" s="74"/>
      <c r="J8" s="74"/>
      <c r="K8" s="74"/>
      <c r="L8" s="74">
        <v>0</v>
      </c>
    </row>
    <row r="9" spans="1:14" x14ac:dyDescent="0.15">
      <c r="A9" s="75">
        <v>58000200005</v>
      </c>
      <c r="B9" s="75" t="s">
        <v>353</v>
      </c>
      <c r="C9" s="75" t="s">
        <v>483</v>
      </c>
      <c r="D9" s="75" t="s">
        <v>486</v>
      </c>
      <c r="E9" s="75">
        <v>5</v>
      </c>
      <c r="F9" s="75"/>
      <c r="G9" s="75">
        <v>49000006060</v>
      </c>
      <c r="H9" s="75">
        <v>120</v>
      </c>
      <c r="I9" s="75">
        <v>30</v>
      </c>
      <c r="J9" s="75">
        <v>5</v>
      </c>
      <c r="K9" s="75">
        <v>10</v>
      </c>
      <c r="L9" s="75">
        <v>0</v>
      </c>
    </row>
    <row r="10" spans="1:14" x14ac:dyDescent="0.15">
      <c r="A10" s="74">
        <v>58000200006</v>
      </c>
      <c r="B10" s="74" t="s">
        <v>485</v>
      </c>
      <c r="C10" s="74"/>
      <c r="D10" s="74"/>
      <c r="E10" s="74">
        <v>6</v>
      </c>
      <c r="F10" s="74">
        <v>14020001116</v>
      </c>
      <c r="G10" s="74"/>
      <c r="H10" s="74">
        <v>30</v>
      </c>
      <c r="I10" s="74"/>
      <c r="J10" s="74"/>
      <c r="K10" s="74"/>
      <c r="L10" s="74">
        <v>0</v>
      </c>
    </row>
    <row r="11" spans="1:14" x14ac:dyDescent="0.15">
      <c r="A11" s="75">
        <v>58000200007</v>
      </c>
      <c r="B11" s="75" t="s">
        <v>354</v>
      </c>
      <c r="C11" s="75" t="s">
        <v>483</v>
      </c>
      <c r="D11" s="75" t="s">
        <v>487</v>
      </c>
      <c r="E11" s="75">
        <v>7</v>
      </c>
      <c r="F11" s="75"/>
      <c r="G11" s="75">
        <v>49000006060</v>
      </c>
      <c r="H11" s="75">
        <v>120</v>
      </c>
      <c r="I11" s="75">
        <v>30</v>
      </c>
      <c r="J11" s="75">
        <v>5</v>
      </c>
      <c r="K11" s="75">
        <v>10</v>
      </c>
      <c r="L11" s="75">
        <v>0</v>
      </c>
    </row>
    <row r="12" spans="1:14" x14ac:dyDescent="0.15">
      <c r="A12" s="74">
        <v>58000200008</v>
      </c>
      <c r="B12" s="74" t="s">
        <v>485</v>
      </c>
      <c r="C12" s="74"/>
      <c r="D12" s="74"/>
      <c r="E12" s="74">
        <v>8</v>
      </c>
      <c r="F12" s="74">
        <v>14020001116</v>
      </c>
      <c r="G12" s="74"/>
      <c r="H12" s="74">
        <v>30</v>
      </c>
      <c r="I12" s="74"/>
      <c r="J12" s="74"/>
      <c r="K12" s="74"/>
      <c r="L12" s="74">
        <v>0</v>
      </c>
    </row>
    <row r="13" spans="1:14" x14ac:dyDescent="0.15">
      <c r="A13" s="75">
        <v>58000200009</v>
      </c>
      <c r="B13" s="75" t="s">
        <v>355</v>
      </c>
      <c r="C13" s="75" t="s">
        <v>483</v>
      </c>
      <c r="D13" s="75" t="s">
        <v>488</v>
      </c>
      <c r="E13" s="75">
        <v>9</v>
      </c>
      <c r="F13" s="75"/>
      <c r="G13" s="75">
        <v>49000006060</v>
      </c>
      <c r="H13" s="75">
        <v>120</v>
      </c>
      <c r="I13" s="75">
        <v>30</v>
      </c>
      <c r="J13" s="75">
        <v>5</v>
      </c>
      <c r="K13" s="75">
        <v>10</v>
      </c>
      <c r="L13" s="75">
        <v>0</v>
      </c>
    </row>
    <row r="14" spans="1:14" x14ac:dyDescent="0.15">
      <c r="A14" s="74">
        <v>58000200010</v>
      </c>
      <c r="B14" s="74" t="s">
        <v>485</v>
      </c>
      <c r="C14" s="74"/>
      <c r="D14" s="74"/>
      <c r="E14" s="74">
        <v>10</v>
      </c>
      <c r="F14" s="74">
        <v>14020001116</v>
      </c>
      <c r="G14" s="74"/>
      <c r="H14" s="74">
        <v>30</v>
      </c>
      <c r="I14" s="74"/>
      <c r="J14" s="74"/>
      <c r="K14" s="74"/>
      <c r="L14" s="74">
        <v>0</v>
      </c>
      <c r="N14" s="70"/>
    </row>
    <row r="15" spans="1:14" x14ac:dyDescent="0.15">
      <c r="A15" s="75">
        <v>58000200011</v>
      </c>
      <c r="B15" s="75" t="s">
        <v>356</v>
      </c>
      <c r="C15" s="75" t="s">
        <v>483</v>
      </c>
      <c r="D15" s="75" t="s">
        <v>489</v>
      </c>
      <c r="E15" s="75">
        <v>11</v>
      </c>
      <c r="F15" s="75"/>
      <c r="G15" s="75">
        <v>49000006060</v>
      </c>
      <c r="H15" s="75">
        <v>120</v>
      </c>
      <c r="I15" s="75">
        <v>30</v>
      </c>
      <c r="J15" s="75">
        <v>5</v>
      </c>
      <c r="K15" s="75">
        <v>10</v>
      </c>
      <c r="L15" s="75">
        <v>0</v>
      </c>
    </row>
    <row r="16" spans="1:14" x14ac:dyDescent="0.15">
      <c r="A16" s="74">
        <v>58000200012</v>
      </c>
      <c r="B16" s="74" t="s">
        <v>485</v>
      </c>
      <c r="C16" s="74"/>
      <c r="D16" s="74"/>
      <c r="E16" s="74">
        <v>12</v>
      </c>
      <c r="F16" s="74">
        <v>14020001116</v>
      </c>
      <c r="G16" s="74"/>
      <c r="H16" s="74">
        <v>30</v>
      </c>
      <c r="I16" s="74"/>
      <c r="J16" s="74"/>
      <c r="K16" s="74"/>
      <c r="L16" s="74">
        <v>0</v>
      </c>
    </row>
    <row r="17" spans="1:12" x14ac:dyDescent="0.15">
      <c r="A17" s="75">
        <v>58000200013</v>
      </c>
      <c r="B17" s="75" t="s">
        <v>357</v>
      </c>
      <c r="C17" s="75" t="s">
        <v>483</v>
      </c>
      <c r="D17" s="75" t="s">
        <v>490</v>
      </c>
      <c r="E17" s="75">
        <v>13</v>
      </c>
      <c r="F17" s="75"/>
      <c r="G17" s="75">
        <v>49000006060</v>
      </c>
      <c r="H17" s="75">
        <v>120</v>
      </c>
      <c r="I17" s="75">
        <v>30</v>
      </c>
      <c r="J17" s="75">
        <v>5</v>
      </c>
      <c r="K17" s="75">
        <v>10</v>
      </c>
      <c r="L17" s="75">
        <v>0</v>
      </c>
    </row>
    <row r="18" spans="1:12" x14ac:dyDescent="0.15">
      <c r="A18" s="74">
        <v>58000200014</v>
      </c>
      <c r="B18" s="74" t="s">
        <v>485</v>
      </c>
      <c r="C18" s="74"/>
      <c r="D18" s="74"/>
      <c r="E18" s="74">
        <v>14</v>
      </c>
      <c r="F18" s="74">
        <v>14020001116</v>
      </c>
      <c r="G18" s="74"/>
      <c r="H18" s="74">
        <v>30</v>
      </c>
      <c r="I18" s="74"/>
      <c r="J18" s="74"/>
      <c r="K18" s="74"/>
      <c r="L18" s="74">
        <v>0</v>
      </c>
    </row>
    <row r="19" spans="1:12" x14ac:dyDescent="0.15">
      <c r="A19" s="75">
        <v>58000200015</v>
      </c>
      <c r="B19" s="75" t="s">
        <v>358</v>
      </c>
      <c r="C19" s="75" t="s">
        <v>483</v>
      </c>
      <c r="D19" s="75" t="s">
        <v>491</v>
      </c>
      <c r="E19" s="75">
        <v>15</v>
      </c>
      <c r="F19" s="75"/>
      <c r="G19" s="75">
        <v>49000006060</v>
      </c>
      <c r="H19" s="75">
        <v>120</v>
      </c>
      <c r="I19" s="75">
        <v>30</v>
      </c>
      <c r="J19" s="75">
        <v>5</v>
      </c>
      <c r="K19" s="75">
        <v>10</v>
      </c>
      <c r="L19" s="75">
        <v>0</v>
      </c>
    </row>
    <row r="20" spans="1:12" x14ac:dyDescent="0.15">
      <c r="A20" s="76">
        <v>58000200016</v>
      </c>
      <c r="B20" s="76" t="s">
        <v>492</v>
      </c>
      <c r="C20" s="76"/>
      <c r="D20" s="76"/>
      <c r="E20" s="76">
        <v>16</v>
      </c>
      <c r="F20" s="76">
        <v>14020001116</v>
      </c>
      <c r="G20" s="76"/>
      <c r="H20" s="76">
        <v>60</v>
      </c>
      <c r="I20" s="76"/>
      <c r="J20" s="76"/>
      <c r="K20" s="76"/>
      <c r="L20" s="76">
        <v>4</v>
      </c>
    </row>
    <row r="21" spans="1:12" x14ac:dyDescent="0.15">
      <c r="A21" s="77">
        <v>58000200017</v>
      </c>
      <c r="B21" s="77" t="s">
        <v>493</v>
      </c>
      <c r="C21" s="77" t="s">
        <v>494</v>
      </c>
      <c r="D21" s="77" t="s">
        <v>495</v>
      </c>
      <c r="E21" s="77">
        <v>17</v>
      </c>
      <c r="F21" s="77"/>
      <c r="G21" s="77">
        <v>49000006060</v>
      </c>
      <c r="H21" s="77">
        <v>120</v>
      </c>
      <c r="I21" s="77"/>
      <c r="J21" s="77"/>
      <c r="K21" s="77"/>
      <c r="L21" s="77">
        <v>4</v>
      </c>
    </row>
    <row r="22" spans="1:12" x14ac:dyDescent="0.15">
      <c r="A22" s="76">
        <v>58000200018</v>
      </c>
      <c r="B22" s="76" t="s">
        <v>496</v>
      </c>
      <c r="C22" s="76"/>
      <c r="D22" s="76"/>
      <c r="E22" s="76">
        <v>18</v>
      </c>
      <c r="F22" s="76">
        <v>14020001116</v>
      </c>
      <c r="G22" s="76"/>
      <c r="H22" s="76">
        <v>50</v>
      </c>
      <c r="I22" s="76"/>
      <c r="J22" s="76"/>
      <c r="K22" s="76"/>
      <c r="L22" s="76">
        <v>5</v>
      </c>
    </row>
    <row r="23" spans="1:12" x14ac:dyDescent="0.15">
      <c r="A23" s="77">
        <v>58000200019</v>
      </c>
      <c r="B23" s="77" t="s">
        <v>497</v>
      </c>
      <c r="C23" s="77" t="s">
        <v>494</v>
      </c>
      <c r="D23" s="77" t="s">
        <v>498</v>
      </c>
      <c r="E23" s="77">
        <v>19</v>
      </c>
      <c r="F23" s="77"/>
      <c r="G23" s="77">
        <v>49000006060</v>
      </c>
      <c r="H23" s="77">
        <v>120</v>
      </c>
      <c r="I23" s="77"/>
      <c r="J23" s="77"/>
      <c r="K23" s="77"/>
      <c r="L23" s="77">
        <v>5</v>
      </c>
    </row>
    <row r="24" spans="1:12" x14ac:dyDescent="0.15">
      <c r="A24" s="76">
        <v>58000200020</v>
      </c>
      <c r="B24" s="76" t="s">
        <v>499</v>
      </c>
      <c r="C24" s="76"/>
      <c r="D24" s="76"/>
      <c r="E24" s="76">
        <v>20</v>
      </c>
      <c r="F24" s="76">
        <v>14020001116</v>
      </c>
      <c r="G24" s="76"/>
      <c r="H24" s="76">
        <v>50</v>
      </c>
      <c r="I24" s="76"/>
      <c r="J24" s="76"/>
      <c r="K24" s="76"/>
      <c r="L24" s="76">
        <v>6</v>
      </c>
    </row>
    <row r="25" spans="1:12" x14ac:dyDescent="0.15">
      <c r="A25" s="77">
        <v>58000200021</v>
      </c>
      <c r="B25" s="77" t="s">
        <v>500</v>
      </c>
      <c r="C25" s="77" t="s">
        <v>494</v>
      </c>
      <c r="D25" s="77" t="s">
        <v>501</v>
      </c>
      <c r="E25" s="77">
        <v>21</v>
      </c>
      <c r="F25" s="77"/>
      <c r="G25" s="77">
        <v>49000006060</v>
      </c>
      <c r="H25" s="77">
        <v>120</v>
      </c>
      <c r="I25" s="77"/>
      <c r="J25" s="77"/>
      <c r="K25" s="77"/>
      <c r="L25" s="77">
        <v>6</v>
      </c>
    </row>
    <row r="26" spans="1:12" x14ac:dyDescent="0.15">
      <c r="A26" s="76">
        <v>58000200022</v>
      </c>
      <c r="B26" s="76" t="s">
        <v>499</v>
      </c>
      <c r="C26" s="76"/>
      <c r="D26" s="76"/>
      <c r="E26" s="76">
        <v>22</v>
      </c>
      <c r="F26" s="76">
        <v>14020001116</v>
      </c>
      <c r="G26" s="76"/>
      <c r="H26" s="76">
        <v>50</v>
      </c>
      <c r="I26" s="76"/>
      <c r="J26" s="76"/>
      <c r="K26" s="76"/>
      <c r="L26" s="76">
        <v>8</v>
      </c>
    </row>
    <row r="27" spans="1:12" x14ac:dyDescent="0.15">
      <c r="A27" s="77">
        <v>58000200023</v>
      </c>
      <c r="B27" s="77" t="s">
        <v>502</v>
      </c>
      <c r="C27" s="77" t="s">
        <v>494</v>
      </c>
      <c r="D27" s="77" t="s">
        <v>503</v>
      </c>
      <c r="E27" s="77">
        <v>23</v>
      </c>
      <c r="F27" s="77"/>
      <c r="G27" s="77">
        <v>49000006060</v>
      </c>
      <c r="H27" s="77">
        <v>120</v>
      </c>
      <c r="I27" s="77"/>
      <c r="J27" s="77"/>
      <c r="K27" s="77"/>
      <c r="L27" s="77">
        <v>8</v>
      </c>
    </row>
    <row r="28" spans="1:12" x14ac:dyDescent="0.15">
      <c r="A28" s="76">
        <v>58000200024</v>
      </c>
      <c r="B28" s="84" t="s">
        <v>513</v>
      </c>
      <c r="C28" s="84" t="s">
        <v>504</v>
      </c>
      <c r="D28" s="84" t="s">
        <v>504</v>
      </c>
      <c r="E28" s="2">
        <v>24</v>
      </c>
      <c r="F28" s="2"/>
      <c r="G28" s="2"/>
      <c r="H28" s="2">
        <v>30</v>
      </c>
      <c r="I28" s="11"/>
      <c r="J28" s="11"/>
      <c r="K28" s="11"/>
      <c r="L28" s="11"/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workbookViewId="0">
      <selection activeCell="C14" sqref="C14"/>
    </sheetView>
  </sheetViews>
  <sheetFormatPr defaultRowHeight="12" x14ac:dyDescent="0.15"/>
  <cols>
    <col min="1" max="2" width="8" style="5" bestFit="1" customWidth="1"/>
    <col min="3" max="3" width="19.75" style="5" bestFit="1" customWidth="1"/>
    <col min="4" max="4" width="11.375" style="5" bestFit="1" customWidth="1"/>
    <col min="5" max="5" width="11.25" style="5" bestFit="1" customWidth="1"/>
    <col min="6" max="6" width="10.25" style="5" bestFit="1" customWidth="1"/>
    <col min="7" max="7" width="11.25" style="5" bestFit="1" customWidth="1"/>
    <col min="8" max="8" width="10.25" style="5" bestFit="1" customWidth="1"/>
    <col min="9" max="9" width="11.25" style="5" bestFit="1" customWidth="1"/>
    <col min="10" max="10" width="10.25" style="5" bestFit="1" customWidth="1"/>
    <col min="11" max="11" width="11.25" style="5" bestFit="1" customWidth="1"/>
    <col min="12" max="12" width="10.25" style="5" bestFit="1" customWidth="1"/>
    <col min="13" max="13" width="11.375" style="5" bestFit="1" customWidth="1"/>
    <col min="14" max="16384" width="9" style="5"/>
  </cols>
  <sheetData>
    <row r="1" spans="1:14" x14ac:dyDescent="0.15">
      <c r="A1" s="78" t="s">
        <v>399</v>
      </c>
      <c r="B1" s="78" t="s">
        <v>400</v>
      </c>
      <c r="C1" s="78" t="s">
        <v>401</v>
      </c>
      <c r="D1" s="78" t="s">
        <v>402</v>
      </c>
      <c r="E1" s="78" t="s">
        <v>167</v>
      </c>
      <c r="F1" s="78" t="s">
        <v>171</v>
      </c>
      <c r="G1" s="78" t="s">
        <v>167</v>
      </c>
      <c r="H1" s="78" t="s">
        <v>171</v>
      </c>
      <c r="I1" s="78" t="s">
        <v>167</v>
      </c>
      <c r="J1" s="78" t="s">
        <v>171</v>
      </c>
      <c r="K1" s="78" t="s">
        <v>167</v>
      </c>
      <c r="L1" s="78" t="s">
        <v>171</v>
      </c>
      <c r="M1" s="78" t="s">
        <v>167</v>
      </c>
      <c r="N1" s="78" t="s">
        <v>171</v>
      </c>
    </row>
    <row r="2" spans="1:14" x14ac:dyDescent="0.15">
      <c r="A2" s="79" t="s">
        <v>359</v>
      </c>
      <c r="B2" s="79" t="s">
        <v>360</v>
      </c>
      <c r="C2" s="79" t="s">
        <v>361</v>
      </c>
      <c r="D2" s="79" t="s">
        <v>362</v>
      </c>
      <c r="E2" s="79" t="s">
        <v>363</v>
      </c>
      <c r="F2" s="79" t="s">
        <v>364</v>
      </c>
      <c r="G2" s="79" t="s">
        <v>174</v>
      </c>
      <c r="H2" s="79" t="s">
        <v>365</v>
      </c>
      <c r="I2" s="79" t="s">
        <v>178</v>
      </c>
      <c r="J2" s="79" t="s">
        <v>366</v>
      </c>
      <c r="K2" s="79" t="s">
        <v>507</v>
      </c>
      <c r="L2" s="79" t="s">
        <v>508</v>
      </c>
      <c r="M2" s="79" t="s">
        <v>1110</v>
      </c>
      <c r="N2" s="79" t="s">
        <v>1111</v>
      </c>
    </row>
    <row r="3" spans="1:14" x14ac:dyDescent="0.15">
      <c r="A3" s="79" t="s">
        <v>321</v>
      </c>
      <c r="B3" s="79" t="s">
        <v>321</v>
      </c>
      <c r="C3" s="79" t="s">
        <v>320</v>
      </c>
      <c r="D3" s="79" t="s">
        <v>321</v>
      </c>
      <c r="E3" s="79" t="s">
        <v>506</v>
      </c>
      <c r="F3" s="79" t="s">
        <v>321</v>
      </c>
      <c r="G3" s="79" t="s">
        <v>506</v>
      </c>
      <c r="H3" s="79" t="s">
        <v>321</v>
      </c>
      <c r="I3" s="79" t="s">
        <v>506</v>
      </c>
      <c r="J3" s="79" t="s">
        <v>321</v>
      </c>
      <c r="K3" s="79" t="s">
        <v>319</v>
      </c>
      <c r="L3" s="79" t="s">
        <v>321</v>
      </c>
      <c r="M3" s="79" t="s">
        <v>319</v>
      </c>
      <c r="N3" s="79" t="s">
        <v>321</v>
      </c>
    </row>
    <row r="4" spans="1:14" x14ac:dyDescent="0.15">
      <c r="A4" s="79">
        <v>3</v>
      </c>
      <c r="B4" s="79">
        <v>3</v>
      </c>
      <c r="C4" s="79">
        <v>0</v>
      </c>
      <c r="D4" s="79">
        <v>3</v>
      </c>
      <c r="E4" s="79">
        <v>3</v>
      </c>
      <c r="F4" s="79">
        <v>3</v>
      </c>
      <c r="G4" s="79">
        <v>3</v>
      </c>
      <c r="H4" s="79">
        <v>3</v>
      </c>
      <c r="I4" s="79">
        <v>3</v>
      </c>
      <c r="J4" s="79">
        <v>3</v>
      </c>
      <c r="K4" s="79">
        <v>3</v>
      </c>
      <c r="L4" s="79">
        <v>3</v>
      </c>
      <c r="M4" s="79">
        <v>3</v>
      </c>
      <c r="N4" s="79">
        <v>3</v>
      </c>
    </row>
    <row r="5" spans="1:14" x14ac:dyDescent="0.15">
      <c r="A5" s="6">
        <v>1</v>
      </c>
      <c r="B5" s="6">
        <v>0</v>
      </c>
      <c r="C5" s="6" t="s">
        <v>403</v>
      </c>
      <c r="D5" s="6">
        <v>30</v>
      </c>
      <c r="E5" s="95">
        <v>10002160001</v>
      </c>
      <c r="F5" s="95">
        <v>4</v>
      </c>
      <c r="G5" s="95">
        <v>10002160004</v>
      </c>
      <c r="H5" s="95">
        <v>4</v>
      </c>
      <c r="I5" s="6">
        <v>10002280106</v>
      </c>
      <c r="J5" s="6">
        <v>3</v>
      </c>
      <c r="K5" s="6"/>
      <c r="L5" s="6"/>
    </row>
    <row r="6" spans="1:14" x14ac:dyDescent="0.15">
      <c r="A6" s="6">
        <v>2</v>
      </c>
      <c r="B6" s="6">
        <v>0</v>
      </c>
      <c r="C6" s="6" t="s">
        <v>404</v>
      </c>
      <c r="D6" s="6">
        <v>60</v>
      </c>
      <c r="E6" s="95">
        <v>10002160001</v>
      </c>
      <c r="F6" s="95">
        <v>8</v>
      </c>
      <c r="G6" s="95">
        <v>10002160004</v>
      </c>
      <c r="H6" s="95">
        <v>8</v>
      </c>
      <c r="I6" s="6">
        <v>10002280106</v>
      </c>
      <c r="J6" s="6">
        <v>4</v>
      </c>
      <c r="K6" s="6"/>
      <c r="L6" s="6"/>
    </row>
    <row r="7" spans="1:14" x14ac:dyDescent="0.15">
      <c r="A7" s="6">
        <v>3</v>
      </c>
      <c r="B7" s="6">
        <v>0</v>
      </c>
      <c r="C7" s="6" t="s">
        <v>405</v>
      </c>
      <c r="D7" s="6">
        <v>120</v>
      </c>
      <c r="E7" s="95">
        <v>10002160001</v>
      </c>
      <c r="F7" s="95">
        <v>12</v>
      </c>
      <c r="G7" s="95">
        <v>10002160004</v>
      </c>
      <c r="H7" s="95">
        <v>12</v>
      </c>
      <c r="I7" s="6">
        <v>10002280106</v>
      </c>
      <c r="J7" s="6">
        <v>5</v>
      </c>
      <c r="K7" s="6"/>
      <c r="L7" s="6"/>
    </row>
    <row r="8" spans="1:14" x14ac:dyDescent="0.15">
      <c r="A8" s="6">
        <v>4</v>
      </c>
      <c r="B8" s="6">
        <v>0</v>
      </c>
      <c r="C8" s="6" t="s">
        <v>367</v>
      </c>
      <c r="D8" s="6">
        <v>180</v>
      </c>
      <c r="E8" s="95">
        <v>10002160001</v>
      </c>
      <c r="F8" s="95">
        <v>16</v>
      </c>
      <c r="G8" s="95">
        <v>10002160004</v>
      </c>
      <c r="H8" s="95">
        <v>16</v>
      </c>
      <c r="I8" s="6">
        <v>10002280106</v>
      </c>
      <c r="J8" s="6">
        <v>6</v>
      </c>
      <c r="K8" s="6"/>
      <c r="L8" s="6"/>
      <c r="M8" s="198">
        <v>11000000550</v>
      </c>
      <c r="N8" s="198">
        <v>10</v>
      </c>
    </row>
    <row r="9" spans="1:14" x14ac:dyDescent="0.15">
      <c r="A9" s="6">
        <v>5</v>
      </c>
      <c r="B9" s="6">
        <v>1</v>
      </c>
      <c r="C9" s="6" t="s">
        <v>368</v>
      </c>
      <c r="D9" s="6"/>
      <c r="E9" s="95">
        <v>10003000405</v>
      </c>
      <c r="F9" s="95">
        <v>1</v>
      </c>
      <c r="G9" s="95"/>
      <c r="H9" s="95"/>
      <c r="I9" s="6"/>
      <c r="J9" s="6"/>
      <c r="K9" s="6"/>
      <c r="L9" s="6"/>
    </row>
    <row r="10" spans="1:14" x14ac:dyDescent="0.15">
      <c r="A10" s="6">
        <v>6</v>
      </c>
      <c r="B10" s="6">
        <v>2</v>
      </c>
      <c r="C10" s="6" t="s">
        <v>369</v>
      </c>
      <c r="D10" s="6"/>
      <c r="E10" s="95">
        <v>10002160001</v>
      </c>
      <c r="F10" s="95">
        <v>2</v>
      </c>
      <c r="G10" s="95">
        <v>10002160004</v>
      </c>
      <c r="H10" s="95">
        <v>2</v>
      </c>
      <c r="K10" s="6"/>
      <c r="L10" s="6"/>
      <c r="M10" s="198">
        <v>11000000550</v>
      </c>
      <c r="N10" s="198">
        <v>5</v>
      </c>
    </row>
    <row r="11" spans="1:14" x14ac:dyDescent="0.15">
      <c r="A11" s="6">
        <v>7</v>
      </c>
      <c r="B11" s="6">
        <v>3</v>
      </c>
      <c r="C11" s="6" t="s">
        <v>370</v>
      </c>
      <c r="D11" s="6"/>
      <c r="E11" s="95">
        <v>10002160001</v>
      </c>
      <c r="F11" s="95">
        <v>2</v>
      </c>
      <c r="G11" s="95">
        <v>10002160004</v>
      </c>
      <c r="H11" s="95">
        <v>2</v>
      </c>
      <c r="I11" s="6">
        <v>10002280106</v>
      </c>
      <c r="J11" s="6">
        <v>1</v>
      </c>
      <c r="K11" s="6"/>
      <c r="L11" s="6"/>
    </row>
    <row r="12" spans="1:14" x14ac:dyDescent="0.15">
      <c r="A12" s="6">
        <v>8</v>
      </c>
      <c r="B12" s="6">
        <v>4</v>
      </c>
      <c r="C12" s="6" t="s">
        <v>371</v>
      </c>
      <c r="D12" s="6"/>
      <c r="E12" s="95">
        <v>10002160001</v>
      </c>
      <c r="F12" s="95">
        <v>30</v>
      </c>
      <c r="G12" s="95">
        <v>10002160004</v>
      </c>
      <c r="H12" s="95">
        <v>10</v>
      </c>
      <c r="I12" s="6">
        <v>10003000406</v>
      </c>
      <c r="J12" s="6">
        <v>2</v>
      </c>
      <c r="K12" s="6">
        <v>10002280106</v>
      </c>
      <c r="L12" s="6">
        <v>8</v>
      </c>
      <c r="M12" s="198">
        <v>11000000550</v>
      </c>
      <c r="N12" s="5">
        <v>20</v>
      </c>
    </row>
    <row r="13" spans="1:14" x14ac:dyDescent="0.15">
      <c r="A13" s="6">
        <v>9</v>
      </c>
      <c r="B13" s="6">
        <v>5</v>
      </c>
      <c r="C13" s="6" t="s">
        <v>372</v>
      </c>
      <c r="D13" s="6"/>
      <c r="E13" s="95">
        <v>10002160001</v>
      </c>
      <c r="F13" s="95">
        <v>60</v>
      </c>
      <c r="G13" s="95">
        <v>10002160004</v>
      </c>
      <c r="H13" s="95">
        <v>30</v>
      </c>
      <c r="I13" s="6">
        <v>10003000406</v>
      </c>
      <c r="J13" s="6">
        <v>2</v>
      </c>
      <c r="K13" s="6">
        <v>10002280106</v>
      </c>
      <c r="L13" s="6">
        <v>10</v>
      </c>
      <c r="M13" s="198">
        <v>11000000550</v>
      </c>
      <c r="N13" s="5">
        <v>30</v>
      </c>
    </row>
    <row r="14" spans="1:14" x14ac:dyDescent="0.15">
      <c r="A14" s="6">
        <v>10</v>
      </c>
      <c r="B14" s="6">
        <v>6</v>
      </c>
      <c r="C14" s="6" t="s">
        <v>373</v>
      </c>
      <c r="D14" s="6"/>
      <c r="E14" s="95">
        <v>10002160001</v>
      </c>
      <c r="F14" s="95">
        <v>80</v>
      </c>
      <c r="G14" s="95">
        <v>10002160004</v>
      </c>
      <c r="H14" s="95">
        <v>60</v>
      </c>
      <c r="I14" s="6">
        <v>10003000406</v>
      </c>
      <c r="J14" s="6">
        <v>2</v>
      </c>
      <c r="K14" s="6">
        <v>10002280106</v>
      </c>
      <c r="L14" s="6">
        <v>20</v>
      </c>
      <c r="M14" s="198">
        <v>11000000550</v>
      </c>
      <c r="N14" s="5">
        <v>50</v>
      </c>
    </row>
    <row r="15" spans="1:14" x14ac:dyDescent="0.15">
      <c r="A15" s="6">
        <v>11</v>
      </c>
      <c r="B15" s="6">
        <v>7</v>
      </c>
      <c r="C15" s="6" t="s">
        <v>374</v>
      </c>
      <c r="D15" s="6"/>
      <c r="E15" s="95">
        <v>10002160001</v>
      </c>
      <c r="F15" s="95">
        <v>100</v>
      </c>
      <c r="G15" s="95">
        <v>10002160004</v>
      </c>
      <c r="H15" s="95">
        <v>80</v>
      </c>
      <c r="I15" s="6">
        <v>10003000406</v>
      </c>
      <c r="J15" s="6">
        <v>3</v>
      </c>
      <c r="K15" s="6">
        <v>10002280106</v>
      </c>
      <c r="L15" s="6">
        <v>30</v>
      </c>
      <c r="M15" s="198">
        <v>11000000550</v>
      </c>
      <c r="N15" s="5">
        <v>100</v>
      </c>
    </row>
    <row r="16" spans="1:14" x14ac:dyDescent="0.15">
      <c r="A16" s="6">
        <v>12</v>
      </c>
      <c r="B16" s="6">
        <v>8</v>
      </c>
      <c r="C16" s="6" t="s">
        <v>375</v>
      </c>
      <c r="D16" s="6"/>
      <c r="E16" s="95">
        <v>10022610016</v>
      </c>
      <c r="F16" s="95">
        <v>60</v>
      </c>
      <c r="G16" s="95">
        <v>10002160004</v>
      </c>
      <c r="H16" s="95">
        <v>100</v>
      </c>
      <c r="I16" s="6">
        <v>10003000406</v>
      </c>
      <c r="J16" s="6">
        <v>4</v>
      </c>
      <c r="K16" s="6">
        <v>10002280106</v>
      </c>
      <c r="L16" s="6">
        <v>40</v>
      </c>
      <c r="M16" s="198">
        <v>11000000550</v>
      </c>
      <c r="N16" s="5">
        <v>200</v>
      </c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3.5" x14ac:dyDescent="0.15"/>
  <cols>
    <col min="1" max="1" width="9" style="96"/>
    <col min="2" max="2" width="29.125" style="96" customWidth="1"/>
    <col min="3" max="3" width="12.75" style="97" bestFit="1" customWidth="1"/>
    <col min="4" max="4" width="34.625" style="97" customWidth="1"/>
    <col min="5" max="5" width="27.75" style="97" customWidth="1"/>
    <col min="6" max="6" width="67.5" style="96" bestFit="1" customWidth="1"/>
    <col min="7" max="7" width="9" style="96"/>
    <col min="8" max="8" width="20.25" style="96" customWidth="1"/>
    <col min="9" max="16384" width="9" style="96"/>
  </cols>
  <sheetData>
    <row r="1" spans="1:6" s="106" customFormat="1" ht="16.5" x14ac:dyDescent="0.15">
      <c r="A1" s="104" t="s">
        <v>520</v>
      </c>
      <c r="B1" s="127" t="s">
        <v>521</v>
      </c>
      <c r="C1" s="105" t="s">
        <v>226</v>
      </c>
      <c r="D1" s="105" t="s">
        <v>227</v>
      </c>
      <c r="E1" s="105" t="s">
        <v>783</v>
      </c>
      <c r="F1" s="127" t="s">
        <v>522</v>
      </c>
    </row>
    <row r="2" spans="1:6" s="106" customFormat="1" ht="16.5" x14ac:dyDescent="0.15">
      <c r="A2" s="104" t="s">
        <v>520</v>
      </c>
      <c r="B2" s="127" t="s">
        <v>523</v>
      </c>
      <c r="C2" s="105" t="s">
        <v>229</v>
      </c>
      <c r="D2" s="105" t="s">
        <v>230</v>
      </c>
      <c r="E2" s="105" t="s">
        <v>784</v>
      </c>
      <c r="F2" s="127" t="s">
        <v>546</v>
      </c>
    </row>
    <row r="3" spans="1:6" s="106" customFormat="1" ht="16.5" x14ac:dyDescent="0.15">
      <c r="A3" s="104" t="s">
        <v>524</v>
      </c>
      <c r="B3" s="127" t="s">
        <v>196</v>
      </c>
      <c r="C3" s="105" t="s">
        <v>208</v>
      </c>
      <c r="D3" s="105" t="s">
        <v>196</v>
      </c>
      <c r="E3" s="105" t="s">
        <v>196</v>
      </c>
      <c r="F3" s="127" t="s">
        <v>196</v>
      </c>
    </row>
    <row r="4" spans="1:6" s="106" customFormat="1" ht="16.5" x14ac:dyDescent="0.15">
      <c r="A4" s="104">
        <v>3</v>
      </c>
      <c r="B4" s="127">
        <v>0</v>
      </c>
      <c r="C4" s="105">
        <v>3</v>
      </c>
      <c r="D4" s="105">
        <v>3</v>
      </c>
      <c r="E4" s="105" t="s">
        <v>782</v>
      </c>
      <c r="F4" s="127">
        <v>0</v>
      </c>
    </row>
    <row r="5" spans="1:6" x14ac:dyDescent="0.15">
      <c r="A5" s="114">
        <v>1</v>
      </c>
      <c r="B5" s="114" t="s">
        <v>657</v>
      </c>
      <c r="C5" s="115" t="s">
        <v>1101</v>
      </c>
      <c r="D5" s="115"/>
      <c r="E5" s="115"/>
      <c r="F5" s="114" t="s">
        <v>547</v>
      </c>
    </row>
    <row r="6" spans="1:6" x14ac:dyDescent="0.15">
      <c r="A6" s="114">
        <v>2</v>
      </c>
      <c r="B6" s="114" t="s">
        <v>658</v>
      </c>
      <c r="C6" s="115" t="s">
        <v>756</v>
      </c>
      <c r="D6" s="115"/>
      <c r="E6" s="115"/>
      <c r="F6" s="114" t="s">
        <v>547</v>
      </c>
    </row>
    <row r="7" spans="1:6" ht="54" x14ac:dyDescent="0.15">
      <c r="A7" s="131">
        <v>3</v>
      </c>
      <c r="B7" s="131" t="s">
        <v>659</v>
      </c>
      <c r="C7" s="132" t="s">
        <v>660</v>
      </c>
      <c r="D7" s="132"/>
      <c r="E7" s="132"/>
      <c r="F7" s="133" t="s">
        <v>661</v>
      </c>
    </row>
    <row r="8" spans="1:6" x14ac:dyDescent="0.15">
      <c r="A8" s="114">
        <v>4</v>
      </c>
      <c r="B8" s="114" t="s">
        <v>544</v>
      </c>
      <c r="C8" s="115" t="s">
        <v>662</v>
      </c>
      <c r="D8" s="115"/>
      <c r="E8" s="115"/>
      <c r="F8" s="114" t="s">
        <v>545</v>
      </c>
    </row>
    <row r="9" spans="1:6" ht="54" x14ac:dyDescent="0.15">
      <c r="A9" s="131">
        <v>5</v>
      </c>
      <c r="B9" s="131" t="s">
        <v>663</v>
      </c>
      <c r="C9" s="132" t="s">
        <v>664</v>
      </c>
      <c r="D9" s="132"/>
      <c r="E9" s="132"/>
      <c r="F9" s="133" t="s">
        <v>661</v>
      </c>
    </row>
    <row r="10" spans="1:6" x14ac:dyDescent="0.15">
      <c r="A10" s="114">
        <v>6</v>
      </c>
      <c r="B10" s="114" t="s">
        <v>665</v>
      </c>
      <c r="C10" s="115">
        <v>-5</v>
      </c>
      <c r="D10" s="115"/>
      <c r="E10" s="115"/>
      <c r="F10" s="114" t="s">
        <v>666</v>
      </c>
    </row>
    <row r="11" spans="1:6" ht="54" x14ac:dyDescent="0.15">
      <c r="A11" s="131">
        <v>7</v>
      </c>
      <c r="B11" s="131" t="s">
        <v>667</v>
      </c>
      <c r="C11" s="132" t="s">
        <v>668</v>
      </c>
      <c r="D11" s="132"/>
      <c r="E11" s="132"/>
      <c r="F11" s="133" t="s">
        <v>661</v>
      </c>
    </row>
    <row r="12" spans="1:6" x14ac:dyDescent="0.15">
      <c r="A12" s="114">
        <v>8</v>
      </c>
      <c r="B12" s="114" t="s">
        <v>669</v>
      </c>
      <c r="C12" s="115">
        <v>5</v>
      </c>
      <c r="D12" s="115"/>
      <c r="E12" s="115"/>
      <c r="F12" s="114" t="s">
        <v>670</v>
      </c>
    </row>
    <row r="13" spans="1:6" x14ac:dyDescent="0.15">
      <c r="A13" s="114">
        <v>9</v>
      </c>
      <c r="B13" s="114" t="s">
        <v>671</v>
      </c>
      <c r="C13" s="115" t="s">
        <v>672</v>
      </c>
      <c r="D13" s="115"/>
      <c r="E13" s="115"/>
      <c r="F13" s="114" t="s">
        <v>673</v>
      </c>
    </row>
    <row r="14" spans="1:6" x14ac:dyDescent="0.15">
      <c r="A14" s="114">
        <v>10</v>
      </c>
      <c r="B14" s="114" t="s">
        <v>674</v>
      </c>
      <c r="C14" s="115">
        <v>1</v>
      </c>
      <c r="D14" s="115"/>
      <c r="E14" s="115"/>
      <c r="F14" s="114" t="s">
        <v>675</v>
      </c>
    </row>
    <row r="15" spans="1:6" x14ac:dyDescent="0.15">
      <c r="A15" s="114">
        <v>11</v>
      </c>
      <c r="B15" s="114" t="s">
        <v>676</v>
      </c>
      <c r="C15" s="115"/>
      <c r="D15" s="115" t="s">
        <v>677</v>
      </c>
      <c r="E15" s="115"/>
      <c r="F15" s="114" t="s">
        <v>678</v>
      </c>
    </row>
    <row r="16" spans="1:6" x14ac:dyDescent="0.15">
      <c r="A16" s="114">
        <v>12</v>
      </c>
      <c r="B16" s="114" t="s">
        <v>679</v>
      </c>
      <c r="C16" s="115" t="s">
        <v>680</v>
      </c>
      <c r="D16" s="115"/>
      <c r="E16" s="115"/>
      <c r="F16" s="114" t="s">
        <v>681</v>
      </c>
    </row>
    <row r="17" spans="1:6" ht="54" x14ac:dyDescent="0.15">
      <c r="A17" s="131">
        <v>13</v>
      </c>
      <c r="B17" s="131" t="s">
        <v>682</v>
      </c>
      <c r="C17" s="132" t="s">
        <v>664</v>
      </c>
      <c r="D17" s="132"/>
      <c r="E17" s="132"/>
      <c r="F17" s="133" t="s">
        <v>661</v>
      </c>
    </row>
    <row r="18" spans="1:6" x14ac:dyDescent="0.15">
      <c r="A18" s="114">
        <v>14</v>
      </c>
      <c r="B18" s="114" t="s">
        <v>683</v>
      </c>
      <c r="C18" s="115"/>
      <c r="D18" s="130" t="s">
        <v>684</v>
      </c>
      <c r="E18" s="130"/>
      <c r="F18" s="114" t="s">
        <v>685</v>
      </c>
    </row>
    <row r="19" spans="1:6" x14ac:dyDescent="0.15">
      <c r="A19" s="166">
        <v>15</v>
      </c>
      <c r="B19" s="166" t="s">
        <v>686</v>
      </c>
      <c r="C19" s="167" t="s">
        <v>687</v>
      </c>
      <c r="D19" s="167"/>
      <c r="E19" s="167"/>
      <c r="F19" s="166" t="s">
        <v>688</v>
      </c>
    </row>
    <row r="20" spans="1:6" x14ac:dyDescent="0.15">
      <c r="A20" s="117">
        <v>16</v>
      </c>
      <c r="B20" s="117" t="s">
        <v>689</v>
      </c>
      <c r="C20" s="118">
        <v>3</v>
      </c>
      <c r="D20" s="118"/>
      <c r="E20" s="118"/>
      <c r="F20" s="117"/>
    </row>
    <row r="21" spans="1:6" s="113" customFormat="1" x14ac:dyDescent="0.15">
      <c r="A21" s="128">
        <v>17</v>
      </c>
      <c r="B21" s="128" t="s">
        <v>690</v>
      </c>
      <c r="C21" s="129"/>
      <c r="D21" s="129" t="s">
        <v>691</v>
      </c>
      <c r="E21" s="129"/>
      <c r="F21" s="128" t="s">
        <v>692</v>
      </c>
    </row>
    <row r="22" spans="1:6" s="113" customFormat="1" ht="54" x14ac:dyDescent="0.15">
      <c r="A22" s="120">
        <v>18</v>
      </c>
      <c r="B22" s="120" t="s">
        <v>693</v>
      </c>
      <c r="C22" s="121" t="s">
        <v>694</v>
      </c>
      <c r="D22" s="121"/>
      <c r="E22" s="121"/>
      <c r="F22" s="133" t="s">
        <v>661</v>
      </c>
    </row>
    <row r="23" spans="1:6" s="113" customFormat="1" x14ac:dyDescent="0.15">
      <c r="A23" s="120">
        <v>19</v>
      </c>
      <c r="B23" s="120" t="s">
        <v>743</v>
      </c>
      <c r="C23" s="121" t="s">
        <v>745</v>
      </c>
      <c r="D23" s="121"/>
      <c r="E23" s="121"/>
      <c r="F23" s="140" t="s">
        <v>748</v>
      </c>
    </row>
    <row r="24" spans="1:6" s="113" customFormat="1" x14ac:dyDescent="0.15">
      <c r="A24" s="120">
        <v>20</v>
      </c>
      <c r="B24" s="120" t="s">
        <v>744</v>
      </c>
      <c r="C24" s="121" t="s">
        <v>746</v>
      </c>
      <c r="D24" s="121"/>
      <c r="E24" s="121"/>
      <c r="F24" s="140" t="s">
        <v>748</v>
      </c>
    </row>
    <row r="25" spans="1:6" s="113" customFormat="1" x14ac:dyDescent="0.15">
      <c r="A25" s="120">
        <v>21</v>
      </c>
      <c r="B25" s="120"/>
      <c r="C25" s="121" t="s">
        <v>752</v>
      </c>
      <c r="D25" s="121"/>
      <c r="E25" s="121"/>
      <c r="F25" s="140" t="s">
        <v>753</v>
      </c>
    </row>
    <row r="26" spans="1:6" s="113" customFormat="1" x14ac:dyDescent="0.15">
      <c r="A26" s="120">
        <v>22</v>
      </c>
      <c r="B26" s="120" t="s">
        <v>764</v>
      </c>
      <c r="C26" s="121"/>
      <c r="D26" s="168" t="s">
        <v>755</v>
      </c>
      <c r="E26" s="121"/>
      <c r="F26" s="140" t="s">
        <v>754</v>
      </c>
    </row>
    <row r="27" spans="1:6" s="113" customFormat="1" x14ac:dyDescent="0.15">
      <c r="A27" s="120">
        <v>23</v>
      </c>
      <c r="B27" s="120" t="s">
        <v>765</v>
      </c>
      <c r="C27" s="121"/>
      <c r="D27" s="168" t="s">
        <v>763</v>
      </c>
      <c r="E27" s="121"/>
      <c r="F27" s="140" t="s">
        <v>754</v>
      </c>
    </row>
    <row r="28" spans="1:6" s="113" customFormat="1" x14ac:dyDescent="0.15">
      <c r="A28" s="120">
        <v>24</v>
      </c>
      <c r="B28" s="120" t="s">
        <v>766</v>
      </c>
      <c r="C28" s="121" t="s">
        <v>767</v>
      </c>
      <c r="D28" s="168"/>
      <c r="E28" s="121"/>
      <c r="F28" s="120" t="s">
        <v>768</v>
      </c>
    </row>
    <row r="29" spans="1:6" s="113" customFormat="1" x14ac:dyDescent="0.15">
      <c r="A29" s="171">
        <v>25</v>
      </c>
      <c r="B29" s="171" t="s">
        <v>900</v>
      </c>
      <c r="C29" s="172"/>
      <c r="D29" s="173" t="s">
        <v>910</v>
      </c>
      <c r="E29" s="121"/>
      <c r="F29" s="120" t="s">
        <v>913</v>
      </c>
    </row>
    <row r="30" spans="1:6" s="113" customFormat="1" x14ac:dyDescent="0.15">
      <c r="A30" s="171">
        <v>26</v>
      </c>
      <c r="B30" s="171" t="s">
        <v>905</v>
      </c>
      <c r="C30" s="172" t="s">
        <v>901</v>
      </c>
      <c r="D30" s="173"/>
      <c r="E30" s="121"/>
      <c r="F30" s="120"/>
    </row>
    <row r="31" spans="1:6" s="113" customFormat="1" x14ac:dyDescent="0.15">
      <c r="A31" s="171">
        <v>27</v>
      </c>
      <c r="B31" s="171" t="s">
        <v>902</v>
      </c>
      <c r="C31" s="172"/>
      <c r="D31" s="173" t="s">
        <v>908</v>
      </c>
      <c r="E31" s="121"/>
      <c r="F31" s="120" t="s">
        <v>914</v>
      </c>
    </row>
    <row r="32" spans="1:6" s="113" customFormat="1" x14ac:dyDescent="0.15">
      <c r="A32" s="171">
        <v>28</v>
      </c>
      <c r="B32" s="171" t="s">
        <v>903</v>
      </c>
      <c r="C32" s="172"/>
      <c r="D32" s="174" t="s">
        <v>906</v>
      </c>
      <c r="E32" s="121"/>
      <c r="F32" s="120"/>
    </row>
    <row r="33" spans="1:6" s="113" customFormat="1" x14ac:dyDescent="0.15">
      <c r="A33" s="171">
        <v>29</v>
      </c>
      <c r="B33" s="171" t="s">
        <v>904</v>
      </c>
      <c r="C33" s="172" t="s">
        <v>915</v>
      </c>
      <c r="D33" s="173"/>
      <c r="E33" s="121"/>
      <c r="F33" s="120"/>
    </row>
    <row r="34" spans="1:6" s="113" customFormat="1" x14ac:dyDescent="0.15">
      <c r="A34" s="171">
        <v>30</v>
      </c>
      <c r="B34" s="171" t="s">
        <v>909</v>
      </c>
      <c r="C34" s="172" t="s">
        <v>912</v>
      </c>
      <c r="D34" s="173"/>
      <c r="E34" s="121"/>
      <c r="F34" s="120"/>
    </row>
    <row r="35" spans="1:6" s="113" customFormat="1" x14ac:dyDescent="0.15">
      <c r="A35" s="171">
        <v>31</v>
      </c>
      <c r="B35" s="171" t="s">
        <v>911</v>
      </c>
      <c r="C35" s="172"/>
      <c r="D35" s="173" t="s">
        <v>907</v>
      </c>
      <c r="E35" s="121"/>
      <c r="F35" s="120"/>
    </row>
    <row r="36" spans="1:6" s="113" customFormat="1" x14ac:dyDescent="0.15">
      <c r="A36" s="111">
        <v>101</v>
      </c>
      <c r="B36" s="111" t="s">
        <v>695</v>
      </c>
      <c r="C36" s="112"/>
      <c r="D36" s="169"/>
      <c r="E36" s="112"/>
      <c r="F36" s="111"/>
    </row>
    <row r="37" spans="1:6" x14ac:dyDescent="0.15">
      <c r="A37" s="107">
        <v>102</v>
      </c>
      <c r="B37" s="107" t="s">
        <v>696</v>
      </c>
      <c r="C37" s="108"/>
      <c r="D37" s="170"/>
      <c r="E37" s="108"/>
      <c r="F37" s="107"/>
    </row>
    <row r="38" spans="1:6" x14ac:dyDescent="0.15">
      <c r="A38" s="107">
        <v>103</v>
      </c>
      <c r="B38" s="107" t="s">
        <v>697</v>
      </c>
      <c r="C38" s="108"/>
      <c r="D38" s="108"/>
      <c r="E38" s="108"/>
      <c r="F38" s="107"/>
    </row>
    <row r="39" spans="1:6" x14ac:dyDescent="0.15">
      <c r="A39" s="107">
        <v>104</v>
      </c>
      <c r="B39" s="107" t="s">
        <v>698</v>
      </c>
      <c r="C39" s="108"/>
      <c r="D39" s="108"/>
      <c r="E39" s="108"/>
      <c r="F39" s="107"/>
    </row>
    <row r="40" spans="1:6" x14ac:dyDescent="0.15">
      <c r="A40" s="107">
        <v>105</v>
      </c>
      <c r="B40" s="107" t="s">
        <v>699</v>
      </c>
      <c r="C40" s="108"/>
      <c r="D40" s="108"/>
      <c r="E40" s="108"/>
      <c r="F40" s="107"/>
    </row>
    <row r="41" spans="1:6" ht="27" x14ac:dyDescent="0.15">
      <c r="A41" s="114">
        <v>106</v>
      </c>
      <c r="B41" s="114" t="s">
        <v>700</v>
      </c>
      <c r="C41" s="115"/>
      <c r="D41" s="115" t="s">
        <v>785</v>
      </c>
      <c r="E41" s="115"/>
      <c r="F41" s="119" t="s">
        <v>701</v>
      </c>
    </row>
    <row r="42" spans="1:6" x14ac:dyDescent="0.15">
      <c r="A42" s="114">
        <v>107</v>
      </c>
      <c r="B42" s="114" t="s">
        <v>702</v>
      </c>
      <c r="C42" s="115">
        <v>3</v>
      </c>
      <c r="D42" s="115"/>
      <c r="E42" s="115"/>
      <c r="F42" s="114"/>
    </row>
    <row r="43" spans="1:6" x14ac:dyDescent="0.15">
      <c r="A43" s="114">
        <v>108</v>
      </c>
      <c r="B43" s="114" t="s">
        <v>703</v>
      </c>
      <c r="C43" s="115" t="s">
        <v>704</v>
      </c>
      <c r="D43" s="115"/>
      <c r="E43" s="115"/>
      <c r="F43" s="114"/>
    </row>
    <row r="44" spans="1:6" x14ac:dyDescent="0.15">
      <c r="A44" s="107">
        <v>109</v>
      </c>
      <c r="B44" s="107" t="s">
        <v>705</v>
      </c>
      <c r="C44" s="108"/>
      <c r="D44" s="108"/>
      <c r="E44" s="108"/>
      <c r="F44" s="107"/>
    </row>
    <row r="45" spans="1:6" ht="8.25" customHeight="1" x14ac:dyDescent="0.15">
      <c r="A45" s="128">
        <v>110</v>
      </c>
      <c r="B45" s="128" t="s">
        <v>706</v>
      </c>
      <c r="C45" s="129"/>
      <c r="D45" s="129"/>
      <c r="E45" s="129"/>
      <c r="F45" s="128"/>
    </row>
    <row r="46" spans="1:6" x14ac:dyDescent="0.15">
      <c r="A46" s="114">
        <v>111</v>
      </c>
      <c r="B46" s="114" t="s">
        <v>707</v>
      </c>
      <c r="C46" s="115" t="s">
        <v>656</v>
      </c>
      <c r="D46" s="115"/>
      <c r="E46" s="115"/>
      <c r="F46" s="114"/>
    </row>
    <row r="47" spans="1:6" x14ac:dyDescent="0.15">
      <c r="A47" s="114">
        <v>112</v>
      </c>
      <c r="B47" s="114" t="s">
        <v>708</v>
      </c>
      <c r="C47" s="115" t="s">
        <v>709</v>
      </c>
      <c r="D47" s="115"/>
      <c r="E47" s="115"/>
      <c r="F47" s="114"/>
    </row>
    <row r="48" spans="1:6" x14ac:dyDescent="0.15">
      <c r="A48" s="114">
        <v>113</v>
      </c>
      <c r="B48" s="114" t="s">
        <v>710</v>
      </c>
      <c r="C48" s="115" t="s">
        <v>711</v>
      </c>
      <c r="D48" s="115"/>
      <c r="E48" s="115"/>
      <c r="F48" s="114"/>
    </row>
    <row r="49" spans="1:6" ht="8.25" customHeight="1" x14ac:dyDescent="0.15">
      <c r="A49" s="109">
        <v>114</v>
      </c>
      <c r="B49" s="109" t="s">
        <v>577</v>
      </c>
      <c r="C49" s="110"/>
      <c r="D49" s="110"/>
      <c r="E49" s="110"/>
      <c r="F49" s="109" t="s">
        <v>712</v>
      </c>
    </row>
    <row r="50" spans="1:6" ht="8.25" customHeight="1" x14ac:dyDescent="0.15">
      <c r="A50" s="109">
        <v>115</v>
      </c>
      <c r="B50" s="109" t="s">
        <v>578</v>
      </c>
      <c r="C50" s="110"/>
      <c r="D50" s="110"/>
      <c r="E50" s="110"/>
      <c r="F50" s="109" t="s">
        <v>712</v>
      </c>
    </row>
    <row r="51" spans="1:6" ht="8.25" customHeight="1" x14ac:dyDescent="0.15">
      <c r="A51" s="109">
        <v>116</v>
      </c>
      <c r="B51" s="109" t="s">
        <v>579</v>
      </c>
      <c r="C51" s="110"/>
      <c r="D51" s="110"/>
      <c r="E51" s="110"/>
      <c r="F51" s="109" t="s">
        <v>712</v>
      </c>
    </row>
    <row r="52" spans="1:6" ht="8.25" customHeight="1" x14ac:dyDescent="0.15">
      <c r="A52" s="109">
        <v>117</v>
      </c>
      <c r="B52" s="109" t="s">
        <v>580</v>
      </c>
      <c r="C52" s="110"/>
      <c r="D52" s="110"/>
      <c r="E52" s="110"/>
      <c r="F52" s="109" t="s">
        <v>712</v>
      </c>
    </row>
    <row r="53" spans="1:6" ht="8.25" customHeight="1" x14ac:dyDescent="0.15">
      <c r="A53" s="109">
        <v>118</v>
      </c>
      <c r="B53" s="109" t="s">
        <v>581</v>
      </c>
      <c r="C53" s="110"/>
      <c r="D53" s="110"/>
      <c r="E53" s="110"/>
      <c r="F53" s="109" t="s">
        <v>713</v>
      </c>
    </row>
    <row r="54" spans="1:6" ht="8.25" customHeight="1" x14ac:dyDescent="0.15">
      <c r="A54" s="109">
        <v>119</v>
      </c>
      <c r="B54" s="109" t="s">
        <v>582</v>
      </c>
      <c r="C54" s="110"/>
      <c r="D54" s="110"/>
      <c r="E54" s="110"/>
      <c r="F54" s="109" t="s">
        <v>714</v>
      </c>
    </row>
    <row r="55" spans="1:6" ht="8.25" customHeight="1" x14ac:dyDescent="0.15">
      <c r="A55" s="109">
        <v>120</v>
      </c>
      <c r="B55" s="109" t="s">
        <v>583</v>
      </c>
      <c r="C55" s="110"/>
      <c r="D55" s="110"/>
      <c r="E55" s="110"/>
      <c r="F55" s="109" t="s">
        <v>714</v>
      </c>
    </row>
    <row r="56" spans="1:6" ht="8.25" customHeight="1" x14ac:dyDescent="0.15">
      <c r="A56" s="109">
        <v>121</v>
      </c>
      <c r="B56" s="109" t="s">
        <v>584</v>
      </c>
      <c r="C56" s="110"/>
      <c r="D56" s="110"/>
      <c r="E56" s="110"/>
      <c r="F56" s="109" t="s">
        <v>714</v>
      </c>
    </row>
    <row r="57" spans="1:6" x14ac:dyDescent="0.15">
      <c r="A57" s="114">
        <v>122</v>
      </c>
      <c r="B57" s="114" t="s">
        <v>715</v>
      </c>
      <c r="C57" s="115"/>
      <c r="D57" s="175" t="s">
        <v>931</v>
      </c>
      <c r="E57" s="116"/>
      <c r="F57" s="114" t="s">
        <v>716</v>
      </c>
    </row>
    <row r="58" spans="1:6" x14ac:dyDescent="0.15">
      <c r="A58" s="114">
        <v>123</v>
      </c>
      <c r="B58" s="114" t="s">
        <v>717</v>
      </c>
      <c r="C58" s="115"/>
      <c r="D58" s="175" t="s">
        <v>932</v>
      </c>
      <c r="E58" s="116"/>
      <c r="F58" s="114" t="s">
        <v>716</v>
      </c>
    </row>
    <row r="59" spans="1:6" x14ac:dyDescent="0.15">
      <c r="A59" s="114">
        <v>124</v>
      </c>
      <c r="B59" s="114" t="s">
        <v>718</v>
      </c>
      <c r="C59" s="115"/>
      <c r="D59" s="175" t="s">
        <v>933</v>
      </c>
      <c r="E59" s="116"/>
      <c r="F59" s="114" t="s">
        <v>716</v>
      </c>
    </row>
    <row r="60" spans="1:6" x14ac:dyDescent="0.15">
      <c r="A60" s="114">
        <v>125</v>
      </c>
      <c r="B60" s="114" t="s">
        <v>585</v>
      </c>
      <c r="C60" s="115"/>
      <c r="D60" s="175" t="s">
        <v>934</v>
      </c>
      <c r="E60" s="116"/>
      <c r="F60" s="114" t="s">
        <v>716</v>
      </c>
    </row>
    <row r="61" spans="1:6" x14ac:dyDescent="0.15">
      <c r="A61" s="114">
        <v>126</v>
      </c>
      <c r="B61" s="114" t="s">
        <v>719</v>
      </c>
      <c r="C61" s="115"/>
      <c r="D61" s="175" t="s">
        <v>935</v>
      </c>
      <c r="E61" s="116"/>
      <c r="F61" s="114" t="s">
        <v>716</v>
      </c>
    </row>
    <row r="62" spans="1:6" x14ac:dyDescent="0.15">
      <c r="A62" s="114">
        <v>127</v>
      </c>
      <c r="B62" s="114" t="s">
        <v>720</v>
      </c>
      <c r="C62" s="115"/>
      <c r="D62" s="175" t="s">
        <v>936</v>
      </c>
      <c r="E62" s="116"/>
      <c r="F62" s="114" t="s">
        <v>716</v>
      </c>
    </row>
    <row r="63" spans="1:6" ht="18.75" customHeight="1" x14ac:dyDescent="0.15">
      <c r="A63" s="114">
        <v>128</v>
      </c>
      <c r="B63" s="119" t="s">
        <v>721</v>
      </c>
      <c r="C63" s="115"/>
      <c r="D63" s="119"/>
      <c r="E63" s="142" t="s">
        <v>769</v>
      </c>
      <c r="F63" s="114"/>
    </row>
    <row r="64" spans="1:6" ht="18.75" customHeight="1" x14ac:dyDescent="0.15">
      <c r="A64" s="114">
        <v>129</v>
      </c>
      <c r="B64" s="119" t="s">
        <v>722</v>
      </c>
      <c r="C64" s="115"/>
      <c r="D64" s="119"/>
      <c r="E64" s="142" t="s">
        <v>770</v>
      </c>
      <c r="F64" s="114"/>
    </row>
    <row r="65" spans="1:6" ht="18.75" customHeight="1" x14ac:dyDescent="0.15">
      <c r="A65" s="114">
        <v>130</v>
      </c>
      <c r="B65" s="119" t="s">
        <v>723</v>
      </c>
      <c r="C65" s="115"/>
      <c r="D65" s="119"/>
      <c r="E65" s="142" t="s">
        <v>772</v>
      </c>
      <c r="F65" s="114"/>
    </row>
    <row r="66" spans="1:6" ht="18.75" customHeight="1" x14ac:dyDescent="0.15">
      <c r="A66" s="114">
        <v>131</v>
      </c>
      <c r="B66" s="119" t="s">
        <v>724</v>
      </c>
      <c r="C66" s="115"/>
      <c r="D66" s="119"/>
      <c r="E66" s="142" t="s">
        <v>771</v>
      </c>
      <c r="F66" s="114"/>
    </row>
    <row r="67" spans="1:6" s="113" customFormat="1" x14ac:dyDescent="0.15">
      <c r="A67" s="114">
        <v>201</v>
      </c>
      <c r="B67" s="119" t="s">
        <v>725</v>
      </c>
      <c r="C67" s="115"/>
      <c r="D67" s="119"/>
      <c r="E67" s="119" t="s">
        <v>725</v>
      </c>
      <c r="F67" s="114"/>
    </row>
    <row r="68" spans="1:6" s="113" customFormat="1" x14ac:dyDescent="0.15">
      <c r="A68" s="120">
        <v>202</v>
      </c>
      <c r="B68" s="119" t="s">
        <v>726</v>
      </c>
      <c r="C68" s="121"/>
      <c r="D68" s="119"/>
      <c r="E68" s="119" t="s">
        <v>726</v>
      </c>
      <c r="F68" s="120"/>
    </row>
    <row r="69" spans="1:6" s="113" customFormat="1" x14ac:dyDescent="0.15">
      <c r="A69" s="114">
        <v>203</v>
      </c>
      <c r="B69" s="119" t="s">
        <v>727</v>
      </c>
      <c r="C69" s="121"/>
      <c r="D69" s="119"/>
      <c r="E69" s="119" t="s">
        <v>727</v>
      </c>
      <c r="F69" s="120"/>
    </row>
    <row r="70" spans="1:6" s="113" customFormat="1" x14ac:dyDescent="0.15">
      <c r="A70" s="120">
        <v>204</v>
      </c>
      <c r="B70" s="119" t="s">
        <v>728</v>
      </c>
      <c r="C70" s="121"/>
      <c r="D70" s="119"/>
      <c r="E70" s="119" t="s">
        <v>728</v>
      </c>
      <c r="F70" s="120"/>
    </row>
    <row r="71" spans="1:6" s="113" customFormat="1" x14ac:dyDescent="0.15">
      <c r="A71" s="114">
        <v>205</v>
      </c>
      <c r="B71" s="119" t="s">
        <v>729</v>
      </c>
      <c r="C71" s="121"/>
      <c r="D71" s="119"/>
      <c r="E71" s="119" t="s">
        <v>729</v>
      </c>
      <c r="F71" s="120"/>
    </row>
    <row r="72" spans="1:6" s="113" customFormat="1" x14ac:dyDescent="0.15">
      <c r="A72" s="120">
        <v>206</v>
      </c>
      <c r="B72" s="119" t="s">
        <v>773</v>
      </c>
      <c r="C72" s="121"/>
      <c r="D72" s="119"/>
      <c r="E72" s="119" t="s">
        <v>773</v>
      </c>
      <c r="F72" s="120"/>
    </row>
    <row r="73" spans="1:6" s="113" customFormat="1" x14ac:dyDescent="0.15">
      <c r="A73" s="114">
        <v>207</v>
      </c>
      <c r="B73" s="119" t="s">
        <v>774</v>
      </c>
      <c r="C73" s="121"/>
      <c r="D73" s="119"/>
      <c r="E73" s="119" t="s">
        <v>774</v>
      </c>
      <c r="F73" s="120"/>
    </row>
    <row r="74" spans="1:6" s="113" customFormat="1" x14ac:dyDescent="0.15">
      <c r="A74" s="120">
        <v>208</v>
      </c>
      <c r="B74" s="119" t="s">
        <v>775</v>
      </c>
      <c r="C74" s="121"/>
      <c r="D74" s="119"/>
      <c r="E74" s="119" t="s">
        <v>775</v>
      </c>
      <c r="F74" s="120"/>
    </row>
    <row r="75" spans="1:6" s="113" customFormat="1" x14ac:dyDescent="0.15">
      <c r="A75" s="114">
        <v>209</v>
      </c>
      <c r="B75" s="119" t="s">
        <v>776</v>
      </c>
      <c r="C75" s="121"/>
      <c r="D75" s="119"/>
      <c r="E75" s="119" t="s">
        <v>776</v>
      </c>
      <c r="F75" s="120"/>
    </row>
    <row r="76" spans="1:6" s="113" customFormat="1" x14ac:dyDescent="0.15">
      <c r="A76" s="120">
        <v>210</v>
      </c>
      <c r="B76" s="119" t="s">
        <v>777</v>
      </c>
      <c r="C76" s="121"/>
      <c r="D76" s="119"/>
      <c r="E76" s="119" t="s">
        <v>777</v>
      </c>
      <c r="F76" s="120"/>
    </row>
    <row r="77" spans="1:6" s="113" customFormat="1" x14ac:dyDescent="0.15">
      <c r="A77" s="114">
        <v>211</v>
      </c>
      <c r="B77" s="119" t="s">
        <v>778</v>
      </c>
      <c r="C77" s="121"/>
      <c r="D77" s="119"/>
      <c r="E77" s="119" t="s">
        <v>778</v>
      </c>
      <c r="F77" s="120"/>
    </row>
    <row r="78" spans="1:6" s="113" customFormat="1" x14ac:dyDescent="0.15">
      <c r="A78" s="120">
        <v>212</v>
      </c>
      <c r="B78" s="119" t="s">
        <v>779</v>
      </c>
      <c r="C78" s="121"/>
      <c r="D78" s="119"/>
      <c r="E78" s="119" t="s">
        <v>779</v>
      </c>
      <c r="F78" s="120"/>
    </row>
    <row r="79" spans="1:6" s="113" customFormat="1" x14ac:dyDescent="0.15">
      <c r="A79" s="114">
        <v>213</v>
      </c>
      <c r="B79" s="119" t="s">
        <v>780</v>
      </c>
      <c r="C79" s="121"/>
      <c r="D79" s="119"/>
      <c r="E79" s="119" t="s">
        <v>780</v>
      </c>
      <c r="F79" s="120"/>
    </row>
    <row r="80" spans="1:6" s="113" customFormat="1" x14ac:dyDescent="0.15">
      <c r="A80" s="120">
        <v>214</v>
      </c>
      <c r="B80" s="119" t="s">
        <v>781</v>
      </c>
      <c r="C80" s="121"/>
      <c r="D80" s="119"/>
      <c r="E80" s="119" t="s">
        <v>781</v>
      </c>
      <c r="F80" s="120"/>
    </row>
    <row r="81" spans="1:6" s="113" customFormat="1" x14ac:dyDescent="0.15">
      <c r="A81" s="120">
        <v>301</v>
      </c>
      <c r="B81" s="134"/>
      <c r="C81" s="121"/>
      <c r="D81" s="120"/>
      <c r="E81" s="120" t="s">
        <v>730</v>
      </c>
      <c r="F81" s="135" t="s">
        <v>742</v>
      </c>
    </row>
    <row r="82" spans="1:6" s="113" customFormat="1" x14ac:dyDescent="0.15">
      <c r="A82" s="120">
        <v>302</v>
      </c>
      <c r="B82" s="134"/>
      <c r="C82" s="121"/>
      <c r="D82" s="120"/>
      <c r="E82" s="120" t="s">
        <v>740</v>
      </c>
      <c r="F82" s="135" t="s">
        <v>742</v>
      </c>
    </row>
    <row r="83" spans="1:6" s="113" customFormat="1" x14ac:dyDescent="0.15">
      <c r="A83" s="120">
        <v>303</v>
      </c>
      <c r="B83" s="134"/>
      <c r="C83" s="121"/>
      <c r="D83" s="120"/>
      <c r="E83" s="120" t="s">
        <v>731</v>
      </c>
      <c r="F83" s="135" t="s">
        <v>736</v>
      </c>
    </row>
    <row r="84" spans="1:6" s="113" customFormat="1" x14ac:dyDescent="0.15">
      <c r="A84" s="136">
        <v>311</v>
      </c>
      <c r="B84" s="137"/>
      <c r="C84" s="138"/>
      <c r="D84" s="136"/>
      <c r="E84" s="136" t="s">
        <v>739</v>
      </c>
      <c r="F84" s="139" t="s">
        <v>737</v>
      </c>
    </row>
    <row r="85" spans="1:6" s="113" customFormat="1" x14ac:dyDescent="0.15">
      <c r="A85" s="136">
        <v>312</v>
      </c>
      <c r="B85" s="137"/>
      <c r="C85" s="138"/>
      <c r="D85" s="136"/>
      <c r="E85" s="136" t="s">
        <v>741</v>
      </c>
      <c r="F85" s="139" t="s">
        <v>737</v>
      </c>
    </row>
    <row r="86" spans="1:6" s="113" customFormat="1" x14ac:dyDescent="0.15">
      <c r="A86" s="136">
        <v>313</v>
      </c>
      <c r="B86" s="137"/>
      <c r="C86" s="138"/>
      <c r="D86" s="136"/>
      <c r="E86" s="136" t="s">
        <v>738</v>
      </c>
      <c r="F86" s="139" t="s">
        <v>737</v>
      </c>
    </row>
    <row r="87" spans="1:6" s="113" customFormat="1" x14ac:dyDescent="0.15">
      <c r="A87" s="120">
        <v>1001</v>
      </c>
      <c r="B87" s="120" t="s">
        <v>732</v>
      </c>
      <c r="C87" s="121">
        <v>53000000104</v>
      </c>
      <c r="D87" s="121"/>
      <c r="E87" s="121"/>
      <c r="F87" s="120" t="s">
        <v>733</v>
      </c>
    </row>
    <row r="88" spans="1:6" x14ac:dyDescent="0.15">
      <c r="A88" s="114">
        <v>1002</v>
      </c>
      <c r="B88" s="114" t="s">
        <v>525</v>
      </c>
      <c r="C88" s="115">
        <v>53000000105</v>
      </c>
      <c r="D88" s="115"/>
      <c r="E88" s="115"/>
      <c r="F88" s="114" t="s">
        <v>733</v>
      </c>
    </row>
    <row r="89" spans="1:6" x14ac:dyDescent="0.15">
      <c r="A89" s="114">
        <v>1003</v>
      </c>
      <c r="B89" s="114" t="s">
        <v>734</v>
      </c>
      <c r="C89" s="115">
        <v>53000000106</v>
      </c>
      <c r="D89" s="115"/>
      <c r="E89" s="115"/>
      <c r="F89" s="114" t="s">
        <v>733</v>
      </c>
    </row>
    <row r="90" spans="1:6" x14ac:dyDescent="0.15">
      <c r="A90" s="114">
        <v>1004</v>
      </c>
      <c r="B90" s="114" t="s">
        <v>526</v>
      </c>
      <c r="C90" s="115">
        <v>53000000107</v>
      </c>
      <c r="D90" s="115"/>
      <c r="E90" s="115"/>
      <c r="F90" s="114" t="s">
        <v>733</v>
      </c>
    </row>
    <row r="91" spans="1:6" x14ac:dyDescent="0.15">
      <c r="A91" s="114">
        <v>1005</v>
      </c>
      <c r="B91" s="114" t="s">
        <v>735</v>
      </c>
      <c r="C91" s="115">
        <v>53000000108</v>
      </c>
      <c r="D91" s="115"/>
      <c r="E91" s="115"/>
      <c r="F91" s="114" t="s">
        <v>733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M5" sqref="M5:M8"/>
    </sheetView>
  </sheetViews>
  <sheetFormatPr defaultRowHeight="13.5" x14ac:dyDescent="0.15"/>
  <cols>
    <col min="1" max="1" width="5.5" bestFit="1" customWidth="1"/>
    <col min="2" max="2" width="10" bestFit="1" customWidth="1"/>
    <col min="3" max="3" width="16.25" style="69" bestFit="1" customWidth="1"/>
    <col min="4" max="4" width="12.75" bestFit="1" customWidth="1"/>
    <col min="5" max="5" width="15.5" bestFit="1" customWidth="1"/>
    <col min="6" max="6" width="18.375" bestFit="1" customWidth="1"/>
    <col min="7" max="8" width="18.375" customWidth="1"/>
    <col min="9" max="9" width="18.375" bestFit="1" customWidth="1"/>
    <col min="10" max="10" width="17.125" bestFit="1" customWidth="1"/>
    <col min="11" max="11" width="19.875" bestFit="1" customWidth="1"/>
    <col min="12" max="12" width="17.125" bestFit="1" customWidth="1"/>
    <col min="13" max="13" width="19.875" bestFit="1" customWidth="1"/>
    <col min="14" max="14" width="17.125" bestFit="1" customWidth="1"/>
    <col min="15" max="15" width="19.875" bestFit="1" customWidth="1"/>
    <col min="16" max="16" width="17.125" bestFit="1" customWidth="1"/>
    <col min="17" max="17" width="19.875" bestFit="1" customWidth="1"/>
  </cols>
  <sheetData>
    <row r="1" spans="1:17" ht="16.5" x14ac:dyDescent="0.15">
      <c r="A1" s="100" t="s">
        <v>520</v>
      </c>
      <c r="B1" s="100" t="s">
        <v>563</v>
      </c>
      <c r="C1" s="100" t="s">
        <v>564</v>
      </c>
      <c r="D1" s="100" t="s">
        <v>646</v>
      </c>
      <c r="E1" s="100" t="s">
        <v>647</v>
      </c>
      <c r="F1" s="100" t="s">
        <v>648</v>
      </c>
      <c r="G1" s="100" t="s">
        <v>647</v>
      </c>
      <c r="H1" s="100" t="s">
        <v>648</v>
      </c>
      <c r="I1" s="100" t="s">
        <v>649</v>
      </c>
      <c r="J1" s="100" t="s">
        <v>650</v>
      </c>
      <c r="K1" s="100" t="s">
        <v>651</v>
      </c>
      <c r="L1" s="100" t="s">
        <v>650</v>
      </c>
      <c r="M1" s="100" t="s">
        <v>651</v>
      </c>
      <c r="N1" s="100" t="s">
        <v>650</v>
      </c>
      <c r="O1" s="100" t="s">
        <v>651</v>
      </c>
      <c r="P1" s="100" t="s">
        <v>650</v>
      </c>
      <c r="Q1" s="100" t="s">
        <v>651</v>
      </c>
    </row>
    <row r="2" spans="1:17" ht="16.5" x14ac:dyDescent="0.15">
      <c r="A2" s="100" t="s">
        <v>520</v>
      </c>
      <c r="B2" s="100" t="s">
        <v>523</v>
      </c>
      <c r="C2" s="100" t="s">
        <v>562</v>
      </c>
      <c r="D2" s="100" t="s">
        <v>645</v>
      </c>
      <c r="E2" s="100" t="s">
        <v>758</v>
      </c>
      <c r="F2" s="100" t="s">
        <v>556</v>
      </c>
      <c r="G2" s="100" t="s">
        <v>759</v>
      </c>
      <c r="H2" s="100" t="s">
        <v>557</v>
      </c>
      <c r="I2" s="100" t="s">
        <v>561</v>
      </c>
      <c r="J2" s="100" t="s">
        <v>758</v>
      </c>
      <c r="K2" s="100" t="s">
        <v>556</v>
      </c>
      <c r="L2" s="100" t="s">
        <v>759</v>
      </c>
      <c r="M2" s="100" t="s">
        <v>557</v>
      </c>
      <c r="N2" s="100" t="s">
        <v>760</v>
      </c>
      <c r="O2" s="100" t="s">
        <v>558</v>
      </c>
      <c r="P2" s="100" t="s">
        <v>761</v>
      </c>
      <c r="Q2" s="100" t="s">
        <v>559</v>
      </c>
    </row>
    <row r="3" spans="1:17" ht="16.5" x14ac:dyDescent="0.15">
      <c r="A3" s="100" t="s">
        <v>321</v>
      </c>
      <c r="B3" s="100" t="s">
        <v>196</v>
      </c>
      <c r="C3" s="100" t="s">
        <v>196</v>
      </c>
      <c r="D3" s="100" t="s">
        <v>560</v>
      </c>
      <c r="E3" s="100" t="s">
        <v>655</v>
      </c>
      <c r="F3" s="100" t="s">
        <v>195</v>
      </c>
      <c r="G3" s="100" t="s">
        <v>762</v>
      </c>
      <c r="H3" s="100" t="s">
        <v>195</v>
      </c>
      <c r="I3" s="100" t="s">
        <v>196</v>
      </c>
      <c r="J3" s="100" t="s">
        <v>560</v>
      </c>
      <c r="K3" s="100" t="s">
        <v>195</v>
      </c>
      <c r="L3" s="100" t="s">
        <v>560</v>
      </c>
      <c r="M3" s="100" t="s">
        <v>195</v>
      </c>
      <c r="N3" s="100" t="s">
        <v>560</v>
      </c>
      <c r="O3" s="100" t="s">
        <v>195</v>
      </c>
      <c r="P3" s="100" t="s">
        <v>560</v>
      </c>
      <c r="Q3" s="100" t="s">
        <v>195</v>
      </c>
    </row>
    <row r="4" spans="1:17" ht="16.5" x14ac:dyDescent="0.15">
      <c r="A4" s="100">
        <v>3</v>
      </c>
      <c r="B4" s="100">
        <v>0</v>
      </c>
      <c r="C4" s="100">
        <v>1</v>
      </c>
      <c r="D4" s="100">
        <v>3</v>
      </c>
      <c r="E4" s="100">
        <v>3</v>
      </c>
      <c r="F4" s="100">
        <v>3</v>
      </c>
      <c r="G4" s="100">
        <v>3</v>
      </c>
      <c r="H4" s="100">
        <v>3</v>
      </c>
      <c r="I4" s="100">
        <v>1</v>
      </c>
      <c r="J4" s="100">
        <v>3</v>
      </c>
      <c r="K4" s="100">
        <v>3</v>
      </c>
      <c r="L4" s="100">
        <v>3</v>
      </c>
      <c r="M4" s="100">
        <v>3</v>
      </c>
      <c r="N4" s="100">
        <v>3</v>
      </c>
      <c r="O4" s="100">
        <v>3</v>
      </c>
      <c r="P4" s="100">
        <v>3</v>
      </c>
      <c r="Q4" s="100">
        <v>3</v>
      </c>
    </row>
    <row r="5" spans="1:17" x14ac:dyDescent="0.15">
      <c r="A5" s="11">
        <v>1001</v>
      </c>
      <c r="B5" s="103" t="s">
        <v>566</v>
      </c>
      <c r="C5" s="10" t="s">
        <v>565</v>
      </c>
      <c r="D5" s="141">
        <v>36100000038</v>
      </c>
      <c r="E5" s="10"/>
      <c r="F5" s="2">
        <v>1</v>
      </c>
      <c r="G5" s="2"/>
      <c r="H5" s="2"/>
      <c r="I5" s="103" t="s">
        <v>573</v>
      </c>
      <c r="J5" s="2">
        <v>10004100000</v>
      </c>
      <c r="K5" s="2" t="s">
        <v>214</v>
      </c>
      <c r="L5" s="2">
        <v>10020900001</v>
      </c>
      <c r="M5" s="2" t="s">
        <v>214</v>
      </c>
      <c r="N5" s="11"/>
      <c r="O5" s="11"/>
      <c r="P5" s="11"/>
      <c r="Q5" s="11"/>
    </row>
    <row r="6" spans="1:17" x14ac:dyDescent="0.15">
      <c r="A6" s="11">
        <v>1002</v>
      </c>
      <c r="B6" s="103" t="s">
        <v>568</v>
      </c>
      <c r="C6" s="10" t="s">
        <v>567</v>
      </c>
      <c r="D6" s="141">
        <v>36100000039</v>
      </c>
      <c r="E6" s="11"/>
      <c r="F6" s="11"/>
      <c r="G6" s="11"/>
      <c r="H6" s="11"/>
      <c r="I6" s="103" t="s">
        <v>574</v>
      </c>
      <c r="J6" s="2">
        <v>10004100000</v>
      </c>
      <c r="K6" s="2" t="s">
        <v>1108</v>
      </c>
      <c r="L6" s="2">
        <v>10020900001</v>
      </c>
      <c r="M6" s="2" t="s">
        <v>1108</v>
      </c>
      <c r="N6" s="11"/>
      <c r="O6" s="11"/>
      <c r="P6" s="11"/>
      <c r="Q6" s="11"/>
    </row>
    <row r="7" spans="1:17" x14ac:dyDescent="0.15">
      <c r="A7" s="11">
        <v>1003</v>
      </c>
      <c r="B7" s="103" t="s">
        <v>570</v>
      </c>
      <c r="C7" s="10" t="s">
        <v>569</v>
      </c>
      <c r="D7" s="141">
        <v>36100000040</v>
      </c>
      <c r="E7" s="11"/>
      <c r="F7" s="11"/>
      <c r="G7" s="11"/>
      <c r="H7" s="11"/>
      <c r="I7" s="103" t="s">
        <v>575</v>
      </c>
      <c r="J7" s="2">
        <v>10004100000</v>
      </c>
      <c r="K7" s="2" t="s">
        <v>1109</v>
      </c>
      <c r="L7" s="2">
        <v>10020900001</v>
      </c>
      <c r="M7" s="2" t="s">
        <v>1109</v>
      </c>
      <c r="N7" s="11"/>
      <c r="O7" s="11"/>
      <c r="P7" s="11"/>
      <c r="Q7" s="11"/>
    </row>
    <row r="8" spans="1:17" x14ac:dyDescent="0.15">
      <c r="A8" s="11">
        <v>1004</v>
      </c>
      <c r="B8" s="103" t="s">
        <v>572</v>
      </c>
      <c r="C8" s="10" t="s">
        <v>571</v>
      </c>
      <c r="D8" s="141">
        <v>36100000041</v>
      </c>
      <c r="E8" s="11"/>
      <c r="F8" s="11"/>
      <c r="G8" s="11"/>
      <c r="H8" s="11"/>
      <c r="I8" s="103" t="s">
        <v>576</v>
      </c>
      <c r="J8" s="2">
        <v>10004100000</v>
      </c>
      <c r="K8" s="2" t="s">
        <v>221</v>
      </c>
      <c r="L8" s="2">
        <v>10020900001</v>
      </c>
      <c r="M8" s="2" t="s">
        <v>221</v>
      </c>
      <c r="N8" s="11"/>
      <c r="O8" s="11"/>
      <c r="P8" s="11"/>
      <c r="Q8" s="11"/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opLeftCell="C1" workbookViewId="0">
      <selection activeCell="R34" sqref="R34"/>
    </sheetView>
  </sheetViews>
  <sheetFormatPr defaultRowHeight="13.5" x14ac:dyDescent="0.15"/>
  <cols>
    <col min="1" max="1" width="9" style="98"/>
    <col min="2" max="2" width="12.5" style="98" bestFit="1" customWidth="1"/>
    <col min="3" max="3" width="11.5" style="98" bestFit="1" customWidth="1"/>
    <col min="4" max="5" width="12.5" style="98" bestFit="1" customWidth="1"/>
    <col min="6" max="6" width="12.75" style="98" bestFit="1" customWidth="1"/>
    <col min="7" max="7" width="11.5" style="98" bestFit="1" customWidth="1"/>
    <col min="8" max="8" width="8.875" style="98" bestFit="1" customWidth="1"/>
    <col min="9" max="9" width="11.5" style="98" bestFit="1" customWidth="1"/>
    <col min="10" max="10" width="8.875" style="98" bestFit="1" customWidth="1"/>
    <col min="11" max="11" width="11.5" style="98" bestFit="1" customWidth="1"/>
    <col min="12" max="12" width="11.875" style="99" bestFit="1" customWidth="1"/>
    <col min="13" max="13" width="11.375" style="98" bestFit="1" customWidth="1"/>
    <col min="14" max="14" width="12.75" style="98" bestFit="1" customWidth="1"/>
    <col min="15" max="15" width="11.375" style="98" bestFit="1" customWidth="1"/>
    <col min="16" max="16" width="12.75" style="98" bestFit="1" customWidth="1"/>
    <col min="17" max="17" width="11.375" style="98" bestFit="1" customWidth="1"/>
    <col min="18" max="18" width="9" style="98"/>
    <col min="19" max="19" width="9.25" style="98" customWidth="1"/>
    <col min="20" max="20" width="9" style="98"/>
    <col min="21" max="21" width="11.375" style="98" bestFit="1" customWidth="1"/>
    <col min="22" max="22" width="12.75" style="98" bestFit="1" customWidth="1"/>
    <col min="23" max="16384" width="9" style="98"/>
  </cols>
  <sheetData>
    <row r="1" spans="1:23" s="123" customFormat="1" ht="16.5" x14ac:dyDescent="0.15">
      <c r="A1" s="125" t="s">
        <v>527</v>
      </c>
      <c r="B1" s="126" t="s">
        <v>528</v>
      </c>
      <c r="C1" s="126" t="s">
        <v>529</v>
      </c>
      <c r="D1" s="126" t="s">
        <v>528</v>
      </c>
      <c r="E1" s="126" t="s">
        <v>529</v>
      </c>
      <c r="F1" s="126" t="s">
        <v>528</v>
      </c>
      <c r="G1" s="126" t="s">
        <v>529</v>
      </c>
      <c r="H1" s="126" t="s">
        <v>528</v>
      </c>
      <c r="I1" s="126" t="s">
        <v>529</v>
      </c>
      <c r="J1" s="126" t="s">
        <v>528</v>
      </c>
      <c r="K1" s="126" t="s">
        <v>529</v>
      </c>
      <c r="L1" s="126" t="s">
        <v>530</v>
      </c>
      <c r="M1" s="126" t="s">
        <v>531</v>
      </c>
      <c r="N1" s="126" t="s">
        <v>530</v>
      </c>
      <c r="O1" s="126" t="s">
        <v>531</v>
      </c>
      <c r="P1" s="126" t="s">
        <v>530</v>
      </c>
      <c r="Q1" s="126" t="s">
        <v>531</v>
      </c>
      <c r="R1" s="126" t="s">
        <v>530</v>
      </c>
      <c r="S1" s="126" t="s">
        <v>531</v>
      </c>
      <c r="T1" s="126" t="s">
        <v>530</v>
      </c>
      <c r="U1" s="126" t="s">
        <v>652</v>
      </c>
      <c r="V1" s="125" t="s">
        <v>653</v>
      </c>
      <c r="W1" s="124"/>
    </row>
    <row r="2" spans="1:23" s="123" customFormat="1" ht="16.5" x14ac:dyDescent="0.15">
      <c r="A2" s="125" t="s">
        <v>532</v>
      </c>
      <c r="B2" s="126" t="s">
        <v>533</v>
      </c>
      <c r="C2" s="125" t="s">
        <v>534</v>
      </c>
      <c r="D2" s="125" t="s">
        <v>535</v>
      </c>
      <c r="E2" s="125" t="s">
        <v>536</v>
      </c>
      <c r="F2" s="126" t="s">
        <v>537</v>
      </c>
      <c r="G2" s="125" t="s">
        <v>538</v>
      </c>
      <c r="H2" s="125" t="s">
        <v>539</v>
      </c>
      <c r="I2" s="125" t="s">
        <v>540</v>
      </c>
      <c r="J2" s="125" t="s">
        <v>541</v>
      </c>
      <c r="K2" s="125" t="s">
        <v>542</v>
      </c>
      <c r="L2" s="126" t="s">
        <v>533</v>
      </c>
      <c r="M2" s="125" t="s">
        <v>534</v>
      </c>
      <c r="N2" s="125" t="s">
        <v>535</v>
      </c>
      <c r="O2" s="125" t="s">
        <v>536</v>
      </c>
      <c r="P2" s="126" t="s">
        <v>537</v>
      </c>
      <c r="Q2" s="125" t="s">
        <v>538</v>
      </c>
      <c r="R2" s="125" t="s">
        <v>539</v>
      </c>
      <c r="S2" s="125" t="s">
        <v>540</v>
      </c>
      <c r="T2" s="125" t="s">
        <v>541</v>
      </c>
      <c r="U2" s="125" t="s">
        <v>542</v>
      </c>
      <c r="V2" s="125" t="s">
        <v>654</v>
      </c>
      <c r="W2" s="124"/>
    </row>
    <row r="3" spans="1:23" s="123" customFormat="1" ht="16.5" x14ac:dyDescent="0.15">
      <c r="A3" s="125" t="s">
        <v>543</v>
      </c>
      <c r="B3" s="125" t="s">
        <v>208</v>
      </c>
      <c r="C3" s="125" t="s">
        <v>195</v>
      </c>
      <c r="D3" s="125" t="s">
        <v>208</v>
      </c>
      <c r="E3" s="125" t="s">
        <v>195</v>
      </c>
      <c r="F3" s="125" t="s">
        <v>208</v>
      </c>
      <c r="G3" s="125" t="s">
        <v>195</v>
      </c>
      <c r="H3" s="125" t="s">
        <v>208</v>
      </c>
      <c r="I3" s="125" t="s">
        <v>195</v>
      </c>
      <c r="J3" s="125" t="s">
        <v>208</v>
      </c>
      <c r="K3" s="125" t="s">
        <v>195</v>
      </c>
      <c r="L3" s="125" t="s">
        <v>208</v>
      </c>
      <c r="M3" s="125" t="s">
        <v>195</v>
      </c>
      <c r="N3" s="125" t="s">
        <v>208</v>
      </c>
      <c r="O3" s="125" t="s">
        <v>195</v>
      </c>
      <c r="P3" s="125" t="s">
        <v>208</v>
      </c>
      <c r="Q3" s="125" t="s">
        <v>195</v>
      </c>
      <c r="R3" s="125" t="s">
        <v>208</v>
      </c>
      <c r="S3" s="125" t="s">
        <v>195</v>
      </c>
      <c r="T3" s="125" t="s">
        <v>208</v>
      </c>
      <c r="U3" s="125" t="s">
        <v>195</v>
      </c>
      <c r="V3" s="125" t="s">
        <v>208</v>
      </c>
      <c r="W3" s="124"/>
    </row>
    <row r="4" spans="1:23" s="123" customFormat="1" ht="16.5" x14ac:dyDescent="0.15">
      <c r="A4" s="125">
        <v>3</v>
      </c>
      <c r="B4" s="126">
        <v>3</v>
      </c>
      <c r="C4" s="125">
        <v>3</v>
      </c>
      <c r="D4" s="125">
        <v>3</v>
      </c>
      <c r="E4" s="125">
        <v>3</v>
      </c>
      <c r="F4" s="126">
        <v>3</v>
      </c>
      <c r="G4" s="125">
        <v>3</v>
      </c>
      <c r="H4" s="125">
        <v>3</v>
      </c>
      <c r="I4" s="125">
        <v>3</v>
      </c>
      <c r="J4" s="125">
        <v>3</v>
      </c>
      <c r="K4" s="125">
        <v>3</v>
      </c>
      <c r="L4" s="126">
        <v>3</v>
      </c>
      <c r="M4" s="125">
        <v>3</v>
      </c>
      <c r="N4" s="125">
        <v>3</v>
      </c>
      <c r="O4" s="125">
        <v>3</v>
      </c>
      <c r="P4" s="126">
        <v>3</v>
      </c>
      <c r="Q4" s="125">
        <v>3</v>
      </c>
      <c r="R4" s="125">
        <v>3</v>
      </c>
      <c r="S4" s="125">
        <v>3</v>
      </c>
      <c r="T4" s="125">
        <v>3</v>
      </c>
      <c r="U4" s="125">
        <v>3</v>
      </c>
      <c r="V4" s="125">
        <v>3</v>
      </c>
      <c r="W4" s="124"/>
    </row>
    <row r="5" spans="1:23" s="96" customFormat="1" x14ac:dyDescent="0.15">
      <c r="A5" s="107">
        <v>2</v>
      </c>
      <c r="B5" s="2">
        <v>10002190001</v>
      </c>
      <c r="C5" s="2" t="s">
        <v>210</v>
      </c>
      <c r="D5" s="107">
        <v>10002190002</v>
      </c>
      <c r="E5" s="107" t="s">
        <v>210</v>
      </c>
      <c r="F5" s="107"/>
      <c r="G5" s="107"/>
      <c r="H5" s="107"/>
      <c r="I5" s="107"/>
      <c r="J5" s="107"/>
      <c r="K5" s="107"/>
      <c r="L5" s="107">
        <v>10002190001</v>
      </c>
      <c r="M5" s="107" t="s">
        <v>210</v>
      </c>
      <c r="N5" s="107">
        <v>10002190002</v>
      </c>
      <c r="O5" s="107" t="s">
        <v>210</v>
      </c>
      <c r="P5" s="107">
        <v>10002190003</v>
      </c>
      <c r="Q5" s="107" t="s">
        <v>210</v>
      </c>
      <c r="R5" s="107"/>
      <c r="S5" s="107"/>
      <c r="T5" s="107"/>
      <c r="U5" s="107"/>
      <c r="V5" s="2">
        <v>27000140104</v>
      </c>
    </row>
    <row r="6" spans="1:23" s="96" customFormat="1" x14ac:dyDescent="0.15">
      <c r="A6" s="107">
        <v>3</v>
      </c>
      <c r="B6" s="2">
        <v>10002190001</v>
      </c>
      <c r="C6" s="2" t="s">
        <v>210</v>
      </c>
      <c r="D6" s="107">
        <v>10002190002</v>
      </c>
      <c r="E6" s="107" t="s">
        <v>210</v>
      </c>
      <c r="F6" s="107">
        <v>10002190003</v>
      </c>
      <c r="G6" s="107">
        <v>1</v>
      </c>
      <c r="H6" s="107"/>
      <c r="I6" s="107"/>
      <c r="J6" s="107"/>
      <c r="K6" s="107"/>
      <c r="L6" s="107">
        <v>10002190001</v>
      </c>
      <c r="M6" s="107" t="s">
        <v>210</v>
      </c>
      <c r="N6" s="107">
        <v>10002190002</v>
      </c>
      <c r="O6" s="107" t="s">
        <v>210</v>
      </c>
      <c r="P6" s="107">
        <v>10002190003</v>
      </c>
      <c r="Q6" s="107" t="s">
        <v>210</v>
      </c>
      <c r="R6" s="107"/>
      <c r="S6" s="107"/>
      <c r="T6" s="107"/>
      <c r="U6" s="107"/>
      <c r="V6" s="2">
        <v>27000140104</v>
      </c>
    </row>
    <row r="7" spans="1:23" s="96" customFormat="1" x14ac:dyDescent="0.15">
      <c r="A7" s="107">
        <v>4</v>
      </c>
      <c r="B7" s="2">
        <v>10002190001</v>
      </c>
      <c r="C7" s="2" t="s">
        <v>209</v>
      </c>
      <c r="D7" s="107">
        <v>10002190002</v>
      </c>
      <c r="E7" s="107" t="s">
        <v>210</v>
      </c>
      <c r="F7" s="107">
        <v>10002190003</v>
      </c>
      <c r="G7" s="107" t="s">
        <v>210</v>
      </c>
      <c r="H7" s="107"/>
      <c r="I7" s="107"/>
      <c r="J7" s="107"/>
      <c r="K7" s="107"/>
      <c r="L7" s="107">
        <v>10002190001</v>
      </c>
      <c r="M7" s="107" t="s">
        <v>210</v>
      </c>
      <c r="N7" s="107">
        <v>10002190002</v>
      </c>
      <c r="O7" s="107" t="s">
        <v>210</v>
      </c>
      <c r="P7" s="107">
        <v>10002190003</v>
      </c>
      <c r="Q7" s="107" t="s">
        <v>210</v>
      </c>
      <c r="R7" s="107"/>
      <c r="S7" s="107"/>
      <c r="T7" s="107"/>
      <c r="U7" s="107"/>
      <c r="V7" s="2">
        <v>27000140104</v>
      </c>
    </row>
    <row r="8" spans="1:23" x14ac:dyDescent="0.15">
      <c r="A8" s="107">
        <v>5</v>
      </c>
      <c r="B8" s="2">
        <v>10002190001</v>
      </c>
      <c r="C8" s="2" t="s">
        <v>209</v>
      </c>
      <c r="D8" s="107">
        <v>10002190002</v>
      </c>
      <c r="E8" s="107" t="s">
        <v>209</v>
      </c>
      <c r="F8" s="107">
        <v>10002190003</v>
      </c>
      <c r="G8" s="107" t="s">
        <v>210</v>
      </c>
      <c r="H8" s="107"/>
      <c r="I8" s="107"/>
      <c r="J8" s="107"/>
      <c r="K8" s="107"/>
      <c r="L8" s="107">
        <v>10002190001</v>
      </c>
      <c r="M8" s="107" t="s">
        <v>210</v>
      </c>
      <c r="N8" s="107">
        <v>10002190002</v>
      </c>
      <c r="O8" s="107" t="s">
        <v>210</v>
      </c>
      <c r="P8" s="107">
        <v>10002190003</v>
      </c>
      <c r="Q8" s="107" t="s">
        <v>210</v>
      </c>
      <c r="R8" s="122"/>
      <c r="S8" s="122"/>
      <c r="T8" s="122"/>
      <c r="U8" s="122"/>
      <c r="V8" s="2">
        <v>27000140104</v>
      </c>
    </row>
    <row r="9" spans="1:23" x14ac:dyDescent="0.15">
      <c r="A9" s="107">
        <v>6</v>
      </c>
      <c r="B9" s="2">
        <v>10002190001</v>
      </c>
      <c r="C9" s="2" t="s">
        <v>209</v>
      </c>
      <c r="D9" s="107">
        <v>10002190002</v>
      </c>
      <c r="E9" s="107" t="s">
        <v>209</v>
      </c>
      <c r="F9" s="107">
        <v>10002190003</v>
      </c>
      <c r="G9" s="107" t="s">
        <v>209</v>
      </c>
      <c r="H9" s="107"/>
      <c r="I9" s="107"/>
      <c r="J9" s="107"/>
      <c r="K9" s="107"/>
      <c r="L9" s="107">
        <v>10002190001</v>
      </c>
      <c r="M9" s="107" t="s">
        <v>210</v>
      </c>
      <c r="N9" s="107">
        <v>10002190002</v>
      </c>
      <c r="O9" s="107" t="s">
        <v>210</v>
      </c>
      <c r="P9" s="107">
        <v>10002190003</v>
      </c>
      <c r="Q9" s="107" t="s">
        <v>210</v>
      </c>
      <c r="R9" s="122"/>
      <c r="S9" s="122"/>
      <c r="T9" s="122"/>
      <c r="U9" s="122"/>
      <c r="V9" s="2">
        <v>27000140104</v>
      </c>
    </row>
    <row r="10" spans="1:23" x14ac:dyDescent="0.15">
      <c r="A10" s="107">
        <v>7</v>
      </c>
      <c r="B10" s="2">
        <v>10002190001</v>
      </c>
      <c r="C10" s="2" t="s">
        <v>209</v>
      </c>
      <c r="D10" s="107">
        <v>10002190002</v>
      </c>
      <c r="E10" s="107" t="s">
        <v>209</v>
      </c>
      <c r="F10" s="107">
        <v>10002190003</v>
      </c>
      <c r="G10" s="107" t="s">
        <v>209</v>
      </c>
      <c r="H10" s="107"/>
      <c r="I10" s="107"/>
      <c r="J10" s="107"/>
      <c r="K10" s="107"/>
      <c r="L10" s="107">
        <v>10002190001</v>
      </c>
      <c r="M10" s="107" t="s">
        <v>210</v>
      </c>
      <c r="N10" s="107">
        <v>10002190002</v>
      </c>
      <c r="O10" s="107" t="s">
        <v>210</v>
      </c>
      <c r="P10" s="107">
        <v>10002190003</v>
      </c>
      <c r="Q10" s="107" t="s">
        <v>210</v>
      </c>
      <c r="R10" s="122"/>
      <c r="S10" s="122"/>
      <c r="T10" s="122"/>
      <c r="U10" s="122"/>
      <c r="V10" s="2">
        <v>27000140104</v>
      </c>
    </row>
    <row r="11" spans="1:23" x14ac:dyDescent="0.15">
      <c r="A11" s="107">
        <v>8</v>
      </c>
      <c r="B11" s="2">
        <v>10002190001</v>
      </c>
      <c r="C11" s="2" t="s">
        <v>209</v>
      </c>
      <c r="D11" s="107">
        <v>10002190002</v>
      </c>
      <c r="E11" s="107" t="s">
        <v>209</v>
      </c>
      <c r="F11" s="107">
        <v>10002190003</v>
      </c>
      <c r="G11" s="107" t="s">
        <v>209</v>
      </c>
      <c r="H11" s="107"/>
      <c r="I11" s="107"/>
      <c r="J11" s="107"/>
      <c r="K11" s="107"/>
      <c r="L11" s="107">
        <v>10002190001</v>
      </c>
      <c r="M11" s="107" t="s">
        <v>210</v>
      </c>
      <c r="N11" s="107">
        <v>10002190002</v>
      </c>
      <c r="O11" s="107" t="s">
        <v>210</v>
      </c>
      <c r="P11" s="107">
        <v>10002190003</v>
      </c>
      <c r="Q11" s="107" t="s">
        <v>210</v>
      </c>
      <c r="R11" s="122"/>
      <c r="S11" s="122"/>
      <c r="T11" s="122"/>
      <c r="U11" s="122"/>
      <c r="V11" s="2">
        <v>27000140104</v>
      </c>
    </row>
    <row r="12" spans="1:23" x14ac:dyDescent="0.15">
      <c r="A12" s="107">
        <v>9</v>
      </c>
      <c r="B12" s="2">
        <v>10002190001</v>
      </c>
      <c r="C12" s="2" t="s">
        <v>209</v>
      </c>
      <c r="D12" s="107">
        <v>10002190002</v>
      </c>
      <c r="E12" s="107" t="s">
        <v>209</v>
      </c>
      <c r="F12" s="107">
        <v>10002190003</v>
      </c>
      <c r="G12" s="107" t="s">
        <v>209</v>
      </c>
      <c r="H12" s="107"/>
      <c r="I12" s="107"/>
      <c r="J12" s="107"/>
      <c r="K12" s="107"/>
      <c r="L12" s="107">
        <v>10002190001</v>
      </c>
      <c r="M12" s="107" t="s">
        <v>210</v>
      </c>
      <c r="N12" s="107">
        <v>10002190002</v>
      </c>
      <c r="O12" s="107" t="s">
        <v>210</v>
      </c>
      <c r="P12" s="107">
        <v>10002190003</v>
      </c>
      <c r="Q12" s="107" t="s">
        <v>210</v>
      </c>
      <c r="R12" s="122"/>
      <c r="S12" s="122"/>
      <c r="T12" s="122"/>
      <c r="U12" s="122"/>
      <c r="V12" s="2">
        <v>27000140104</v>
      </c>
    </row>
    <row r="13" spans="1:23" x14ac:dyDescent="0.15">
      <c r="A13" s="107">
        <v>10</v>
      </c>
      <c r="B13" s="2">
        <v>10002190001</v>
      </c>
      <c r="C13" s="2" t="s">
        <v>209</v>
      </c>
      <c r="D13" s="107">
        <v>10002190002</v>
      </c>
      <c r="E13" s="107" t="s">
        <v>209</v>
      </c>
      <c r="F13" s="107">
        <v>10002190003</v>
      </c>
      <c r="G13" s="107" t="s">
        <v>209</v>
      </c>
      <c r="H13" s="107"/>
      <c r="I13" s="107"/>
      <c r="J13" s="107"/>
      <c r="K13" s="107"/>
      <c r="L13" s="107">
        <v>10002190001</v>
      </c>
      <c r="M13" s="107" t="s">
        <v>210</v>
      </c>
      <c r="N13" s="107">
        <v>10002190002</v>
      </c>
      <c r="O13" s="107" t="s">
        <v>210</v>
      </c>
      <c r="P13" s="107">
        <v>10002190003</v>
      </c>
      <c r="Q13" s="107" t="s">
        <v>210</v>
      </c>
      <c r="R13" s="122"/>
      <c r="S13" s="122"/>
      <c r="T13" s="122"/>
      <c r="U13" s="122"/>
      <c r="V13" s="2">
        <v>27000140104</v>
      </c>
    </row>
    <row r="14" spans="1:23" x14ac:dyDescent="0.15">
      <c r="A14" s="107">
        <v>11</v>
      </c>
      <c r="B14" s="2">
        <v>10002190001</v>
      </c>
      <c r="C14" s="2" t="s">
        <v>209</v>
      </c>
      <c r="D14" s="107">
        <v>10002190002</v>
      </c>
      <c r="E14" s="107" t="s">
        <v>209</v>
      </c>
      <c r="F14" s="107">
        <v>10002190003</v>
      </c>
      <c r="G14" s="107" t="s">
        <v>209</v>
      </c>
      <c r="H14" s="107"/>
      <c r="I14" s="107"/>
      <c r="J14" s="107"/>
      <c r="K14" s="107"/>
      <c r="L14" s="107">
        <v>10002190001</v>
      </c>
      <c r="M14" s="107" t="s">
        <v>210</v>
      </c>
      <c r="N14" s="107">
        <v>10002190002</v>
      </c>
      <c r="O14" s="107" t="s">
        <v>210</v>
      </c>
      <c r="P14" s="107">
        <v>10002190003</v>
      </c>
      <c r="Q14" s="107" t="s">
        <v>210</v>
      </c>
      <c r="R14" s="122"/>
      <c r="S14" s="122"/>
      <c r="T14" s="122"/>
      <c r="U14" s="122"/>
      <c r="V14" s="2">
        <v>27000140104</v>
      </c>
    </row>
    <row r="15" spans="1:23" x14ac:dyDescent="0.15">
      <c r="A15" s="107">
        <v>12</v>
      </c>
      <c r="B15" s="2">
        <v>10002190001</v>
      </c>
      <c r="C15" s="2" t="s">
        <v>209</v>
      </c>
      <c r="D15" s="107">
        <v>10002190002</v>
      </c>
      <c r="E15" s="107" t="s">
        <v>209</v>
      </c>
      <c r="F15" s="107">
        <v>10002190003</v>
      </c>
      <c r="G15" s="107" t="s">
        <v>209</v>
      </c>
      <c r="H15" s="107"/>
      <c r="I15" s="107"/>
      <c r="J15" s="107"/>
      <c r="K15" s="107"/>
      <c r="L15" s="107">
        <v>10002190001</v>
      </c>
      <c r="M15" s="107" t="s">
        <v>210</v>
      </c>
      <c r="N15" s="107">
        <v>10002190002</v>
      </c>
      <c r="O15" s="107" t="s">
        <v>210</v>
      </c>
      <c r="P15" s="107">
        <v>10002190003</v>
      </c>
      <c r="Q15" s="107" t="s">
        <v>210</v>
      </c>
      <c r="R15" s="122"/>
      <c r="S15" s="122"/>
      <c r="T15" s="122"/>
      <c r="U15" s="122"/>
      <c r="V15" s="2">
        <v>27000140104</v>
      </c>
    </row>
    <row r="16" spans="1:23" x14ac:dyDescent="0.15">
      <c r="A16" s="107">
        <v>13</v>
      </c>
      <c r="B16" s="2">
        <v>10002190001</v>
      </c>
      <c r="C16" s="2" t="s">
        <v>209</v>
      </c>
      <c r="D16" s="107">
        <v>10002190002</v>
      </c>
      <c r="E16" s="107" t="s">
        <v>209</v>
      </c>
      <c r="F16" s="107">
        <v>10002190003</v>
      </c>
      <c r="G16" s="107" t="s">
        <v>209</v>
      </c>
      <c r="H16" s="107"/>
      <c r="I16" s="107"/>
      <c r="J16" s="107"/>
      <c r="K16" s="107"/>
      <c r="L16" s="107">
        <v>10002190001</v>
      </c>
      <c r="M16" s="107" t="s">
        <v>210</v>
      </c>
      <c r="N16" s="107">
        <v>10002190002</v>
      </c>
      <c r="O16" s="107" t="s">
        <v>210</v>
      </c>
      <c r="P16" s="107">
        <v>10002190003</v>
      </c>
      <c r="Q16" s="107" t="s">
        <v>210</v>
      </c>
      <c r="R16" s="122"/>
      <c r="S16" s="122"/>
      <c r="T16" s="122"/>
      <c r="U16" s="122"/>
      <c r="V16" s="2">
        <v>27000140104</v>
      </c>
    </row>
    <row r="17" spans="1:22" x14ac:dyDescent="0.15">
      <c r="A17" s="107">
        <v>14</v>
      </c>
      <c r="B17" s="2">
        <v>10002190001</v>
      </c>
      <c r="C17" s="2" t="s">
        <v>209</v>
      </c>
      <c r="D17" s="107">
        <v>10002190002</v>
      </c>
      <c r="E17" s="107" t="s">
        <v>209</v>
      </c>
      <c r="F17" s="107">
        <v>10002190003</v>
      </c>
      <c r="G17" s="107" t="s">
        <v>209</v>
      </c>
      <c r="H17" s="107"/>
      <c r="I17" s="107"/>
      <c r="J17" s="107"/>
      <c r="K17" s="107"/>
      <c r="L17" s="107">
        <v>10002190001</v>
      </c>
      <c r="M17" s="107" t="s">
        <v>210</v>
      </c>
      <c r="N17" s="107">
        <v>10002190002</v>
      </c>
      <c r="O17" s="107" t="s">
        <v>210</v>
      </c>
      <c r="P17" s="107">
        <v>10002190003</v>
      </c>
      <c r="Q17" s="107" t="s">
        <v>210</v>
      </c>
      <c r="R17" s="122"/>
      <c r="S17" s="122"/>
      <c r="T17" s="122"/>
      <c r="U17" s="122"/>
      <c r="V17" s="2">
        <v>27000140104</v>
      </c>
    </row>
    <row r="18" spans="1:22" x14ac:dyDescent="0.15">
      <c r="A18" s="107">
        <v>15</v>
      </c>
      <c r="B18" s="2">
        <v>10002190001</v>
      </c>
      <c r="C18" s="2" t="s">
        <v>209</v>
      </c>
      <c r="D18" s="107">
        <v>10002190002</v>
      </c>
      <c r="E18" s="107" t="s">
        <v>209</v>
      </c>
      <c r="F18" s="107">
        <v>10002190003</v>
      </c>
      <c r="G18" s="107" t="s">
        <v>209</v>
      </c>
      <c r="H18" s="107"/>
      <c r="I18" s="107"/>
      <c r="J18" s="107"/>
      <c r="K18" s="107"/>
      <c r="L18" s="107">
        <v>10002190001</v>
      </c>
      <c r="M18" s="107" t="s">
        <v>210</v>
      </c>
      <c r="N18" s="107">
        <v>10002190002</v>
      </c>
      <c r="O18" s="107" t="s">
        <v>210</v>
      </c>
      <c r="P18" s="107">
        <v>10002190003</v>
      </c>
      <c r="Q18" s="107" t="s">
        <v>210</v>
      </c>
      <c r="R18" s="122"/>
      <c r="S18" s="122"/>
      <c r="T18" s="122"/>
      <c r="U18" s="122"/>
      <c r="V18" s="2">
        <v>27000140104</v>
      </c>
    </row>
    <row r="19" spans="1:22" x14ac:dyDescent="0.15">
      <c r="A19" s="107">
        <v>16</v>
      </c>
      <c r="B19" s="2">
        <v>10002190001</v>
      </c>
      <c r="C19" s="2" t="s">
        <v>209</v>
      </c>
      <c r="D19" s="107">
        <v>10002190002</v>
      </c>
      <c r="E19" s="107" t="s">
        <v>209</v>
      </c>
      <c r="F19" s="107">
        <v>10002190003</v>
      </c>
      <c r="G19" s="107" t="s">
        <v>209</v>
      </c>
      <c r="H19" s="107"/>
      <c r="I19" s="107"/>
      <c r="J19" s="107"/>
      <c r="K19" s="107"/>
      <c r="L19" s="107">
        <v>10002190001</v>
      </c>
      <c r="M19" s="107" t="s">
        <v>210</v>
      </c>
      <c r="N19" s="107">
        <v>10002190002</v>
      </c>
      <c r="O19" s="107" t="s">
        <v>210</v>
      </c>
      <c r="P19" s="107">
        <v>10002190003</v>
      </c>
      <c r="Q19" s="107" t="s">
        <v>210</v>
      </c>
      <c r="R19" s="122"/>
      <c r="S19" s="122"/>
      <c r="T19" s="122"/>
      <c r="U19" s="122"/>
      <c r="V19" s="2">
        <v>27000140104</v>
      </c>
    </row>
    <row r="20" spans="1:22" x14ac:dyDescent="0.15">
      <c r="A20" s="107">
        <v>17</v>
      </c>
      <c r="B20" s="2">
        <v>10002190001</v>
      </c>
      <c r="C20" s="2" t="s">
        <v>209</v>
      </c>
      <c r="D20" s="107">
        <v>10002190002</v>
      </c>
      <c r="E20" s="107" t="s">
        <v>209</v>
      </c>
      <c r="F20" s="107">
        <v>10002190003</v>
      </c>
      <c r="G20" s="107" t="s">
        <v>209</v>
      </c>
      <c r="H20" s="107"/>
      <c r="I20" s="107"/>
      <c r="J20" s="107"/>
      <c r="K20" s="107"/>
      <c r="L20" s="107">
        <v>10002190001</v>
      </c>
      <c r="M20" s="107" t="s">
        <v>210</v>
      </c>
      <c r="N20" s="107">
        <v>10002190002</v>
      </c>
      <c r="O20" s="107" t="s">
        <v>210</v>
      </c>
      <c r="P20" s="107">
        <v>10002190003</v>
      </c>
      <c r="Q20" s="107" t="s">
        <v>210</v>
      </c>
      <c r="R20" s="122"/>
      <c r="S20" s="122"/>
      <c r="T20" s="122"/>
      <c r="U20" s="122"/>
      <c r="V20" s="2">
        <v>27000140104</v>
      </c>
    </row>
    <row r="21" spans="1:22" x14ac:dyDescent="0.15">
      <c r="A21" s="107">
        <v>18</v>
      </c>
      <c r="B21" s="2">
        <v>10002190001</v>
      </c>
      <c r="C21" s="2" t="s">
        <v>209</v>
      </c>
      <c r="D21" s="107">
        <v>10002190002</v>
      </c>
      <c r="E21" s="107" t="s">
        <v>209</v>
      </c>
      <c r="F21" s="107">
        <v>10002190003</v>
      </c>
      <c r="G21" s="107" t="s">
        <v>209</v>
      </c>
      <c r="H21" s="107"/>
      <c r="I21" s="107"/>
      <c r="J21" s="107"/>
      <c r="K21" s="107"/>
      <c r="L21" s="107">
        <v>10002190001</v>
      </c>
      <c r="M21" s="107" t="s">
        <v>210</v>
      </c>
      <c r="N21" s="107">
        <v>10002190002</v>
      </c>
      <c r="O21" s="107" t="s">
        <v>210</v>
      </c>
      <c r="P21" s="107">
        <v>10002190003</v>
      </c>
      <c r="Q21" s="107" t="s">
        <v>210</v>
      </c>
      <c r="R21" s="122"/>
      <c r="S21" s="122"/>
      <c r="T21" s="122"/>
      <c r="U21" s="122"/>
      <c r="V21" s="2">
        <v>27000140104</v>
      </c>
    </row>
    <row r="22" spans="1:22" x14ac:dyDescent="0.15">
      <c r="A22" s="107">
        <v>19</v>
      </c>
      <c r="B22" s="2">
        <v>10002190001</v>
      </c>
      <c r="C22" s="2" t="s">
        <v>209</v>
      </c>
      <c r="D22" s="107">
        <v>10002190002</v>
      </c>
      <c r="E22" s="107" t="s">
        <v>209</v>
      </c>
      <c r="F22" s="107">
        <v>10002190003</v>
      </c>
      <c r="G22" s="107" t="s">
        <v>209</v>
      </c>
      <c r="H22" s="107"/>
      <c r="I22" s="107"/>
      <c r="J22" s="107"/>
      <c r="K22" s="107"/>
      <c r="L22" s="107">
        <v>10002190001</v>
      </c>
      <c r="M22" s="107" t="s">
        <v>210</v>
      </c>
      <c r="N22" s="107">
        <v>10002190002</v>
      </c>
      <c r="O22" s="107" t="s">
        <v>210</v>
      </c>
      <c r="P22" s="107">
        <v>10002190003</v>
      </c>
      <c r="Q22" s="107" t="s">
        <v>210</v>
      </c>
      <c r="R22" s="122"/>
      <c r="S22" s="122"/>
      <c r="T22" s="122"/>
      <c r="U22" s="122"/>
      <c r="V22" s="2">
        <v>27000140104</v>
      </c>
    </row>
    <row r="23" spans="1:22" x14ac:dyDescent="0.15">
      <c r="A23" s="107">
        <v>20</v>
      </c>
      <c r="B23" s="2">
        <v>10002190001</v>
      </c>
      <c r="C23" s="2" t="s">
        <v>209</v>
      </c>
      <c r="D23" s="107">
        <v>10002190002</v>
      </c>
      <c r="E23" s="107" t="s">
        <v>209</v>
      </c>
      <c r="F23" s="107">
        <v>10002190003</v>
      </c>
      <c r="G23" s="107" t="s">
        <v>209</v>
      </c>
      <c r="H23" s="107"/>
      <c r="I23" s="107"/>
      <c r="J23" s="107"/>
      <c r="K23" s="107"/>
      <c r="L23" s="107">
        <v>10002190001</v>
      </c>
      <c r="M23" s="107" t="s">
        <v>210</v>
      </c>
      <c r="N23" s="107">
        <v>10002190002</v>
      </c>
      <c r="O23" s="107" t="s">
        <v>210</v>
      </c>
      <c r="P23" s="107">
        <v>10002190003</v>
      </c>
      <c r="Q23" s="107" t="s">
        <v>210</v>
      </c>
      <c r="R23" s="122"/>
      <c r="S23" s="122"/>
      <c r="T23" s="122"/>
      <c r="U23" s="122"/>
      <c r="V23" s="2">
        <v>27000140104</v>
      </c>
    </row>
    <row r="24" spans="1:22" x14ac:dyDescent="0.15">
      <c r="A24" s="107">
        <v>21</v>
      </c>
      <c r="B24" s="2">
        <v>10002190001</v>
      </c>
      <c r="C24" s="2" t="s">
        <v>209</v>
      </c>
      <c r="D24" s="107">
        <v>10002190002</v>
      </c>
      <c r="E24" s="107" t="s">
        <v>209</v>
      </c>
      <c r="F24" s="107">
        <v>10002190003</v>
      </c>
      <c r="G24" s="107" t="s">
        <v>209</v>
      </c>
      <c r="H24" s="107"/>
      <c r="I24" s="107"/>
      <c r="J24" s="107"/>
      <c r="K24" s="107"/>
      <c r="L24" s="107">
        <v>10002190001</v>
      </c>
      <c r="M24" s="107" t="s">
        <v>210</v>
      </c>
      <c r="N24" s="107">
        <v>10002190002</v>
      </c>
      <c r="O24" s="107" t="s">
        <v>210</v>
      </c>
      <c r="P24" s="107">
        <v>10002190003</v>
      </c>
      <c r="Q24" s="107" t="s">
        <v>210</v>
      </c>
      <c r="R24" s="122"/>
      <c r="S24" s="122"/>
      <c r="T24" s="122"/>
      <c r="U24" s="122"/>
      <c r="V24" s="2">
        <v>27000140104</v>
      </c>
    </row>
    <row r="25" spans="1:22" x14ac:dyDescent="0.15">
      <c r="A25" s="107">
        <v>22</v>
      </c>
      <c r="B25" s="2">
        <v>10002190001</v>
      </c>
      <c r="C25" s="2" t="s">
        <v>209</v>
      </c>
      <c r="D25" s="107">
        <v>10002190002</v>
      </c>
      <c r="E25" s="107" t="s">
        <v>209</v>
      </c>
      <c r="F25" s="107">
        <v>10002190003</v>
      </c>
      <c r="G25" s="107" t="s">
        <v>209</v>
      </c>
      <c r="H25" s="107"/>
      <c r="I25" s="107"/>
      <c r="J25" s="107"/>
      <c r="K25" s="107"/>
      <c r="L25" s="107">
        <v>10002190001</v>
      </c>
      <c r="M25" s="107" t="s">
        <v>210</v>
      </c>
      <c r="N25" s="107">
        <v>10002190002</v>
      </c>
      <c r="O25" s="107" t="s">
        <v>210</v>
      </c>
      <c r="P25" s="107">
        <v>10002190003</v>
      </c>
      <c r="Q25" s="107" t="s">
        <v>210</v>
      </c>
      <c r="R25" s="122"/>
      <c r="S25" s="122"/>
      <c r="T25" s="122"/>
      <c r="U25" s="122"/>
      <c r="V25" s="2">
        <v>27000140104</v>
      </c>
    </row>
    <row r="26" spans="1:22" x14ac:dyDescent="0.15">
      <c r="A26" s="107">
        <v>23</v>
      </c>
      <c r="B26" s="2">
        <v>10002190001</v>
      </c>
      <c r="C26" s="2" t="s">
        <v>209</v>
      </c>
      <c r="D26" s="107">
        <v>10002190002</v>
      </c>
      <c r="E26" s="107" t="s">
        <v>209</v>
      </c>
      <c r="F26" s="107">
        <v>10002190003</v>
      </c>
      <c r="G26" s="107" t="s">
        <v>209</v>
      </c>
      <c r="H26" s="107"/>
      <c r="I26" s="107"/>
      <c r="J26" s="107"/>
      <c r="K26" s="107"/>
      <c r="L26" s="107">
        <v>10002190001</v>
      </c>
      <c r="M26" s="107" t="s">
        <v>210</v>
      </c>
      <c r="N26" s="107">
        <v>10002190002</v>
      </c>
      <c r="O26" s="107" t="s">
        <v>210</v>
      </c>
      <c r="P26" s="107">
        <v>10002190003</v>
      </c>
      <c r="Q26" s="107" t="s">
        <v>210</v>
      </c>
      <c r="R26" s="122"/>
      <c r="S26" s="122"/>
      <c r="T26" s="122"/>
      <c r="U26" s="122"/>
      <c r="V26" s="2">
        <v>27000140104</v>
      </c>
    </row>
    <row r="27" spans="1:22" x14ac:dyDescent="0.15">
      <c r="A27" s="107">
        <v>24</v>
      </c>
      <c r="B27" s="2">
        <v>10002190001</v>
      </c>
      <c r="C27" s="2" t="s">
        <v>209</v>
      </c>
      <c r="D27" s="107">
        <v>10002190002</v>
      </c>
      <c r="E27" s="107" t="s">
        <v>209</v>
      </c>
      <c r="F27" s="107">
        <v>10002190003</v>
      </c>
      <c r="G27" s="107" t="s">
        <v>209</v>
      </c>
      <c r="H27" s="107"/>
      <c r="I27" s="107"/>
      <c r="J27" s="107"/>
      <c r="K27" s="107"/>
      <c r="L27" s="107">
        <v>10002190001</v>
      </c>
      <c r="M27" s="107" t="s">
        <v>210</v>
      </c>
      <c r="N27" s="107">
        <v>10002190002</v>
      </c>
      <c r="O27" s="107" t="s">
        <v>210</v>
      </c>
      <c r="P27" s="107">
        <v>10002190003</v>
      </c>
      <c r="Q27" s="107" t="s">
        <v>210</v>
      </c>
      <c r="R27" s="122"/>
      <c r="S27" s="122"/>
      <c r="T27" s="122"/>
      <c r="U27" s="122"/>
      <c r="V27" s="2">
        <v>27000140104</v>
      </c>
    </row>
    <row r="28" spans="1:22" x14ac:dyDescent="0.15">
      <c r="A28" s="107">
        <v>25</v>
      </c>
      <c r="B28" s="2">
        <v>10002190001</v>
      </c>
      <c r="C28" s="2" t="s">
        <v>209</v>
      </c>
      <c r="D28" s="107">
        <v>10002190002</v>
      </c>
      <c r="E28" s="107" t="s">
        <v>209</v>
      </c>
      <c r="F28" s="107">
        <v>10002190003</v>
      </c>
      <c r="G28" s="107" t="s">
        <v>209</v>
      </c>
      <c r="H28" s="107"/>
      <c r="I28" s="107"/>
      <c r="J28" s="107"/>
      <c r="K28" s="107"/>
      <c r="L28" s="107">
        <v>10002190001</v>
      </c>
      <c r="M28" s="107" t="s">
        <v>210</v>
      </c>
      <c r="N28" s="107">
        <v>10002190002</v>
      </c>
      <c r="O28" s="107" t="s">
        <v>210</v>
      </c>
      <c r="P28" s="107">
        <v>10002190003</v>
      </c>
      <c r="Q28" s="107" t="s">
        <v>210</v>
      </c>
      <c r="R28" s="122"/>
      <c r="S28" s="122"/>
      <c r="T28" s="122"/>
      <c r="U28" s="122"/>
      <c r="V28" s="2">
        <v>27000140104</v>
      </c>
    </row>
    <row r="29" spans="1:22" x14ac:dyDescent="0.15">
      <c r="A29" s="107">
        <v>26</v>
      </c>
      <c r="B29" s="2">
        <v>10002190001</v>
      </c>
      <c r="C29" s="2" t="s">
        <v>209</v>
      </c>
      <c r="D29" s="107">
        <v>10002190002</v>
      </c>
      <c r="E29" s="107" t="s">
        <v>209</v>
      </c>
      <c r="F29" s="107">
        <v>10002190003</v>
      </c>
      <c r="G29" s="107" t="s">
        <v>209</v>
      </c>
      <c r="H29" s="107"/>
      <c r="I29" s="107"/>
      <c r="J29" s="107"/>
      <c r="K29" s="107"/>
      <c r="L29" s="107">
        <v>10002190001</v>
      </c>
      <c r="M29" s="107" t="s">
        <v>210</v>
      </c>
      <c r="N29" s="107">
        <v>10002190002</v>
      </c>
      <c r="O29" s="107" t="s">
        <v>210</v>
      </c>
      <c r="P29" s="107">
        <v>10002190003</v>
      </c>
      <c r="Q29" s="107" t="s">
        <v>210</v>
      </c>
      <c r="R29" s="122"/>
      <c r="S29" s="122"/>
      <c r="T29" s="122"/>
      <c r="U29" s="122"/>
      <c r="V29" s="2">
        <v>27000140104</v>
      </c>
    </row>
    <row r="30" spans="1:22" x14ac:dyDescent="0.15">
      <c r="A30" s="107">
        <v>27</v>
      </c>
      <c r="B30" s="2">
        <v>10002190001</v>
      </c>
      <c r="C30" s="2" t="s">
        <v>209</v>
      </c>
      <c r="D30" s="107">
        <v>10002190002</v>
      </c>
      <c r="E30" s="107" t="s">
        <v>209</v>
      </c>
      <c r="F30" s="107">
        <v>10002190003</v>
      </c>
      <c r="G30" s="107" t="s">
        <v>209</v>
      </c>
      <c r="H30" s="107"/>
      <c r="I30" s="107"/>
      <c r="J30" s="107"/>
      <c r="K30" s="107"/>
      <c r="L30" s="107">
        <v>10002190001</v>
      </c>
      <c r="M30" s="107" t="s">
        <v>210</v>
      </c>
      <c r="N30" s="107">
        <v>10002190002</v>
      </c>
      <c r="O30" s="107" t="s">
        <v>210</v>
      </c>
      <c r="P30" s="107">
        <v>10002190003</v>
      </c>
      <c r="Q30" s="107" t="s">
        <v>210</v>
      </c>
      <c r="R30" s="122"/>
      <c r="S30" s="122"/>
      <c r="T30" s="122"/>
      <c r="U30" s="122"/>
      <c r="V30" s="2">
        <v>27000140104</v>
      </c>
    </row>
    <row r="31" spans="1:22" x14ac:dyDescent="0.15">
      <c r="A31" s="107">
        <v>28</v>
      </c>
      <c r="B31" s="2">
        <v>10002190001</v>
      </c>
      <c r="C31" s="2" t="s">
        <v>209</v>
      </c>
      <c r="D31" s="107">
        <v>10002190002</v>
      </c>
      <c r="E31" s="107" t="s">
        <v>209</v>
      </c>
      <c r="F31" s="107">
        <v>10002190003</v>
      </c>
      <c r="G31" s="107" t="s">
        <v>209</v>
      </c>
      <c r="H31" s="107"/>
      <c r="I31" s="107"/>
      <c r="J31" s="107"/>
      <c r="K31" s="107"/>
      <c r="L31" s="107">
        <v>10002190001</v>
      </c>
      <c r="M31" s="107" t="s">
        <v>210</v>
      </c>
      <c r="N31" s="107">
        <v>10002190002</v>
      </c>
      <c r="O31" s="107" t="s">
        <v>210</v>
      </c>
      <c r="P31" s="107">
        <v>10002190003</v>
      </c>
      <c r="Q31" s="107" t="s">
        <v>210</v>
      </c>
      <c r="R31" s="122"/>
      <c r="S31" s="122"/>
      <c r="T31" s="122"/>
      <c r="U31" s="122"/>
      <c r="V31" s="2">
        <v>27000140104</v>
      </c>
    </row>
    <row r="32" spans="1:22" x14ac:dyDescent="0.15">
      <c r="A32" s="107">
        <v>29</v>
      </c>
      <c r="B32" s="2">
        <v>10002190001</v>
      </c>
      <c r="C32" s="2" t="s">
        <v>209</v>
      </c>
      <c r="D32" s="107">
        <v>10002190002</v>
      </c>
      <c r="E32" s="107" t="s">
        <v>209</v>
      </c>
      <c r="F32" s="107">
        <v>10002190003</v>
      </c>
      <c r="G32" s="107" t="s">
        <v>209</v>
      </c>
      <c r="H32" s="107"/>
      <c r="I32" s="107"/>
      <c r="J32" s="107"/>
      <c r="K32" s="107"/>
      <c r="L32" s="107">
        <v>10002190001</v>
      </c>
      <c r="M32" s="107" t="s">
        <v>210</v>
      </c>
      <c r="N32" s="107">
        <v>10002190002</v>
      </c>
      <c r="O32" s="107" t="s">
        <v>210</v>
      </c>
      <c r="P32" s="107">
        <v>10002190003</v>
      </c>
      <c r="Q32" s="107" t="s">
        <v>210</v>
      </c>
      <c r="R32" s="122"/>
      <c r="S32" s="122"/>
      <c r="T32" s="122"/>
      <c r="U32" s="122"/>
      <c r="V32" s="2">
        <v>27000140104</v>
      </c>
    </row>
    <row r="33" spans="1:22" x14ac:dyDescent="0.15">
      <c r="A33" s="107">
        <v>30</v>
      </c>
      <c r="B33" s="2">
        <v>10002190001</v>
      </c>
      <c r="C33" s="2" t="s">
        <v>209</v>
      </c>
      <c r="D33" s="107">
        <v>10002190002</v>
      </c>
      <c r="E33" s="107" t="s">
        <v>209</v>
      </c>
      <c r="F33" s="107">
        <v>10002190003</v>
      </c>
      <c r="G33" s="107" t="s">
        <v>209</v>
      </c>
      <c r="H33" s="107"/>
      <c r="I33" s="107"/>
      <c r="J33" s="107"/>
      <c r="K33" s="107"/>
      <c r="L33" s="107">
        <v>10002190001</v>
      </c>
      <c r="M33" s="107" t="s">
        <v>210</v>
      </c>
      <c r="N33" s="107">
        <v>10002190002</v>
      </c>
      <c r="O33" s="107" t="s">
        <v>210</v>
      </c>
      <c r="P33" s="107">
        <v>10002190003</v>
      </c>
      <c r="Q33" s="107" t="s">
        <v>210</v>
      </c>
      <c r="R33" s="122"/>
      <c r="S33" s="122"/>
      <c r="T33" s="122"/>
      <c r="U33" s="122"/>
      <c r="V33" s="2">
        <v>27000140104</v>
      </c>
    </row>
    <row r="34" spans="1:22" x14ac:dyDescent="0.15">
      <c r="A34" s="107">
        <v>31</v>
      </c>
      <c r="B34" s="2">
        <v>10002190001</v>
      </c>
      <c r="C34" s="2" t="s">
        <v>209</v>
      </c>
      <c r="D34" s="107">
        <v>10002190002</v>
      </c>
      <c r="E34" s="107" t="s">
        <v>209</v>
      </c>
      <c r="F34" s="107">
        <v>10002190003</v>
      </c>
      <c r="G34" s="107" t="s">
        <v>209</v>
      </c>
      <c r="H34" s="107"/>
      <c r="I34" s="107"/>
      <c r="J34" s="107"/>
      <c r="K34" s="107"/>
      <c r="L34" s="107">
        <v>10002190001</v>
      </c>
      <c r="M34" s="107" t="s">
        <v>210</v>
      </c>
      <c r="N34" s="107">
        <v>10002190002</v>
      </c>
      <c r="O34" s="107" t="s">
        <v>210</v>
      </c>
      <c r="P34" s="107">
        <v>10002190003</v>
      </c>
      <c r="Q34" s="107" t="s">
        <v>210</v>
      </c>
      <c r="R34" s="122"/>
      <c r="S34" s="122"/>
      <c r="T34" s="122"/>
      <c r="U34" s="122"/>
      <c r="V34" s="2">
        <v>27000140104</v>
      </c>
    </row>
    <row r="35" spans="1:22" x14ac:dyDescent="0.15">
      <c r="A35" s="107">
        <v>32</v>
      </c>
      <c r="B35" s="2">
        <v>10002190001</v>
      </c>
      <c r="C35" s="2" t="s">
        <v>209</v>
      </c>
      <c r="D35" s="107">
        <v>10002190002</v>
      </c>
      <c r="E35" s="107" t="s">
        <v>209</v>
      </c>
      <c r="F35" s="107">
        <v>10002190003</v>
      </c>
      <c r="G35" s="107" t="s">
        <v>209</v>
      </c>
      <c r="H35" s="107"/>
      <c r="I35" s="107"/>
      <c r="J35" s="107"/>
      <c r="K35" s="107"/>
      <c r="L35" s="107">
        <v>10002190001</v>
      </c>
      <c r="M35" s="107" t="s">
        <v>210</v>
      </c>
      <c r="N35" s="107">
        <v>10002190002</v>
      </c>
      <c r="O35" s="107" t="s">
        <v>210</v>
      </c>
      <c r="P35" s="107">
        <v>10002190003</v>
      </c>
      <c r="Q35" s="107" t="s">
        <v>210</v>
      </c>
      <c r="R35" s="122"/>
      <c r="S35" s="122"/>
      <c r="T35" s="122"/>
      <c r="U35" s="122"/>
      <c r="V35" s="2">
        <v>27000140104</v>
      </c>
    </row>
    <row r="36" spans="1:22" x14ac:dyDescent="0.15">
      <c r="A36" s="107">
        <v>33</v>
      </c>
      <c r="B36" s="2">
        <v>10002190001</v>
      </c>
      <c r="C36" s="2" t="s">
        <v>209</v>
      </c>
      <c r="D36" s="107">
        <v>10002190002</v>
      </c>
      <c r="E36" s="107" t="s">
        <v>209</v>
      </c>
      <c r="F36" s="107">
        <v>10002190003</v>
      </c>
      <c r="G36" s="107" t="s">
        <v>209</v>
      </c>
      <c r="H36" s="107"/>
      <c r="I36" s="107"/>
      <c r="J36" s="107"/>
      <c r="K36" s="107"/>
      <c r="L36" s="107">
        <v>10002190001</v>
      </c>
      <c r="M36" s="107" t="s">
        <v>210</v>
      </c>
      <c r="N36" s="107">
        <v>10002190002</v>
      </c>
      <c r="O36" s="107" t="s">
        <v>210</v>
      </c>
      <c r="P36" s="107">
        <v>10002190003</v>
      </c>
      <c r="Q36" s="107" t="s">
        <v>210</v>
      </c>
      <c r="R36" s="122"/>
      <c r="S36" s="122"/>
      <c r="T36" s="122"/>
      <c r="U36" s="122"/>
      <c r="V36" s="2">
        <v>27000140104</v>
      </c>
    </row>
    <row r="37" spans="1:22" x14ac:dyDescent="0.15">
      <c r="A37" s="107">
        <v>34</v>
      </c>
      <c r="B37" s="2">
        <v>10002190001</v>
      </c>
      <c r="C37" s="2" t="s">
        <v>209</v>
      </c>
      <c r="D37" s="107">
        <v>10002190002</v>
      </c>
      <c r="E37" s="107" t="s">
        <v>209</v>
      </c>
      <c r="F37" s="107">
        <v>10002190003</v>
      </c>
      <c r="G37" s="107" t="s">
        <v>209</v>
      </c>
      <c r="H37" s="107"/>
      <c r="I37" s="107"/>
      <c r="J37" s="107"/>
      <c r="K37" s="107"/>
      <c r="L37" s="107">
        <v>10002190001</v>
      </c>
      <c r="M37" s="107" t="s">
        <v>210</v>
      </c>
      <c r="N37" s="107">
        <v>10002190002</v>
      </c>
      <c r="O37" s="107" t="s">
        <v>210</v>
      </c>
      <c r="P37" s="107">
        <v>10002190003</v>
      </c>
      <c r="Q37" s="107" t="s">
        <v>210</v>
      </c>
      <c r="R37" s="122"/>
      <c r="S37" s="122"/>
      <c r="T37" s="122"/>
      <c r="U37" s="122"/>
      <c r="V37" s="2">
        <v>27000140104</v>
      </c>
    </row>
    <row r="38" spans="1:22" x14ac:dyDescent="0.15">
      <c r="A38" s="107">
        <v>35</v>
      </c>
      <c r="B38" s="2">
        <v>10002190001</v>
      </c>
      <c r="C38" s="2" t="s">
        <v>209</v>
      </c>
      <c r="D38" s="107">
        <v>10002190002</v>
      </c>
      <c r="E38" s="107" t="s">
        <v>209</v>
      </c>
      <c r="F38" s="107">
        <v>10002190003</v>
      </c>
      <c r="G38" s="107" t="s">
        <v>209</v>
      </c>
      <c r="H38" s="107"/>
      <c r="I38" s="107"/>
      <c r="J38" s="107"/>
      <c r="K38" s="107"/>
      <c r="L38" s="107">
        <v>10002190001</v>
      </c>
      <c r="M38" s="107" t="s">
        <v>210</v>
      </c>
      <c r="N38" s="107">
        <v>10002190002</v>
      </c>
      <c r="O38" s="107" t="s">
        <v>210</v>
      </c>
      <c r="P38" s="107">
        <v>10002190003</v>
      </c>
      <c r="Q38" s="107" t="s">
        <v>210</v>
      </c>
      <c r="R38" s="122"/>
      <c r="S38" s="122"/>
      <c r="T38" s="122"/>
      <c r="U38" s="122"/>
      <c r="V38" s="2">
        <v>27000140104</v>
      </c>
    </row>
    <row r="39" spans="1:22" x14ac:dyDescent="0.15">
      <c r="A39" s="107">
        <v>36</v>
      </c>
      <c r="B39" s="2">
        <v>10002190001</v>
      </c>
      <c r="C39" s="2" t="s">
        <v>209</v>
      </c>
      <c r="D39" s="107">
        <v>10002190002</v>
      </c>
      <c r="E39" s="107" t="s">
        <v>209</v>
      </c>
      <c r="F39" s="107">
        <v>10002190003</v>
      </c>
      <c r="G39" s="107" t="s">
        <v>209</v>
      </c>
      <c r="H39" s="107"/>
      <c r="I39" s="107"/>
      <c r="J39" s="107"/>
      <c r="K39" s="107"/>
      <c r="L39" s="107">
        <v>10002190001</v>
      </c>
      <c r="M39" s="107" t="s">
        <v>210</v>
      </c>
      <c r="N39" s="107">
        <v>10002190002</v>
      </c>
      <c r="O39" s="107" t="s">
        <v>210</v>
      </c>
      <c r="P39" s="107">
        <v>10002190003</v>
      </c>
      <c r="Q39" s="107" t="s">
        <v>210</v>
      </c>
      <c r="R39" s="122"/>
      <c r="S39" s="122"/>
      <c r="T39" s="122"/>
      <c r="U39" s="122"/>
      <c r="V39" s="2">
        <v>27000140104</v>
      </c>
    </row>
    <row r="40" spans="1:22" x14ac:dyDescent="0.15">
      <c r="A40" s="107">
        <v>37</v>
      </c>
      <c r="B40" s="2">
        <v>10002190001</v>
      </c>
      <c r="C40" s="2" t="s">
        <v>209</v>
      </c>
      <c r="D40" s="107">
        <v>10002190002</v>
      </c>
      <c r="E40" s="107" t="s">
        <v>209</v>
      </c>
      <c r="F40" s="107">
        <v>10002190003</v>
      </c>
      <c r="G40" s="107" t="s">
        <v>209</v>
      </c>
      <c r="H40" s="107"/>
      <c r="I40" s="107"/>
      <c r="J40" s="107"/>
      <c r="K40" s="107"/>
      <c r="L40" s="107">
        <v>10002190001</v>
      </c>
      <c r="M40" s="107" t="s">
        <v>210</v>
      </c>
      <c r="N40" s="107">
        <v>10002190002</v>
      </c>
      <c r="O40" s="107" t="s">
        <v>210</v>
      </c>
      <c r="P40" s="107">
        <v>10002190003</v>
      </c>
      <c r="Q40" s="107" t="s">
        <v>210</v>
      </c>
      <c r="R40" s="122"/>
      <c r="S40" s="122"/>
      <c r="T40" s="122"/>
      <c r="U40" s="122"/>
      <c r="V40" s="2">
        <v>27000140104</v>
      </c>
    </row>
    <row r="41" spans="1:22" x14ac:dyDescent="0.15">
      <c r="A41" s="107">
        <v>38</v>
      </c>
      <c r="B41" s="2">
        <v>10002190001</v>
      </c>
      <c r="C41" s="2" t="s">
        <v>209</v>
      </c>
      <c r="D41" s="107">
        <v>10002190002</v>
      </c>
      <c r="E41" s="107" t="s">
        <v>209</v>
      </c>
      <c r="F41" s="107">
        <v>10002190003</v>
      </c>
      <c r="G41" s="107" t="s">
        <v>209</v>
      </c>
      <c r="H41" s="107"/>
      <c r="I41" s="107"/>
      <c r="J41" s="107"/>
      <c r="K41" s="107"/>
      <c r="L41" s="107">
        <v>10002190001</v>
      </c>
      <c r="M41" s="107" t="s">
        <v>210</v>
      </c>
      <c r="N41" s="107">
        <v>10002190002</v>
      </c>
      <c r="O41" s="107" t="s">
        <v>210</v>
      </c>
      <c r="P41" s="107">
        <v>10002190003</v>
      </c>
      <c r="Q41" s="107" t="s">
        <v>210</v>
      </c>
      <c r="R41" s="122"/>
      <c r="S41" s="122"/>
      <c r="T41" s="122"/>
      <c r="U41" s="122"/>
      <c r="V41" s="2">
        <v>27000140104</v>
      </c>
    </row>
    <row r="42" spans="1:22" x14ac:dyDescent="0.15">
      <c r="A42" s="107">
        <v>39</v>
      </c>
      <c r="B42" s="2">
        <v>10002190001</v>
      </c>
      <c r="C42" s="2" t="s">
        <v>209</v>
      </c>
      <c r="D42" s="107">
        <v>10002190002</v>
      </c>
      <c r="E42" s="107" t="s">
        <v>209</v>
      </c>
      <c r="F42" s="107">
        <v>10002190003</v>
      </c>
      <c r="G42" s="107" t="s">
        <v>209</v>
      </c>
      <c r="H42" s="107"/>
      <c r="I42" s="107"/>
      <c r="J42" s="107"/>
      <c r="K42" s="107"/>
      <c r="L42" s="107">
        <v>10002190001</v>
      </c>
      <c r="M42" s="107" t="s">
        <v>210</v>
      </c>
      <c r="N42" s="107">
        <v>10002190002</v>
      </c>
      <c r="O42" s="107" t="s">
        <v>210</v>
      </c>
      <c r="P42" s="107">
        <v>10002190003</v>
      </c>
      <c r="Q42" s="107" t="s">
        <v>210</v>
      </c>
      <c r="R42" s="122"/>
      <c r="S42" s="122"/>
      <c r="T42" s="122"/>
      <c r="U42" s="122"/>
      <c r="V42" s="2">
        <v>27000140104</v>
      </c>
    </row>
    <row r="43" spans="1:22" x14ac:dyDescent="0.15">
      <c r="A43" s="107">
        <v>40</v>
      </c>
      <c r="B43" s="2">
        <v>10002190001</v>
      </c>
      <c r="C43" s="2" t="s">
        <v>209</v>
      </c>
      <c r="D43" s="107">
        <v>10002190002</v>
      </c>
      <c r="E43" s="107" t="s">
        <v>209</v>
      </c>
      <c r="F43" s="107">
        <v>10002190003</v>
      </c>
      <c r="G43" s="107" t="s">
        <v>209</v>
      </c>
      <c r="H43" s="107"/>
      <c r="I43" s="107"/>
      <c r="J43" s="107"/>
      <c r="K43" s="107"/>
      <c r="L43" s="107">
        <v>10002190001</v>
      </c>
      <c r="M43" s="107" t="s">
        <v>210</v>
      </c>
      <c r="N43" s="107">
        <v>10002190002</v>
      </c>
      <c r="O43" s="107" t="s">
        <v>210</v>
      </c>
      <c r="P43" s="107">
        <v>10002190003</v>
      </c>
      <c r="Q43" s="107" t="s">
        <v>210</v>
      </c>
      <c r="R43" s="122"/>
      <c r="S43" s="122"/>
      <c r="T43" s="122"/>
      <c r="U43" s="122"/>
      <c r="V43" s="2">
        <v>27000140104</v>
      </c>
    </row>
    <row r="44" spans="1:22" x14ac:dyDescent="0.15">
      <c r="A44" s="107">
        <v>41</v>
      </c>
      <c r="B44" s="2">
        <v>10002190001</v>
      </c>
      <c r="C44" s="2" t="s">
        <v>209</v>
      </c>
      <c r="D44" s="107">
        <v>10002190002</v>
      </c>
      <c r="E44" s="107" t="s">
        <v>209</v>
      </c>
      <c r="F44" s="107">
        <v>10002190003</v>
      </c>
      <c r="G44" s="107" t="s">
        <v>209</v>
      </c>
      <c r="H44" s="122"/>
      <c r="I44" s="122"/>
      <c r="J44" s="122"/>
      <c r="K44" s="122"/>
      <c r="L44" s="107">
        <v>10002190001</v>
      </c>
      <c r="M44" s="107" t="s">
        <v>210</v>
      </c>
      <c r="N44" s="107">
        <v>10002190002</v>
      </c>
      <c r="O44" s="107" t="s">
        <v>210</v>
      </c>
      <c r="P44" s="107">
        <v>10002190003</v>
      </c>
      <c r="Q44" s="107" t="s">
        <v>210</v>
      </c>
      <c r="R44" s="122"/>
      <c r="S44" s="122"/>
      <c r="T44" s="122"/>
      <c r="U44" s="122"/>
      <c r="V44" s="2">
        <v>27000140104</v>
      </c>
    </row>
    <row r="45" spans="1:22" x14ac:dyDescent="0.15">
      <c r="A45" s="107">
        <v>42</v>
      </c>
      <c r="B45" s="2">
        <v>10002190001</v>
      </c>
      <c r="C45" s="2" t="s">
        <v>209</v>
      </c>
      <c r="D45" s="107">
        <v>10002190002</v>
      </c>
      <c r="E45" s="107" t="s">
        <v>209</v>
      </c>
      <c r="F45" s="107">
        <v>10002190003</v>
      </c>
      <c r="G45" s="107" t="s">
        <v>209</v>
      </c>
      <c r="H45" s="122"/>
      <c r="I45" s="122"/>
      <c r="J45" s="122"/>
      <c r="K45" s="122"/>
      <c r="L45" s="107">
        <v>10002190001</v>
      </c>
      <c r="M45" s="107" t="s">
        <v>210</v>
      </c>
      <c r="N45" s="107">
        <v>10002190002</v>
      </c>
      <c r="O45" s="107" t="s">
        <v>210</v>
      </c>
      <c r="P45" s="107">
        <v>10002190003</v>
      </c>
      <c r="Q45" s="107" t="s">
        <v>210</v>
      </c>
      <c r="R45" s="122"/>
      <c r="S45" s="122"/>
      <c r="T45" s="122"/>
      <c r="U45" s="122"/>
      <c r="V45" s="2">
        <v>27000140104</v>
      </c>
    </row>
    <row r="46" spans="1:22" x14ac:dyDescent="0.15">
      <c r="A46" s="107">
        <v>43</v>
      </c>
      <c r="B46" s="2">
        <v>10002190001</v>
      </c>
      <c r="C46" s="2" t="s">
        <v>209</v>
      </c>
      <c r="D46" s="107">
        <v>10002190002</v>
      </c>
      <c r="E46" s="107" t="s">
        <v>209</v>
      </c>
      <c r="F46" s="107">
        <v>10002190003</v>
      </c>
      <c r="G46" s="107" t="s">
        <v>209</v>
      </c>
      <c r="H46" s="122"/>
      <c r="I46" s="122"/>
      <c r="J46" s="122"/>
      <c r="K46" s="122"/>
      <c r="L46" s="107">
        <v>10002190001</v>
      </c>
      <c r="M46" s="107" t="s">
        <v>210</v>
      </c>
      <c r="N46" s="107">
        <v>10002190002</v>
      </c>
      <c r="O46" s="107" t="s">
        <v>210</v>
      </c>
      <c r="P46" s="107">
        <v>10002190003</v>
      </c>
      <c r="Q46" s="107" t="s">
        <v>210</v>
      </c>
      <c r="R46" s="122"/>
      <c r="S46" s="122"/>
      <c r="T46" s="122"/>
      <c r="U46" s="122"/>
      <c r="V46" s="2">
        <v>27000140104</v>
      </c>
    </row>
    <row r="47" spans="1:22" x14ac:dyDescent="0.15">
      <c r="A47" s="107">
        <v>44</v>
      </c>
      <c r="B47" s="2">
        <v>10002190001</v>
      </c>
      <c r="C47" s="2" t="s">
        <v>209</v>
      </c>
      <c r="D47" s="107">
        <v>10002190002</v>
      </c>
      <c r="E47" s="107" t="s">
        <v>209</v>
      </c>
      <c r="F47" s="107">
        <v>10002190003</v>
      </c>
      <c r="G47" s="107" t="s">
        <v>209</v>
      </c>
      <c r="H47" s="122"/>
      <c r="I47" s="122"/>
      <c r="J47" s="122"/>
      <c r="K47" s="122"/>
      <c r="L47" s="107">
        <v>10002190001</v>
      </c>
      <c r="M47" s="107" t="s">
        <v>210</v>
      </c>
      <c r="N47" s="107">
        <v>10002190002</v>
      </c>
      <c r="O47" s="107" t="s">
        <v>210</v>
      </c>
      <c r="P47" s="107">
        <v>10002190003</v>
      </c>
      <c r="Q47" s="107" t="s">
        <v>210</v>
      </c>
      <c r="R47" s="122"/>
      <c r="S47" s="122"/>
      <c r="T47" s="122"/>
      <c r="U47" s="122"/>
      <c r="V47" s="2">
        <v>27000140104</v>
      </c>
    </row>
    <row r="48" spans="1:22" x14ac:dyDescent="0.15">
      <c r="A48" s="107">
        <v>45</v>
      </c>
      <c r="B48" s="2">
        <v>10002190001</v>
      </c>
      <c r="C48" s="2" t="s">
        <v>209</v>
      </c>
      <c r="D48" s="107">
        <v>10002190002</v>
      </c>
      <c r="E48" s="107" t="s">
        <v>209</v>
      </c>
      <c r="F48" s="107">
        <v>10002190003</v>
      </c>
      <c r="G48" s="107" t="s">
        <v>209</v>
      </c>
      <c r="H48" s="122"/>
      <c r="I48" s="122"/>
      <c r="J48" s="122"/>
      <c r="K48" s="122"/>
      <c r="L48" s="107">
        <v>10002190001</v>
      </c>
      <c r="M48" s="107" t="s">
        <v>210</v>
      </c>
      <c r="N48" s="107">
        <v>10002190002</v>
      </c>
      <c r="O48" s="107" t="s">
        <v>210</v>
      </c>
      <c r="P48" s="107">
        <v>10002190003</v>
      </c>
      <c r="Q48" s="107" t="s">
        <v>210</v>
      </c>
      <c r="R48" s="122"/>
      <c r="S48" s="122"/>
      <c r="T48" s="122"/>
      <c r="U48" s="122"/>
      <c r="V48" s="2">
        <v>27000140104</v>
      </c>
    </row>
    <row r="49" spans="1:22" x14ac:dyDescent="0.15">
      <c r="A49" s="107">
        <v>46</v>
      </c>
      <c r="B49" s="2">
        <v>10002190001</v>
      </c>
      <c r="C49" s="2" t="s">
        <v>209</v>
      </c>
      <c r="D49" s="107">
        <v>10002190002</v>
      </c>
      <c r="E49" s="107" t="s">
        <v>209</v>
      </c>
      <c r="F49" s="107">
        <v>10002190003</v>
      </c>
      <c r="G49" s="107" t="s">
        <v>209</v>
      </c>
      <c r="H49" s="122"/>
      <c r="I49" s="122"/>
      <c r="J49" s="122"/>
      <c r="K49" s="122"/>
      <c r="L49" s="107">
        <v>10002190001</v>
      </c>
      <c r="M49" s="107" t="s">
        <v>210</v>
      </c>
      <c r="N49" s="107">
        <v>10002190002</v>
      </c>
      <c r="O49" s="107" t="s">
        <v>210</v>
      </c>
      <c r="P49" s="107">
        <v>10002190003</v>
      </c>
      <c r="Q49" s="107" t="s">
        <v>210</v>
      </c>
      <c r="R49" s="122"/>
      <c r="S49" s="122"/>
      <c r="T49" s="122"/>
      <c r="U49" s="122"/>
      <c r="V49" s="2">
        <v>27000140104</v>
      </c>
    </row>
    <row r="50" spans="1:22" x14ac:dyDescent="0.15">
      <c r="A50" s="107">
        <v>47</v>
      </c>
      <c r="B50" s="2">
        <v>10002190001</v>
      </c>
      <c r="C50" s="2" t="s">
        <v>209</v>
      </c>
      <c r="D50" s="107">
        <v>10002190002</v>
      </c>
      <c r="E50" s="107" t="s">
        <v>209</v>
      </c>
      <c r="F50" s="107">
        <v>10002190003</v>
      </c>
      <c r="G50" s="107" t="s">
        <v>209</v>
      </c>
      <c r="H50" s="122"/>
      <c r="I50" s="122"/>
      <c r="J50" s="122"/>
      <c r="K50" s="122"/>
      <c r="L50" s="107">
        <v>10002190001</v>
      </c>
      <c r="M50" s="107" t="s">
        <v>210</v>
      </c>
      <c r="N50" s="107">
        <v>10002190002</v>
      </c>
      <c r="O50" s="107" t="s">
        <v>210</v>
      </c>
      <c r="P50" s="107">
        <v>10002190003</v>
      </c>
      <c r="Q50" s="107" t="s">
        <v>210</v>
      </c>
      <c r="R50" s="122"/>
      <c r="S50" s="122"/>
      <c r="T50" s="122"/>
      <c r="U50" s="122"/>
      <c r="V50" s="2">
        <v>27000140104</v>
      </c>
    </row>
    <row r="51" spans="1:22" x14ac:dyDescent="0.15">
      <c r="A51" s="107">
        <v>48</v>
      </c>
      <c r="B51" s="2">
        <v>10002190001</v>
      </c>
      <c r="C51" s="2" t="s">
        <v>209</v>
      </c>
      <c r="D51" s="107">
        <v>10002190002</v>
      </c>
      <c r="E51" s="107" t="s">
        <v>209</v>
      </c>
      <c r="F51" s="107">
        <v>10002190003</v>
      </c>
      <c r="G51" s="107" t="s">
        <v>209</v>
      </c>
      <c r="H51" s="122"/>
      <c r="I51" s="122"/>
      <c r="J51" s="122"/>
      <c r="K51" s="122"/>
      <c r="L51" s="107">
        <v>10002190001</v>
      </c>
      <c r="M51" s="107" t="s">
        <v>210</v>
      </c>
      <c r="N51" s="107">
        <v>10002190002</v>
      </c>
      <c r="O51" s="107" t="s">
        <v>210</v>
      </c>
      <c r="P51" s="107">
        <v>10002190003</v>
      </c>
      <c r="Q51" s="107" t="s">
        <v>210</v>
      </c>
      <c r="R51" s="122"/>
      <c r="S51" s="122"/>
      <c r="T51" s="122"/>
      <c r="U51" s="122"/>
      <c r="V51" s="2">
        <v>27000140104</v>
      </c>
    </row>
    <row r="52" spans="1:22" x14ac:dyDescent="0.15">
      <c r="A52" s="107">
        <v>49</v>
      </c>
      <c r="B52" s="2">
        <v>10002190001</v>
      </c>
      <c r="C52" s="2" t="s">
        <v>209</v>
      </c>
      <c r="D52" s="107">
        <v>10002190002</v>
      </c>
      <c r="E52" s="107" t="s">
        <v>209</v>
      </c>
      <c r="F52" s="107">
        <v>10002190003</v>
      </c>
      <c r="G52" s="107" t="s">
        <v>209</v>
      </c>
      <c r="H52" s="122"/>
      <c r="I52" s="122"/>
      <c r="J52" s="122"/>
      <c r="K52" s="122"/>
      <c r="L52" s="107">
        <v>10002190001</v>
      </c>
      <c r="M52" s="107" t="s">
        <v>210</v>
      </c>
      <c r="N52" s="107">
        <v>10002190002</v>
      </c>
      <c r="O52" s="107" t="s">
        <v>210</v>
      </c>
      <c r="P52" s="107">
        <v>10002190003</v>
      </c>
      <c r="Q52" s="107" t="s">
        <v>210</v>
      </c>
      <c r="R52" s="122"/>
      <c r="S52" s="122"/>
      <c r="T52" s="122"/>
      <c r="U52" s="122"/>
      <c r="V52" s="2">
        <v>27000140104</v>
      </c>
    </row>
    <row r="53" spans="1:22" x14ac:dyDescent="0.15">
      <c r="A53" s="107">
        <v>50</v>
      </c>
      <c r="B53" s="2">
        <v>10002190001</v>
      </c>
      <c r="C53" s="2" t="s">
        <v>209</v>
      </c>
      <c r="D53" s="107">
        <v>10002190002</v>
      </c>
      <c r="E53" s="107" t="s">
        <v>209</v>
      </c>
      <c r="F53" s="107">
        <v>10002190003</v>
      </c>
      <c r="G53" s="107" t="s">
        <v>209</v>
      </c>
      <c r="H53" s="122"/>
      <c r="I53" s="122"/>
      <c r="J53" s="122"/>
      <c r="K53" s="122"/>
      <c r="L53" s="107">
        <v>10002190001</v>
      </c>
      <c r="M53" s="107" t="s">
        <v>210</v>
      </c>
      <c r="N53" s="107">
        <v>10002190002</v>
      </c>
      <c r="O53" s="107" t="s">
        <v>210</v>
      </c>
      <c r="P53" s="107">
        <v>10002190003</v>
      </c>
      <c r="Q53" s="107" t="s">
        <v>210</v>
      </c>
      <c r="R53" s="122"/>
      <c r="S53" s="122"/>
      <c r="T53" s="122"/>
      <c r="U53" s="122"/>
      <c r="V53" s="2">
        <v>27000140104</v>
      </c>
    </row>
    <row r="54" spans="1:22" x14ac:dyDescent="0.15">
      <c r="A54" s="107">
        <v>51</v>
      </c>
      <c r="B54" s="2">
        <v>10002190001</v>
      </c>
      <c r="C54" s="2" t="s">
        <v>209</v>
      </c>
      <c r="D54" s="107">
        <v>10002190002</v>
      </c>
      <c r="E54" s="107" t="s">
        <v>209</v>
      </c>
      <c r="F54" s="107">
        <v>10002190003</v>
      </c>
      <c r="G54" s="107" t="s">
        <v>209</v>
      </c>
      <c r="H54" s="122"/>
      <c r="I54" s="122"/>
      <c r="J54" s="122"/>
      <c r="K54" s="122"/>
      <c r="L54" s="107">
        <v>10002190001</v>
      </c>
      <c r="M54" s="107" t="s">
        <v>210</v>
      </c>
      <c r="N54" s="107">
        <v>10002190002</v>
      </c>
      <c r="O54" s="107" t="s">
        <v>210</v>
      </c>
      <c r="P54" s="107">
        <v>10002190003</v>
      </c>
      <c r="Q54" s="107" t="s">
        <v>210</v>
      </c>
      <c r="R54" s="122"/>
      <c r="S54" s="122"/>
      <c r="T54" s="122"/>
      <c r="U54" s="122"/>
      <c r="V54" s="2">
        <v>27000140104</v>
      </c>
    </row>
    <row r="55" spans="1:22" x14ac:dyDescent="0.15">
      <c r="A55" s="107">
        <v>52</v>
      </c>
      <c r="B55" s="2">
        <v>10002190001</v>
      </c>
      <c r="C55" s="2" t="s">
        <v>209</v>
      </c>
      <c r="D55" s="107">
        <v>10002190002</v>
      </c>
      <c r="E55" s="107" t="s">
        <v>209</v>
      </c>
      <c r="F55" s="107">
        <v>10002190003</v>
      </c>
      <c r="G55" s="107" t="s">
        <v>209</v>
      </c>
      <c r="H55" s="122"/>
      <c r="I55" s="122"/>
      <c r="J55" s="122"/>
      <c r="K55" s="122"/>
      <c r="L55" s="107">
        <v>10002190001</v>
      </c>
      <c r="M55" s="107" t="s">
        <v>210</v>
      </c>
      <c r="N55" s="107">
        <v>10002190002</v>
      </c>
      <c r="O55" s="107" t="s">
        <v>210</v>
      </c>
      <c r="P55" s="107">
        <v>10002190003</v>
      </c>
      <c r="Q55" s="107" t="s">
        <v>210</v>
      </c>
      <c r="R55" s="122"/>
      <c r="S55" s="122"/>
      <c r="T55" s="122"/>
      <c r="U55" s="122"/>
      <c r="V55" s="2">
        <v>27000140104</v>
      </c>
    </row>
    <row r="56" spans="1:22" x14ac:dyDescent="0.15">
      <c r="A56" s="107">
        <v>53</v>
      </c>
      <c r="B56" s="2">
        <v>10002190001</v>
      </c>
      <c r="C56" s="2" t="s">
        <v>209</v>
      </c>
      <c r="D56" s="107">
        <v>10002190002</v>
      </c>
      <c r="E56" s="107" t="s">
        <v>209</v>
      </c>
      <c r="F56" s="107">
        <v>10002190003</v>
      </c>
      <c r="G56" s="107" t="s">
        <v>209</v>
      </c>
      <c r="H56" s="122"/>
      <c r="I56" s="122"/>
      <c r="J56" s="122"/>
      <c r="K56" s="122"/>
      <c r="L56" s="107">
        <v>10002190001</v>
      </c>
      <c r="M56" s="107" t="s">
        <v>210</v>
      </c>
      <c r="N56" s="107">
        <v>10002190002</v>
      </c>
      <c r="O56" s="107" t="s">
        <v>210</v>
      </c>
      <c r="P56" s="107">
        <v>10002190003</v>
      </c>
      <c r="Q56" s="107" t="s">
        <v>210</v>
      </c>
      <c r="R56" s="122"/>
      <c r="S56" s="122"/>
      <c r="T56" s="122"/>
      <c r="U56" s="122"/>
      <c r="V56" s="2">
        <v>27000140104</v>
      </c>
    </row>
    <row r="57" spans="1:22" x14ac:dyDescent="0.15">
      <c r="A57" s="107">
        <v>54</v>
      </c>
      <c r="B57" s="2">
        <v>10002190001</v>
      </c>
      <c r="C57" s="2" t="s">
        <v>209</v>
      </c>
      <c r="D57" s="107">
        <v>10002190002</v>
      </c>
      <c r="E57" s="107" t="s">
        <v>209</v>
      </c>
      <c r="F57" s="107">
        <v>10002190003</v>
      </c>
      <c r="G57" s="107" t="s">
        <v>209</v>
      </c>
      <c r="H57" s="122"/>
      <c r="I57" s="122"/>
      <c r="J57" s="122"/>
      <c r="K57" s="122"/>
      <c r="L57" s="107">
        <v>10002190001</v>
      </c>
      <c r="M57" s="107" t="s">
        <v>210</v>
      </c>
      <c r="N57" s="107">
        <v>10002190002</v>
      </c>
      <c r="O57" s="107" t="s">
        <v>210</v>
      </c>
      <c r="P57" s="107">
        <v>10002190003</v>
      </c>
      <c r="Q57" s="107" t="s">
        <v>210</v>
      </c>
      <c r="R57" s="122"/>
      <c r="S57" s="122"/>
      <c r="T57" s="122"/>
      <c r="U57" s="122"/>
      <c r="V57" s="2">
        <v>27000140104</v>
      </c>
    </row>
    <row r="58" spans="1:22" x14ac:dyDescent="0.15">
      <c r="A58" s="107">
        <v>55</v>
      </c>
      <c r="B58" s="2">
        <v>10002190001</v>
      </c>
      <c r="C58" s="2" t="s">
        <v>209</v>
      </c>
      <c r="D58" s="107">
        <v>10002190002</v>
      </c>
      <c r="E58" s="107" t="s">
        <v>209</v>
      </c>
      <c r="F58" s="107">
        <v>10002190003</v>
      </c>
      <c r="G58" s="107" t="s">
        <v>209</v>
      </c>
      <c r="H58" s="122"/>
      <c r="I58" s="122"/>
      <c r="J58" s="122"/>
      <c r="K58" s="122"/>
      <c r="L58" s="107">
        <v>10002190001</v>
      </c>
      <c r="M58" s="107" t="s">
        <v>210</v>
      </c>
      <c r="N58" s="107">
        <v>10002190002</v>
      </c>
      <c r="O58" s="107" t="s">
        <v>210</v>
      </c>
      <c r="P58" s="107">
        <v>10002190003</v>
      </c>
      <c r="Q58" s="107" t="s">
        <v>210</v>
      </c>
      <c r="R58" s="122"/>
      <c r="S58" s="122"/>
      <c r="T58" s="122"/>
      <c r="U58" s="122"/>
      <c r="V58" s="2">
        <v>27000140104</v>
      </c>
    </row>
    <row r="59" spans="1:22" x14ac:dyDescent="0.15">
      <c r="A59" s="107">
        <v>56</v>
      </c>
      <c r="B59" s="2">
        <v>10002190001</v>
      </c>
      <c r="C59" s="2" t="s">
        <v>209</v>
      </c>
      <c r="D59" s="107">
        <v>10002190002</v>
      </c>
      <c r="E59" s="107" t="s">
        <v>209</v>
      </c>
      <c r="F59" s="107">
        <v>10002190003</v>
      </c>
      <c r="G59" s="107" t="s">
        <v>209</v>
      </c>
      <c r="H59" s="122"/>
      <c r="I59" s="122"/>
      <c r="J59" s="122"/>
      <c r="K59" s="122"/>
      <c r="L59" s="107">
        <v>10002190001</v>
      </c>
      <c r="M59" s="107" t="s">
        <v>210</v>
      </c>
      <c r="N59" s="107">
        <v>10002190002</v>
      </c>
      <c r="O59" s="107" t="s">
        <v>210</v>
      </c>
      <c r="P59" s="107">
        <v>10002190003</v>
      </c>
      <c r="Q59" s="107" t="s">
        <v>210</v>
      </c>
      <c r="R59" s="122"/>
      <c r="S59" s="122"/>
      <c r="T59" s="122"/>
      <c r="U59" s="122"/>
      <c r="V59" s="2">
        <v>27000140104</v>
      </c>
    </row>
    <row r="60" spans="1:22" x14ac:dyDescent="0.15">
      <c r="A60" s="107">
        <v>57</v>
      </c>
      <c r="B60" s="2">
        <v>10002190001</v>
      </c>
      <c r="C60" s="2" t="s">
        <v>209</v>
      </c>
      <c r="D60" s="107">
        <v>10002190002</v>
      </c>
      <c r="E60" s="107" t="s">
        <v>209</v>
      </c>
      <c r="F60" s="107">
        <v>10002190003</v>
      </c>
      <c r="G60" s="107" t="s">
        <v>209</v>
      </c>
      <c r="H60" s="122"/>
      <c r="I60" s="122"/>
      <c r="J60" s="122"/>
      <c r="K60" s="122"/>
      <c r="L60" s="107">
        <v>10002190001</v>
      </c>
      <c r="M60" s="107" t="s">
        <v>210</v>
      </c>
      <c r="N60" s="107">
        <v>10002190002</v>
      </c>
      <c r="O60" s="107" t="s">
        <v>210</v>
      </c>
      <c r="P60" s="107">
        <v>10002190003</v>
      </c>
      <c r="Q60" s="107" t="s">
        <v>210</v>
      </c>
      <c r="R60" s="122"/>
      <c r="S60" s="122"/>
      <c r="T60" s="122"/>
      <c r="U60" s="122"/>
      <c r="V60" s="2">
        <v>27000140104</v>
      </c>
    </row>
    <row r="61" spans="1:22" x14ac:dyDescent="0.15">
      <c r="A61" s="107">
        <v>58</v>
      </c>
      <c r="B61" s="2">
        <v>10002190001</v>
      </c>
      <c r="C61" s="2" t="s">
        <v>209</v>
      </c>
      <c r="D61" s="107">
        <v>10002190002</v>
      </c>
      <c r="E61" s="107" t="s">
        <v>209</v>
      </c>
      <c r="F61" s="107">
        <v>10002190003</v>
      </c>
      <c r="G61" s="107" t="s">
        <v>209</v>
      </c>
      <c r="H61" s="122"/>
      <c r="I61" s="122"/>
      <c r="J61" s="122"/>
      <c r="K61" s="122"/>
      <c r="L61" s="107">
        <v>10002190001</v>
      </c>
      <c r="M61" s="107" t="s">
        <v>210</v>
      </c>
      <c r="N61" s="107">
        <v>10002190002</v>
      </c>
      <c r="O61" s="107" t="s">
        <v>210</v>
      </c>
      <c r="P61" s="107">
        <v>10002190003</v>
      </c>
      <c r="Q61" s="107" t="s">
        <v>210</v>
      </c>
      <c r="R61" s="122"/>
      <c r="S61" s="122"/>
      <c r="T61" s="122"/>
      <c r="U61" s="122"/>
      <c r="V61" s="2">
        <v>27000140104</v>
      </c>
    </row>
    <row r="62" spans="1:22" x14ac:dyDescent="0.15">
      <c r="A62" s="107">
        <v>59</v>
      </c>
      <c r="B62" s="2">
        <v>10002190001</v>
      </c>
      <c r="C62" s="2" t="s">
        <v>209</v>
      </c>
      <c r="D62" s="107">
        <v>10002190002</v>
      </c>
      <c r="E62" s="107" t="s">
        <v>209</v>
      </c>
      <c r="F62" s="107">
        <v>10002190003</v>
      </c>
      <c r="G62" s="107" t="s">
        <v>209</v>
      </c>
      <c r="H62" s="122"/>
      <c r="I62" s="122"/>
      <c r="J62" s="122"/>
      <c r="K62" s="122"/>
      <c r="L62" s="107">
        <v>10002190001</v>
      </c>
      <c r="M62" s="107" t="s">
        <v>210</v>
      </c>
      <c r="N62" s="107">
        <v>10002190002</v>
      </c>
      <c r="O62" s="107" t="s">
        <v>210</v>
      </c>
      <c r="P62" s="107">
        <v>10002190003</v>
      </c>
      <c r="Q62" s="107" t="s">
        <v>210</v>
      </c>
      <c r="R62" s="122"/>
      <c r="S62" s="122"/>
      <c r="T62" s="122"/>
      <c r="U62" s="122"/>
      <c r="V62" s="2">
        <v>27000140104</v>
      </c>
    </row>
    <row r="63" spans="1:22" x14ac:dyDescent="0.15">
      <c r="A63" s="107">
        <v>60</v>
      </c>
      <c r="B63" s="2">
        <v>10002190001</v>
      </c>
      <c r="C63" s="2" t="s">
        <v>209</v>
      </c>
      <c r="D63" s="107">
        <v>10002190002</v>
      </c>
      <c r="E63" s="107" t="s">
        <v>209</v>
      </c>
      <c r="F63" s="107">
        <v>10002190003</v>
      </c>
      <c r="G63" s="107" t="s">
        <v>209</v>
      </c>
      <c r="H63" s="122"/>
      <c r="I63" s="122"/>
      <c r="J63" s="122"/>
      <c r="K63" s="122"/>
      <c r="L63" s="107">
        <v>10002190001</v>
      </c>
      <c r="M63" s="107" t="s">
        <v>210</v>
      </c>
      <c r="N63" s="107">
        <v>10002190002</v>
      </c>
      <c r="O63" s="107" t="s">
        <v>210</v>
      </c>
      <c r="P63" s="107">
        <v>10002190003</v>
      </c>
      <c r="Q63" s="107" t="s">
        <v>210</v>
      </c>
      <c r="R63" s="122"/>
      <c r="S63" s="122"/>
      <c r="T63" s="122"/>
      <c r="U63" s="122"/>
      <c r="V63" s="2">
        <v>27000140104</v>
      </c>
    </row>
    <row r="64" spans="1:22" x14ac:dyDescent="0.15">
      <c r="A64" s="107">
        <v>61</v>
      </c>
      <c r="B64" s="2">
        <v>10002190001</v>
      </c>
      <c r="C64" s="2" t="s">
        <v>209</v>
      </c>
      <c r="D64" s="107">
        <v>10002190002</v>
      </c>
      <c r="E64" s="107" t="s">
        <v>209</v>
      </c>
      <c r="F64" s="107">
        <v>10002190003</v>
      </c>
      <c r="G64" s="107" t="s">
        <v>209</v>
      </c>
      <c r="H64" s="122"/>
      <c r="I64" s="122"/>
      <c r="J64" s="122"/>
      <c r="K64" s="122"/>
      <c r="L64" s="107">
        <v>10002190001</v>
      </c>
      <c r="M64" s="107" t="s">
        <v>210</v>
      </c>
      <c r="N64" s="107">
        <v>10002190002</v>
      </c>
      <c r="O64" s="107" t="s">
        <v>210</v>
      </c>
      <c r="P64" s="107">
        <v>10002190003</v>
      </c>
      <c r="Q64" s="107" t="s">
        <v>210</v>
      </c>
      <c r="R64" s="122"/>
      <c r="S64" s="122"/>
      <c r="T64" s="122"/>
      <c r="U64" s="122"/>
      <c r="V64" s="2">
        <v>27000140104</v>
      </c>
    </row>
    <row r="65" spans="1:22" x14ac:dyDescent="0.15">
      <c r="A65" s="107">
        <v>62</v>
      </c>
      <c r="B65" s="2">
        <v>10002190001</v>
      </c>
      <c r="C65" s="2" t="s">
        <v>209</v>
      </c>
      <c r="D65" s="107">
        <v>10002190002</v>
      </c>
      <c r="E65" s="107" t="s">
        <v>209</v>
      </c>
      <c r="F65" s="107">
        <v>10002190003</v>
      </c>
      <c r="G65" s="107" t="s">
        <v>209</v>
      </c>
      <c r="H65" s="122"/>
      <c r="I65" s="122"/>
      <c r="J65" s="122"/>
      <c r="K65" s="122"/>
      <c r="L65" s="107">
        <v>10002190001</v>
      </c>
      <c r="M65" s="107" t="s">
        <v>210</v>
      </c>
      <c r="N65" s="107">
        <v>10002190002</v>
      </c>
      <c r="O65" s="107" t="s">
        <v>210</v>
      </c>
      <c r="P65" s="107">
        <v>10002190003</v>
      </c>
      <c r="Q65" s="107" t="s">
        <v>210</v>
      </c>
      <c r="R65" s="122"/>
      <c r="S65" s="122"/>
      <c r="T65" s="122"/>
      <c r="U65" s="122"/>
      <c r="V65" s="2">
        <v>27000140104</v>
      </c>
    </row>
    <row r="66" spans="1:22" x14ac:dyDescent="0.15">
      <c r="A66" s="107">
        <v>63</v>
      </c>
      <c r="B66" s="2">
        <v>10002190001</v>
      </c>
      <c r="C66" s="2" t="s">
        <v>209</v>
      </c>
      <c r="D66" s="107">
        <v>10002190002</v>
      </c>
      <c r="E66" s="107" t="s">
        <v>209</v>
      </c>
      <c r="F66" s="107">
        <v>10002190003</v>
      </c>
      <c r="G66" s="107" t="s">
        <v>209</v>
      </c>
      <c r="H66" s="122"/>
      <c r="I66" s="122"/>
      <c r="J66" s="122"/>
      <c r="K66" s="122"/>
      <c r="L66" s="107">
        <v>10002190001</v>
      </c>
      <c r="M66" s="107" t="s">
        <v>210</v>
      </c>
      <c r="N66" s="107">
        <v>10002190002</v>
      </c>
      <c r="O66" s="107" t="s">
        <v>210</v>
      </c>
      <c r="P66" s="107">
        <v>10002190003</v>
      </c>
      <c r="Q66" s="107" t="s">
        <v>210</v>
      </c>
      <c r="R66" s="122"/>
      <c r="S66" s="122"/>
      <c r="T66" s="122"/>
      <c r="U66" s="122"/>
      <c r="V66" s="2">
        <v>27000140104</v>
      </c>
    </row>
    <row r="67" spans="1:22" x14ac:dyDescent="0.15">
      <c r="A67" s="107">
        <v>64</v>
      </c>
      <c r="B67" s="2">
        <v>10002190001</v>
      </c>
      <c r="C67" s="2" t="s">
        <v>209</v>
      </c>
      <c r="D67" s="107">
        <v>10002190002</v>
      </c>
      <c r="E67" s="107" t="s">
        <v>209</v>
      </c>
      <c r="F67" s="107">
        <v>10002190003</v>
      </c>
      <c r="G67" s="107" t="s">
        <v>209</v>
      </c>
      <c r="H67" s="122"/>
      <c r="I67" s="122"/>
      <c r="J67" s="122"/>
      <c r="K67" s="122"/>
      <c r="L67" s="107">
        <v>10002190001</v>
      </c>
      <c r="M67" s="107" t="s">
        <v>210</v>
      </c>
      <c r="N67" s="107">
        <v>10002190002</v>
      </c>
      <c r="O67" s="107" t="s">
        <v>210</v>
      </c>
      <c r="P67" s="107">
        <v>10002190003</v>
      </c>
      <c r="Q67" s="107" t="s">
        <v>210</v>
      </c>
      <c r="R67" s="122"/>
      <c r="S67" s="122"/>
      <c r="T67" s="122"/>
      <c r="U67" s="122"/>
      <c r="V67" s="2">
        <v>27000140104</v>
      </c>
    </row>
    <row r="68" spans="1:22" x14ac:dyDescent="0.15">
      <c r="A68" s="107">
        <v>65</v>
      </c>
      <c r="B68" s="2">
        <v>10002190001</v>
      </c>
      <c r="C68" s="2" t="s">
        <v>209</v>
      </c>
      <c r="D68" s="107">
        <v>10002190002</v>
      </c>
      <c r="E68" s="107" t="s">
        <v>209</v>
      </c>
      <c r="F68" s="107">
        <v>10002190003</v>
      </c>
      <c r="G68" s="107" t="s">
        <v>209</v>
      </c>
      <c r="H68" s="122"/>
      <c r="I68" s="122"/>
      <c r="J68" s="122"/>
      <c r="K68" s="122"/>
      <c r="L68" s="107">
        <v>10002190001</v>
      </c>
      <c r="M68" s="107" t="s">
        <v>210</v>
      </c>
      <c r="N68" s="107">
        <v>10002190002</v>
      </c>
      <c r="O68" s="107" t="s">
        <v>210</v>
      </c>
      <c r="P68" s="107">
        <v>10002190003</v>
      </c>
      <c r="Q68" s="107" t="s">
        <v>210</v>
      </c>
      <c r="R68" s="122"/>
      <c r="S68" s="122"/>
      <c r="T68" s="122"/>
      <c r="U68" s="122"/>
      <c r="V68" s="2">
        <v>27000140104</v>
      </c>
    </row>
    <row r="69" spans="1:22" x14ac:dyDescent="0.15">
      <c r="A69" s="107">
        <v>66</v>
      </c>
      <c r="B69" s="2">
        <v>10002190001</v>
      </c>
      <c r="C69" s="2" t="s">
        <v>209</v>
      </c>
      <c r="D69" s="107">
        <v>10002190002</v>
      </c>
      <c r="E69" s="107" t="s">
        <v>209</v>
      </c>
      <c r="F69" s="107">
        <v>10002190003</v>
      </c>
      <c r="G69" s="107" t="s">
        <v>209</v>
      </c>
      <c r="H69" s="122"/>
      <c r="I69" s="122"/>
      <c r="J69" s="122"/>
      <c r="K69" s="122"/>
      <c r="L69" s="107">
        <v>10002190001</v>
      </c>
      <c r="M69" s="107" t="s">
        <v>210</v>
      </c>
      <c r="N69" s="107">
        <v>10002190002</v>
      </c>
      <c r="O69" s="107" t="s">
        <v>210</v>
      </c>
      <c r="P69" s="107">
        <v>10002190003</v>
      </c>
      <c r="Q69" s="107" t="s">
        <v>210</v>
      </c>
      <c r="R69" s="122"/>
      <c r="S69" s="122"/>
      <c r="T69" s="122"/>
      <c r="U69" s="122"/>
      <c r="V69" s="2">
        <v>27000140104</v>
      </c>
    </row>
    <row r="70" spans="1:22" x14ac:dyDescent="0.15">
      <c r="A70" s="107">
        <v>67</v>
      </c>
      <c r="B70" s="2">
        <v>10002190001</v>
      </c>
      <c r="C70" s="2" t="s">
        <v>209</v>
      </c>
      <c r="D70" s="107">
        <v>10002190002</v>
      </c>
      <c r="E70" s="107" t="s">
        <v>209</v>
      </c>
      <c r="F70" s="107">
        <v>10002190003</v>
      </c>
      <c r="G70" s="107" t="s">
        <v>209</v>
      </c>
      <c r="H70" s="122"/>
      <c r="I70" s="122"/>
      <c r="J70" s="122"/>
      <c r="K70" s="122"/>
      <c r="L70" s="107">
        <v>10002190001</v>
      </c>
      <c r="M70" s="107" t="s">
        <v>210</v>
      </c>
      <c r="N70" s="107">
        <v>10002190002</v>
      </c>
      <c r="O70" s="107" t="s">
        <v>210</v>
      </c>
      <c r="P70" s="107">
        <v>10002190003</v>
      </c>
      <c r="Q70" s="107" t="s">
        <v>210</v>
      </c>
      <c r="R70" s="122"/>
      <c r="S70" s="122"/>
      <c r="T70" s="122"/>
      <c r="U70" s="122"/>
      <c r="V70" s="2">
        <v>27000140104</v>
      </c>
    </row>
    <row r="71" spans="1:22" x14ac:dyDescent="0.15">
      <c r="A71" s="107">
        <v>68</v>
      </c>
      <c r="B71" s="2">
        <v>10002190001</v>
      </c>
      <c r="C71" s="2" t="s">
        <v>209</v>
      </c>
      <c r="D71" s="107">
        <v>10002190002</v>
      </c>
      <c r="E71" s="107" t="s">
        <v>209</v>
      </c>
      <c r="F71" s="107">
        <v>10002190003</v>
      </c>
      <c r="G71" s="107" t="s">
        <v>209</v>
      </c>
      <c r="H71" s="122"/>
      <c r="I71" s="122"/>
      <c r="J71" s="122"/>
      <c r="K71" s="122"/>
      <c r="L71" s="107">
        <v>10002190001</v>
      </c>
      <c r="M71" s="107" t="s">
        <v>210</v>
      </c>
      <c r="N71" s="107">
        <v>10002190002</v>
      </c>
      <c r="O71" s="107" t="s">
        <v>210</v>
      </c>
      <c r="P71" s="107">
        <v>10002190003</v>
      </c>
      <c r="Q71" s="107" t="s">
        <v>210</v>
      </c>
      <c r="R71" s="122"/>
      <c r="S71" s="122"/>
      <c r="T71" s="122"/>
      <c r="U71" s="122"/>
      <c r="V71" s="2">
        <v>27000140104</v>
      </c>
    </row>
    <row r="72" spans="1:22" x14ac:dyDescent="0.15">
      <c r="A72" s="107">
        <v>69</v>
      </c>
      <c r="B72" s="2">
        <v>10002190001</v>
      </c>
      <c r="C72" s="2" t="s">
        <v>209</v>
      </c>
      <c r="D72" s="107">
        <v>10002190002</v>
      </c>
      <c r="E72" s="107" t="s">
        <v>209</v>
      </c>
      <c r="F72" s="107">
        <v>10002190003</v>
      </c>
      <c r="G72" s="107" t="s">
        <v>209</v>
      </c>
      <c r="H72" s="122"/>
      <c r="I72" s="122"/>
      <c r="J72" s="122"/>
      <c r="K72" s="122"/>
      <c r="L72" s="107">
        <v>10002190001</v>
      </c>
      <c r="M72" s="107" t="s">
        <v>210</v>
      </c>
      <c r="N72" s="107">
        <v>10002190002</v>
      </c>
      <c r="O72" s="107" t="s">
        <v>210</v>
      </c>
      <c r="P72" s="107">
        <v>10002190003</v>
      </c>
      <c r="Q72" s="107" t="s">
        <v>210</v>
      </c>
      <c r="R72" s="122"/>
      <c r="S72" s="122"/>
      <c r="T72" s="122"/>
      <c r="U72" s="122"/>
      <c r="V72" s="2">
        <v>27000140104</v>
      </c>
    </row>
    <row r="73" spans="1:22" x14ac:dyDescent="0.15">
      <c r="A73" s="107">
        <v>70</v>
      </c>
      <c r="B73" s="2">
        <v>10002190001</v>
      </c>
      <c r="C73" s="2" t="s">
        <v>209</v>
      </c>
      <c r="D73" s="107">
        <v>10002190002</v>
      </c>
      <c r="E73" s="107" t="s">
        <v>209</v>
      </c>
      <c r="F73" s="107">
        <v>10002190003</v>
      </c>
      <c r="G73" s="107" t="s">
        <v>209</v>
      </c>
      <c r="H73" s="122"/>
      <c r="I73" s="122"/>
      <c r="J73" s="122"/>
      <c r="K73" s="122"/>
      <c r="L73" s="107">
        <v>10002190001</v>
      </c>
      <c r="M73" s="107" t="s">
        <v>210</v>
      </c>
      <c r="N73" s="107">
        <v>10002190002</v>
      </c>
      <c r="O73" s="107" t="s">
        <v>210</v>
      </c>
      <c r="P73" s="107">
        <v>10002190003</v>
      </c>
      <c r="Q73" s="107" t="s">
        <v>210</v>
      </c>
      <c r="R73" s="122"/>
      <c r="S73" s="122"/>
      <c r="T73" s="122"/>
      <c r="U73" s="122"/>
      <c r="V73" s="2">
        <v>27000140104</v>
      </c>
    </row>
    <row r="74" spans="1:22" x14ac:dyDescent="0.15">
      <c r="A74" s="107">
        <v>71</v>
      </c>
      <c r="B74" s="2">
        <v>10002190001</v>
      </c>
      <c r="C74" s="2" t="s">
        <v>209</v>
      </c>
      <c r="D74" s="107">
        <v>10002190002</v>
      </c>
      <c r="E74" s="107" t="s">
        <v>209</v>
      </c>
      <c r="F74" s="107">
        <v>10002190003</v>
      </c>
      <c r="G74" s="107" t="s">
        <v>209</v>
      </c>
      <c r="H74" s="122"/>
      <c r="I74" s="122"/>
      <c r="J74" s="122"/>
      <c r="K74" s="122"/>
      <c r="L74" s="107">
        <v>10002190001</v>
      </c>
      <c r="M74" s="107" t="s">
        <v>210</v>
      </c>
      <c r="N74" s="107">
        <v>10002190002</v>
      </c>
      <c r="O74" s="107" t="s">
        <v>210</v>
      </c>
      <c r="P74" s="107">
        <v>10002190003</v>
      </c>
      <c r="Q74" s="107" t="s">
        <v>210</v>
      </c>
      <c r="R74" s="122"/>
      <c r="S74" s="122"/>
      <c r="T74" s="122"/>
      <c r="U74" s="122"/>
      <c r="V74" s="2">
        <v>27000140104</v>
      </c>
    </row>
    <row r="75" spans="1:22" x14ac:dyDescent="0.15">
      <c r="A75" s="107">
        <v>72</v>
      </c>
      <c r="B75" s="2">
        <v>10002190001</v>
      </c>
      <c r="C75" s="2" t="s">
        <v>209</v>
      </c>
      <c r="D75" s="107">
        <v>10002190002</v>
      </c>
      <c r="E75" s="107" t="s">
        <v>209</v>
      </c>
      <c r="F75" s="107">
        <v>10002190003</v>
      </c>
      <c r="G75" s="107" t="s">
        <v>209</v>
      </c>
      <c r="H75" s="122"/>
      <c r="I75" s="122"/>
      <c r="J75" s="122"/>
      <c r="K75" s="122"/>
      <c r="L75" s="107">
        <v>10002190001</v>
      </c>
      <c r="M75" s="107" t="s">
        <v>210</v>
      </c>
      <c r="N75" s="107">
        <v>10002190002</v>
      </c>
      <c r="O75" s="107" t="s">
        <v>210</v>
      </c>
      <c r="P75" s="107">
        <v>10002190003</v>
      </c>
      <c r="Q75" s="107" t="s">
        <v>210</v>
      </c>
      <c r="R75" s="122"/>
      <c r="S75" s="122"/>
      <c r="T75" s="122"/>
      <c r="U75" s="122"/>
      <c r="V75" s="2">
        <v>27000140104</v>
      </c>
    </row>
    <row r="76" spans="1:22" x14ac:dyDescent="0.15">
      <c r="A76" s="107">
        <v>73</v>
      </c>
      <c r="B76" s="2">
        <v>10002190001</v>
      </c>
      <c r="C76" s="2" t="s">
        <v>209</v>
      </c>
      <c r="D76" s="107">
        <v>10002190002</v>
      </c>
      <c r="E76" s="107" t="s">
        <v>209</v>
      </c>
      <c r="F76" s="107">
        <v>10002190003</v>
      </c>
      <c r="G76" s="107" t="s">
        <v>209</v>
      </c>
      <c r="H76" s="122"/>
      <c r="I76" s="122"/>
      <c r="J76" s="122"/>
      <c r="K76" s="122"/>
      <c r="L76" s="107">
        <v>10002190001</v>
      </c>
      <c r="M76" s="107" t="s">
        <v>210</v>
      </c>
      <c r="N76" s="107">
        <v>10002190002</v>
      </c>
      <c r="O76" s="107" t="s">
        <v>210</v>
      </c>
      <c r="P76" s="107">
        <v>10002190003</v>
      </c>
      <c r="Q76" s="107" t="s">
        <v>210</v>
      </c>
      <c r="R76" s="122"/>
      <c r="S76" s="122"/>
      <c r="T76" s="122"/>
      <c r="U76" s="122"/>
      <c r="V76" s="2">
        <v>27000140104</v>
      </c>
    </row>
    <row r="77" spans="1:22" x14ac:dyDescent="0.15">
      <c r="A77" s="107">
        <v>74</v>
      </c>
      <c r="B77" s="2">
        <v>10002190001</v>
      </c>
      <c r="C77" s="2" t="s">
        <v>209</v>
      </c>
      <c r="D77" s="107">
        <v>10002190002</v>
      </c>
      <c r="E77" s="107" t="s">
        <v>209</v>
      </c>
      <c r="F77" s="107">
        <v>10002190003</v>
      </c>
      <c r="G77" s="107" t="s">
        <v>209</v>
      </c>
      <c r="H77" s="122"/>
      <c r="I77" s="122"/>
      <c r="J77" s="122"/>
      <c r="K77" s="122"/>
      <c r="L77" s="107">
        <v>10002190001</v>
      </c>
      <c r="M77" s="107" t="s">
        <v>210</v>
      </c>
      <c r="N77" s="107">
        <v>10002190002</v>
      </c>
      <c r="O77" s="107" t="s">
        <v>210</v>
      </c>
      <c r="P77" s="107">
        <v>10002190003</v>
      </c>
      <c r="Q77" s="107" t="s">
        <v>210</v>
      </c>
      <c r="R77" s="122"/>
      <c r="S77" s="122"/>
      <c r="T77" s="122"/>
      <c r="U77" s="122"/>
      <c r="V77" s="2">
        <v>27000140104</v>
      </c>
    </row>
    <row r="78" spans="1:22" x14ac:dyDescent="0.15">
      <c r="A78" s="107">
        <v>75</v>
      </c>
      <c r="B78" s="2">
        <v>10002190001</v>
      </c>
      <c r="C78" s="2" t="s">
        <v>209</v>
      </c>
      <c r="D78" s="107">
        <v>10002190002</v>
      </c>
      <c r="E78" s="107" t="s">
        <v>209</v>
      </c>
      <c r="F78" s="107">
        <v>10002190003</v>
      </c>
      <c r="G78" s="107" t="s">
        <v>209</v>
      </c>
      <c r="H78" s="122"/>
      <c r="I78" s="122"/>
      <c r="J78" s="122"/>
      <c r="K78" s="122"/>
      <c r="L78" s="107">
        <v>10002190001</v>
      </c>
      <c r="M78" s="107" t="s">
        <v>210</v>
      </c>
      <c r="N78" s="107">
        <v>10002190002</v>
      </c>
      <c r="O78" s="107" t="s">
        <v>210</v>
      </c>
      <c r="P78" s="107">
        <v>10002190003</v>
      </c>
      <c r="Q78" s="107" t="s">
        <v>210</v>
      </c>
      <c r="R78" s="122"/>
      <c r="S78" s="122"/>
      <c r="T78" s="122"/>
      <c r="U78" s="122"/>
      <c r="V78" s="2">
        <v>27000140104</v>
      </c>
    </row>
    <row r="79" spans="1:22" x14ac:dyDescent="0.15">
      <c r="A79" s="107">
        <v>76</v>
      </c>
      <c r="B79" s="2">
        <v>10002190001</v>
      </c>
      <c r="C79" s="2" t="s">
        <v>209</v>
      </c>
      <c r="D79" s="107">
        <v>10002190002</v>
      </c>
      <c r="E79" s="107" t="s">
        <v>209</v>
      </c>
      <c r="F79" s="107">
        <v>10002190003</v>
      </c>
      <c r="G79" s="107" t="s">
        <v>209</v>
      </c>
      <c r="H79" s="122"/>
      <c r="I79" s="122"/>
      <c r="J79" s="122"/>
      <c r="K79" s="122"/>
      <c r="L79" s="107">
        <v>10002190001</v>
      </c>
      <c r="M79" s="107" t="s">
        <v>210</v>
      </c>
      <c r="N79" s="107">
        <v>10002190002</v>
      </c>
      <c r="O79" s="107" t="s">
        <v>210</v>
      </c>
      <c r="P79" s="107">
        <v>10002190003</v>
      </c>
      <c r="Q79" s="107" t="s">
        <v>210</v>
      </c>
      <c r="R79" s="122"/>
      <c r="S79" s="122"/>
      <c r="T79" s="122"/>
      <c r="U79" s="122"/>
      <c r="V79" s="2">
        <v>27000140104</v>
      </c>
    </row>
    <row r="80" spans="1:22" x14ac:dyDescent="0.15">
      <c r="A80" s="107">
        <v>77</v>
      </c>
      <c r="B80" s="2">
        <v>10002190001</v>
      </c>
      <c r="C80" s="2" t="s">
        <v>209</v>
      </c>
      <c r="D80" s="107">
        <v>10002190002</v>
      </c>
      <c r="E80" s="107" t="s">
        <v>209</v>
      </c>
      <c r="F80" s="107">
        <v>10002190003</v>
      </c>
      <c r="G80" s="107" t="s">
        <v>209</v>
      </c>
      <c r="H80" s="122"/>
      <c r="I80" s="122"/>
      <c r="J80" s="122"/>
      <c r="K80" s="122"/>
      <c r="L80" s="107">
        <v>10002190001</v>
      </c>
      <c r="M80" s="107" t="s">
        <v>210</v>
      </c>
      <c r="N80" s="107">
        <v>10002190002</v>
      </c>
      <c r="O80" s="107" t="s">
        <v>210</v>
      </c>
      <c r="P80" s="107">
        <v>10002190003</v>
      </c>
      <c r="Q80" s="107" t="s">
        <v>210</v>
      </c>
      <c r="R80" s="122"/>
      <c r="S80" s="122"/>
      <c r="T80" s="122"/>
      <c r="U80" s="122"/>
      <c r="V80" s="2">
        <v>27000140104</v>
      </c>
    </row>
    <row r="81" spans="1:22" x14ac:dyDescent="0.15">
      <c r="A81" s="107">
        <v>78</v>
      </c>
      <c r="B81" s="2">
        <v>10002190001</v>
      </c>
      <c r="C81" s="2" t="s">
        <v>209</v>
      </c>
      <c r="D81" s="107">
        <v>10002190002</v>
      </c>
      <c r="E81" s="107" t="s">
        <v>209</v>
      </c>
      <c r="F81" s="107">
        <v>10002190003</v>
      </c>
      <c r="G81" s="107" t="s">
        <v>209</v>
      </c>
      <c r="H81" s="122"/>
      <c r="I81" s="122"/>
      <c r="J81" s="122"/>
      <c r="K81" s="122"/>
      <c r="L81" s="107">
        <v>10002190001</v>
      </c>
      <c r="M81" s="107" t="s">
        <v>210</v>
      </c>
      <c r="N81" s="107">
        <v>10002190002</v>
      </c>
      <c r="O81" s="107" t="s">
        <v>210</v>
      </c>
      <c r="P81" s="107">
        <v>10002190003</v>
      </c>
      <c r="Q81" s="107" t="s">
        <v>210</v>
      </c>
      <c r="R81" s="122"/>
      <c r="S81" s="122"/>
      <c r="T81" s="122"/>
      <c r="U81" s="122"/>
      <c r="V81" s="2">
        <v>27000140104</v>
      </c>
    </row>
    <row r="82" spans="1:22" x14ac:dyDescent="0.15">
      <c r="A82" s="107">
        <v>79</v>
      </c>
      <c r="B82" s="2">
        <v>10002190001</v>
      </c>
      <c r="C82" s="2" t="s">
        <v>209</v>
      </c>
      <c r="D82" s="107">
        <v>10002190002</v>
      </c>
      <c r="E82" s="107" t="s">
        <v>209</v>
      </c>
      <c r="F82" s="107">
        <v>10002190003</v>
      </c>
      <c r="G82" s="107" t="s">
        <v>209</v>
      </c>
      <c r="H82" s="122"/>
      <c r="I82" s="122"/>
      <c r="J82" s="122"/>
      <c r="K82" s="122"/>
      <c r="L82" s="107">
        <v>10002190001</v>
      </c>
      <c r="M82" s="107" t="s">
        <v>210</v>
      </c>
      <c r="N82" s="107">
        <v>10002190002</v>
      </c>
      <c r="O82" s="107" t="s">
        <v>210</v>
      </c>
      <c r="P82" s="107">
        <v>10002190003</v>
      </c>
      <c r="Q82" s="107" t="s">
        <v>210</v>
      </c>
      <c r="R82" s="122"/>
      <c r="S82" s="122"/>
      <c r="T82" s="122"/>
      <c r="U82" s="122"/>
      <c r="V82" s="2">
        <v>27000140104</v>
      </c>
    </row>
    <row r="83" spans="1:22" x14ac:dyDescent="0.15">
      <c r="A83" s="107">
        <v>80</v>
      </c>
      <c r="B83" s="2">
        <v>10002190001</v>
      </c>
      <c r="C83" s="2" t="s">
        <v>209</v>
      </c>
      <c r="D83" s="107">
        <v>10002190002</v>
      </c>
      <c r="E83" s="107" t="s">
        <v>209</v>
      </c>
      <c r="F83" s="107">
        <v>10002190003</v>
      </c>
      <c r="G83" s="107" t="s">
        <v>209</v>
      </c>
      <c r="H83" s="122"/>
      <c r="I83" s="122"/>
      <c r="J83" s="122"/>
      <c r="K83" s="122"/>
      <c r="L83" s="107">
        <v>10002190001</v>
      </c>
      <c r="M83" s="107" t="s">
        <v>210</v>
      </c>
      <c r="N83" s="107">
        <v>10002190002</v>
      </c>
      <c r="O83" s="107" t="s">
        <v>210</v>
      </c>
      <c r="P83" s="107">
        <v>10002190003</v>
      </c>
      <c r="Q83" s="107" t="s">
        <v>210</v>
      </c>
      <c r="R83" s="122"/>
      <c r="S83" s="122"/>
      <c r="T83" s="122"/>
      <c r="U83" s="122"/>
      <c r="V83" s="2">
        <v>27000140104</v>
      </c>
    </row>
    <row r="84" spans="1:22" x14ac:dyDescent="0.15">
      <c r="A84" s="107">
        <v>81</v>
      </c>
      <c r="B84" s="2">
        <v>10002190001</v>
      </c>
      <c r="C84" s="2" t="s">
        <v>209</v>
      </c>
      <c r="D84" s="107">
        <v>10002190002</v>
      </c>
      <c r="E84" s="107" t="s">
        <v>209</v>
      </c>
      <c r="F84" s="107">
        <v>10002190003</v>
      </c>
      <c r="G84" s="107" t="s">
        <v>209</v>
      </c>
      <c r="H84" s="122"/>
      <c r="I84" s="122"/>
      <c r="J84" s="122"/>
      <c r="K84" s="122"/>
      <c r="L84" s="107">
        <v>10002190001</v>
      </c>
      <c r="M84" s="107" t="s">
        <v>210</v>
      </c>
      <c r="N84" s="107">
        <v>10002190002</v>
      </c>
      <c r="O84" s="107" t="s">
        <v>210</v>
      </c>
      <c r="P84" s="107">
        <v>10002190003</v>
      </c>
      <c r="Q84" s="107" t="s">
        <v>210</v>
      </c>
      <c r="R84" s="122"/>
      <c r="S84" s="122"/>
      <c r="T84" s="122"/>
      <c r="U84" s="122"/>
      <c r="V84" s="2">
        <v>27000140104</v>
      </c>
    </row>
    <row r="85" spans="1:22" x14ac:dyDescent="0.15">
      <c r="A85" s="107">
        <v>82</v>
      </c>
      <c r="B85" s="2">
        <v>10002190001</v>
      </c>
      <c r="C85" s="2" t="s">
        <v>209</v>
      </c>
      <c r="D85" s="107">
        <v>10002190002</v>
      </c>
      <c r="E85" s="107" t="s">
        <v>209</v>
      </c>
      <c r="F85" s="107">
        <v>10002190003</v>
      </c>
      <c r="G85" s="107" t="s">
        <v>209</v>
      </c>
      <c r="H85" s="122"/>
      <c r="I85" s="122"/>
      <c r="J85" s="122"/>
      <c r="K85" s="122"/>
      <c r="L85" s="107">
        <v>10002190001</v>
      </c>
      <c r="M85" s="107" t="s">
        <v>210</v>
      </c>
      <c r="N85" s="107">
        <v>10002190002</v>
      </c>
      <c r="O85" s="107" t="s">
        <v>210</v>
      </c>
      <c r="P85" s="107">
        <v>10002190003</v>
      </c>
      <c r="Q85" s="107" t="s">
        <v>210</v>
      </c>
      <c r="R85" s="122"/>
      <c r="S85" s="122"/>
      <c r="T85" s="122"/>
      <c r="U85" s="122"/>
      <c r="V85" s="2">
        <v>27000140104</v>
      </c>
    </row>
    <row r="86" spans="1:22" x14ac:dyDescent="0.15">
      <c r="A86" s="107">
        <v>83</v>
      </c>
      <c r="B86" s="2">
        <v>10002190001</v>
      </c>
      <c r="C86" s="2" t="s">
        <v>209</v>
      </c>
      <c r="D86" s="107">
        <v>10002190002</v>
      </c>
      <c r="E86" s="107" t="s">
        <v>209</v>
      </c>
      <c r="F86" s="107">
        <v>10002190003</v>
      </c>
      <c r="G86" s="107" t="s">
        <v>209</v>
      </c>
      <c r="H86" s="122"/>
      <c r="I86" s="122"/>
      <c r="J86" s="122"/>
      <c r="K86" s="122"/>
      <c r="L86" s="107">
        <v>10002190001</v>
      </c>
      <c r="M86" s="107" t="s">
        <v>210</v>
      </c>
      <c r="N86" s="107">
        <v>10002190002</v>
      </c>
      <c r="O86" s="107" t="s">
        <v>210</v>
      </c>
      <c r="P86" s="107">
        <v>10002190003</v>
      </c>
      <c r="Q86" s="107" t="s">
        <v>210</v>
      </c>
      <c r="R86" s="122"/>
      <c r="S86" s="122"/>
      <c r="T86" s="122"/>
      <c r="U86" s="122"/>
      <c r="V86" s="2">
        <v>27000140104</v>
      </c>
    </row>
    <row r="87" spans="1:22" x14ac:dyDescent="0.15">
      <c r="A87" s="107">
        <v>84</v>
      </c>
      <c r="B87" s="2">
        <v>10002190001</v>
      </c>
      <c r="C87" s="2" t="s">
        <v>209</v>
      </c>
      <c r="D87" s="107">
        <v>10002190002</v>
      </c>
      <c r="E87" s="107" t="s">
        <v>209</v>
      </c>
      <c r="F87" s="107">
        <v>10002190003</v>
      </c>
      <c r="G87" s="107" t="s">
        <v>209</v>
      </c>
      <c r="H87" s="122"/>
      <c r="I87" s="122"/>
      <c r="J87" s="122"/>
      <c r="K87" s="122"/>
      <c r="L87" s="107">
        <v>10002190001</v>
      </c>
      <c r="M87" s="107" t="s">
        <v>210</v>
      </c>
      <c r="N87" s="107">
        <v>10002190002</v>
      </c>
      <c r="O87" s="107" t="s">
        <v>210</v>
      </c>
      <c r="P87" s="107">
        <v>10002190003</v>
      </c>
      <c r="Q87" s="107" t="s">
        <v>210</v>
      </c>
      <c r="R87" s="122"/>
      <c r="S87" s="122"/>
      <c r="T87" s="122"/>
      <c r="U87" s="122"/>
      <c r="V87" s="2">
        <v>27000140104</v>
      </c>
    </row>
    <row r="88" spans="1:22" x14ac:dyDescent="0.15">
      <c r="A88" s="107">
        <v>85</v>
      </c>
      <c r="B88" s="2">
        <v>10002190001</v>
      </c>
      <c r="C88" s="2" t="s">
        <v>209</v>
      </c>
      <c r="D88" s="107">
        <v>10002190002</v>
      </c>
      <c r="E88" s="107" t="s">
        <v>209</v>
      </c>
      <c r="F88" s="107">
        <v>10002190003</v>
      </c>
      <c r="G88" s="107" t="s">
        <v>209</v>
      </c>
      <c r="H88" s="122"/>
      <c r="I88" s="122"/>
      <c r="J88" s="122"/>
      <c r="K88" s="122"/>
      <c r="L88" s="107">
        <v>10002190001</v>
      </c>
      <c r="M88" s="107" t="s">
        <v>210</v>
      </c>
      <c r="N88" s="107">
        <v>10002190002</v>
      </c>
      <c r="O88" s="107" t="s">
        <v>210</v>
      </c>
      <c r="P88" s="107">
        <v>10002190003</v>
      </c>
      <c r="Q88" s="107" t="s">
        <v>210</v>
      </c>
      <c r="R88" s="122"/>
      <c r="S88" s="122"/>
      <c r="T88" s="122"/>
      <c r="U88" s="122"/>
      <c r="V88" s="2">
        <v>27000140104</v>
      </c>
    </row>
    <row r="89" spans="1:22" x14ac:dyDescent="0.15">
      <c r="A89" s="107">
        <v>86</v>
      </c>
      <c r="B89" s="2">
        <v>10002190001</v>
      </c>
      <c r="C89" s="2" t="s">
        <v>209</v>
      </c>
      <c r="D89" s="107">
        <v>10002190002</v>
      </c>
      <c r="E89" s="107" t="s">
        <v>209</v>
      </c>
      <c r="F89" s="107">
        <v>10002190003</v>
      </c>
      <c r="G89" s="107" t="s">
        <v>209</v>
      </c>
      <c r="H89" s="122"/>
      <c r="I89" s="122"/>
      <c r="J89" s="122"/>
      <c r="K89" s="122"/>
      <c r="L89" s="107">
        <v>10002190001</v>
      </c>
      <c r="M89" s="107" t="s">
        <v>210</v>
      </c>
      <c r="N89" s="107">
        <v>10002190002</v>
      </c>
      <c r="O89" s="107" t="s">
        <v>210</v>
      </c>
      <c r="P89" s="107">
        <v>10002190003</v>
      </c>
      <c r="Q89" s="107" t="s">
        <v>210</v>
      </c>
      <c r="R89" s="122"/>
      <c r="S89" s="122"/>
      <c r="T89" s="122"/>
      <c r="U89" s="122"/>
      <c r="V89" s="2">
        <v>27000140104</v>
      </c>
    </row>
    <row r="90" spans="1:22" x14ac:dyDescent="0.15">
      <c r="A90" s="107">
        <v>87</v>
      </c>
      <c r="B90" s="2">
        <v>10002190001</v>
      </c>
      <c r="C90" s="2" t="s">
        <v>209</v>
      </c>
      <c r="D90" s="107">
        <v>10002190002</v>
      </c>
      <c r="E90" s="107" t="s">
        <v>209</v>
      </c>
      <c r="F90" s="107">
        <v>10002190003</v>
      </c>
      <c r="G90" s="107" t="s">
        <v>209</v>
      </c>
      <c r="H90" s="122"/>
      <c r="I90" s="122"/>
      <c r="J90" s="122"/>
      <c r="K90" s="122"/>
      <c r="L90" s="107">
        <v>10002190001</v>
      </c>
      <c r="M90" s="107" t="s">
        <v>210</v>
      </c>
      <c r="N90" s="107">
        <v>10002190002</v>
      </c>
      <c r="O90" s="107" t="s">
        <v>210</v>
      </c>
      <c r="P90" s="107">
        <v>10002190003</v>
      </c>
      <c r="Q90" s="107" t="s">
        <v>210</v>
      </c>
      <c r="R90" s="122"/>
      <c r="S90" s="122"/>
      <c r="T90" s="122"/>
      <c r="U90" s="122"/>
      <c r="V90" s="2">
        <v>27000140104</v>
      </c>
    </row>
    <row r="91" spans="1:22" x14ac:dyDescent="0.15">
      <c r="A91" s="107">
        <v>88</v>
      </c>
      <c r="B91" s="2">
        <v>10002190001</v>
      </c>
      <c r="C91" s="2" t="s">
        <v>209</v>
      </c>
      <c r="D91" s="107">
        <v>10002190002</v>
      </c>
      <c r="E91" s="107" t="s">
        <v>209</v>
      </c>
      <c r="F91" s="107">
        <v>10002190003</v>
      </c>
      <c r="G91" s="107" t="s">
        <v>209</v>
      </c>
      <c r="H91" s="122"/>
      <c r="I91" s="122"/>
      <c r="J91" s="122"/>
      <c r="K91" s="122"/>
      <c r="L91" s="107">
        <v>10002190001</v>
      </c>
      <c r="M91" s="107" t="s">
        <v>210</v>
      </c>
      <c r="N91" s="107">
        <v>10002190002</v>
      </c>
      <c r="O91" s="107" t="s">
        <v>210</v>
      </c>
      <c r="P91" s="107">
        <v>10002190003</v>
      </c>
      <c r="Q91" s="107" t="s">
        <v>210</v>
      </c>
      <c r="R91" s="122"/>
      <c r="S91" s="122"/>
      <c r="T91" s="122"/>
      <c r="U91" s="122"/>
      <c r="V91" s="2">
        <v>27000140104</v>
      </c>
    </row>
    <row r="92" spans="1:22" x14ac:dyDescent="0.15">
      <c r="A92" s="107">
        <v>89</v>
      </c>
      <c r="B92" s="2">
        <v>10002190001</v>
      </c>
      <c r="C92" s="2" t="s">
        <v>209</v>
      </c>
      <c r="D92" s="107">
        <v>10002190002</v>
      </c>
      <c r="E92" s="107" t="s">
        <v>209</v>
      </c>
      <c r="F92" s="107">
        <v>10002190003</v>
      </c>
      <c r="G92" s="107" t="s">
        <v>209</v>
      </c>
      <c r="H92" s="122"/>
      <c r="I92" s="122"/>
      <c r="J92" s="122"/>
      <c r="K92" s="122"/>
      <c r="L92" s="107">
        <v>10002190001</v>
      </c>
      <c r="M92" s="107" t="s">
        <v>210</v>
      </c>
      <c r="N92" s="107">
        <v>10002190002</v>
      </c>
      <c r="O92" s="107" t="s">
        <v>210</v>
      </c>
      <c r="P92" s="107">
        <v>10002190003</v>
      </c>
      <c r="Q92" s="107" t="s">
        <v>210</v>
      </c>
      <c r="R92" s="122"/>
      <c r="S92" s="122"/>
      <c r="T92" s="122"/>
      <c r="U92" s="122"/>
      <c r="V92" s="2">
        <v>27000140104</v>
      </c>
    </row>
    <row r="93" spans="1:22" x14ac:dyDescent="0.15">
      <c r="A93" s="107">
        <v>90</v>
      </c>
      <c r="B93" s="2">
        <v>10002190001</v>
      </c>
      <c r="C93" s="2" t="s">
        <v>209</v>
      </c>
      <c r="D93" s="107">
        <v>10002190002</v>
      </c>
      <c r="E93" s="107" t="s">
        <v>209</v>
      </c>
      <c r="F93" s="107">
        <v>10002190003</v>
      </c>
      <c r="G93" s="107" t="s">
        <v>209</v>
      </c>
      <c r="H93" s="122"/>
      <c r="I93" s="122"/>
      <c r="J93" s="122"/>
      <c r="K93" s="122"/>
      <c r="L93" s="107">
        <v>10002190001</v>
      </c>
      <c r="M93" s="107" t="s">
        <v>210</v>
      </c>
      <c r="N93" s="107">
        <v>10002190002</v>
      </c>
      <c r="O93" s="107" t="s">
        <v>210</v>
      </c>
      <c r="P93" s="107">
        <v>10002190003</v>
      </c>
      <c r="Q93" s="107" t="s">
        <v>210</v>
      </c>
      <c r="R93" s="122"/>
      <c r="S93" s="122"/>
      <c r="T93" s="122"/>
      <c r="U93" s="122"/>
      <c r="V93" s="2">
        <v>27000140104</v>
      </c>
    </row>
    <row r="94" spans="1:22" x14ac:dyDescent="0.15">
      <c r="A94" s="107">
        <v>91</v>
      </c>
      <c r="B94" s="2">
        <v>10002190001</v>
      </c>
      <c r="C94" s="2" t="s">
        <v>209</v>
      </c>
      <c r="D94" s="107">
        <v>10002190002</v>
      </c>
      <c r="E94" s="107" t="s">
        <v>209</v>
      </c>
      <c r="F94" s="107">
        <v>10002190003</v>
      </c>
      <c r="G94" s="107" t="s">
        <v>209</v>
      </c>
      <c r="H94" s="122"/>
      <c r="I94" s="122"/>
      <c r="J94" s="122"/>
      <c r="K94" s="122"/>
      <c r="L94" s="107">
        <v>10002190001</v>
      </c>
      <c r="M94" s="107" t="s">
        <v>210</v>
      </c>
      <c r="N94" s="107">
        <v>10002190002</v>
      </c>
      <c r="O94" s="107" t="s">
        <v>210</v>
      </c>
      <c r="P94" s="107">
        <v>10002190003</v>
      </c>
      <c r="Q94" s="107" t="s">
        <v>210</v>
      </c>
      <c r="R94" s="122"/>
      <c r="S94" s="122"/>
      <c r="T94" s="122"/>
      <c r="U94" s="122"/>
      <c r="V94" s="2">
        <v>27000140104</v>
      </c>
    </row>
    <row r="95" spans="1:22" x14ac:dyDescent="0.15">
      <c r="A95" s="107">
        <v>92</v>
      </c>
      <c r="B95" s="2">
        <v>10002190001</v>
      </c>
      <c r="C95" s="2" t="s">
        <v>209</v>
      </c>
      <c r="D95" s="107">
        <v>10002190002</v>
      </c>
      <c r="E95" s="107" t="s">
        <v>209</v>
      </c>
      <c r="F95" s="107">
        <v>10002190003</v>
      </c>
      <c r="G95" s="107" t="s">
        <v>209</v>
      </c>
      <c r="H95" s="122"/>
      <c r="I95" s="122"/>
      <c r="J95" s="122"/>
      <c r="K95" s="122"/>
      <c r="L95" s="107">
        <v>10002190001</v>
      </c>
      <c r="M95" s="107" t="s">
        <v>210</v>
      </c>
      <c r="N95" s="107">
        <v>10002190002</v>
      </c>
      <c r="O95" s="107" t="s">
        <v>210</v>
      </c>
      <c r="P95" s="107">
        <v>10002190003</v>
      </c>
      <c r="Q95" s="107" t="s">
        <v>210</v>
      </c>
      <c r="R95" s="122"/>
      <c r="S95" s="122"/>
      <c r="T95" s="122"/>
      <c r="U95" s="122"/>
      <c r="V95" s="2">
        <v>27000140104</v>
      </c>
    </row>
    <row r="96" spans="1:22" x14ac:dyDescent="0.15">
      <c r="A96" s="107">
        <v>93</v>
      </c>
      <c r="B96" s="2">
        <v>10002190001</v>
      </c>
      <c r="C96" s="2" t="s">
        <v>209</v>
      </c>
      <c r="D96" s="107">
        <v>10002190002</v>
      </c>
      <c r="E96" s="107" t="s">
        <v>209</v>
      </c>
      <c r="F96" s="107">
        <v>10002190003</v>
      </c>
      <c r="G96" s="107" t="s">
        <v>209</v>
      </c>
      <c r="H96" s="122"/>
      <c r="I96" s="122"/>
      <c r="J96" s="122"/>
      <c r="K96" s="122"/>
      <c r="L96" s="107">
        <v>10002190001</v>
      </c>
      <c r="M96" s="107" t="s">
        <v>210</v>
      </c>
      <c r="N96" s="107">
        <v>10002190002</v>
      </c>
      <c r="O96" s="107" t="s">
        <v>210</v>
      </c>
      <c r="P96" s="107">
        <v>10002190003</v>
      </c>
      <c r="Q96" s="107" t="s">
        <v>210</v>
      </c>
      <c r="R96" s="122"/>
      <c r="S96" s="122"/>
      <c r="T96" s="122"/>
      <c r="U96" s="122"/>
      <c r="V96" s="2">
        <v>27000140104</v>
      </c>
    </row>
    <row r="97" spans="1:22" x14ac:dyDescent="0.15">
      <c r="A97" s="107">
        <v>94</v>
      </c>
      <c r="B97" s="2">
        <v>10002190001</v>
      </c>
      <c r="C97" s="2" t="s">
        <v>209</v>
      </c>
      <c r="D97" s="107">
        <v>10002190002</v>
      </c>
      <c r="E97" s="107" t="s">
        <v>209</v>
      </c>
      <c r="F97" s="107">
        <v>10002190003</v>
      </c>
      <c r="G97" s="107" t="s">
        <v>209</v>
      </c>
      <c r="H97" s="122"/>
      <c r="I97" s="122"/>
      <c r="J97" s="122"/>
      <c r="K97" s="122"/>
      <c r="L97" s="107">
        <v>10002190001</v>
      </c>
      <c r="M97" s="107" t="s">
        <v>210</v>
      </c>
      <c r="N97" s="107">
        <v>10002190002</v>
      </c>
      <c r="O97" s="107" t="s">
        <v>210</v>
      </c>
      <c r="P97" s="107">
        <v>10002190003</v>
      </c>
      <c r="Q97" s="107" t="s">
        <v>210</v>
      </c>
      <c r="R97" s="122"/>
      <c r="S97" s="122"/>
      <c r="T97" s="122"/>
      <c r="U97" s="122"/>
      <c r="V97" s="2">
        <v>27000140104</v>
      </c>
    </row>
    <row r="98" spans="1:22" x14ac:dyDescent="0.15">
      <c r="A98" s="107">
        <v>95</v>
      </c>
      <c r="B98" s="2">
        <v>10002190001</v>
      </c>
      <c r="C98" s="2" t="s">
        <v>209</v>
      </c>
      <c r="D98" s="107">
        <v>10002190002</v>
      </c>
      <c r="E98" s="107" t="s">
        <v>209</v>
      </c>
      <c r="F98" s="107">
        <v>10002190003</v>
      </c>
      <c r="G98" s="107" t="s">
        <v>209</v>
      </c>
      <c r="H98" s="122"/>
      <c r="I98" s="122"/>
      <c r="J98" s="122"/>
      <c r="K98" s="122"/>
      <c r="L98" s="107">
        <v>10002190001</v>
      </c>
      <c r="M98" s="107" t="s">
        <v>210</v>
      </c>
      <c r="N98" s="107">
        <v>10002190002</v>
      </c>
      <c r="O98" s="107" t="s">
        <v>210</v>
      </c>
      <c r="P98" s="107">
        <v>10002190003</v>
      </c>
      <c r="Q98" s="107" t="s">
        <v>210</v>
      </c>
      <c r="R98" s="122"/>
      <c r="S98" s="122"/>
      <c r="T98" s="122"/>
      <c r="U98" s="122"/>
      <c r="V98" s="2">
        <v>27000140104</v>
      </c>
    </row>
    <row r="99" spans="1:22" x14ac:dyDescent="0.15">
      <c r="A99" s="107">
        <v>96</v>
      </c>
      <c r="B99" s="2">
        <v>10002190001</v>
      </c>
      <c r="C99" s="2" t="s">
        <v>209</v>
      </c>
      <c r="D99" s="107">
        <v>10002190002</v>
      </c>
      <c r="E99" s="107" t="s">
        <v>209</v>
      </c>
      <c r="F99" s="107">
        <v>10002190003</v>
      </c>
      <c r="G99" s="107" t="s">
        <v>209</v>
      </c>
      <c r="H99" s="122"/>
      <c r="I99" s="122"/>
      <c r="J99" s="122"/>
      <c r="K99" s="122"/>
      <c r="L99" s="107">
        <v>10002190001</v>
      </c>
      <c r="M99" s="107" t="s">
        <v>210</v>
      </c>
      <c r="N99" s="107">
        <v>10002190002</v>
      </c>
      <c r="O99" s="107" t="s">
        <v>210</v>
      </c>
      <c r="P99" s="107">
        <v>10002190003</v>
      </c>
      <c r="Q99" s="107" t="s">
        <v>210</v>
      </c>
      <c r="R99" s="122"/>
      <c r="S99" s="122"/>
      <c r="T99" s="122"/>
      <c r="U99" s="122"/>
      <c r="V99" s="2">
        <v>27000140104</v>
      </c>
    </row>
    <row r="100" spans="1:22" x14ac:dyDescent="0.15">
      <c r="A100" s="107">
        <v>97</v>
      </c>
      <c r="B100" s="2">
        <v>10002190001</v>
      </c>
      <c r="C100" s="2" t="s">
        <v>209</v>
      </c>
      <c r="D100" s="107">
        <v>10002190002</v>
      </c>
      <c r="E100" s="107" t="s">
        <v>209</v>
      </c>
      <c r="F100" s="107">
        <v>10002190003</v>
      </c>
      <c r="G100" s="107" t="s">
        <v>209</v>
      </c>
      <c r="H100" s="122"/>
      <c r="I100" s="122"/>
      <c r="J100" s="122"/>
      <c r="K100" s="122"/>
      <c r="L100" s="107">
        <v>10002190001</v>
      </c>
      <c r="M100" s="107" t="s">
        <v>210</v>
      </c>
      <c r="N100" s="107">
        <v>10002190002</v>
      </c>
      <c r="O100" s="107" t="s">
        <v>210</v>
      </c>
      <c r="P100" s="107">
        <v>10002190003</v>
      </c>
      <c r="Q100" s="107" t="s">
        <v>210</v>
      </c>
      <c r="R100" s="122"/>
      <c r="S100" s="122"/>
      <c r="T100" s="122"/>
      <c r="U100" s="122"/>
      <c r="V100" s="2">
        <v>27000140104</v>
      </c>
    </row>
    <row r="101" spans="1:22" x14ac:dyDescent="0.15">
      <c r="A101" s="107">
        <v>98</v>
      </c>
      <c r="B101" s="2">
        <v>10002190001</v>
      </c>
      <c r="C101" s="2" t="s">
        <v>209</v>
      </c>
      <c r="D101" s="107">
        <v>10002190002</v>
      </c>
      <c r="E101" s="107" t="s">
        <v>209</v>
      </c>
      <c r="F101" s="107">
        <v>10002190003</v>
      </c>
      <c r="G101" s="107" t="s">
        <v>209</v>
      </c>
      <c r="H101" s="122"/>
      <c r="I101" s="122"/>
      <c r="J101" s="122"/>
      <c r="K101" s="122"/>
      <c r="L101" s="107">
        <v>10002190001</v>
      </c>
      <c r="M101" s="107" t="s">
        <v>210</v>
      </c>
      <c r="N101" s="107">
        <v>10002190002</v>
      </c>
      <c r="O101" s="107" t="s">
        <v>210</v>
      </c>
      <c r="P101" s="107">
        <v>10002190003</v>
      </c>
      <c r="Q101" s="107" t="s">
        <v>210</v>
      </c>
      <c r="R101" s="122"/>
      <c r="S101" s="122"/>
      <c r="T101" s="122"/>
      <c r="U101" s="122"/>
      <c r="V101" s="2">
        <v>27000140104</v>
      </c>
    </row>
    <row r="102" spans="1:22" x14ac:dyDescent="0.15">
      <c r="A102" s="107">
        <v>99</v>
      </c>
      <c r="B102" s="2">
        <v>10002190001</v>
      </c>
      <c r="C102" s="2" t="s">
        <v>209</v>
      </c>
      <c r="D102" s="107">
        <v>10002190002</v>
      </c>
      <c r="E102" s="107" t="s">
        <v>209</v>
      </c>
      <c r="F102" s="107">
        <v>10002190003</v>
      </c>
      <c r="G102" s="107" t="s">
        <v>209</v>
      </c>
      <c r="H102" s="122"/>
      <c r="I102" s="122"/>
      <c r="J102" s="122"/>
      <c r="K102" s="122"/>
      <c r="L102" s="107">
        <v>10002190001</v>
      </c>
      <c r="M102" s="107" t="s">
        <v>210</v>
      </c>
      <c r="N102" s="107">
        <v>10002190002</v>
      </c>
      <c r="O102" s="107" t="s">
        <v>210</v>
      </c>
      <c r="P102" s="107">
        <v>10002190003</v>
      </c>
      <c r="Q102" s="107" t="s">
        <v>210</v>
      </c>
      <c r="R102" s="122"/>
      <c r="S102" s="122"/>
      <c r="T102" s="122"/>
      <c r="U102" s="122"/>
      <c r="V102" s="2">
        <v>27000140104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K20" sqref="K20"/>
    </sheetView>
  </sheetViews>
  <sheetFormatPr defaultColWidth="9" defaultRowHeight="13.5" x14ac:dyDescent="0.15"/>
  <sheetData>
    <row r="1" spans="1:1" x14ac:dyDescent="0.15">
      <c r="A1" t="s">
        <v>13</v>
      </c>
    </row>
    <row r="2" spans="1:1" x14ac:dyDescent="0.15">
      <c r="A2" t="s">
        <v>137</v>
      </c>
    </row>
    <row r="3" spans="1:1" x14ac:dyDescent="0.15">
      <c r="A3" t="s">
        <v>87</v>
      </c>
    </row>
    <row r="4" spans="1:1" x14ac:dyDescent="0.15">
      <c r="A4" t="s">
        <v>114</v>
      </c>
    </row>
    <row r="5" spans="1:1" x14ac:dyDescent="0.15">
      <c r="A5" t="s">
        <v>180</v>
      </c>
    </row>
    <row r="6" spans="1:1" x14ac:dyDescent="0.15">
      <c r="A6" s="70" t="s">
        <v>329</v>
      </c>
    </row>
    <row r="7" spans="1:1" x14ac:dyDescent="0.15">
      <c r="A7" s="70" t="s">
        <v>328</v>
      </c>
    </row>
    <row r="8" spans="1:1" x14ac:dyDescent="0.15">
      <c r="A8" s="70" t="s">
        <v>331</v>
      </c>
    </row>
    <row r="9" spans="1:1" x14ac:dyDescent="0.15">
      <c r="A9" t="s">
        <v>388</v>
      </c>
    </row>
    <row r="10" spans="1:1" x14ac:dyDescent="0.15">
      <c r="A10" t="s">
        <v>389</v>
      </c>
    </row>
    <row r="11" spans="1:1" x14ac:dyDescent="0.15">
      <c r="A11" t="s">
        <v>548</v>
      </c>
    </row>
    <row r="12" spans="1:1" x14ac:dyDescent="0.15">
      <c r="A12" t="s">
        <v>549</v>
      </c>
    </row>
    <row r="13" spans="1:1" x14ac:dyDescent="0.15">
      <c r="A13" t="s">
        <v>586</v>
      </c>
    </row>
    <row r="14" spans="1:1" x14ac:dyDescent="0.15">
      <c r="A14" s="143" t="s">
        <v>786</v>
      </c>
    </row>
    <row r="15" spans="1:1" x14ac:dyDescent="0.15">
      <c r="A15" s="143" t="s">
        <v>787</v>
      </c>
    </row>
    <row r="16" spans="1:1" x14ac:dyDescent="0.15">
      <c r="A16" s="143" t="s">
        <v>788</v>
      </c>
    </row>
    <row r="17" spans="1:1" x14ac:dyDescent="0.15">
      <c r="A17" t="s">
        <v>845</v>
      </c>
    </row>
    <row r="18" spans="1:1" x14ac:dyDescent="0.15">
      <c r="A18" t="s">
        <v>879</v>
      </c>
    </row>
    <row r="19" spans="1:1" x14ac:dyDescent="0.15">
      <c r="A19" t="s">
        <v>990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38" sqref="D38"/>
    </sheetView>
  </sheetViews>
  <sheetFormatPr defaultRowHeight="12" x14ac:dyDescent="0.15"/>
  <cols>
    <col min="1" max="1" width="9" style="5"/>
    <col min="2" max="2" width="16.75" style="5" bestFit="1" customWidth="1"/>
    <col min="3" max="3" width="13.875" style="5" customWidth="1"/>
    <col min="4" max="16384" width="9" style="5"/>
  </cols>
  <sheetData>
    <row r="1" spans="1:3" ht="16.5" x14ac:dyDescent="0.15">
      <c r="A1" s="104" t="s">
        <v>789</v>
      </c>
      <c r="B1" s="127" t="s">
        <v>521</v>
      </c>
      <c r="C1" s="105" t="s">
        <v>226</v>
      </c>
    </row>
    <row r="2" spans="1:3" ht="16.5" x14ac:dyDescent="0.15">
      <c r="A2" s="104" t="s">
        <v>789</v>
      </c>
      <c r="B2" s="127" t="s">
        <v>523</v>
      </c>
      <c r="C2" s="105" t="s">
        <v>229</v>
      </c>
    </row>
    <row r="3" spans="1:3" ht="16.5" x14ac:dyDescent="0.15">
      <c r="A3" s="104" t="s">
        <v>790</v>
      </c>
      <c r="B3" s="127" t="s">
        <v>196</v>
      </c>
      <c r="C3" s="105" t="s">
        <v>208</v>
      </c>
    </row>
    <row r="4" spans="1:3" ht="16.5" x14ac:dyDescent="0.15">
      <c r="A4" s="104">
        <v>3</v>
      </c>
      <c r="B4" s="127">
        <v>0</v>
      </c>
      <c r="C4" s="105">
        <v>3</v>
      </c>
    </row>
    <row r="5" spans="1:3" x14ac:dyDescent="0.15">
      <c r="A5" s="5">
        <v>1</v>
      </c>
      <c r="B5" s="143" t="s">
        <v>791</v>
      </c>
      <c r="C5" s="5">
        <v>30</v>
      </c>
    </row>
    <row r="6" spans="1:3" x14ac:dyDescent="0.15">
      <c r="A6" s="5">
        <v>2</v>
      </c>
      <c r="B6" s="143" t="s">
        <v>792</v>
      </c>
      <c r="C6" s="5">
        <v>40</v>
      </c>
    </row>
    <row r="7" spans="1:3" x14ac:dyDescent="0.15">
      <c r="A7" s="5">
        <v>3</v>
      </c>
      <c r="B7" s="143" t="s">
        <v>793</v>
      </c>
      <c r="C7" s="5">
        <v>6</v>
      </c>
    </row>
    <row r="8" spans="1:3" x14ac:dyDescent="0.15">
      <c r="A8" s="5">
        <v>4</v>
      </c>
      <c r="B8" s="143" t="s">
        <v>794</v>
      </c>
      <c r="C8" s="5">
        <v>20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M23" sqref="M23"/>
    </sheetView>
  </sheetViews>
  <sheetFormatPr defaultRowHeight="12" x14ac:dyDescent="0.15"/>
  <cols>
    <col min="1" max="1" width="12.75" style="144" bestFit="1" customWidth="1"/>
    <col min="2" max="2" width="53.125" style="144" customWidth="1"/>
    <col min="3" max="3" width="16.125" style="144" bestFit="1" customWidth="1"/>
    <col min="4" max="16384" width="9" style="144"/>
  </cols>
  <sheetData>
    <row r="1" spans="1:3" x14ac:dyDescent="0.15">
      <c r="A1" s="1" t="s">
        <v>795</v>
      </c>
      <c r="B1" s="1" t="s">
        <v>796</v>
      </c>
      <c r="C1" s="1" t="s">
        <v>797</v>
      </c>
    </row>
    <row r="2" spans="1:3" x14ac:dyDescent="0.15">
      <c r="A2" s="1" t="s">
        <v>798</v>
      </c>
      <c r="B2" s="1" t="s">
        <v>799</v>
      </c>
      <c r="C2" s="1" t="s">
        <v>800</v>
      </c>
    </row>
    <row r="3" spans="1:3" x14ac:dyDescent="0.15">
      <c r="A3" s="1" t="s">
        <v>801</v>
      </c>
      <c r="B3" s="1" t="s">
        <v>802</v>
      </c>
      <c r="C3" s="1" t="s">
        <v>802</v>
      </c>
    </row>
    <row r="4" spans="1:3" x14ac:dyDescent="0.15">
      <c r="A4" s="1">
        <v>3</v>
      </c>
      <c r="B4" s="1">
        <v>2</v>
      </c>
      <c r="C4" s="1">
        <v>0</v>
      </c>
    </row>
    <row r="5" spans="1:3" ht="120" x14ac:dyDescent="0.15">
      <c r="A5" s="2">
        <v>14010001003</v>
      </c>
      <c r="B5" s="145" t="s">
        <v>821</v>
      </c>
      <c r="C5" s="103" t="s">
        <v>803</v>
      </c>
    </row>
    <row r="6" spans="1:3" ht="120" x14ac:dyDescent="0.15">
      <c r="A6" s="2">
        <v>14020001124</v>
      </c>
      <c r="B6" s="145" t="s">
        <v>820</v>
      </c>
      <c r="C6" s="103" t="s">
        <v>803</v>
      </c>
    </row>
    <row r="28" spans="10:10" x14ac:dyDescent="0.15">
      <c r="J28" s="5"/>
    </row>
  </sheetData>
  <phoneticPr fontId="15" type="noConversion"/>
  <conditionalFormatting sqref="A5">
    <cfRule type="duplicateValues" dxfId="3" priority="7"/>
  </conditionalFormatting>
  <conditionalFormatting sqref="A5">
    <cfRule type="duplicateValues" dxfId="2" priority="6"/>
  </conditionalFormatting>
  <conditionalFormatting sqref="A6">
    <cfRule type="duplicateValues" dxfId="1" priority="4"/>
  </conditionalFormatting>
  <conditionalFormatting sqref="A6">
    <cfRule type="duplicateValues" dxfId="0" priority="3"/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5" sqref="D15"/>
    </sheetView>
  </sheetViews>
  <sheetFormatPr defaultRowHeight="12" x14ac:dyDescent="0.15"/>
  <cols>
    <col min="1" max="1" width="9" style="5"/>
    <col min="2" max="2" width="11.25" style="5" bestFit="1" customWidth="1"/>
    <col min="3" max="3" width="9" style="5"/>
    <col min="4" max="4" width="11.25" style="5" bestFit="1" customWidth="1"/>
    <col min="5" max="5" width="34.125" style="5" customWidth="1"/>
    <col min="6" max="16384" width="9" style="5"/>
  </cols>
  <sheetData>
    <row r="1" spans="1:5" x14ac:dyDescent="0.15">
      <c r="A1" s="1" t="s">
        <v>804</v>
      </c>
      <c r="B1" s="1" t="s">
        <v>805</v>
      </c>
      <c r="C1" s="1" t="s">
        <v>806</v>
      </c>
      <c r="D1" s="1" t="s">
        <v>807</v>
      </c>
      <c r="E1" s="1" t="s">
        <v>808</v>
      </c>
    </row>
    <row r="2" spans="1:5" x14ac:dyDescent="0.15">
      <c r="A2" s="1" t="s">
        <v>809</v>
      </c>
      <c r="B2" s="1" t="s">
        <v>810</v>
      </c>
      <c r="C2" s="1" t="s">
        <v>811</v>
      </c>
      <c r="D2" s="1" t="s">
        <v>812</v>
      </c>
      <c r="E2" s="1" t="s">
        <v>813</v>
      </c>
    </row>
    <row r="3" spans="1:5" x14ac:dyDescent="0.15">
      <c r="A3" s="1" t="s">
        <v>814</v>
      </c>
      <c r="B3" s="1" t="s">
        <v>815</v>
      </c>
      <c r="C3" s="1" t="s">
        <v>814</v>
      </c>
      <c r="D3" s="1" t="s">
        <v>815</v>
      </c>
      <c r="E3" s="1" t="s">
        <v>816</v>
      </c>
    </row>
    <row r="4" spans="1:5" x14ac:dyDescent="0.15">
      <c r="A4" s="1">
        <v>3</v>
      </c>
      <c r="B4" s="1">
        <v>3</v>
      </c>
      <c r="C4" s="1">
        <v>2</v>
      </c>
      <c r="D4" s="1">
        <v>2</v>
      </c>
      <c r="E4" s="1">
        <v>0</v>
      </c>
    </row>
    <row r="5" spans="1:5" x14ac:dyDescent="0.15">
      <c r="A5" s="5">
        <v>1</v>
      </c>
      <c r="B5" s="5">
        <v>12020310101</v>
      </c>
      <c r="C5" s="5">
        <v>7250</v>
      </c>
    </row>
    <row r="6" spans="1:5" x14ac:dyDescent="0.15">
      <c r="A6" s="5">
        <v>2</v>
      </c>
      <c r="B6" s="5">
        <v>12020310102</v>
      </c>
      <c r="C6" s="5">
        <v>2000</v>
      </c>
    </row>
    <row r="7" spans="1:5" x14ac:dyDescent="0.15">
      <c r="A7" s="5">
        <v>3</v>
      </c>
      <c r="B7" s="5">
        <v>12020310103</v>
      </c>
      <c r="C7" s="5">
        <v>500</v>
      </c>
    </row>
    <row r="8" spans="1:5" x14ac:dyDescent="0.15">
      <c r="A8" s="5">
        <v>4</v>
      </c>
      <c r="B8" s="5">
        <v>12020310104</v>
      </c>
      <c r="C8" s="5">
        <v>250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8"/>
  <sheetViews>
    <sheetView tabSelected="1" workbookViewId="0">
      <selection activeCell="C7" sqref="C7"/>
    </sheetView>
  </sheetViews>
  <sheetFormatPr defaultRowHeight="12" x14ac:dyDescent="0.15"/>
  <cols>
    <col min="1" max="1" width="9" style="5"/>
    <col min="2" max="2" width="24" style="5" bestFit="1" customWidth="1"/>
    <col min="3" max="3" width="23.625" style="5" customWidth="1"/>
    <col min="4" max="4" width="42.375" style="5" customWidth="1"/>
    <col min="5" max="16384" width="9" style="5"/>
  </cols>
  <sheetData>
    <row r="1" spans="1:4" x14ac:dyDescent="0.15">
      <c r="A1" s="162" t="s">
        <v>868</v>
      </c>
      <c r="B1" s="162" t="s">
        <v>872</v>
      </c>
      <c r="C1" s="162" t="s">
        <v>226</v>
      </c>
      <c r="D1" s="162" t="s">
        <v>227</v>
      </c>
    </row>
    <row r="2" spans="1:4" x14ac:dyDescent="0.15">
      <c r="A2" s="162" t="s">
        <v>869</v>
      </c>
      <c r="B2" s="162" t="s">
        <v>871</v>
      </c>
      <c r="C2" s="162" t="s">
        <v>229</v>
      </c>
      <c r="D2" s="162" t="s">
        <v>230</v>
      </c>
    </row>
    <row r="3" spans="1:4" x14ac:dyDescent="0.15">
      <c r="A3" s="162" t="s">
        <v>870</v>
      </c>
      <c r="B3" s="162" t="s">
        <v>873</v>
      </c>
      <c r="C3" s="162" t="s">
        <v>208</v>
      </c>
      <c r="D3" s="162" t="s">
        <v>196</v>
      </c>
    </row>
    <row r="4" spans="1:4" x14ac:dyDescent="0.15">
      <c r="A4" s="162">
        <v>3</v>
      </c>
      <c r="B4" s="162">
        <v>0</v>
      </c>
      <c r="C4" s="162">
        <v>3</v>
      </c>
      <c r="D4" s="162">
        <v>3</v>
      </c>
    </row>
    <row r="5" spans="1:4" x14ac:dyDescent="0.15">
      <c r="A5" s="6">
        <v>1</v>
      </c>
      <c r="B5" s="6" t="s">
        <v>874</v>
      </c>
      <c r="C5" s="95">
        <v>10003000222</v>
      </c>
      <c r="D5" s="163"/>
    </row>
    <row r="6" spans="1:4" x14ac:dyDescent="0.15">
      <c r="A6" s="6">
        <v>2</v>
      </c>
      <c r="B6" s="6" t="s">
        <v>881</v>
      </c>
      <c r="C6" s="6">
        <v>5</v>
      </c>
      <c r="D6" s="6"/>
    </row>
    <row r="7" spans="1:4" x14ac:dyDescent="0.15">
      <c r="A7" s="6">
        <v>3</v>
      </c>
      <c r="B7" s="6" t="s">
        <v>882</v>
      </c>
      <c r="C7" s="95">
        <v>4000</v>
      </c>
      <c r="D7" s="6"/>
    </row>
    <row r="8" spans="1:4" x14ac:dyDescent="0.15">
      <c r="A8" s="6">
        <v>4</v>
      </c>
      <c r="B8" s="6" t="s">
        <v>883</v>
      </c>
      <c r="C8" s="6">
        <v>10</v>
      </c>
      <c r="D8" s="6"/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9"/>
  <sheetViews>
    <sheetView workbookViewId="0">
      <selection activeCell="O27" sqref="O27"/>
    </sheetView>
  </sheetViews>
  <sheetFormatPr defaultRowHeight="13.5" x14ac:dyDescent="0.15"/>
  <cols>
    <col min="3" max="3" width="15.5" bestFit="1" customWidth="1"/>
    <col min="4" max="4" width="12.75" bestFit="1" customWidth="1"/>
    <col min="5" max="5" width="12.75" customWidth="1"/>
    <col min="6" max="6" width="14.25" bestFit="1" customWidth="1"/>
    <col min="7" max="8" width="14.25" customWidth="1"/>
    <col min="9" max="9" width="11.125" bestFit="1" customWidth="1"/>
    <col min="10" max="10" width="12.75" bestFit="1" customWidth="1"/>
    <col min="11" max="11" width="12.75" customWidth="1"/>
    <col min="12" max="12" width="6.25" bestFit="1" customWidth="1"/>
    <col min="13" max="14" width="9" hidden="1" customWidth="1"/>
    <col min="16" max="16" width="14.25" bestFit="1" customWidth="1"/>
    <col min="17" max="18" width="14.25" customWidth="1"/>
    <col min="19" max="19" width="11.125" bestFit="1" customWidth="1"/>
    <col min="20" max="20" width="12.75" bestFit="1" customWidth="1"/>
    <col min="21" max="21" width="12.75" customWidth="1"/>
    <col min="22" max="23" width="6.25" bestFit="1" customWidth="1"/>
    <col min="26" max="26" width="34" bestFit="1" customWidth="1"/>
  </cols>
  <sheetData>
    <row r="3" spans="1:28" x14ac:dyDescent="0.15">
      <c r="B3" s="69" t="s">
        <v>587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</row>
    <row r="4" spans="1:28" x14ac:dyDescent="0.15">
      <c r="B4" s="69" t="s">
        <v>588</v>
      </c>
      <c r="C4" s="69" t="s">
        <v>589</v>
      </c>
      <c r="D4" s="69"/>
      <c r="E4" s="69"/>
      <c r="F4" s="69" t="s">
        <v>590</v>
      </c>
      <c r="G4" s="69"/>
      <c r="H4" s="69"/>
      <c r="I4" s="69" t="s">
        <v>591</v>
      </c>
      <c r="J4" s="69"/>
      <c r="K4" s="69"/>
      <c r="L4" s="69" t="s">
        <v>592</v>
      </c>
      <c r="M4" s="69"/>
      <c r="N4" s="69"/>
      <c r="AA4" s="67"/>
      <c r="AB4" s="69"/>
    </row>
    <row r="5" spans="1:28" x14ac:dyDescent="0.15">
      <c r="A5" t="str">
        <f>D5&amp;","&amp;E5&amp;";"&amp;G5&amp;","&amp;H5&amp;";"&amp;J5&amp;","&amp;K5</f>
        <v>10003999999,8;10002180001,30;10002190001,2</v>
      </c>
      <c r="B5" s="69" t="s">
        <v>595</v>
      </c>
      <c r="C5" s="101" t="s">
        <v>641</v>
      </c>
      <c r="D5" s="69">
        <v>10003999999</v>
      </c>
      <c r="E5" s="69">
        <v>8</v>
      </c>
      <c r="F5" s="101" t="s">
        <v>642</v>
      </c>
      <c r="G5" s="69">
        <v>10002180001</v>
      </c>
      <c r="H5" s="102" t="str">
        <f>RIGHT(F5,2)</f>
        <v>30</v>
      </c>
      <c r="I5" s="101" t="s">
        <v>643</v>
      </c>
      <c r="J5" s="102">
        <v>10002190001</v>
      </c>
      <c r="K5" s="102" t="str">
        <f t="shared" ref="K5:K8" si="0">RIGHT(I5,1)</f>
        <v>2</v>
      </c>
      <c r="L5" s="69"/>
      <c r="M5" s="69"/>
      <c r="N5" s="69"/>
      <c r="AA5" s="67"/>
      <c r="AB5" s="69"/>
    </row>
    <row r="6" spans="1:28" x14ac:dyDescent="0.15">
      <c r="A6" t="str">
        <f t="shared" ref="A6:A8" si="1">D6&amp;","&amp;E6&amp;";"&amp;G6&amp;","&amp;H6&amp;";"&amp;J6&amp;","&amp;K6</f>
        <v>10003999999,6;10002180001,20;10002190001,1</v>
      </c>
      <c r="B6" s="69" t="s">
        <v>601</v>
      </c>
      <c r="C6" s="69" t="s">
        <v>602</v>
      </c>
      <c r="D6" s="69">
        <v>10003999999</v>
      </c>
      <c r="E6" s="69">
        <v>6</v>
      </c>
      <c r="F6" s="69" t="s">
        <v>603</v>
      </c>
      <c r="G6" s="69">
        <v>10002180001</v>
      </c>
      <c r="H6" s="102" t="str">
        <f t="shared" ref="H6:H8" si="2">RIGHT(F6,2)</f>
        <v>20</v>
      </c>
      <c r="I6" s="69" t="s">
        <v>604</v>
      </c>
      <c r="J6" s="102">
        <v>10002190001</v>
      </c>
      <c r="K6" s="102" t="str">
        <f t="shared" si="0"/>
        <v>1</v>
      </c>
      <c r="L6" s="69"/>
      <c r="M6" s="69"/>
      <c r="N6" s="69"/>
      <c r="AA6" s="67"/>
      <c r="AB6" s="69"/>
    </row>
    <row r="7" spans="1:28" x14ac:dyDescent="0.15">
      <c r="A7" t="str">
        <f t="shared" si="1"/>
        <v>10003999999,12;10002180001,40;10002190002,2</v>
      </c>
      <c r="B7" s="69" t="s">
        <v>609</v>
      </c>
      <c r="C7" s="69" t="s">
        <v>610</v>
      </c>
      <c r="D7" s="69">
        <v>10003999999</v>
      </c>
      <c r="E7" s="69">
        <v>12</v>
      </c>
      <c r="F7" s="69" t="s">
        <v>611</v>
      </c>
      <c r="G7" s="69">
        <v>10002180001</v>
      </c>
      <c r="H7" s="102" t="str">
        <f t="shared" si="2"/>
        <v>40</v>
      </c>
      <c r="I7" s="69" t="s">
        <v>612</v>
      </c>
      <c r="J7" s="102">
        <v>10002190002</v>
      </c>
      <c r="K7" s="102" t="str">
        <f t="shared" si="0"/>
        <v>2</v>
      </c>
      <c r="L7" s="69"/>
      <c r="M7" s="69"/>
      <c r="N7" s="69"/>
      <c r="AA7" s="67"/>
      <c r="AB7" s="69"/>
    </row>
    <row r="8" spans="1:28" x14ac:dyDescent="0.15">
      <c r="A8" t="str">
        <f t="shared" si="1"/>
        <v>10003999999,10;10002180001,30;10002190002,1</v>
      </c>
      <c r="B8" s="69" t="s">
        <v>617</v>
      </c>
      <c r="C8" s="69" t="s">
        <v>618</v>
      </c>
      <c r="D8" s="69">
        <v>10003999999</v>
      </c>
      <c r="E8" s="69">
        <v>10</v>
      </c>
      <c r="F8" s="69" t="s">
        <v>596</v>
      </c>
      <c r="G8" s="69">
        <v>10002180001</v>
      </c>
      <c r="H8" s="102" t="str">
        <f t="shared" si="2"/>
        <v>30</v>
      </c>
      <c r="I8" s="69" t="s">
        <v>619</v>
      </c>
      <c r="J8" s="102">
        <v>10002190002</v>
      </c>
      <c r="K8" s="102" t="str">
        <f t="shared" si="0"/>
        <v>1</v>
      </c>
      <c r="L8" s="69"/>
      <c r="M8" s="69"/>
      <c r="N8" s="69"/>
      <c r="AA8" s="67"/>
      <c r="AB8" s="69"/>
    </row>
    <row r="9" spans="1:28" x14ac:dyDescent="0.15">
      <c r="B9" s="69"/>
      <c r="C9" s="69"/>
      <c r="D9" s="69"/>
      <c r="E9" s="69"/>
      <c r="F9" s="69"/>
      <c r="G9" s="69"/>
      <c r="H9" s="102"/>
      <c r="I9" s="69"/>
      <c r="J9" s="102"/>
      <c r="K9" s="102"/>
      <c r="L9" s="69"/>
      <c r="M9" s="69"/>
      <c r="N9" s="69"/>
      <c r="AA9" s="67"/>
      <c r="AB9" s="69"/>
    </row>
    <row r="10" spans="1:28" x14ac:dyDescent="0.15">
      <c r="B10" s="69" t="s">
        <v>624</v>
      </c>
      <c r="C10" s="69" t="s">
        <v>625</v>
      </c>
      <c r="D10" s="102">
        <v>10002190001</v>
      </c>
      <c r="E10" s="102" t="str">
        <f>RIGHT(C10,1)</f>
        <v>1</v>
      </c>
      <c r="F10" s="69" t="s">
        <v>626</v>
      </c>
      <c r="G10" s="102">
        <v>10002190002</v>
      </c>
      <c r="H10" s="102" t="str">
        <f>RIGHT(F10,1)</f>
        <v>1</v>
      </c>
      <c r="I10" s="69"/>
      <c r="J10" s="69"/>
      <c r="K10" s="69"/>
      <c r="L10" s="69"/>
      <c r="M10" s="69"/>
      <c r="N10" s="69"/>
      <c r="AA10" s="67"/>
      <c r="AB10" s="69"/>
    </row>
    <row r="11" spans="1:28" x14ac:dyDescent="0.15">
      <c r="B11" s="69" t="s">
        <v>630</v>
      </c>
      <c r="C11" s="69" t="s">
        <v>625</v>
      </c>
      <c r="D11" s="102">
        <v>10002190001</v>
      </c>
      <c r="E11" s="102" t="str">
        <f t="shared" ref="E11:E16" si="3">RIGHT(C11,1)</f>
        <v>1</v>
      </c>
      <c r="F11" s="69" t="s">
        <v>626</v>
      </c>
      <c r="G11" s="102">
        <v>10002190002</v>
      </c>
      <c r="H11" s="102" t="str">
        <f t="shared" ref="H11:H16" si="4">RIGHT(F11,1)</f>
        <v>1</v>
      </c>
      <c r="I11" s="69" t="s">
        <v>631</v>
      </c>
      <c r="J11" s="69">
        <v>10002190003</v>
      </c>
      <c r="K11" s="102" t="str">
        <f>RIGHT(I11,1)</f>
        <v>1</v>
      </c>
      <c r="L11" s="69"/>
      <c r="M11" s="69"/>
      <c r="N11" s="69"/>
      <c r="AA11" s="67"/>
      <c r="AB11" s="69"/>
    </row>
    <row r="12" spans="1:28" x14ac:dyDescent="0.15">
      <c r="B12" s="69" t="s">
        <v>633</v>
      </c>
      <c r="C12" s="69" t="s">
        <v>597</v>
      </c>
      <c r="D12" s="102">
        <v>10002190001</v>
      </c>
      <c r="E12" s="102" t="str">
        <f t="shared" si="3"/>
        <v>2</v>
      </c>
      <c r="F12" s="69" t="s">
        <v>626</v>
      </c>
      <c r="G12" s="102">
        <v>10002190002</v>
      </c>
      <c r="H12" s="102" t="str">
        <f t="shared" si="4"/>
        <v>1</v>
      </c>
      <c r="I12" s="69" t="s">
        <v>631</v>
      </c>
      <c r="J12" s="69">
        <v>10002190003</v>
      </c>
      <c r="K12" s="102" t="str">
        <f t="shared" ref="K12:K16" si="5">RIGHT(I12,1)</f>
        <v>1</v>
      </c>
      <c r="L12" s="69"/>
      <c r="M12" s="69"/>
      <c r="N12" s="69"/>
      <c r="AA12" s="67"/>
      <c r="AB12" s="69"/>
    </row>
    <row r="13" spans="1:28" x14ac:dyDescent="0.15">
      <c r="B13" s="69" t="s">
        <v>635</v>
      </c>
      <c r="C13" s="69" t="s">
        <v>597</v>
      </c>
      <c r="D13" s="102">
        <v>10002190001</v>
      </c>
      <c r="E13" s="102" t="str">
        <f t="shared" si="3"/>
        <v>2</v>
      </c>
      <c r="F13" s="69" t="s">
        <v>612</v>
      </c>
      <c r="G13" s="102">
        <v>10002190002</v>
      </c>
      <c r="H13" s="102" t="str">
        <f t="shared" si="4"/>
        <v>2</v>
      </c>
      <c r="I13" s="69" t="s">
        <v>631</v>
      </c>
      <c r="J13" s="69">
        <v>10002190003</v>
      </c>
      <c r="K13" s="102" t="str">
        <f t="shared" si="5"/>
        <v>1</v>
      </c>
      <c r="L13" s="69"/>
      <c r="M13" s="69"/>
      <c r="N13" s="69"/>
      <c r="AA13" s="67"/>
      <c r="AB13" s="69"/>
    </row>
    <row r="14" spans="1:28" x14ac:dyDescent="0.15">
      <c r="B14" s="69" t="s">
        <v>637</v>
      </c>
      <c r="C14" s="69" t="s">
        <v>597</v>
      </c>
      <c r="D14" s="102">
        <v>10002190001</v>
      </c>
      <c r="E14" s="102" t="str">
        <f t="shared" si="3"/>
        <v>2</v>
      </c>
      <c r="F14" s="69" t="s">
        <v>612</v>
      </c>
      <c r="G14" s="102">
        <v>10002190002</v>
      </c>
      <c r="H14" s="102" t="str">
        <f t="shared" si="4"/>
        <v>2</v>
      </c>
      <c r="I14" s="69" t="s">
        <v>638</v>
      </c>
      <c r="J14" s="69">
        <v>10002190003</v>
      </c>
      <c r="K14" s="102" t="str">
        <f t="shared" si="5"/>
        <v>2</v>
      </c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7"/>
      <c r="AB14" s="69"/>
    </row>
    <row r="15" spans="1:28" x14ac:dyDescent="0.15">
      <c r="B15" s="69"/>
      <c r="C15" s="69"/>
      <c r="D15" s="102"/>
      <c r="E15" s="102"/>
      <c r="F15" s="69"/>
      <c r="G15" s="102"/>
      <c r="H15" s="102"/>
      <c r="I15" s="69"/>
      <c r="J15" s="69"/>
      <c r="K15" s="102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7"/>
      <c r="AB15" s="69"/>
    </row>
    <row r="16" spans="1:28" x14ac:dyDescent="0.15">
      <c r="B16" s="69" t="s">
        <v>639</v>
      </c>
      <c r="C16" s="69" t="s">
        <v>604</v>
      </c>
      <c r="D16" s="102">
        <v>10002190001</v>
      </c>
      <c r="E16" s="102" t="str">
        <f t="shared" si="3"/>
        <v>1</v>
      </c>
      <c r="F16" s="69" t="s">
        <v>619</v>
      </c>
      <c r="G16" s="102">
        <v>10002190002</v>
      </c>
      <c r="H16" s="102" t="str">
        <f t="shared" si="4"/>
        <v>1</v>
      </c>
      <c r="I16" s="69" t="s">
        <v>640</v>
      </c>
      <c r="J16" s="69">
        <v>10002190003</v>
      </c>
      <c r="K16" s="102" t="str">
        <f t="shared" si="5"/>
        <v>1</v>
      </c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7"/>
      <c r="AB16" s="69"/>
    </row>
    <row r="20" spans="2:13" x14ac:dyDescent="0.15">
      <c r="B20" s="69" t="s">
        <v>593</v>
      </c>
      <c r="C20" s="69" t="s">
        <v>589</v>
      </c>
      <c r="D20" s="69"/>
      <c r="E20" s="69"/>
      <c r="F20" s="69" t="s">
        <v>590</v>
      </c>
      <c r="G20" s="69"/>
      <c r="H20" s="69"/>
      <c r="I20" s="69" t="s">
        <v>591</v>
      </c>
      <c r="J20" s="69" t="s">
        <v>592</v>
      </c>
      <c r="K20" s="69"/>
      <c r="L20" s="69"/>
      <c r="M20" s="67" t="s">
        <v>594</v>
      </c>
    </row>
    <row r="21" spans="2:13" x14ac:dyDescent="0.15">
      <c r="B21" s="69" t="s">
        <v>598</v>
      </c>
      <c r="C21" s="101" t="s">
        <v>644</v>
      </c>
      <c r="D21" s="69">
        <v>10004100000</v>
      </c>
      <c r="E21" s="102" t="str">
        <f>RIGHT(C21,2)</f>
        <v>10</v>
      </c>
      <c r="F21" s="69" t="s">
        <v>599</v>
      </c>
      <c r="G21" s="69">
        <v>10020900001</v>
      </c>
      <c r="H21" s="102" t="str">
        <f>RIGHT(F21,2)</f>
        <v>10</v>
      </c>
      <c r="I21" s="69"/>
      <c r="J21" s="69"/>
      <c r="K21" s="69"/>
      <c r="L21" s="69"/>
      <c r="M21" s="67" t="s">
        <v>600</v>
      </c>
    </row>
    <row r="22" spans="2:13" x14ac:dyDescent="0.15">
      <c r="B22" s="69" t="s">
        <v>605</v>
      </c>
      <c r="C22" s="69" t="s">
        <v>606</v>
      </c>
      <c r="D22" s="69">
        <v>10004100000</v>
      </c>
      <c r="E22" s="102" t="str">
        <f t="shared" ref="E22:E24" si="6">RIGHT(C22,1)</f>
        <v>8</v>
      </c>
      <c r="F22" s="69" t="s">
        <v>607</v>
      </c>
      <c r="G22" s="69">
        <v>10020900001</v>
      </c>
      <c r="H22" s="102" t="str">
        <f>RIGHT(F22,1)</f>
        <v>8</v>
      </c>
      <c r="I22" s="69"/>
      <c r="J22" s="69"/>
      <c r="K22" s="69"/>
      <c r="L22" s="69"/>
      <c r="M22" s="67" t="s">
        <v>608</v>
      </c>
    </row>
    <row r="23" spans="2:13" x14ac:dyDescent="0.15">
      <c r="B23" s="69" t="s">
        <v>613</v>
      </c>
      <c r="C23" s="69" t="s">
        <v>614</v>
      </c>
      <c r="D23" s="69">
        <v>10004100000</v>
      </c>
      <c r="E23" s="102" t="str">
        <f t="shared" si="6"/>
        <v>6</v>
      </c>
      <c r="F23" s="69" t="s">
        <v>615</v>
      </c>
      <c r="G23" s="69">
        <v>10020900001</v>
      </c>
      <c r="H23" s="102" t="str">
        <f>RIGHT(F23,1)</f>
        <v>6</v>
      </c>
      <c r="I23" s="69"/>
      <c r="J23" s="69"/>
      <c r="K23" s="69"/>
      <c r="L23" s="69"/>
      <c r="M23" s="67" t="s">
        <v>616</v>
      </c>
    </row>
    <row r="24" spans="2:13" x14ac:dyDescent="0.15">
      <c r="B24" s="69" t="s">
        <v>620</v>
      </c>
      <c r="C24" s="69" t="s">
        <v>621</v>
      </c>
      <c r="D24" s="69">
        <v>10004100000</v>
      </c>
      <c r="E24" s="102" t="str">
        <f t="shared" si="6"/>
        <v>5</v>
      </c>
      <c r="F24" s="69" t="s">
        <v>622</v>
      </c>
      <c r="G24" s="69">
        <v>10020900001</v>
      </c>
      <c r="H24" s="102" t="str">
        <f>RIGHT(F24,1)</f>
        <v>5</v>
      </c>
      <c r="I24" s="69"/>
      <c r="J24" s="69"/>
      <c r="K24" s="69"/>
      <c r="L24" s="69"/>
      <c r="M24" s="67" t="s">
        <v>623</v>
      </c>
    </row>
    <row r="25" spans="2:13" x14ac:dyDescent="0.15">
      <c r="B25" s="69"/>
      <c r="C25" s="69"/>
      <c r="D25" s="69"/>
      <c r="E25" s="102"/>
      <c r="F25" s="69"/>
      <c r="G25" s="69"/>
      <c r="H25" s="102"/>
      <c r="I25" s="69"/>
      <c r="J25" s="69"/>
      <c r="K25" s="69"/>
      <c r="L25" s="69"/>
      <c r="M25" s="67"/>
    </row>
    <row r="26" spans="2:13" x14ac:dyDescent="0.15">
      <c r="B26" s="69" t="s">
        <v>627</v>
      </c>
      <c r="C26" s="69" t="s">
        <v>628</v>
      </c>
      <c r="D26" s="69"/>
      <c r="E26" s="69"/>
      <c r="F26" s="69" t="s">
        <v>629</v>
      </c>
      <c r="G26" s="69">
        <v>10002280009</v>
      </c>
      <c r="H26" s="102" t="str">
        <f>RIGHT(F26,1)</f>
        <v>1</v>
      </c>
      <c r="I26" s="69"/>
      <c r="J26" s="69"/>
      <c r="K26" s="69"/>
      <c r="L26" s="69"/>
      <c r="M26" s="67"/>
    </row>
    <row r="27" spans="2:13" x14ac:dyDescent="0.15">
      <c r="B27" s="69" t="s">
        <v>632</v>
      </c>
      <c r="C27" s="69" t="s">
        <v>628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</row>
    <row r="28" spans="2:13" x14ac:dyDescent="0.15">
      <c r="B28" s="69" t="s">
        <v>634</v>
      </c>
      <c r="C28" s="69" t="s">
        <v>628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</row>
    <row r="29" spans="2:13" x14ac:dyDescent="0.15">
      <c r="B29" s="69" t="s">
        <v>636</v>
      </c>
      <c r="C29" s="69" t="s">
        <v>628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</row>
  </sheetData>
  <phoneticPr fontId="1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B7"/>
  <sheetViews>
    <sheetView workbookViewId="0">
      <selection activeCell="H34" sqref="H34"/>
    </sheetView>
  </sheetViews>
  <sheetFormatPr defaultColWidth="9" defaultRowHeight="13.5" x14ac:dyDescent="0.15"/>
  <cols>
    <col min="1" max="1" width="10.5" customWidth="1"/>
  </cols>
  <sheetData>
    <row r="1" spans="1:2" x14ac:dyDescent="0.15">
      <c r="A1" t="s">
        <v>9</v>
      </c>
      <c r="B1" t="s">
        <v>11</v>
      </c>
    </row>
    <row r="2" spans="1:2" x14ac:dyDescent="0.15">
      <c r="A2" t="s">
        <v>10</v>
      </c>
      <c r="B2" t="s">
        <v>12</v>
      </c>
    </row>
    <row r="3" spans="1:2" x14ac:dyDescent="0.15">
      <c r="A3" t="s">
        <v>195</v>
      </c>
      <c r="B3" t="s">
        <v>196</v>
      </c>
    </row>
    <row r="4" spans="1:2" x14ac:dyDescent="0.15">
      <c r="A4">
        <v>1</v>
      </c>
      <c r="B4">
        <v>1</v>
      </c>
    </row>
    <row r="5" spans="1:2" x14ac:dyDescent="0.15">
      <c r="A5">
        <v>530100001</v>
      </c>
      <c r="B5" t="s">
        <v>197</v>
      </c>
    </row>
    <row r="6" spans="1:2" x14ac:dyDescent="0.15">
      <c r="A6">
        <v>530100002</v>
      </c>
      <c r="B6" t="s">
        <v>198</v>
      </c>
    </row>
    <row r="7" spans="1:2" x14ac:dyDescent="0.15">
      <c r="A7">
        <v>530100003</v>
      </c>
      <c r="B7" t="s">
        <v>199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AA30"/>
  <sheetViews>
    <sheetView workbookViewId="0">
      <selection activeCell="K32" sqref="K32"/>
    </sheetView>
  </sheetViews>
  <sheetFormatPr defaultColWidth="9" defaultRowHeight="13.5" x14ac:dyDescent="0.15"/>
  <cols>
    <col min="1" max="1" width="17.125" style="17" customWidth="1"/>
    <col min="2" max="2" width="11.625" style="17" customWidth="1"/>
    <col min="3" max="3" width="7.5" style="17" customWidth="1"/>
    <col min="4" max="4" width="10.25" style="17" customWidth="1"/>
    <col min="5" max="5" width="12.75" style="17" customWidth="1"/>
    <col min="6" max="6" width="24.875" style="17" customWidth="1"/>
    <col min="7" max="8" width="12.75" style="17" customWidth="1"/>
    <col min="9" max="9" width="15.25" style="17" customWidth="1"/>
    <col min="10" max="10" width="14.75" style="17" customWidth="1"/>
    <col min="11" max="11" width="14.875" style="18" customWidth="1"/>
    <col min="12" max="12" width="9" style="17"/>
    <col min="13" max="13" width="12.75" style="17" customWidth="1"/>
    <col min="14" max="14" width="15" style="17" bestFit="1" customWidth="1"/>
    <col min="15" max="15" width="15" style="17" customWidth="1"/>
    <col min="16" max="16" width="13.875" style="17" customWidth="1"/>
    <col min="17" max="17" width="14.75" style="18" customWidth="1"/>
    <col min="18" max="19" width="9.5" style="18" customWidth="1"/>
    <col min="20" max="20" width="22.375" style="17" customWidth="1"/>
    <col min="21" max="21" width="25" style="17" customWidth="1"/>
    <col min="22" max="22" width="19" style="17" customWidth="1"/>
    <col min="23" max="23" width="19.375" style="17" bestFit="1" customWidth="1"/>
    <col min="24" max="24" width="19" style="17" customWidth="1"/>
    <col min="25" max="25" width="9" style="17"/>
    <col min="26" max="26" width="25" style="17" bestFit="1" customWidth="1"/>
    <col min="27" max="27" width="17.25" style="17" bestFit="1" customWidth="1"/>
    <col min="28" max="16384" width="9" style="17"/>
  </cols>
  <sheetData>
    <row r="1" spans="1:27" x14ac:dyDescent="0.15">
      <c r="A1" s="19" t="s">
        <v>15</v>
      </c>
      <c r="B1" s="19" t="s">
        <v>17</v>
      </c>
      <c r="C1" s="19" t="s">
        <v>19</v>
      </c>
      <c r="D1" s="20" t="s">
        <v>200</v>
      </c>
      <c r="E1" s="19" t="s">
        <v>518</v>
      </c>
      <c r="F1" s="19" t="s">
        <v>823</v>
      </c>
      <c r="G1" s="19" t="s">
        <v>26</v>
      </c>
      <c r="H1" s="19" t="s">
        <v>30</v>
      </c>
      <c r="I1" s="19" t="s">
        <v>33</v>
      </c>
      <c r="J1" s="19" t="s">
        <v>37</v>
      </c>
      <c r="K1" s="27" t="s">
        <v>41</v>
      </c>
      <c r="L1" s="28" t="s">
        <v>201</v>
      </c>
      <c r="M1" s="19" t="s">
        <v>45</v>
      </c>
      <c r="N1" s="19" t="s">
        <v>828</v>
      </c>
      <c r="O1" s="19" t="s">
        <v>827</v>
      </c>
      <c r="P1" s="19" t="s">
        <v>52</v>
      </c>
      <c r="Q1" s="27" t="s">
        <v>55</v>
      </c>
      <c r="R1" s="27" t="s">
        <v>59</v>
      </c>
      <c r="S1" s="27" t="s">
        <v>62</v>
      </c>
      <c r="T1" s="19" t="s">
        <v>66</v>
      </c>
      <c r="U1" s="19" t="s">
        <v>70</v>
      </c>
      <c r="V1" s="19" t="s">
        <v>73</v>
      </c>
      <c r="W1" s="19" t="s">
        <v>77</v>
      </c>
      <c r="X1" s="19" t="s">
        <v>81</v>
      </c>
      <c r="Y1" s="19" t="s">
        <v>517</v>
      </c>
      <c r="Z1" s="34" t="s">
        <v>202</v>
      </c>
      <c r="AA1" s="39" t="s">
        <v>203</v>
      </c>
    </row>
    <row r="2" spans="1:27" s="15" customFormat="1" x14ac:dyDescent="0.15">
      <c r="A2" s="21" t="s">
        <v>16</v>
      </c>
      <c r="B2" s="21" t="s">
        <v>18</v>
      </c>
      <c r="C2" s="21" t="s">
        <v>20</v>
      </c>
      <c r="D2" s="20" t="s">
        <v>204</v>
      </c>
      <c r="E2" s="21" t="s">
        <v>24</v>
      </c>
      <c r="F2" s="21" t="s">
        <v>822</v>
      </c>
      <c r="G2" s="21" t="s">
        <v>27</v>
      </c>
      <c r="H2" s="21" t="s">
        <v>31</v>
      </c>
      <c r="I2" s="21" t="s">
        <v>34</v>
      </c>
      <c r="J2" s="21" t="s">
        <v>38</v>
      </c>
      <c r="K2" s="29" t="s">
        <v>42</v>
      </c>
      <c r="L2" s="30" t="s">
        <v>205</v>
      </c>
      <c r="M2" s="21" t="s">
        <v>46</v>
      </c>
      <c r="N2" s="21" t="s">
        <v>825</v>
      </c>
      <c r="O2" s="21" t="s">
        <v>49</v>
      </c>
      <c r="P2" s="21" t="s">
        <v>53</v>
      </c>
      <c r="Q2" s="29" t="s">
        <v>56</v>
      </c>
      <c r="R2" s="29" t="s">
        <v>60</v>
      </c>
      <c r="S2" s="29" t="s">
        <v>63</v>
      </c>
      <c r="T2" s="21" t="s">
        <v>67</v>
      </c>
      <c r="U2" s="21" t="s">
        <v>71</v>
      </c>
      <c r="V2" s="21" t="s">
        <v>74</v>
      </c>
      <c r="W2" s="21" t="s">
        <v>78</v>
      </c>
      <c r="X2" s="21" t="s">
        <v>82</v>
      </c>
      <c r="Y2" s="21" t="s">
        <v>85</v>
      </c>
      <c r="Z2" s="35" t="s">
        <v>206</v>
      </c>
      <c r="AA2" s="39" t="s">
        <v>207</v>
      </c>
    </row>
    <row r="3" spans="1:27" x14ac:dyDescent="0.15">
      <c r="A3" s="19" t="s">
        <v>208</v>
      </c>
      <c r="B3" s="19" t="s">
        <v>196</v>
      </c>
      <c r="C3" s="19" t="s">
        <v>195</v>
      </c>
      <c r="D3" s="22" t="s">
        <v>195</v>
      </c>
      <c r="E3" s="19" t="s">
        <v>208</v>
      </c>
      <c r="F3" s="19" t="s">
        <v>196</v>
      </c>
      <c r="G3" s="19" t="s">
        <v>208</v>
      </c>
      <c r="H3" s="19" t="s">
        <v>208</v>
      </c>
      <c r="I3" s="19" t="s">
        <v>195</v>
      </c>
      <c r="J3" s="19" t="s">
        <v>196</v>
      </c>
      <c r="K3" s="27" t="s">
        <v>196</v>
      </c>
      <c r="L3" s="31" t="s">
        <v>196</v>
      </c>
      <c r="M3" s="19" t="s">
        <v>195</v>
      </c>
      <c r="N3" s="19" t="s">
        <v>826</v>
      </c>
      <c r="O3" s="19" t="s">
        <v>195</v>
      </c>
      <c r="P3" s="19" t="s">
        <v>195</v>
      </c>
      <c r="Q3" s="27" t="s">
        <v>196</v>
      </c>
      <c r="R3" s="27" t="s">
        <v>196</v>
      </c>
      <c r="S3" s="27" t="s">
        <v>195</v>
      </c>
      <c r="T3" s="19" t="s">
        <v>195</v>
      </c>
      <c r="U3" s="19" t="s">
        <v>195</v>
      </c>
      <c r="V3" s="27" t="s">
        <v>195</v>
      </c>
      <c r="W3" s="27" t="s">
        <v>196</v>
      </c>
      <c r="X3" s="19" t="s">
        <v>195</v>
      </c>
      <c r="Y3" s="19" t="s">
        <v>195</v>
      </c>
      <c r="Z3" s="34" t="s">
        <v>196</v>
      </c>
      <c r="AA3" s="34" t="s">
        <v>196</v>
      </c>
    </row>
    <row r="4" spans="1:27" s="16" customFormat="1" ht="16.5" x14ac:dyDescent="0.15">
      <c r="A4" s="19">
        <v>3</v>
      </c>
      <c r="B4" s="19">
        <v>3</v>
      </c>
      <c r="C4" s="19">
        <v>3</v>
      </c>
      <c r="D4" s="22">
        <v>3</v>
      </c>
      <c r="E4" s="19">
        <v>3</v>
      </c>
      <c r="F4" s="19">
        <v>3</v>
      </c>
      <c r="G4" s="19">
        <v>1</v>
      </c>
      <c r="H4" s="19">
        <v>1</v>
      </c>
      <c r="I4" s="19">
        <v>3</v>
      </c>
      <c r="J4" s="19">
        <v>3</v>
      </c>
      <c r="K4" s="27">
        <v>3</v>
      </c>
      <c r="L4" s="31">
        <v>3</v>
      </c>
      <c r="M4" s="19">
        <v>3</v>
      </c>
      <c r="N4" s="19">
        <v>1</v>
      </c>
      <c r="O4" s="19">
        <v>3</v>
      </c>
      <c r="P4" s="19">
        <v>3</v>
      </c>
      <c r="Q4" s="27">
        <v>3</v>
      </c>
      <c r="R4" s="27">
        <v>3</v>
      </c>
      <c r="S4" s="27" t="s">
        <v>209</v>
      </c>
      <c r="T4" s="19">
        <v>2</v>
      </c>
      <c r="U4" s="19">
        <v>2</v>
      </c>
      <c r="V4" s="19">
        <v>3</v>
      </c>
      <c r="W4" s="19">
        <v>1</v>
      </c>
      <c r="X4" s="19">
        <v>1</v>
      </c>
      <c r="Y4" s="19">
        <v>1</v>
      </c>
      <c r="Z4" s="36" t="s">
        <v>210</v>
      </c>
      <c r="AA4" s="36" t="s">
        <v>210</v>
      </c>
    </row>
    <row r="5" spans="1:27" ht="40.5" x14ac:dyDescent="0.15">
      <c r="A5" s="23">
        <v>58000000001</v>
      </c>
      <c r="B5" s="24" t="s">
        <v>211</v>
      </c>
      <c r="C5" s="3">
        <v>2</v>
      </c>
      <c r="D5" s="25"/>
      <c r="E5" s="3">
        <v>58000100001</v>
      </c>
      <c r="F5" s="146" t="s">
        <v>824</v>
      </c>
      <c r="G5" s="3">
        <v>130</v>
      </c>
      <c r="H5" s="3">
        <v>12</v>
      </c>
      <c r="I5" s="3">
        <v>120</v>
      </c>
      <c r="J5" s="158" t="s">
        <v>550</v>
      </c>
      <c r="K5" s="159" t="s">
        <v>510</v>
      </c>
      <c r="L5" s="160" t="s">
        <v>213</v>
      </c>
      <c r="M5" s="159" t="s">
        <v>511</v>
      </c>
      <c r="N5" s="3">
        <v>30</v>
      </c>
      <c r="O5" s="26" t="s">
        <v>214</v>
      </c>
      <c r="P5" s="26" t="s">
        <v>210</v>
      </c>
      <c r="Q5" s="3"/>
      <c r="R5" s="3"/>
      <c r="S5" s="3">
        <v>0</v>
      </c>
      <c r="T5" s="37">
        <v>5</v>
      </c>
      <c r="U5" s="37"/>
      <c r="V5" s="26" t="s">
        <v>215</v>
      </c>
      <c r="W5" s="26" t="s">
        <v>345</v>
      </c>
      <c r="X5" s="26" t="s">
        <v>210</v>
      </c>
      <c r="Y5" s="3">
        <v>9</v>
      </c>
      <c r="Z5" s="3"/>
      <c r="AA5" s="3"/>
    </row>
    <row r="6" spans="1:27" ht="40.5" x14ac:dyDescent="0.15">
      <c r="A6" s="23">
        <v>58000000002</v>
      </c>
      <c r="B6" s="24" t="s">
        <v>211</v>
      </c>
      <c r="C6" s="3">
        <v>1</v>
      </c>
      <c r="D6" s="3"/>
      <c r="E6" s="3">
        <v>58000100011</v>
      </c>
      <c r="F6" s="146" t="s">
        <v>824</v>
      </c>
      <c r="G6" s="3">
        <v>130</v>
      </c>
      <c r="H6" s="3">
        <v>12</v>
      </c>
      <c r="I6" s="3">
        <v>120</v>
      </c>
      <c r="J6" s="158" t="s">
        <v>550</v>
      </c>
      <c r="K6" s="159" t="s">
        <v>510</v>
      </c>
      <c r="L6" s="160" t="s">
        <v>213</v>
      </c>
      <c r="M6" s="159" t="s">
        <v>511</v>
      </c>
      <c r="N6" s="3">
        <v>30</v>
      </c>
      <c r="O6" s="26" t="s">
        <v>214</v>
      </c>
      <c r="P6" s="26" t="s">
        <v>210</v>
      </c>
      <c r="Q6" s="3"/>
      <c r="R6" s="3"/>
      <c r="S6" s="26" t="s">
        <v>210</v>
      </c>
      <c r="T6" s="3"/>
      <c r="U6" s="3">
        <v>5</v>
      </c>
      <c r="V6" s="26" t="s">
        <v>215</v>
      </c>
      <c r="W6" s="26" t="s">
        <v>216</v>
      </c>
      <c r="X6" s="26"/>
      <c r="Y6" s="3">
        <v>2</v>
      </c>
      <c r="Z6" s="3"/>
      <c r="AA6" s="3"/>
    </row>
    <row r="7" spans="1:27" x14ac:dyDescent="0.15">
      <c r="A7" s="23">
        <v>58000000003</v>
      </c>
      <c r="B7" s="26" t="s">
        <v>217</v>
      </c>
      <c r="C7" s="3">
        <v>3</v>
      </c>
      <c r="D7" s="3"/>
      <c r="E7" s="3">
        <v>14020001107</v>
      </c>
      <c r="F7" s="148">
        <v>14020001107</v>
      </c>
      <c r="G7" s="3">
        <v>101</v>
      </c>
      <c r="H7" s="3">
        <v>10</v>
      </c>
      <c r="I7" s="3">
        <v>120</v>
      </c>
      <c r="J7" s="158" t="s">
        <v>512</v>
      </c>
      <c r="K7" s="159" t="s">
        <v>850</v>
      </c>
      <c r="L7" s="160" t="s">
        <v>213</v>
      </c>
      <c r="M7" s="159" t="s">
        <v>852</v>
      </c>
      <c r="N7" s="3">
        <v>30</v>
      </c>
      <c r="O7" s="26" t="s">
        <v>214</v>
      </c>
      <c r="P7" s="26" t="s">
        <v>209</v>
      </c>
      <c r="Q7" s="26"/>
      <c r="R7" s="26"/>
      <c r="S7" s="26" t="s">
        <v>215</v>
      </c>
      <c r="T7" s="3"/>
      <c r="U7" s="3"/>
      <c r="V7" s="26" t="s">
        <v>215</v>
      </c>
      <c r="W7" s="26" t="s">
        <v>218</v>
      </c>
      <c r="X7" s="26" t="s">
        <v>210</v>
      </c>
      <c r="Y7" s="3">
        <v>3</v>
      </c>
      <c r="Z7" s="3"/>
      <c r="AA7" s="3"/>
    </row>
    <row r="8" spans="1:27" x14ac:dyDescent="0.15">
      <c r="A8" s="23">
        <v>58000000004</v>
      </c>
      <c r="B8" s="26" t="s">
        <v>219</v>
      </c>
      <c r="C8" s="3">
        <v>4</v>
      </c>
      <c r="D8" s="3"/>
      <c r="E8" s="3"/>
      <c r="F8" s="148">
        <v>14020001108</v>
      </c>
      <c r="G8" s="3">
        <v>103</v>
      </c>
      <c r="H8" s="3">
        <v>11</v>
      </c>
      <c r="I8" s="3">
        <v>120</v>
      </c>
      <c r="J8" s="158" t="s">
        <v>551</v>
      </c>
      <c r="K8" s="159" t="s">
        <v>510</v>
      </c>
      <c r="L8" s="160" t="s">
        <v>213</v>
      </c>
      <c r="M8" s="159" t="s">
        <v>672</v>
      </c>
      <c r="N8" s="3">
        <v>30</v>
      </c>
      <c r="O8" s="26" t="s">
        <v>220</v>
      </c>
      <c r="P8" s="26" t="s">
        <v>221</v>
      </c>
      <c r="Q8" s="26"/>
      <c r="R8" s="26"/>
      <c r="S8" s="3">
        <v>1</v>
      </c>
      <c r="T8" s="26"/>
      <c r="U8" s="3"/>
      <c r="V8" s="26" t="s">
        <v>895</v>
      </c>
      <c r="W8" s="26" t="s">
        <v>222</v>
      </c>
      <c r="X8" s="26" t="s">
        <v>210</v>
      </c>
      <c r="Y8" s="3">
        <v>4</v>
      </c>
      <c r="Z8" s="3"/>
      <c r="AA8" s="3"/>
    </row>
    <row r="9" spans="1:27" x14ac:dyDescent="0.15">
      <c r="A9" s="23">
        <v>58000000005</v>
      </c>
      <c r="B9" s="10" t="s">
        <v>461</v>
      </c>
      <c r="C9" s="3">
        <v>5</v>
      </c>
      <c r="D9" s="3">
        <v>2</v>
      </c>
      <c r="E9" s="32">
        <v>0</v>
      </c>
      <c r="F9" s="147">
        <v>14020001118</v>
      </c>
      <c r="G9" s="3"/>
      <c r="H9" s="3">
        <v>16</v>
      </c>
      <c r="I9" s="3">
        <v>120</v>
      </c>
      <c r="J9" s="158" t="s">
        <v>846</v>
      </c>
      <c r="K9" s="159" t="s">
        <v>847</v>
      </c>
      <c r="L9" s="158"/>
      <c r="M9" s="158">
        <v>30</v>
      </c>
      <c r="N9" s="37">
        <v>300</v>
      </c>
      <c r="O9" s="3">
        <v>10</v>
      </c>
      <c r="P9" s="3">
        <v>5</v>
      </c>
      <c r="Q9" s="3"/>
      <c r="R9" s="3"/>
      <c r="S9" s="3">
        <v>0</v>
      </c>
      <c r="T9" s="3"/>
      <c r="U9" s="3"/>
      <c r="V9" s="3"/>
      <c r="W9" s="64" t="s">
        <v>757</v>
      </c>
      <c r="X9" s="3">
        <v>1</v>
      </c>
      <c r="Y9" s="3">
        <v>5</v>
      </c>
      <c r="Z9" s="33" t="s">
        <v>460</v>
      </c>
      <c r="AA9" s="71" t="s">
        <v>347</v>
      </c>
    </row>
    <row r="10" spans="1:27" x14ac:dyDescent="0.15">
      <c r="A10" s="23">
        <v>58000000006</v>
      </c>
      <c r="B10" s="3" t="s">
        <v>223</v>
      </c>
      <c r="C10" s="3">
        <v>6</v>
      </c>
      <c r="D10" s="3">
        <v>2</v>
      </c>
      <c r="E10" s="3">
        <v>120</v>
      </c>
      <c r="F10" s="148">
        <v>14020001056</v>
      </c>
      <c r="G10" s="3"/>
      <c r="H10" s="3">
        <v>15</v>
      </c>
      <c r="I10" s="3">
        <v>120</v>
      </c>
      <c r="J10" s="158" t="s">
        <v>552</v>
      </c>
      <c r="K10" s="159" t="s">
        <v>851</v>
      </c>
      <c r="L10" s="160" t="s">
        <v>213</v>
      </c>
      <c r="M10" s="158">
        <v>30</v>
      </c>
      <c r="N10" s="37">
        <v>300</v>
      </c>
      <c r="O10" s="3">
        <v>10</v>
      </c>
      <c r="P10" s="3">
        <v>5</v>
      </c>
      <c r="Q10" s="3"/>
      <c r="R10" s="3"/>
      <c r="S10" s="3">
        <v>0</v>
      </c>
      <c r="T10" s="3"/>
      <c r="U10" s="3"/>
      <c r="V10" s="3">
        <v>3</v>
      </c>
      <c r="W10" s="38" t="s">
        <v>406</v>
      </c>
      <c r="X10" s="3">
        <v>1</v>
      </c>
      <c r="Y10" s="3">
        <v>6</v>
      </c>
      <c r="Z10" s="3" t="s">
        <v>747</v>
      </c>
      <c r="AA10" s="33" t="s">
        <v>898</v>
      </c>
    </row>
    <row r="11" spans="1:27" x14ac:dyDescent="0.15">
      <c r="A11" s="23">
        <v>58000000007</v>
      </c>
      <c r="B11" s="33" t="s">
        <v>268</v>
      </c>
      <c r="C11" s="3">
        <v>7</v>
      </c>
      <c r="D11" s="3"/>
      <c r="E11" s="3">
        <v>14020001115</v>
      </c>
      <c r="F11" s="148">
        <v>14020001115</v>
      </c>
      <c r="G11" s="3">
        <v>118</v>
      </c>
      <c r="H11" s="3">
        <v>17</v>
      </c>
      <c r="I11" s="3">
        <v>180</v>
      </c>
      <c r="J11" s="158" t="s">
        <v>553</v>
      </c>
      <c r="K11" s="159" t="s">
        <v>510</v>
      </c>
      <c r="L11" s="158"/>
      <c r="M11" s="158">
        <v>40</v>
      </c>
      <c r="N11" s="3">
        <v>30</v>
      </c>
      <c r="O11" s="3">
        <v>10</v>
      </c>
      <c r="P11" s="3">
        <v>5</v>
      </c>
      <c r="Q11" s="26"/>
      <c r="R11" s="26"/>
      <c r="S11" s="38" t="s">
        <v>269</v>
      </c>
      <c r="T11" s="3"/>
      <c r="U11" s="3"/>
      <c r="V11" s="3">
        <v>0</v>
      </c>
      <c r="W11" s="26" t="s">
        <v>346</v>
      </c>
      <c r="X11" s="3">
        <v>1</v>
      </c>
      <c r="Y11" s="3">
        <v>7</v>
      </c>
      <c r="Z11" s="3"/>
      <c r="AA11" s="3"/>
    </row>
    <row r="12" spans="1:27" x14ac:dyDescent="0.15">
      <c r="A12" s="23">
        <v>58000000008</v>
      </c>
      <c r="B12" s="3" t="s">
        <v>514</v>
      </c>
      <c r="C12" s="3">
        <v>8</v>
      </c>
      <c r="D12" s="3"/>
      <c r="E12" s="3">
        <v>14020001116</v>
      </c>
      <c r="F12" s="149" t="s">
        <v>926</v>
      </c>
      <c r="G12" s="3">
        <v>119</v>
      </c>
      <c r="H12" s="55">
        <v>19</v>
      </c>
      <c r="I12" s="37">
        <v>100</v>
      </c>
      <c r="J12" s="158" t="s">
        <v>554</v>
      </c>
      <c r="K12" s="159" t="s">
        <v>462</v>
      </c>
      <c r="L12" s="158"/>
      <c r="M12" s="158">
        <v>780</v>
      </c>
      <c r="N12" s="3"/>
      <c r="O12" s="3">
        <v>10</v>
      </c>
      <c r="P12" s="3">
        <v>5</v>
      </c>
      <c r="Q12" s="26"/>
      <c r="R12" s="26"/>
      <c r="S12" s="38" t="s">
        <v>210</v>
      </c>
      <c r="T12" s="3"/>
      <c r="U12" s="3"/>
      <c r="V12" s="3">
        <v>0</v>
      </c>
      <c r="W12" s="64" t="s">
        <v>463</v>
      </c>
      <c r="X12" s="3">
        <v>1</v>
      </c>
      <c r="Y12" s="3">
        <v>8</v>
      </c>
      <c r="Z12" s="3"/>
      <c r="AA12" s="3"/>
    </row>
    <row r="13" spans="1:27" x14ac:dyDescent="0.15">
      <c r="A13" s="23">
        <v>58000000009</v>
      </c>
      <c r="B13" s="3" t="s">
        <v>516</v>
      </c>
      <c r="C13" s="3">
        <v>9</v>
      </c>
      <c r="D13" s="3"/>
      <c r="E13" s="3"/>
      <c r="F13" s="148">
        <v>14020001119</v>
      </c>
      <c r="G13" s="3">
        <v>122</v>
      </c>
      <c r="H13" s="3">
        <v>21</v>
      </c>
      <c r="I13" s="3">
        <v>160</v>
      </c>
      <c r="J13" s="158" t="s">
        <v>555</v>
      </c>
      <c r="K13" s="159" t="s">
        <v>890</v>
      </c>
      <c r="L13" s="158"/>
      <c r="M13" s="158">
        <v>1075</v>
      </c>
      <c r="N13" s="3">
        <v>30</v>
      </c>
      <c r="O13" s="3">
        <v>10</v>
      </c>
      <c r="P13" s="3">
        <v>5</v>
      </c>
      <c r="Q13" s="26"/>
      <c r="R13" s="26"/>
      <c r="S13" s="26" t="s">
        <v>269</v>
      </c>
      <c r="T13" s="3"/>
      <c r="U13" s="3"/>
      <c r="V13" s="3">
        <v>0</v>
      </c>
      <c r="W13" s="64" t="s">
        <v>515</v>
      </c>
      <c r="X13" s="3">
        <v>1</v>
      </c>
      <c r="Y13" s="3">
        <v>1</v>
      </c>
      <c r="Z13" s="3"/>
      <c r="AA13" s="3" t="s">
        <v>893</v>
      </c>
    </row>
    <row r="14" spans="1:27" x14ac:dyDescent="0.15">
      <c r="A14" s="23">
        <v>58000000010</v>
      </c>
      <c r="B14" s="10" t="s">
        <v>750</v>
      </c>
      <c r="C14" s="3">
        <v>10</v>
      </c>
      <c r="D14" s="3"/>
      <c r="E14" s="3">
        <v>49000006061</v>
      </c>
      <c r="F14" s="148">
        <v>14020001122</v>
      </c>
      <c r="G14" s="3">
        <v>124</v>
      </c>
      <c r="H14" s="3">
        <v>24</v>
      </c>
      <c r="I14" s="3">
        <v>150</v>
      </c>
      <c r="J14" s="158" t="s">
        <v>848</v>
      </c>
      <c r="K14" s="159" t="s">
        <v>849</v>
      </c>
      <c r="L14" s="158"/>
      <c r="M14" s="158">
        <v>30</v>
      </c>
      <c r="N14" s="3">
        <v>30</v>
      </c>
      <c r="O14" s="3">
        <v>15</v>
      </c>
      <c r="P14" s="3">
        <v>5</v>
      </c>
      <c r="Q14" s="26"/>
      <c r="R14" s="26"/>
      <c r="S14" s="26" t="s">
        <v>269</v>
      </c>
      <c r="T14" s="3"/>
      <c r="U14" s="3"/>
      <c r="V14" s="3">
        <v>0</v>
      </c>
      <c r="W14" s="64" t="s">
        <v>751</v>
      </c>
      <c r="X14" s="3">
        <v>1</v>
      </c>
      <c r="Y14" s="3">
        <v>10</v>
      </c>
      <c r="Z14" s="3">
        <v>150</v>
      </c>
      <c r="AA14" s="3" t="s">
        <v>749</v>
      </c>
    </row>
    <row r="15" spans="1:27" x14ac:dyDescent="0.15">
      <c r="A15" s="23">
        <v>58000000011</v>
      </c>
      <c r="B15" s="3" t="s">
        <v>817</v>
      </c>
      <c r="C15" s="3">
        <v>11</v>
      </c>
      <c r="D15" s="3"/>
      <c r="E15" s="3"/>
      <c r="F15" s="146" t="s">
        <v>830</v>
      </c>
      <c r="G15" s="3"/>
      <c r="H15" s="3"/>
      <c r="I15" s="3">
        <v>120</v>
      </c>
      <c r="J15" s="3" t="s">
        <v>555</v>
      </c>
      <c r="K15" s="26" t="s">
        <v>927</v>
      </c>
      <c r="L15" s="3"/>
      <c r="M15" s="3">
        <v>30</v>
      </c>
      <c r="N15" s="3">
        <v>60</v>
      </c>
      <c r="O15" s="3">
        <v>10</v>
      </c>
      <c r="P15" s="3">
        <v>5</v>
      </c>
      <c r="Q15" s="26"/>
      <c r="R15" s="26"/>
      <c r="S15" s="26" t="s">
        <v>818</v>
      </c>
      <c r="T15" s="3"/>
      <c r="U15" s="3"/>
      <c r="V15" s="3">
        <v>0</v>
      </c>
      <c r="W15" s="177" t="s">
        <v>819</v>
      </c>
      <c r="X15" s="3">
        <v>1</v>
      </c>
      <c r="Y15" s="3">
        <v>11</v>
      </c>
      <c r="Z15" s="3"/>
      <c r="AA15" s="3"/>
    </row>
    <row r="16" spans="1:27" x14ac:dyDescent="0.15">
      <c r="A16" s="23">
        <v>58000000012</v>
      </c>
      <c r="B16" s="33" t="s">
        <v>880</v>
      </c>
      <c r="C16" s="3">
        <v>12</v>
      </c>
      <c r="D16" s="3"/>
      <c r="E16" s="3">
        <v>49000006062</v>
      </c>
      <c r="F16" s="165">
        <v>14020001125</v>
      </c>
      <c r="G16" s="3"/>
      <c r="H16" s="3">
        <v>27</v>
      </c>
      <c r="I16" s="3">
        <v>120</v>
      </c>
      <c r="J16" s="3" t="s">
        <v>555</v>
      </c>
      <c r="K16" s="38" t="s">
        <v>930</v>
      </c>
      <c r="L16" s="3"/>
      <c r="M16" s="3">
        <v>600</v>
      </c>
      <c r="N16" s="3">
        <v>10</v>
      </c>
      <c r="O16" s="3">
        <v>10</v>
      </c>
      <c r="P16" s="3">
        <v>5</v>
      </c>
      <c r="Q16" s="26"/>
      <c r="R16" s="26"/>
      <c r="S16" s="26" t="s">
        <v>867</v>
      </c>
      <c r="T16" s="3"/>
      <c r="U16" s="3"/>
      <c r="V16" s="3">
        <v>0</v>
      </c>
      <c r="W16" s="164" t="s">
        <v>884</v>
      </c>
      <c r="X16" s="3">
        <v>1</v>
      </c>
      <c r="Y16" s="3">
        <v>12</v>
      </c>
      <c r="Z16" s="3" t="s">
        <v>460</v>
      </c>
      <c r="AA16" s="33" t="s">
        <v>1100</v>
      </c>
    </row>
    <row r="17" spans="1:27" x14ac:dyDescent="0.15">
      <c r="A17" s="23">
        <v>58000000013</v>
      </c>
      <c r="B17" s="33" t="s">
        <v>888</v>
      </c>
      <c r="C17" s="3">
        <v>13</v>
      </c>
      <c r="D17" s="3"/>
      <c r="E17" s="3"/>
      <c r="F17" s="165">
        <v>14020001126</v>
      </c>
      <c r="G17" s="3"/>
      <c r="H17" s="3">
        <v>28</v>
      </c>
      <c r="I17" s="3">
        <v>160</v>
      </c>
      <c r="J17" s="3" t="s">
        <v>555</v>
      </c>
      <c r="K17" s="26" t="s">
        <v>829</v>
      </c>
      <c r="L17" s="3"/>
      <c r="M17" s="3">
        <v>600</v>
      </c>
      <c r="N17" s="3">
        <v>10</v>
      </c>
      <c r="O17" s="3">
        <v>10</v>
      </c>
      <c r="P17" s="3">
        <v>5</v>
      </c>
      <c r="Q17" s="26"/>
      <c r="R17" s="26"/>
      <c r="S17" s="38" t="s">
        <v>818</v>
      </c>
      <c r="T17" s="3"/>
      <c r="U17" s="3"/>
      <c r="V17" s="3">
        <v>0</v>
      </c>
      <c r="W17" s="164" t="s">
        <v>889</v>
      </c>
      <c r="X17" s="3">
        <v>0</v>
      </c>
      <c r="Y17" s="3">
        <v>13</v>
      </c>
      <c r="Z17" s="3" t="s">
        <v>891</v>
      </c>
      <c r="AA17" s="33" t="s">
        <v>892</v>
      </c>
    </row>
    <row r="18" spans="1:27" x14ac:dyDescent="0.15">
      <c r="A18" s="23">
        <v>58000000014</v>
      </c>
      <c r="B18" s="33" t="s">
        <v>1094</v>
      </c>
      <c r="C18" s="3">
        <v>14</v>
      </c>
      <c r="D18" s="3"/>
      <c r="E18" s="3">
        <v>14020001143</v>
      </c>
      <c r="F18" s="165"/>
      <c r="G18" s="3"/>
      <c r="H18" s="3"/>
      <c r="I18" s="3">
        <v>300</v>
      </c>
      <c r="J18" s="178" t="s">
        <v>1098</v>
      </c>
      <c r="K18" s="179" t="s">
        <v>1099</v>
      </c>
      <c r="L18" s="3"/>
      <c r="M18" s="3">
        <v>20</v>
      </c>
      <c r="N18" s="3">
        <v>10</v>
      </c>
      <c r="O18" s="3">
        <v>10</v>
      </c>
      <c r="P18" s="3">
        <v>5</v>
      </c>
      <c r="Q18" s="26"/>
      <c r="R18" s="26"/>
      <c r="S18" s="38" t="s">
        <v>269</v>
      </c>
      <c r="T18" s="3"/>
      <c r="U18" s="3"/>
      <c r="V18" s="3">
        <v>0</v>
      </c>
      <c r="W18" s="164" t="s">
        <v>1096</v>
      </c>
      <c r="X18" s="3">
        <v>1</v>
      </c>
      <c r="Y18" s="3">
        <v>14</v>
      </c>
      <c r="Z18" s="3"/>
      <c r="AA18" s="33"/>
    </row>
    <row r="19" spans="1:27" x14ac:dyDescent="0.15">
      <c r="A19" s="23">
        <v>58000000015</v>
      </c>
      <c r="B19" s="33" t="s">
        <v>1095</v>
      </c>
      <c r="C19" s="3">
        <v>15</v>
      </c>
      <c r="D19" s="3"/>
      <c r="E19" s="3"/>
      <c r="F19" s="3"/>
      <c r="G19" s="3"/>
      <c r="H19" s="3"/>
      <c r="I19" s="3"/>
      <c r="J19" s="178" t="s">
        <v>846</v>
      </c>
      <c r="K19" s="179" t="s">
        <v>1099</v>
      </c>
      <c r="L19" s="26"/>
      <c r="M19" s="3">
        <v>30</v>
      </c>
      <c r="N19" s="3">
        <v>10</v>
      </c>
      <c r="O19" s="3">
        <v>10</v>
      </c>
      <c r="P19" s="3">
        <v>5</v>
      </c>
      <c r="Q19" s="3"/>
      <c r="R19" s="3"/>
      <c r="S19" s="3">
        <v>1</v>
      </c>
      <c r="T19" s="3"/>
      <c r="U19" s="3"/>
      <c r="V19" s="3">
        <v>0</v>
      </c>
      <c r="W19" s="164" t="s">
        <v>1097</v>
      </c>
      <c r="X19" s="3">
        <v>1</v>
      </c>
      <c r="Y19" s="3">
        <v>15</v>
      </c>
      <c r="Z19" s="3"/>
      <c r="AA19" s="3"/>
    </row>
    <row r="20" spans="1:27" x14ac:dyDescent="0.15">
      <c r="A20" s="23">
        <v>58000000016</v>
      </c>
      <c r="B20" s="33" t="s">
        <v>1102</v>
      </c>
      <c r="C20" s="3">
        <v>16</v>
      </c>
      <c r="D20" s="3"/>
      <c r="E20">
        <v>14020001144</v>
      </c>
      <c r="F20" s="196">
        <v>14020001144</v>
      </c>
      <c r="G20" s="3"/>
      <c r="H20" s="3">
        <v>47</v>
      </c>
      <c r="I20" s="197">
        <v>100</v>
      </c>
      <c r="J20" s="178" t="s">
        <v>1103</v>
      </c>
      <c r="K20" s="179" t="s">
        <v>1104</v>
      </c>
      <c r="L20" s="26"/>
      <c r="M20" s="3">
        <v>10</v>
      </c>
      <c r="N20" s="3">
        <v>5</v>
      </c>
      <c r="O20" s="3">
        <v>5</v>
      </c>
      <c r="P20" s="3">
        <v>1</v>
      </c>
      <c r="Q20" s="3"/>
      <c r="R20" s="3"/>
      <c r="S20" s="3">
        <v>1</v>
      </c>
      <c r="T20" s="3"/>
      <c r="U20" s="3"/>
      <c r="V20" s="3">
        <v>0</v>
      </c>
      <c r="W20" s="164" t="s">
        <v>1105</v>
      </c>
      <c r="X20" s="3">
        <v>1</v>
      </c>
      <c r="Y20" s="3">
        <v>16</v>
      </c>
      <c r="Z20" s="3"/>
      <c r="AA20" s="3"/>
    </row>
    <row r="21" spans="1:27" x14ac:dyDescent="0.15">
      <c r="A21" s="23">
        <v>58000000017</v>
      </c>
      <c r="B21" s="33" t="s">
        <v>1106</v>
      </c>
      <c r="C21" s="3">
        <v>17</v>
      </c>
      <c r="D21" s="3"/>
      <c r="E21" s="3">
        <v>49000000119</v>
      </c>
      <c r="F21" s="196">
        <v>14020001145</v>
      </c>
      <c r="G21" s="3"/>
      <c r="H21" s="3">
        <v>48</v>
      </c>
      <c r="I21" s="197">
        <v>200</v>
      </c>
      <c r="J21" s="178" t="s">
        <v>555</v>
      </c>
      <c r="K21" s="179" t="s">
        <v>1112</v>
      </c>
      <c r="L21" s="26"/>
      <c r="M21" s="3">
        <v>10</v>
      </c>
      <c r="N21" s="3">
        <v>5</v>
      </c>
      <c r="O21" s="3">
        <v>5</v>
      </c>
      <c r="P21" s="3">
        <v>5</v>
      </c>
      <c r="Q21" s="3"/>
      <c r="R21" s="3"/>
      <c r="S21" s="3">
        <v>1</v>
      </c>
      <c r="T21" s="3"/>
      <c r="U21" s="3"/>
      <c r="V21" s="3">
        <v>0</v>
      </c>
      <c r="W21" s="164" t="s">
        <v>1107</v>
      </c>
      <c r="X21" s="3">
        <v>1</v>
      </c>
      <c r="Y21" s="3">
        <v>17</v>
      </c>
      <c r="Z21" s="3"/>
      <c r="AA21" s="3"/>
    </row>
    <row r="22" spans="1:27" x14ac:dyDescent="0.15">
      <c r="H22" s="18"/>
      <c r="I22" s="18"/>
      <c r="K22" s="17"/>
      <c r="Q22" s="17"/>
      <c r="R22" s="17"/>
      <c r="S22" s="17"/>
    </row>
    <row r="23" spans="1:27" x14ac:dyDescent="0.15">
      <c r="H23" s="18"/>
      <c r="I23" s="18"/>
      <c r="K23" s="17"/>
      <c r="Q23" s="17"/>
      <c r="R23" s="17"/>
      <c r="S23" s="17"/>
    </row>
    <row r="24" spans="1:27" x14ac:dyDescent="0.15">
      <c r="H24" s="18"/>
      <c r="I24" s="18"/>
      <c r="K24" s="17"/>
      <c r="Q24" s="17"/>
      <c r="R24" s="17"/>
      <c r="S24" s="17"/>
    </row>
    <row r="25" spans="1:27" x14ac:dyDescent="0.15">
      <c r="J25" s="18"/>
      <c r="L25" s="18"/>
      <c r="Q25" s="17"/>
      <c r="R25" s="17"/>
      <c r="S25" s="17"/>
    </row>
    <row r="26" spans="1:27" x14ac:dyDescent="0.15">
      <c r="J26" s="18"/>
      <c r="L26" s="18"/>
      <c r="Q26" s="17"/>
      <c r="R26" s="17"/>
      <c r="S26" s="17"/>
    </row>
    <row r="27" spans="1:27" x14ac:dyDescent="0.15">
      <c r="J27" s="18"/>
      <c r="L27" s="18"/>
      <c r="Q27" s="17"/>
      <c r="R27" s="17"/>
      <c r="S27" s="17"/>
    </row>
    <row r="28" spans="1:27" x14ac:dyDescent="0.15">
      <c r="J28" s="18"/>
      <c r="L28" s="18"/>
      <c r="Q28" s="17"/>
      <c r="R28" s="17"/>
      <c r="S28" s="17"/>
    </row>
    <row r="30" spans="1:27" x14ac:dyDescent="0.15">
      <c r="F30" s="200"/>
    </row>
  </sheetData>
  <phoneticPr fontId="15" type="noConversion"/>
  <conditionalFormatting sqref="A6">
    <cfRule type="duplicateValues" dxfId="47" priority="16"/>
  </conditionalFormatting>
  <conditionalFormatting sqref="A8:A10 A12 A15 A17:A19">
    <cfRule type="duplicateValues" dxfId="46" priority="9"/>
  </conditionalFormatting>
  <conditionalFormatting sqref="A5 A7">
    <cfRule type="duplicateValues" dxfId="45" priority="17"/>
  </conditionalFormatting>
  <conditionalFormatting sqref="A11 A13">
    <cfRule type="duplicateValues" dxfId="44" priority="8"/>
  </conditionalFormatting>
  <conditionalFormatting sqref="F10">
    <cfRule type="duplicateValues" dxfId="43" priority="6"/>
  </conditionalFormatting>
  <conditionalFormatting sqref="F10">
    <cfRule type="duplicateValues" dxfId="42" priority="5"/>
  </conditionalFormatting>
  <conditionalFormatting sqref="F7:F8">
    <cfRule type="duplicateValues" dxfId="41" priority="4"/>
  </conditionalFormatting>
  <conditionalFormatting sqref="F7:F8">
    <cfRule type="duplicateValues" dxfId="40" priority="3"/>
  </conditionalFormatting>
  <conditionalFormatting sqref="A14 A16">
    <cfRule type="duplicateValues" dxfId="39" priority="32"/>
  </conditionalFormatting>
  <conditionalFormatting sqref="A20:A21">
    <cfRule type="duplicateValues" dxfId="38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X110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N18" sqref="N18"/>
    </sheetView>
  </sheetViews>
  <sheetFormatPr defaultRowHeight="12" x14ac:dyDescent="0.15"/>
  <cols>
    <col min="1" max="1" width="9" style="5"/>
    <col min="2" max="2" width="11.25" style="5" bestFit="1" customWidth="1"/>
    <col min="3" max="3" width="19.75" style="5" bestFit="1" customWidth="1"/>
    <col min="4" max="4" width="43" style="143" customWidth="1"/>
    <col min="5" max="5" width="15.375" style="5" bestFit="1" customWidth="1"/>
    <col min="6" max="6" width="9" style="5"/>
    <col min="7" max="7" width="11.25" style="5" bestFit="1" customWidth="1"/>
    <col min="8" max="8" width="9" style="5"/>
    <col min="9" max="9" width="11.25" style="5" bestFit="1" customWidth="1"/>
    <col min="10" max="10" width="9" style="5"/>
    <col min="11" max="11" width="11.25" style="5" bestFit="1" customWidth="1"/>
    <col min="12" max="12" width="9" style="5"/>
    <col min="13" max="13" width="11.25" style="5" bestFit="1" customWidth="1"/>
    <col min="14" max="16384" width="9" style="5"/>
  </cols>
  <sheetData>
    <row r="1" spans="1:24" ht="13.5" x14ac:dyDescent="0.15">
      <c r="A1" s="19" t="s">
        <v>950</v>
      </c>
      <c r="B1" s="19" t="s">
        <v>15</v>
      </c>
      <c r="C1" s="19" t="s">
        <v>965</v>
      </c>
      <c r="D1" s="19" t="s">
        <v>989</v>
      </c>
      <c r="E1" s="19" t="s">
        <v>966</v>
      </c>
      <c r="F1" s="19" t="s">
        <v>967</v>
      </c>
      <c r="G1" s="19" t="s">
        <v>966</v>
      </c>
      <c r="H1" s="19" t="s">
        <v>967</v>
      </c>
      <c r="I1" s="19" t="s">
        <v>966</v>
      </c>
      <c r="J1" s="19" t="s">
        <v>967</v>
      </c>
      <c r="K1" s="19" t="s">
        <v>966</v>
      </c>
      <c r="L1" s="19" t="s">
        <v>967</v>
      </c>
      <c r="M1" s="19" t="s">
        <v>966</v>
      </c>
      <c r="N1" s="19" t="s">
        <v>967</v>
      </c>
      <c r="O1" s="19" t="s">
        <v>966</v>
      </c>
      <c r="P1" s="19" t="s">
        <v>967</v>
      </c>
      <c r="Q1" s="19" t="s">
        <v>966</v>
      </c>
      <c r="R1" s="19" t="s">
        <v>967</v>
      </c>
      <c r="S1" s="19" t="s">
        <v>966</v>
      </c>
      <c r="T1" s="19" t="s">
        <v>967</v>
      </c>
      <c r="U1" s="19" t="s">
        <v>966</v>
      </c>
      <c r="V1" s="19" t="s">
        <v>967</v>
      </c>
      <c r="W1" s="19" t="s">
        <v>966</v>
      </c>
      <c r="X1" s="19" t="s">
        <v>967</v>
      </c>
    </row>
    <row r="2" spans="1:24" ht="13.5" x14ac:dyDescent="0.15">
      <c r="A2" s="21" t="s">
        <v>949</v>
      </c>
      <c r="B2" s="21" t="s">
        <v>16</v>
      </c>
      <c r="C2" s="21" t="s">
        <v>988</v>
      </c>
      <c r="D2" s="21" t="s">
        <v>976</v>
      </c>
      <c r="E2" s="21" t="s">
        <v>938</v>
      </c>
      <c r="F2" s="21" t="s">
        <v>937</v>
      </c>
      <c r="G2" s="21" t="s">
        <v>939</v>
      </c>
      <c r="H2" s="21" t="s">
        <v>940</v>
      </c>
      <c r="I2" s="21" t="s">
        <v>941</v>
      </c>
      <c r="J2" s="21" t="s">
        <v>942</v>
      </c>
      <c r="K2" s="21" t="s">
        <v>943</v>
      </c>
      <c r="L2" s="21" t="s">
        <v>944</v>
      </c>
      <c r="M2" s="21" t="s">
        <v>945</v>
      </c>
      <c r="N2" s="21" t="s">
        <v>946</v>
      </c>
      <c r="O2" s="21" t="s">
        <v>947</v>
      </c>
      <c r="P2" s="21" t="s">
        <v>948</v>
      </c>
      <c r="Q2" s="21" t="s">
        <v>953</v>
      </c>
      <c r="R2" s="21" t="s">
        <v>954</v>
      </c>
      <c r="S2" s="21" t="s">
        <v>955</v>
      </c>
      <c r="T2" s="21" t="s">
        <v>956</v>
      </c>
      <c r="U2" s="21" t="s">
        <v>957</v>
      </c>
      <c r="V2" s="21" t="s">
        <v>958</v>
      </c>
      <c r="W2" s="21" t="s">
        <v>959</v>
      </c>
      <c r="X2" s="21" t="s">
        <v>960</v>
      </c>
    </row>
    <row r="3" spans="1:24" ht="13.5" x14ac:dyDescent="0.15">
      <c r="A3" s="19" t="s">
        <v>951</v>
      </c>
      <c r="B3" s="19" t="s">
        <v>208</v>
      </c>
      <c r="C3" s="19" t="s">
        <v>952</v>
      </c>
      <c r="D3" s="19" t="s">
        <v>952</v>
      </c>
      <c r="E3" s="19" t="s">
        <v>208</v>
      </c>
      <c r="F3" s="19" t="s">
        <v>951</v>
      </c>
      <c r="G3" s="19" t="s">
        <v>208</v>
      </c>
      <c r="H3" s="19" t="s">
        <v>951</v>
      </c>
      <c r="I3" s="19" t="s">
        <v>208</v>
      </c>
      <c r="J3" s="19" t="s">
        <v>951</v>
      </c>
      <c r="K3" s="19" t="s">
        <v>208</v>
      </c>
      <c r="L3" s="19" t="s">
        <v>951</v>
      </c>
      <c r="M3" s="19" t="s">
        <v>208</v>
      </c>
      <c r="N3" s="19" t="s">
        <v>951</v>
      </c>
      <c r="O3" s="19" t="s">
        <v>208</v>
      </c>
      <c r="P3" s="19" t="s">
        <v>951</v>
      </c>
      <c r="Q3" s="19" t="s">
        <v>961</v>
      </c>
      <c r="R3" s="19" t="s">
        <v>951</v>
      </c>
      <c r="S3" s="19" t="s">
        <v>962</v>
      </c>
      <c r="T3" s="19" t="s">
        <v>951</v>
      </c>
      <c r="U3" s="19" t="s">
        <v>963</v>
      </c>
      <c r="V3" s="19" t="s">
        <v>951</v>
      </c>
      <c r="W3" s="19" t="s">
        <v>964</v>
      </c>
      <c r="X3" s="19" t="s">
        <v>951</v>
      </c>
    </row>
    <row r="4" spans="1:24" ht="13.5" x14ac:dyDescent="0.15">
      <c r="A4" s="19">
        <v>1</v>
      </c>
      <c r="B4" s="19">
        <v>1</v>
      </c>
      <c r="C4" s="19">
        <v>1</v>
      </c>
      <c r="D4" s="19">
        <v>1</v>
      </c>
      <c r="E4" s="19">
        <v>1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>
        <v>1</v>
      </c>
      <c r="N4" s="19">
        <v>1</v>
      </c>
      <c r="O4" s="19">
        <v>1</v>
      </c>
      <c r="P4" s="19">
        <v>1</v>
      </c>
      <c r="Q4" s="19">
        <v>1</v>
      </c>
      <c r="R4" s="19">
        <v>1</v>
      </c>
      <c r="S4" s="19">
        <v>1</v>
      </c>
      <c r="T4" s="19">
        <v>1</v>
      </c>
      <c r="U4" s="19">
        <v>1</v>
      </c>
      <c r="V4" s="19">
        <v>1</v>
      </c>
      <c r="W4" s="19">
        <v>1</v>
      </c>
      <c r="X4" s="19">
        <v>1</v>
      </c>
    </row>
    <row r="5" spans="1:24" x14ac:dyDescent="0.15">
      <c r="A5" s="6">
        <v>1</v>
      </c>
      <c r="B5" s="6">
        <v>58000000008</v>
      </c>
      <c r="C5" s="6" t="s">
        <v>975</v>
      </c>
      <c r="D5" s="176" t="s">
        <v>987</v>
      </c>
      <c r="E5" s="6">
        <v>10022610016</v>
      </c>
      <c r="F5" s="198">
        <v>60</v>
      </c>
      <c r="G5" s="6">
        <v>10002160004</v>
      </c>
      <c r="H5" s="198">
        <v>100</v>
      </c>
      <c r="I5" s="6">
        <v>10003000406</v>
      </c>
      <c r="J5" s="6">
        <v>4</v>
      </c>
      <c r="K5" s="6">
        <v>10002280106</v>
      </c>
      <c r="L5" s="6">
        <v>40</v>
      </c>
      <c r="M5" s="198">
        <v>11000000550</v>
      </c>
      <c r="N5" s="198">
        <v>200</v>
      </c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15">
      <c r="A6" s="6">
        <v>2</v>
      </c>
      <c r="B6" s="6">
        <v>58000000008</v>
      </c>
      <c r="C6" s="6" t="s">
        <v>974</v>
      </c>
      <c r="D6" s="176" t="s">
        <v>986</v>
      </c>
      <c r="E6" s="6">
        <v>10002160001</v>
      </c>
      <c r="F6" s="6">
        <v>100</v>
      </c>
      <c r="G6" s="6">
        <v>10002160004</v>
      </c>
      <c r="H6" s="198">
        <v>80</v>
      </c>
      <c r="I6" s="6">
        <v>10003000406</v>
      </c>
      <c r="J6" s="6">
        <v>3</v>
      </c>
      <c r="K6" s="6">
        <v>10002280106</v>
      </c>
      <c r="L6" s="6">
        <v>30</v>
      </c>
      <c r="M6" s="198">
        <v>11000000550</v>
      </c>
      <c r="N6" s="198">
        <v>100</v>
      </c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15">
      <c r="A7" s="6">
        <v>3</v>
      </c>
      <c r="B7" s="6">
        <v>58000000008</v>
      </c>
      <c r="C7" s="6" t="s">
        <v>973</v>
      </c>
      <c r="D7" s="176" t="s">
        <v>985</v>
      </c>
      <c r="E7" s="6">
        <v>10002160001</v>
      </c>
      <c r="F7" s="6">
        <v>80</v>
      </c>
      <c r="G7" s="6">
        <v>10002160004</v>
      </c>
      <c r="H7" s="198">
        <v>60</v>
      </c>
      <c r="I7" s="6">
        <v>10003000406</v>
      </c>
      <c r="J7" s="6">
        <v>2</v>
      </c>
      <c r="K7" s="6">
        <v>10002280106</v>
      </c>
      <c r="L7" s="6">
        <v>20</v>
      </c>
      <c r="M7" s="198">
        <v>11000000550</v>
      </c>
      <c r="N7" s="198">
        <v>50</v>
      </c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x14ac:dyDescent="0.15">
      <c r="A8" s="6">
        <v>4</v>
      </c>
      <c r="B8" s="6">
        <v>58000000008</v>
      </c>
      <c r="C8" s="6" t="s">
        <v>972</v>
      </c>
      <c r="D8" s="176" t="s">
        <v>984</v>
      </c>
      <c r="E8" s="6">
        <v>10002160001</v>
      </c>
      <c r="F8" s="6">
        <v>60</v>
      </c>
      <c r="G8" s="6">
        <v>10002160004</v>
      </c>
      <c r="H8" s="198">
        <v>30</v>
      </c>
      <c r="I8" s="6">
        <v>10003000406</v>
      </c>
      <c r="J8" s="6">
        <v>2</v>
      </c>
      <c r="K8" s="6">
        <v>10002280106</v>
      </c>
      <c r="L8" s="6">
        <v>10</v>
      </c>
      <c r="M8" s="198">
        <v>11000000550</v>
      </c>
      <c r="N8" s="198">
        <v>30</v>
      </c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15">
      <c r="A9" s="6">
        <v>5</v>
      </c>
      <c r="B9" s="6">
        <v>58000000008</v>
      </c>
      <c r="C9" s="6" t="s">
        <v>971</v>
      </c>
      <c r="D9" s="176" t="s">
        <v>983</v>
      </c>
      <c r="E9" s="6">
        <v>10002160001</v>
      </c>
      <c r="F9" s="6">
        <v>30</v>
      </c>
      <c r="G9" s="6">
        <v>10002160004</v>
      </c>
      <c r="H9" s="198">
        <v>10</v>
      </c>
      <c r="I9" s="6">
        <v>10003000406</v>
      </c>
      <c r="J9" s="6">
        <v>2</v>
      </c>
      <c r="K9" s="6">
        <v>10002280106</v>
      </c>
      <c r="L9" s="6">
        <v>8</v>
      </c>
      <c r="M9" s="198">
        <v>11000000550</v>
      </c>
      <c r="N9" s="198">
        <v>20</v>
      </c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15">
      <c r="A10" s="6">
        <v>6</v>
      </c>
      <c r="B10" s="6">
        <v>58000000008</v>
      </c>
      <c r="C10" s="6" t="s">
        <v>980</v>
      </c>
      <c r="D10" s="176" t="s">
        <v>978</v>
      </c>
      <c r="E10" s="6">
        <v>10003000405</v>
      </c>
      <c r="F10" s="6">
        <v>1</v>
      </c>
      <c r="G10" s="6"/>
      <c r="H10" s="19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15">
      <c r="A11" s="6">
        <v>7</v>
      </c>
      <c r="B11" s="6">
        <v>58000000008</v>
      </c>
      <c r="C11" s="6" t="s">
        <v>977</v>
      </c>
      <c r="D11" s="176" t="s">
        <v>979</v>
      </c>
      <c r="E11" s="6">
        <v>10002160001</v>
      </c>
      <c r="F11" s="6">
        <v>10</v>
      </c>
      <c r="G11" s="6">
        <v>10002160004</v>
      </c>
      <c r="H11" s="198">
        <v>10</v>
      </c>
      <c r="I11" s="6">
        <v>10002280106</v>
      </c>
      <c r="J11" s="198">
        <v>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x14ac:dyDescent="0.15">
      <c r="A12" s="6">
        <v>8</v>
      </c>
      <c r="B12" s="6">
        <v>58000000008</v>
      </c>
      <c r="C12" s="6" t="s">
        <v>968</v>
      </c>
      <c r="D12" s="176" t="s">
        <v>979</v>
      </c>
      <c r="E12" s="6">
        <v>10002160001</v>
      </c>
      <c r="F12" s="6">
        <v>15</v>
      </c>
      <c r="G12" s="6">
        <v>10002160004</v>
      </c>
      <c r="H12" s="198">
        <v>15</v>
      </c>
      <c r="I12" s="6">
        <v>10002280106</v>
      </c>
      <c r="J12" s="198">
        <v>10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15">
      <c r="A13" s="6">
        <v>9</v>
      </c>
      <c r="B13" s="6">
        <v>58000000008</v>
      </c>
      <c r="C13" s="6" t="s">
        <v>969</v>
      </c>
      <c r="D13" s="176" t="s">
        <v>979</v>
      </c>
      <c r="E13" s="6">
        <v>10002160001</v>
      </c>
      <c r="F13" s="6">
        <v>20</v>
      </c>
      <c r="G13" s="6">
        <v>10002160004</v>
      </c>
      <c r="H13" s="198">
        <v>20</v>
      </c>
      <c r="I13" s="6">
        <v>10002280106</v>
      </c>
      <c r="J13" s="198">
        <v>12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15">
      <c r="A14" s="6">
        <v>10</v>
      </c>
      <c r="B14" s="6">
        <v>58000000008</v>
      </c>
      <c r="C14" s="6" t="s">
        <v>970</v>
      </c>
      <c r="D14" s="176" t="s">
        <v>979</v>
      </c>
      <c r="E14" s="6">
        <v>10002160001</v>
      </c>
      <c r="F14" s="6">
        <v>25</v>
      </c>
      <c r="G14" s="6">
        <v>10002160004</v>
      </c>
      <c r="H14" s="198">
        <v>25</v>
      </c>
      <c r="I14" s="6">
        <v>10002280106</v>
      </c>
      <c r="J14" s="198">
        <v>14</v>
      </c>
      <c r="K14" s="198">
        <v>11000000550</v>
      </c>
      <c r="L14" s="198">
        <v>10</v>
      </c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15">
      <c r="A15" s="6">
        <v>11</v>
      </c>
      <c r="B15" s="6">
        <v>58000000008</v>
      </c>
      <c r="C15" s="6" t="s">
        <v>369</v>
      </c>
      <c r="D15" s="176" t="s">
        <v>982</v>
      </c>
      <c r="E15" s="6">
        <v>10002160001</v>
      </c>
      <c r="F15" s="6">
        <v>10</v>
      </c>
      <c r="G15" s="6">
        <v>10002160004</v>
      </c>
      <c r="H15" s="198">
        <v>10</v>
      </c>
      <c r="I15" s="198">
        <v>11000000550</v>
      </c>
      <c r="J15" s="198">
        <v>5</v>
      </c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15">
      <c r="A16" s="6">
        <v>12</v>
      </c>
      <c r="B16" s="6">
        <v>58000000006</v>
      </c>
      <c r="C16" s="6" t="s">
        <v>370</v>
      </c>
      <c r="D16" s="176" t="s">
        <v>981</v>
      </c>
      <c r="E16" s="6">
        <v>10002160001</v>
      </c>
      <c r="F16" s="6">
        <v>10</v>
      </c>
      <c r="G16" s="6">
        <v>10002160004</v>
      </c>
      <c r="H16" s="198">
        <v>10</v>
      </c>
      <c r="I16" s="6">
        <v>10002280106</v>
      </c>
      <c r="J16" s="6">
        <v>5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15">
      <c r="A17" s="6">
        <v>13</v>
      </c>
      <c r="B17" s="6">
        <v>58000000001</v>
      </c>
      <c r="C17" s="6" t="s">
        <v>991</v>
      </c>
      <c r="D17" s="176" t="s">
        <v>1000</v>
      </c>
      <c r="E17" s="186">
        <v>10022610008</v>
      </c>
      <c r="F17" s="187">
        <v>2</v>
      </c>
      <c r="G17" s="6">
        <v>10002990005</v>
      </c>
      <c r="H17" s="6">
        <v>2000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15">
      <c r="A18" s="6">
        <v>14</v>
      </c>
      <c r="B18" s="6">
        <v>58000000001</v>
      </c>
      <c r="C18" s="6" t="s">
        <v>992</v>
      </c>
      <c r="D18" s="176" t="s">
        <v>1001</v>
      </c>
      <c r="E18" s="186">
        <v>10022610008</v>
      </c>
      <c r="F18" s="187">
        <v>2</v>
      </c>
      <c r="G18" s="6">
        <v>10002990005</v>
      </c>
      <c r="H18" s="6">
        <v>3000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15">
      <c r="A19" s="6">
        <v>15</v>
      </c>
      <c r="B19" s="6">
        <v>58000000001</v>
      </c>
      <c r="C19" s="6" t="s">
        <v>993</v>
      </c>
      <c r="D19" s="176" t="s">
        <v>1002</v>
      </c>
      <c r="E19" s="186">
        <v>10022610008</v>
      </c>
      <c r="F19" s="187">
        <v>3</v>
      </c>
      <c r="G19" s="6">
        <v>10002990005</v>
      </c>
      <c r="H19" s="6">
        <v>4000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15">
      <c r="A20" s="6">
        <v>16</v>
      </c>
      <c r="B20" s="6">
        <v>58000000001</v>
      </c>
      <c r="C20" s="6" t="s">
        <v>994</v>
      </c>
      <c r="D20" s="176" t="s">
        <v>1003</v>
      </c>
      <c r="E20" s="186">
        <v>10022610008</v>
      </c>
      <c r="F20" s="187">
        <v>3</v>
      </c>
      <c r="G20" s="6">
        <v>10002990005</v>
      </c>
      <c r="H20" s="6">
        <v>5000</v>
      </c>
      <c r="I20" s="6">
        <v>10002170008</v>
      </c>
      <c r="J20" s="198">
        <v>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15">
      <c r="A21" s="6">
        <v>17</v>
      </c>
      <c r="B21" s="6">
        <v>58000000001</v>
      </c>
      <c r="C21" s="6" t="s">
        <v>995</v>
      </c>
      <c r="D21" s="176" t="s">
        <v>1004</v>
      </c>
      <c r="E21" s="186">
        <v>10022610008</v>
      </c>
      <c r="F21" s="187">
        <v>4</v>
      </c>
      <c r="G21" s="6">
        <v>10002990005</v>
      </c>
      <c r="H21" s="6">
        <v>6000</v>
      </c>
      <c r="I21" s="6">
        <v>10002170011</v>
      </c>
      <c r="J21" s="198">
        <v>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15">
      <c r="A22" s="6">
        <v>18</v>
      </c>
      <c r="B22" s="6">
        <v>58000000001</v>
      </c>
      <c r="C22" s="6" t="s">
        <v>996</v>
      </c>
      <c r="D22" s="176" t="s">
        <v>1005</v>
      </c>
      <c r="E22" s="186">
        <v>10022610008</v>
      </c>
      <c r="F22" s="187">
        <v>4</v>
      </c>
      <c r="G22" s="6">
        <v>10002990005</v>
      </c>
      <c r="H22" s="6">
        <v>7000</v>
      </c>
      <c r="I22" s="6">
        <v>10002170010</v>
      </c>
      <c r="J22" s="198">
        <v>2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15">
      <c r="A23" s="6">
        <v>19</v>
      </c>
      <c r="B23" s="6">
        <v>58000000001</v>
      </c>
      <c r="C23" s="6" t="s">
        <v>997</v>
      </c>
      <c r="D23" s="176" t="s">
        <v>1006</v>
      </c>
      <c r="E23" s="186">
        <v>10022610008</v>
      </c>
      <c r="F23" s="187">
        <v>4</v>
      </c>
      <c r="G23" s="6">
        <v>10002990005</v>
      </c>
      <c r="H23" s="6">
        <v>8000</v>
      </c>
      <c r="I23" s="6">
        <v>10002170007</v>
      </c>
      <c r="J23" s="198">
        <v>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15">
      <c r="A24" s="6">
        <v>20</v>
      </c>
      <c r="B24" s="6">
        <v>58000000001</v>
      </c>
      <c r="C24" s="6" t="s">
        <v>998</v>
      </c>
      <c r="D24" s="176" t="s">
        <v>1007</v>
      </c>
      <c r="E24" s="186">
        <v>10022610008</v>
      </c>
      <c r="F24" s="187">
        <v>5</v>
      </c>
      <c r="G24" s="6">
        <v>10002990005</v>
      </c>
      <c r="H24" s="6">
        <v>9000</v>
      </c>
      <c r="I24" s="6">
        <v>10002170012</v>
      </c>
      <c r="J24" s="198">
        <v>3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15">
      <c r="A25" s="6">
        <v>21</v>
      </c>
      <c r="B25" s="6">
        <v>58000000001</v>
      </c>
      <c r="C25" s="6" t="s">
        <v>999</v>
      </c>
      <c r="D25" s="176" t="s">
        <v>1008</v>
      </c>
      <c r="E25" s="186">
        <v>10022610008</v>
      </c>
      <c r="F25" s="187">
        <v>5</v>
      </c>
      <c r="G25" s="6">
        <v>10002990005</v>
      </c>
      <c r="H25" s="6">
        <v>10000</v>
      </c>
      <c r="I25" s="6">
        <v>10002170009</v>
      </c>
      <c r="J25" s="198">
        <v>3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15">
      <c r="A26" s="6">
        <v>22</v>
      </c>
      <c r="B26" s="6">
        <v>58000000002</v>
      </c>
      <c r="C26" s="6" t="s">
        <v>991</v>
      </c>
      <c r="D26" s="176" t="s">
        <v>1000</v>
      </c>
      <c r="E26" s="186">
        <v>10022610008</v>
      </c>
      <c r="F26" s="187">
        <v>2</v>
      </c>
      <c r="G26" s="6">
        <v>10002990005</v>
      </c>
      <c r="H26" s="6">
        <v>2000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15">
      <c r="A27" s="6">
        <v>23</v>
      </c>
      <c r="B27" s="6">
        <v>58000000002</v>
      </c>
      <c r="C27" s="6" t="s">
        <v>992</v>
      </c>
      <c r="D27" s="176" t="s">
        <v>1001</v>
      </c>
      <c r="E27" s="186">
        <v>10022610008</v>
      </c>
      <c r="F27" s="187">
        <v>2</v>
      </c>
      <c r="G27" s="6">
        <v>10002990005</v>
      </c>
      <c r="H27" s="6">
        <v>3000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15">
      <c r="A28" s="6">
        <v>24</v>
      </c>
      <c r="B28" s="6">
        <v>58000000002</v>
      </c>
      <c r="C28" s="6" t="s">
        <v>993</v>
      </c>
      <c r="D28" s="176" t="s">
        <v>1002</v>
      </c>
      <c r="E28" s="186">
        <v>10022610008</v>
      </c>
      <c r="F28" s="187">
        <v>3</v>
      </c>
      <c r="G28" s="6">
        <v>10002990005</v>
      </c>
      <c r="H28" s="6">
        <v>4000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15">
      <c r="A29" s="6">
        <v>25</v>
      </c>
      <c r="B29" s="6">
        <v>58000000002</v>
      </c>
      <c r="C29" s="6" t="s">
        <v>994</v>
      </c>
      <c r="D29" s="176" t="s">
        <v>1003</v>
      </c>
      <c r="E29" s="186">
        <v>10022610008</v>
      </c>
      <c r="F29" s="187">
        <v>3</v>
      </c>
      <c r="G29" s="6">
        <v>10002990005</v>
      </c>
      <c r="H29" s="6">
        <v>5000</v>
      </c>
      <c r="I29" s="6">
        <v>10002170008</v>
      </c>
      <c r="J29" s="198">
        <v>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15">
      <c r="A30" s="6">
        <v>26</v>
      </c>
      <c r="B30" s="6">
        <v>58000000002</v>
      </c>
      <c r="C30" s="6" t="s">
        <v>995</v>
      </c>
      <c r="D30" s="176" t="s">
        <v>1004</v>
      </c>
      <c r="E30" s="186">
        <v>10022610008</v>
      </c>
      <c r="F30" s="187">
        <v>4</v>
      </c>
      <c r="G30" s="6">
        <v>10002990005</v>
      </c>
      <c r="H30" s="6">
        <v>6000</v>
      </c>
      <c r="I30" s="6">
        <v>10002170011</v>
      </c>
      <c r="J30" s="198">
        <v>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15">
      <c r="A31" s="6">
        <v>27</v>
      </c>
      <c r="B31" s="6">
        <v>58000000002</v>
      </c>
      <c r="C31" s="6" t="s">
        <v>996</v>
      </c>
      <c r="D31" s="176" t="s">
        <v>1005</v>
      </c>
      <c r="E31" s="186">
        <v>10022610008</v>
      </c>
      <c r="F31" s="187">
        <v>4</v>
      </c>
      <c r="G31" s="6">
        <v>10002990005</v>
      </c>
      <c r="H31" s="6">
        <v>7000</v>
      </c>
      <c r="I31" s="6">
        <v>10002170010</v>
      </c>
      <c r="J31" s="198">
        <v>2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15">
      <c r="A32" s="6">
        <v>28</v>
      </c>
      <c r="B32" s="6">
        <v>58000000002</v>
      </c>
      <c r="C32" s="6" t="s">
        <v>997</v>
      </c>
      <c r="D32" s="176" t="s">
        <v>1006</v>
      </c>
      <c r="E32" s="186">
        <v>10022610008</v>
      </c>
      <c r="F32" s="187">
        <v>4</v>
      </c>
      <c r="G32" s="6">
        <v>10002990005</v>
      </c>
      <c r="H32" s="6">
        <v>8000</v>
      </c>
      <c r="I32" s="6">
        <v>10002170007</v>
      </c>
      <c r="J32" s="198">
        <v>2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15">
      <c r="A33" s="6">
        <v>29</v>
      </c>
      <c r="B33" s="6">
        <v>58000000002</v>
      </c>
      <c r="C33" s="6" t="s">
        <v>998</v>
      </c>
      <c r="D33" s="176" t="s">
        <v>1007</v>
      </c>
      <c r="E33" s="186">
        <v>10022610008</v>
      </c>
      <c r="F33" s="187">
        <v>5</v>
      </c>
      <c r="G33" s="6">
        <v>10002990005</v>
      </c>
      <c r="H33" s="6">
        <v>9000</v>
      </c>
      <c r="I33" s="6">
        <v>10002170012</v>
      </c>
      <c r="J33" s="198">
        <v>3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15">
      <c r="A34" s="6">
        <v>30</v>
      </c>
      <c r="B34" s="6">
        <v>58000000002</v>
      </c>
      <c r="C34" s="6" t="s">
        <v>999</v>
      </c>
      <c r="D34" s="176" t="s">
        <v>1008</v>
      </c>
      <c r="E34" s="186">
        <v>10022610008</v>
      </c>
      <c r="F34" s="187">
        <v>5</v>
      </c>
      <c r="G34" s="6">
        <v>10002990005</v>
      </c>
      <c r="H34" s="6">
        <v>10000</v>
      </c>
      <c r="I34" s="6">
        <v>10002170009</v>
      </c>
      <c r="J34" s="198">
        <v>3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15">
      <c r="A35" s="6">
        <v>31</v>
      </c>
      <c r="B35" s="6">
        <v>58000000003</v>
      </c>
      <c r="C35" s="6" t="s">
        <v>1011</v>
      </c>
      <c r="D35" s="176" t="s">
        <v>1093</v>
      </c>
      <c r="E35" s="6">
        <v>10002990019</v>
      </c>
      <c r="F35" s="6">
        <v>1000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15">
      <c r="A36" s="6">
        <v>32</v>
      </c>
      <c r="B36" s="6">
        <v>58000000003</v>
      </c>
      <c r="C36" s="6" t="s">
        <v>1018</v>
      </c>
      <c r="D36" s="176" t="s">
        <v>1017</v>
      </c>
      <c r="E36" s="6">
        <v>10009900007</v>
      </c>
      <c r="F36" s="6">
        <v>15</v>
      </c>
      <c r="G36" s="6">
        <v>10002170009</v>
      </c>
      <c r="H36" s="198">
        <v>10</v>
      </c>
      <c r="I36" s="6">
        <v>10002170012</v>
      </c>
      <c r="J36" s="198">
        <v>10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15">
      <c r="A37" s="6">
        <v>33</v>
      </c>
      <c r="B37" s="6">
        <v>58000000003</v>
      </c>
      <c r="C37" s="6" t="s">
        <v>1019</v>
      </c>
      <c r="D37" s="176" t="s">
        <v>1017</v>
      </c>
      <c r="E37" s="6">
        <v>10009900007</v>
      </c>
      <c r="F37" s="6">
        <v>12</v>
      </c>
      <c r="G37" s="6">
        <v>10002170010</v>
      </c>
      <c r="H37" s="6">
        <v>9</v>
      </c>
      <c r="I37" s="6">
        <v>10002170011</v>
      </c>
      <c r="J37" s="6">
        <v>9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15">
      <c r="A38" s="6">
        <v>34</v>
      </c>
      <c r="B38" s="6">
        <v>58000000003</v>
      </c>
      <c r="C38" s="6" t="s">
        <v>1020</v>
      </c>
      <c r="D38" s="176" t="s">
        <v>1017</v>
      </c>
      <c r="E38" s="6">
        <v>10009900007</v>
      </c>
      <c r="F38" s="6">
        <v>10</v>
      </c>
      <c r="G38" s="6">
        <v>10002170007</v>
      </c>
      <c r="H38" s="6">
        <v>6</v>
      </c>
      <c r="I38" s="6">
        <v>10002170008</v>
      </c>
      <c r="J38" s="6">
        <v>6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15">
      <c r="A39" s="6">
        <v>35</v>
      </c>
      <c r="B39" s="6">
        <v>58000000003</v>
      </c>
      <c r="C39" s="6" t="s">
        <v>1021</v>
      </c>
      <c r="D39" s="176" t="s">
        <v>1017</v>
      </c>
      <c r="E39" s="6">
        <v>10009900007</v>
      </c>
      <c r="F39" s="6">
        <v>8</v>
      </c>
      <c r="G39" s="6">
        <v>10002170008</v>
      </c>
      <c r="H39" s="6">
        <v>3</v>
      </c>
      <c r="I39" s="6">
        <v>10002170010</v>
      </c>
      <c r="J39" s="6">
        <v>3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15">
      <c r="A40" s="6">
        <v>36</v>
      </c>
      <c r="B40" s="6">
        <v>58000000003</v>
      </c>
      <c r="C40" s="6" t="s">
        <v>1022</v>
      </c>
      <c r="D40" s="176" t="s">
        <v>1017</v>
      </c>
      <c r="E40" s="6">
        <v>10009900007</v>
      </c>
      <c r="F40" s="6">
        <v>6</v>
      </c>
      <c r="G40" s="6">
        <v>10002170011</v>
      </c>
      <c r="H40" s="6">
        <v>3</v>
      </c>
      <c r="I40" s="6">
        <v>10002170007</v>
      </c>
      <c r="J40" s="6">
        <v>3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15">
      <c r="A41" s="6">
        <v>37</v>
      </c>
      <c r="B41" s="6">
        <v>58000000003</v>
      </c>
      <c r="C41" s="6" t="s">
        <v>1023</v>
      </c>
      <c r="D41" s="176" t="s">
        <v>1017</v>
      </c>
      <c r="E41" s="6">
        <v>10009900007</v>
      </c>
      <c r="F41" s="6">
        <v>5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15">
      <c r="A42" s="6">
        <v>38</v>
      </c>
      <c r="B42" s="6">
        <v>58000000003</v>
      </c>
      <c r="C42" s="6" t="s">
        <v>1024</v>
      </c>
      <c r="D42" s="176" t="s">
        <v>1017</v>
      </c>
      <c r="E42" s="6">
        <v>10009900007</v>
      </c>
      <c r="F42" s="6">
        <v>4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15">
      <c r="A43" s="6">
        <v>39</v>
      </c>
      <c r="B43" s="6">
        <v>58000000003</v>
      </c>
      <c r="C43" s="6" t="s">
        <v>1025</v>
      </c>
      <c r="D43" s="176" t="s">
        <v>1017</v>
      </c>
      <c r="E43" s="6">
        <v>10009900007</v>
      </c>
      <c r="F43" s="6">
        <v>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15">
      <c r="A44" s="6">
        <v>40</v>
      </c>
      <c r="B44" s="6">
        <v>58000000003</v>
      </c>
      <c r="C44" s="6" t="s">
        <v>1010</v>
      </c>
      <c r="D44" s="176" t="s">
        <v>1013</v>
      </c>
      <c r="E44" s="6">
        <v>10009900007</v>
      </c>
      <c r="F44" s="6">
        <v>1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15">
      <c r="A45" s="6">
        <v>41</v>
      </c>
      <c r="B45" s="6">
        <v>58000000003</v>
      </c>
      <c r="C45" s="6" t="s">
        <v>1010</v>
      </c>
      <c r="D45" s="176" t="s">
        <v>1014</v>
      </c>
      <c r="E45" s="6">
        <v>10009900007</v>
      </c>
      <c r="F45" s="6">
        <v>1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15">
      <c r="A46" s="6">
        <v>42</v>
      </c>
      <c r="B46" s="6">
        <v>58000000003</v>
      </c>
      <c r="C46" s="6" t="s">
        <v>1010</v>
      </c>
      <c r="D46" s="176" t="s">
        <v>1015</v>
      </c>
      <c r="E46" s="6">
        <v>10009900007</v>
      </c>
      <c r="F46" s="6">
        <v>1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15">
      <c r="A47" s="6">
        <v>43</v>
      </c>
      <c r="B47" s="6">
        <v>58000000003</v>
      </c>
      <c r="C47" s="6" t="s">
        <v>1010</v>
      </c>
      <c r="D47" s="176" t="s">
        <v>1016</v>
      </c>
      <c r="E47" s="6">
        <v>10009900007</v>
      </c>
      <c r="F47" s="6">
        <v>1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15">
      <c r="A48" s="6">
        <v>44</v>
      </c>
      <c r="B48" s="6">
        <v>58000000003</v>
      </c>
      <c r="C48" s="6" t="s">
        <v>1009</v>
      </c>
      <c r="D48" s="176" t="s">
        <v>1012</v>
      </c>
      <c r="E48" s="6">
        <v>10009900008</v>
      </c>
      <c r="F48" s="6">
        <v>1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15">
      <c r="A49" s="6">
        <v>45</v>
      </c>
      <c r="B49" s="6">
        <v>58000000004</v>
      </c>
      <c r="C49" s="6" t="s">
        <v>1026</v>
      </c>
      <c r="D49" s="176" t="s">
        <v>1027</v>
      </c>
      <c r="E49" s="180">
        <v>10002160002</v>
      </c>
      <c r="F49" s="181">
        <v>20</v>
      </c>
      <c r="G49" s="182">
        <v>10002160005</v>
      </c>
      <c r="H49" s="181">
        <v>20</v>
      </c>
      <c r="I49" s="182">
        <v>10022610015</v>
      </c>
      <c r="J49" s="199">
        <v>40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15">
      <c r="A50" s="6">
        <v>46</v>
      </c>
      <c r="B50" s="6">
        <v>58000000004</v>
      </c>
      <c r="C50" s="6" t="s">
        <v>1028</v>
      </c>
      <c r="D50" s="176" t="s">
        <v>1045</v>
      </c>
      <c r="E50" s="6">
        <v>10002160001</v>
      </c>
      <c r="F50" s="6">
        <v>45</v>
      </c>
      <c r="G50" s="6">
        <v>10002160004</v>
      </c>
      <c r="H50" s="6">
        <v>45</v>
      </c>
      <c r="I50" s="6">
        <v>10002170003</v>
      </c>
      <c r="J50" s="6">
        <v>3</v>
      </c>
      <c r="K50" s="6">
        <v>10002170006</v>
      </c>
      <c r="L50" s="6">
        <v>3</v>
      </c>
      <c r="M50" s="186">
        <v>10022610008</v>
      </c>
      <c r="N50" s="198">
        <v>20</v>
      </c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x14ac:dyDescent="0.15">
      <c r="A51" s="6">
        <v>47</v>
      </c>
      <c r="B51" s="6">
        <v>58000000004</v>
      </c>
      <c r="C51" s="6" t="s">
        <v>1029</v>
      </c>
      <c r="D51" s="176" t="s">
        <v>1045</v>
      </c>
      <c r="E51" s="6">
        <v>10002160001</v>
      </c>
      <c r="F51" s="6">
        <v>36</v>
      </c>
      <c r="G51" s="6">
        <v>10002160004</v>
      </c>
      <c r="H51" s="6">
        <v>36</v>
      </c>
      <c r="I51" s="6">
        <v>10002170004</v>
      </c>
      <c r="J51" s="6">
        <v>1</v>
      </c>
      <c r="K51" s="6">
        <v>10002170005</v>
      </c>
      <c r="L51" s="6">
        <v>3</v>
      </c>
      <c r="M51" s="186">
        <v>10022610008</v>
      </c>
      <c r="N51" s="198">
        <v>10</v>
      </c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15">
      <c r="A52" s="6">
        <v>48</v>
      </c>
      <c r="B52" s="6">
        <v>58000000004</v>
      </c>
      <c r="C52" s="6" t="s">
        <v>1030</v>
      </c>
      <c r="D52" s="176" t="s">
        <v>1045</v>
      </c>
      <c r="E52" s="6">
        <v>10002160001</v>
      </c>
      <c r="F52" s="6">
        <v>30</v>
      </c>
      <c r="G52" s="6">
        <v>10002160004</v>
      </c>
      <c r="H52" s="6">
        <v>30</v>
      </c>
      <c r="I52" s="6">
        <v>10002170001</v>
      </c>
      <c r="J52" s="6">
        <v>2</v>
      </c>
      <c r="K52" s="6">
        <v>10002170002</v>
      </c>
      <c r="L52" s="6">
        <v>2</v>
      </c>
      <c r="M52" s="186">
        <v>10022610008</v>
      </c>
      <c r="N52" s="198">
        <v>10</v>
      </c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x14ac:dyDescent="0.15">
      <c r="A53" s="6">
        <v>49</v>
      </c>
      <c r="B53" s="6">
        <v>58000000004</v>
      </c>
      <c r="C53" s="6" t="s">
        <v>1031</v>
      </c>
      <c r="D53" s="176" t="s">
        <v>1045</v>
      </c>
      <c r="E53" s="6">
        <v>10002160001</v>
      </c>
      <c r="F53" s="6">
        <v>24</v>
      </c>
      <c r="G53" s="6">
        <v>10002160004</v>
      </c>
      <c r="H53" s="6">
        <v>24</v>
      </c>
      <c r="I53" s="6">
        <v>10002170002</v>
      </c>
      <c r="J53" s="6">
        <v>1</v>
      </c>
      <c r="K53" s="6">
        <v>10002170004</v>
      </c>
      <c r="L53" s="6">
        <v>1</v>
      </c>
      <c r="M53" s="186">
        <v>10022610008</v>
      </c>
      <c r="N53" s="198">
        <v>10</v>
      </c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x14ac:dyDescent="0.15">
      <c r="A54" s="6">
        <v>50</v>
      </c>
      <c r="B54" s="6">
        <v>58000000004</v>
      </c>
      <c r="C54" s="6" t="s">
        <v>1032</v>
      </c>
      <c r="D54" s="176" t="s">
        <v>1045</v>
      </c>
      <c r="E54" s="6">
        <v>10002160001</v>
      </c>
      <c r="F54" s="6">
        <v>18</v>
      </c>
      <c r="G54" s="6">
        <v>10002160004</v>
      </c>
      <c r="H54" s="6">
        <v>18</v>
      </c>
      <c r="I54" s="6">
        <v>10002170001</v>
      </c>
      <c r="J54" s="6">
        <v>1</v>
      </c>
      <c r="K54" s="6">
        <v>10002170005</v>
      </c>
      <c r="L54" s="6">
        <v>1</v>
      </c>
      <c r="M54" s="186">
        <v>10022610008</v>
      </c>
      <c r="N54" s="198">
        <v>5</v>
      </c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x14ac:dyDescent="0.15">
      <c r="A55" s="6">
        <v>51</v>
      </c>
      <c r="B55" s="6">
        <v>58000000004</v>
      </c>
      <c r="C55" s="6" t="s">
        <v>1033</v>
      </c>
      <c r="D55" s="176" t="s">
        <v>1045</v>
      </c>
      <c r="E55" s="6">
        <v>10002160001</v>
      </c>
      <c r="F55" s="6">
        <v>15</v>
      </c>
      <c r="G55" s="6">
        <v>10002160004</v>
      </c>
      <c r="H55" s="6">
        <v>15</v>
      </c>
      <c r="I55" s="186">
        <v>10022610008</v>
      </c>
      <c r="J55" s="6">
        <v>5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x14ac:dyDescent="0.15">
      <c r="A56" s="6">
        <v>52</v>
      </c>
      <c r="B56" s="6">
        <v>58000000004</v>
      </c>
      <c r="C56" s="6" t="s">
        <v>1034</v>
      </c>
      <c r="D56" s="176" t="s">
        <v>1045</v>
      </c>
      <c r="E56" s="6">
        <v>10002160001</v>
      </c>
      <c r="F56" s="6">
        <v>12</v>
      </c>
      <c r="G56" s="6">
        <v>10002160004</v>
      </c>
      <c r="H56" s="6">
        <v>12</v>
      </c>
      <c r="I56" s="186">
        <v>10022610008</v>
      </c>
      <c r="J56" s="6">
        <v>3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x14ac:dyDescent="0.15">
      <c r="A57" s="6">
        <v>53</v>
      </c>
      <c r="B57" s="6">
        <v>58000000004</v>
      </c>
      <c r="C57" s="6" t="s">
        <v>1035</v>
      </c>
      <c r="D57" s="176" t="s">
        <v>1045</v>
      </c>
      <c r="E57" s="6">
        <v>10002160001</v>
      </c>
      <c r="F57" s="6">
        <v>6</v>
      </c>
      <c r="G57" s="6">
        <v>10002160004</v>
      </c>
      <c r="H57" s="6">
        <v>6</v>
      </c>
      <c r="I57" s="186">
        <v>10022610008</v>
      </c>
      <c r="J57" s="6">
        <v>3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x14ac:dyDescent="0.15">
      <c r="A58" s="6">
        <v>54</v>
      </c>
      <c r="B58" s="6">
        <v>58000000006</v>
      </c>
      <c r="C58" s="6" t="s">
        <v>1036</v>
      </c>
      <c r="D58" s="176" t="s">
        <v>1044</v>
      </c>
      <c r="E58" s="183">
        <v>10002250103</v>
      </c>
      <c r="F58" s="183">
        <v>30</v>
      </c>
      <c r="G58" s="184">
        <v>10002160009</v>
      </c>
      <c r="H58" s="183">
        <v>10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15">
      <c r="A59" s="6">
        <v>55</v>
      </c>
      <c r="B59" s="6">
        <v>58000000006</v>
      </c>
      <c r="C59" s="6" t="s">
        <v>1037</v>
      </c>
      <c r="D59" s="176" t="s">
        <v>1044</v>
      </c>
      <c r="E59" s="183">
        <v>10002250103</v>
      </c>
      <c r="F59" s="183">
        <v>25</v>
      </c>
      <c r="G59" s="184">
        <v>10002160009</v>
      </c>
      <c r="H59" s="183">
        <v>9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x14ac:dyDescent="0.15">
      <c r="A60" s="6">
        <v>56</v>
      </c>
      <c r="B60" s="6">
        <v>58000000006</v>
      </c>
      <c r="C60" s="6" t="s">
        <v>1038</v>
      </c>
      <c r="D60" s="176" t="s">
        <v>1044</v>
      </c>
      <c r="E60" s="183">
        <v>10002250103</v>
      </c>
      <c r="F60" s="183">
        <v>20</v>
      </c>
      <c r="G60" s="184">
        <v>10002160009</v>
      </c>
      <c r="H60" s="183">
        <v>8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15">
      <c r="A61" s="6">
        <v>57</v>
      </c>
      <c r="B61" s="6">
        <v>58000000006</v>
      </c>
      <c r="C61" s="6" t="s">
        <v>1039</v>
      </c>
      <c r="D61" s="176" t="s">
        <v>1044</v>
      </c>
      <c r="E61" s="183">
        <v>10002250103</v>
      </c>
      <c r="F61" s="183">
        <v>15</v>
      </c>
      <c r="G61" s="184">
        <v>10002160009</v>
      </c>
      <c r="H61" s="183">
        <v>7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15">
      <c r="A62" s="6">
        <v>58</v>
      </c>
      <c r="B62" s="6">
        <v>58000000006</v>
      </c>
      <c r="C62" s="6" t="s">
        <v>1040</v>
      </c>
      <c r="D62" s="176" t="s">
        <v>1044</v>
      </c>
      <c r="E62" s="183">
        <v>10002250103</v>
      </c>
      <c r="F62" s="183">
        <v>15</v>
      </c>
      <c r="G62" s="184">
        <v>10002160009</v>
      </c>
      <c r="H62" s="183">
        <v>6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15">
      <c r="A63" s="6">
        <v>59</v>
      </c>
      <c r="B63" s="6">
        <v>58000000006</v>
      </c>
      <c r="C63" s="6" t="s">
        <v>1041</v>
      </c>
      <c r="D63" s="176" t="s">
        <v>1044</v>
      </c>
      <c r="E63" s="183">
        <v>10002250103</v>
      </c>
      <c r="F63" s="183">
        <v>10</v>
      </c>
      <c r="G63" s="184">
        <v>10002160009</v>
      </c>
      <c r="H63" s="183">
        <v>5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15">
      <c r="A64" s="6">
        <v>60</v>
      </c>
      <c r="B64" s="6">
        <v>58000000006</v>
      </c>
      <c r="C64" s="6" t="s">
        <v>1042</v>
      </c>
      <c r="D64" s="176" t="s">
        <v>1044</v>
      </c>
      <c r="E64" s="183">
        <v>10002250103</v>
      </c>
      <c r="F64" s="183">
        <v>10</v>
      </c>
      <c r="G64" s="184">
        <v>10002160009</v>
      </c>
      <c r="H64" s="183">
        <v>4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x14ac:dyDescent="0.15">
      <c r="A65" s="6">
        <v>61</v>
      </c>
      <c r="B65" s="6">
        <v>58000000006</v>
      </c>
      <c r="C65" s="6" t="s">
        <v>1043</v>
      </c>
      <c r="D65" s="176" t="s">
        <v>1044</v>
      </c>
      <c r="E65" s="6"/>
      <c r="F65" s="6"/>
      <c r="G65" s="184">
        <v>10002160009</v>
      </c>
      <c r="H65" s="93">
        <v>3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x14ac:dyDescent="0.15">
      <c r="A66" s="6">
        <v>62</v>
      </c>
      <c r="B66" s="6">
        <v>58000000007</v>
      </c>
      <c r="C66" s="6" t="s">
        <v>1051</v>
      </c>
      <c r="D66" s="176" t="s">
        <v>1046</v>
      </c>
      <c r="E66" s="5">
        <v>10022610008</v>
      </c>
      <c r="F66" s="198">
        <v>40</v>
      </c>
      <c r="G66" s="6">
        <v>10002190003</v>
      </c>
      <c r="H66" s="198">
        <v>5</v>
      </c>
      <c r="I66" s="6">
        <v>10002990005</v>
      </c>
      <c r="J66" s="6">
        <v>17000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x14ac:dyDescent="0.15">
      <c r="A67" s="6">
        <v>63</v>
      </c>
      <c r="B67" s="6">
        <v>58000000007</v>
      </c>
      <c r="C67" s="6" t="s">
        <v>1051</v>
      </c>
      <c r="D67" s="176" t="s">
        <v>1047</v>
      </c>
      <c r="E67" s="5">
        <v>10022610008</v>
      </c>
      <c r="F67" s="198">
        <v>30</v>
      </c>
      <c r="G67" s="6">
        <v>10002190003</v>
      </c>
      <c r="H67" s="198">
        <v>4</v>
      </c>
      <c r="I67" s="6">
        <v>10002990005</v>
      </c>
      <c r="J67" s="6">
        <v>15000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x14ac:dyDescent="0.15">
      <c r="A68" s="6">
        <v>64</v>
      </c>
      <c r="B68" s="6">
        <v>58000000007</v>
      </c>
      <c r="C68" s="6" t="s">
        <v>1051</v>
      </c>
      <c r="D68" s="176" t="s">
        <v>1048</v>
      </c>
      <c r="E68" s="5">
        <v>10022610008</v>
      </c>
      <c r="F68" s="198">
        <v>20</v>
      </c>
      <c r="G68" s="6">
        <v>10002190002</v>
      </c>
      <c r="H68" s="6">
        <v>4</v>
      </c>
      <c r="I68" s="6">
        <v>10002990005</v>
      </c>
      <c r="J68" s="6">
        <v>13000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x14ac:dyDescent="0.15">
      <c r="A69" s="6">
        <v>65</v>
      </c>
      <c r="B69" s="6">
        <v>58000000007</v>
      </c>
      <c r="C69" s="6" t="s">
        <v>1051</v>
      </c>
      <c r="D69" s="176" t="s">
        <v>1049</v>
      </c>
      <c r="E69" s="5">
        <v>10022610008</v>
      </c>
      <c r="F69" s="198">
        <v>15</v>
      </c>
      <c r="G69" s="6">
        <v>10002190001</v>
      </c>
      <c r="H69" s="6">
        <v>3</v>
      </c>
      <c r="I69" s="6">
        <v>10002990005</v>
      </c>
      <c r="J69" s="6">
        <v>11000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x14ac:dyDescent="0.15">
      <c r="A70" s="6">
        <v>66</v>
      </c>
      <c r="B70" s="6">
        <v>58000000007</v>
      </c>
      <c r="C70" s="6" t="s">
        <v>1051</v>
      </c>
      <c r="D70" s="176" t="s">
        <v>1050</v>
      </c>
      <c r="E70" s="5">
        <v>10022610008</v>
      </c>
      <c r="F70" s="198">
        <v>10</v>
      </c>
      <c r="G70" s="6">
        <v>10002190001</v>
      </c>
      <c r="H70" s="6">
        <v>3</v>
      </c>
      <c r="I70" s="6">
        <v>10002990005</v>
      </c>
      <c r="J70" s="6">
        <v>11000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x14ac:dyDescent="0.15">
      <c r="A71" s="6">
        <v>67</v>
      </c>
      <c r="B71" s="6">
        <v>58000000007</v>
      </c>
      <c r="C71" s="6" t="s">
        <v>1051</v>
      </c>
      <c r="D71" s="176" t="s">
        <v>1085</v>
      </c>
      <c r="E71" s="5">
        <v>10022610008</v>
      </c>
      <c r="F71" s="6">
        <v>6</v>
      </c>
      <c r="G71" s="6">
        <v>10002190002</v>
      </c>
      <c r="H71" s="6">
        <v>2</v>
      </c>
      <c r="I71" s="6">
        <v>10002990005</v>
      </c>
      <c r="J71" s="6">
        <v>9000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x14ac:dyDescent="0.15">
      <c r="A72" s="6">
        <v>68</v>
      </c>
      <c r="B72" s="6">
        <v>58000000007</v>
      </c>
      <c r="C72" s="6" t="s">
        <v>1051</v>
      </c>
      <c r="D72" s="176" t="s">
        <v>1086</v>
      </c>
      <c r="E72" s="5">
        <v>10022610008</v>
      </c>
      <c r="F72" s="6">
        <v>6</v>
      </c>
      <c r="G72" s="6">
        <v>10002190001</v>
      </c>
      <c r="H72" s="6">
        <v>2</v>
      </c>
      <c r="I72" s="6">
        <v>10002990005</v>
      </c>
      <c r="J72" s="6">
        <v>7000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x14ac:dyDescent="0.15">
      <c r="A73" s="6">
        <v>69</v>
      </c>
      <c r="B73" s="6">
        <v>58000000007</v>
      </c>
      <c r="C73" s="6" t="s">
        <v>1051</v>
      </c>
      <c r="D73" s="176" t="s">
        <v>1087</v>
      </c>
      <c r="E73" s="5">
        <v>10022610008</v>
      </c>
      <c r="F73" s="6">
        <v>5</v>
      </c>
      <c r="G73" s="6">
        <v>10002190002</v>
      </c>
      <c r="H73" s="6">
        <v>1</v>
      </c>
      <c r="I73" s="6">
        <v>10002990005</v>
      </c>
      <c r="J73" s="6">
        <v>5000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x14ac:dyDescent="0.15">
      <c r="A74" s="6">
        <v>70</v>
      </c>
      <c r="B74" s="6">
        <v>58000000007</v>
      </c>
      <c r="C74" s="6" t="s">
        <v>1051</v>
      </c>
      <c r="D74" s="176" t="s">
        <v>1088</v>
      </c>
      <c r="E74" s="5">
        <v>10022610008</v>
      </c>
      <c r="F74" s="6">
        <v>5</v>
      </c>
      <c r="G74" s="6">
        <v>10002190001</v>
      </c>
      <c r="H74" s="6">
        <v>1</v>
      </c>
      <c r="I74" s="6">
        <v>10002990005</v>
      </c>
      <c r="J74" s="6">
        <v>5000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x14ac:dyDescent="0.15">
      <c r="A75" s="6">
        <v>71</v>
      </c>
      <c r="B75" s="6">
        <v>58000000007</v>
      </c>
      <c r="C75" s="6" t="s">
        <v>1051</v>
      </c>
      <c r="D75" s="176" t="s">
        <v>1089</v>
      </c>
      <c r="E75" s="5">
        <v>10022610008</v>
      </c>
      <c r="F75" s="6">
        <v>3</v>
      </c>
      <c r="G75" s="6"/>
      <c r="H75" s="6"/>
      <c r="I75" s="6">
        <v>10002990005</v>
      </c>
      <c r="J75" s="6">
        <v>5000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x14ac:dyDescent="0.15">
      <c r="A76" s="6">
        <v>72</v>
      </c>
      <c r="B76" s="6">
        <v>58000000007</v>
      </c>
      <c r="C76" s="6" t="s">
        <v>1051</v>
      </c>
      <c r="D76" s="176" t="s">
        <v>1090</v>
      </c>
      <c r="E76" s="5">
        <v>10022610008</v>
      </c>
      <c r="F76" s="6">
        <v>3</v>
      </c>
      <c r="G76" s="6"/>
      <c r="H76" s="6"/>
      <c r="I76" s="6">
        <v>10002990005</v>
      </c>
      <c r="J76" s="6">
        <v>5000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x14ac:dyDescent="0.15">
      <c r="A77" s="6">
        <v>73</v>
      </c>
      <c r="B77" s="6">
        <v>58000000007</v>
      </c>
      <c r="C77" s="6" t="s">
        <v>1051</v>
      </c>
      <c r="D77" s="176" t="s">
        <v>1091</v>
      </c>
      <c r="E77" s="5">
        <v>10022610008</v>
      </c>
      <c r="F77" s="6">
        <v>1</v>
      </c>
      <c r="G77" s="6"/>
      <c r="H77" s="6"/>
      <c r="I77" s="6">
        <v>10002990005</v>
      </c>
      <c r="J77" s="6">
        <v>5000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x14ac:dyDescent="0.15">
      <c r="A78" s="6">
        <v>74</v>
      </c>
      <c r="B78" s="6">
        <v>58000000007</v>
      </c>
      <c r="C78" s="6" t="s">
        <v>1051</v>
      </c>
      <c r="D78" s="176" t="s">
        <v>1092</v>
      </c>
      <c r="E78" s="5">
        <v>10022610008</v>
      </c>
      <c r="F78" s="6">
        <v>1</v>
      </c>
      <c r="G78" s="6"/>
      <c r="H78" s="6"/>
      <c r="I78" s="6">
        <v>10002990005</v>
      </c>
      <c r="J78" s="6">
        <v>5000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x14ac:dyDescent="0.15">
      <c r="A79" s="6">
        <v>75</v>
      </c>
      <c r="B79" s="6">
        <v>58000000007</v>
      </c>
      <c r="C79" s="6" t="s">
        <v>1052</v>
      </c>
      <c r="D79" s="176" t="s">
        <v>1053</v>
      </c>
      <c r="E79" s="6">
        <v>10002990001</v>
      </c>
      <c r="F79" s="6">
        <v>1000000</v>
      </c>
      <c r="G79" s="6">
        <v>10002180001</v>
      </c>
      <c r="H79" s="185">
        <v>50</v>
      </c>
      <c r="I79" s="6">
        <v>10002990005</v>
      </c>
      <c r="J79" s="6">
        <v>1000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x14ac:dyDescent="0.15">
      <c r="A80" s="6">
        <v>76</v>
      </c>
      <c r="B80" s="6">
        <v>58000000007</v>
      </c>
      <c r="C80" s="6" t="s">
        <v>1052</v>
      </c>
      <c r="D80" s="176" t="s">
        <v>1054</v>
      </c>
      <c r="E80" s="6">
        <v>10002990001</v>
      </c>
      <c r="F80" s="6">
        <v>1000000</v>
      </c>
      <c r="G80" s="6">
        <v>10002180001</v>
      </c>
      <c r="H80" s="185">
        <v>50</v>
      </c>
      <c r="I80" s="6">
        <v>10002990005</v>
      </c>
      <c r="J80" s="6">
        <v>1080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x14ac:dyDescent="0.15">
      <c r="A81" s="6">
        <v>77</v>
      </c>
      <c r="B81" s="6">
        <v>58000000007</v>
      </c>
      <c r="C81" s="6" t="s">
        <v>1052</v>
      </c>
      <c r="D81" s="176" t="s">
        <v>1055</v>
      </c>
      <c r="E81" s="6">
        <v>10002990001</v>
      </c>
      <c r="F81" s="6">
        <v>1000000</v>
      </c>
      <c r="G81" s="6">
        <v>10002180001</v>
      </c>
      <c r="H81" s="185">
        <v>50</v>
      </c>
      <c r="I81" s="6">
        <v>10002990005</v>
      </c>
      <c r="J81" s="6">
        <v>1160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x14ac:dyDescent="0.15">
      <c r="A82" s="6">
        <v>78</v>
      </c>
      <c r="B82" s="6">
        <v>58000000007</v>
      </c>
      <c r="C82" s="6" t="s">
        <v>1052</v>
      </c>
      <c r="D82" s="176" t="s">
        <v>1056</v>
      </c>
      <c r="E82" s="6">
        <v>10002990001</v>
      </c>
      <c r="F82" s="6">
        <v>1000000</v>
      </c>
      <c r="G82" s="6">
        <v>10002180001</v>
      </c>
      <c r="H82" s="185">
        <v>50</v>
      </c>
      <c r="I82" s="6">
        <v>10002990005</v>
      </c>
      <c r="J82" s="6">
        <v>1240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x14ac:dyDescent="0.15">
      <c r="A83" s="6">
        <v>79</v>
      </c>
      <c r="B83" s="6">
        <v>58000000007</v>
      </c>
      <c r="C83" s="6" t="s">
        <v>1052</v>
      </c>
      <c r="D83" s="176" t="s">
        <v>1057</v>
      </c>
      <c r="E83" s="6">
        <v>10002990001</v>
      </c>
      <c r="F83" s="6">
        <v>1000000</v>
      </c>
      <c r="G83" s="6">
        <v>10002180001</v>
      </c>
      <c r="H83" s="185">
        <v>50</v>
      </c>
      <c r="I83" s="6">
        <v>10002990005</v>
      </c>
      <c r="J83" s="6">
        <v>1320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x14ac:dyDescent="0.15">
      <c r="A84" s="6">
        <v>80</v>
      </c>
      <c r="B84" s="6">
        <v>58000000007</v>
      </c>
      <c r="C84" s="6" t="s">
        <v>1052</v>
      </c>
      <c r="D84" s="176" t="s">
        <v>1058</v>
      </c>
      <c r="E84" s="6">
        <v>10002990001</v>
      </c>
      <c r="F84" s="6">
        <v>1000000</v>
      </c>
      <c r="G84" s="6">
        <v>10002180001</v>
      </c>
      <c r="H84" s="185">
        <v>50</v>
      </c>
      <c r="I84" s="6">
        <v>10002990005</v>
      </c>
      <c r="J84" s="6">
        <v>1400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x14ac:dyDescent="0.15">
      <c r="A85" s="6">
        <v>81</v>
      </c>
      <c r="B85" s="6">
        <v>58000000007</v>
      </c>
      <c r="C85" s="6" t="s">
        <v>1052</v>
      </c>
      <c r="D85" s="176" t="s">
        <v>1059</v>
      </c>
      <c r="E85" s="6">
        <v>10002990001</v>
      </c>
      <c r="F85" s="6">
        <v>1000000</v>
      </c>
      <c r="G85" s="6">
        <v>10002180001</v>
      </c>
      <c r="H85" s="185">
        <v>50</v>
      </c>
      <c r="I85" s="6">
        <v>10002990005</v>
      </c>
      <c r="J85" s="6">
        <v>1480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x14ac:dyDescent="0.15">
      <c r="A86" s="6">
        <v>82</v>
      </c>
      <c r="B86" s="6">
        <v>58000000007</v>
      </c>
      <c r="C86" s="6" t="s">
        <v>1052</v>
      </c>
      <c r="D86" s="176" t="s">
        <v>1060</v>
      </c>
      <c r="E86" s="6">
        <v>10002990001</v>
      </c>
      <c r="F86" s="6">
        <v>1000000</v>
      </c>
      <c r="G86" s="6">
        <v>10002180001</v>
      </c>
      <c r="H86" s="185">
        <v>50</v>
      </c>
      <c r="I86" s="6">
        <v>10002990005</v>
      </c>
      <c r="J86" s="6">
        <v>1560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x14ac:dyDescent="0.15">
      <c r="A87" s="6">
        <v>83</v>
      </c>
      <c r="B87" s="6">
        <v>58000000007</v>
      </c>
      <c r="C87" s="6" t="s">
        <v>1052</v>
      </c>
      <c r="D87" s="176" t="s">
        <v>1061</v>
      </c>
      <c r="E87" s="6">
        <v>10002990001</v>
      </c>
      <c r="F87" s="6">
        <v>1000000</v>
      </c>
      <c r="G87" s="6">
        <v>10002180001</v>
      </c>
      <c r="H87" s="185">
        <v>50</v>
      </c>
      <c r="I87" s="6">
        <v>10002990005</v>
      </c>
      <c r="J87" s="6">
        <v>1640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x14ac:dyDescent="0.15">
      <c r="A88" s="6">
        <v>84</v>
      </c>
      <c r="B88" s="6">
        <v>58000000007</v>
      </c>
      <c r="C88" s="6" t="s">
        <v>1052</v>
      </c>
      <c r="D88" s="176" t="s">
        <v>1062</v>
      </c>
      <c r="E88" s="6">
        <v>10002990001</v>
      </c>
      <c r="F88" s="6">
        <v>1000000</v>
      </c>
      <c r="G88" s="6">
        <v>10002180001</v>
      </c>
      <c r="H88" s="185">
        <v>50</v>
      </c>
      <c r="I88" s="6">
        <v>10002990005</v>
      </c>
      <c r="J88" s="6">
        <v>1720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x14ac:dyDescent="0.15">
      <c r="A89" s="6">
        <v>85</v>
      </c>
      <c r="B89" s="6">
        <v>58000000007</v>
      </c>
      <c r="C89" s="6" t="s">
        <v>1052</v>
      </c>
      <c r="D89" s="176" t="s">
        <v>1063</v>
      </c>
      <c r="E89" s="6">
        <v>10002990001</v>
      </c>
      <c r="F89" s="6">
        <v>1000000</v>
      </c>
      <c r="G89" s="6">
        <v>10002180001</v>
      </c>
      <c r="H89" s="185">
        <v>100</v>
      </c>
      <c r="I89" s="6">
        <v>10002990005</v>
      </c>
      <c r="J89" s="6">
        <v>1800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x14ac:dyDescent="0.15">
      <c r="A90" s="6">
        <v>86</v>
      </c>
      <c r="B90" s="6">
        <v>58000000007</v>
      </c>
      <c r="C90" s="6" t="s">
        <v>1052</v>
      </c>
      <c r="D90" s="176" t="s">
        <v>1064</v>
      </c>
      <c r="E90" s="6">
        <v>10002990001</v>
      </c>
      <c r="F90" s="6">
        <v>1000000</v>
      </c>
      <c r="G90" s="6">
        <v>10002180001</v>
      </c>
      <c r="H90" s="185">
        <v>100</v>
      </c>
      <c r="I90" s="6">
        <v>10002990005</v>
      </c>
      <c r="J90" s="6">
        <v>1880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x14ac:dyDescent="0.15">
      <c r="A91" s="6">
        <v>87</v>
      </c>
      <c r="B91" s="6">
        <v>58000000007</v>
      </c>
      <c r="C91" s="6" t="s">
        <v>1052</v>
      </c>
      <c r="D91" s="176" t="s">
        <v>1065</v>
      </c>
      <c r="E91" s="6">
        <v>10002990001</v>
      </c>
      <c r="F91" s="6">
        <v>1000000</v>
      </c>
      <c r="G91" s="6">
        <v>10002180001</v>
      </c>
      <c r="H91" s="185">
        <v>100</v>
      </c>
      <c r="I91" s="6">
        <v>10002990005</v>
      </c>
      <c r="J91" s="6">
        <v>1960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x14ac:dyDescent="0.15">
      <c r="A92" s="6">
        <v>88</v>
      </c>
      <c r="B92" s="6">
        <v>58000000007</v>
      </c>
      <c r="C92" s="6" t="s">
        <v>1052</v>
      </c>
      <c r="D92" s="176" t="s">
        <v>1066</v>
      </c>
      <c r="E92" s="6">
        <v>10002990001</v>
      </c>
      <c r="F92" s="6">
        <v>1000000</v>
      </c>
      <c r="G92" s="6">
        <v>10002180001</v>
      </c>
      <c r="H92" s="185">
        <v>100</v>
      </c>
      <c r="I92" s="6">
        <v>10002990005</v>
      </c>
      <c r="J92" s="6">
        <v>2040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x14ac:dyDescent="0.15">
      <c r="A93" s="6">
        <v>89</v>
      </c>
      <c r="B93" s="6">
        <v>58000000007</v>
      </c>
      <c r="C93" s="6" t="s">
        <v>1052</v>
      </c>
      <c r="D93" s="176" t="s">
        <v>1067</v>
      </c>
      <c r="E93" s="6">
        <v>10002990001</v>
      </c>
      <c r="F93" s="6">
        <v>1000000</v>
      </c>
      <c r="G93" s="6">
        <v>10002180001</v>
      </c>
      <c r="H93" s="185">
        <v>100</v>
      </c>
      <c r="I93" s="6">
        <v>10002990005</v>
      </c>
      <c r="J93" s="6">
        <v>2120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x14ac:dyDescent="0.15">
      <c r="A94" s="6">
        <v>90</v>
      </c>
      <c r="B94" s="6">
        <v>58000000007</v>
      </c>
      <c r="C94" s="6" t="s">
        <v>1052</v>
      </c>
      <c r="D94" s="176" t="s">
        <v>1068</v>
      </c>
      <c r="E94" s="6">
        <v>10002990001</v>
      </c>
      <c r="F94" s="6">
        <v>1000000</v>
      </c>
      <c r="G94" s="6">
        <v>10002180001</v>
      </c>
      <c r="H94" s="185">
        <v>100</v>
      </c>
      <c r="I94" s="6">
        <v>10002990005</v>
      </c>
      <c r="J94" s="6">
        <v>2200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x14ac:dyDescent="0.15">
      <c r="A95" s="6">
        <v>91</v>
      </c>
      <c r="B95" s="6">
        <v>58000000007</v>
      </c>
      <c r="C95" s="6" t="s">
        <v>1052</v>
      </c>
      <c r="D95" s="176" t="s">
        <v>1069</v>
      </c>
      <c r="E95" s="6">
        <v>10002990001</v>
      </c>
      <c r="F95" s="6">
        <v>1000000</v>
      </c>
      <c r="G95" s="6">
        <v>10002180001</v>
      </c>
      <c r="H95" s="185">
        <v>100</v>
      </c>
      <c r="I95" s="6">
        <v>10002990005</v>
      </c>
      <c r="J95" s="6">
        <v>2280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x14ac:dyDescent="0.15">
      <c r="A96" s="6">
        <v>92</v>
      </c>
      <c r="B96" s="6">
        <v>58000000007</v>
      </c>
      <c r="C96" s="6" t="s">
        <v>1052</v>
      </c>
      <c r="D96" s="176" t="s">
        <v>1070</v>
      </c>
      <c r="E96" s="6">
        <v>10002990001</v>
      </c>
      <c r="F96" s="6">
        <v>1000000</v>
      </c>
      <c r="G96" s="6">
        <v>10002180001</v>
      </c>
      <c r="H96" s="185">
        <v>100</v>
      </c>
      <c r="I96" s="6">
        <v>10002990005</v>
      </c>
      <c r="J96" s="6">
        <v>2360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x14ac:dyDescent="0.15">
      <c r="A97" s="6">
        <v>93</v>
      </c>
      <c r="B97" s="6">
        <v>58000000007</v>
      </c>
      <c r="C97" s="6" t="s">
        <v>1052</v>
      </c>
      <c r="D97" s="176" t="s">
        <v>1071</v>
      </c>
      <c r="E97" s="6">
        <v>10002990001</v>
      </c>
      <c r="F97" s="6">
        <v>1000000</v>
      </c>
      <c r="G97" s="6">
        <v>10002180001</v>
      </c>
      <c r="H97" s="185">
        <v>100</v>
      </c>
      <c r="I97" s="6">
        <v>10002990005</v>
      </c>
      <c r="J97" s="6">
        <v>2440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x14ac:dyDescent="0.15">
      <c r="A98" s="6">
        <v>94</v>
      </c>
      <c r="B98" s="6">
        <v>58000000007</v>
      </c>
      <c r="C98" s="6" t="s">
        <v>1052</v>
      </c>
      <c r="D98" s="176" t="s">
        <v>1072</v>
      </c>
      <c r="E98" s="6">
        <v>10002990001</v>
      </c>
      <c r="F98" s="6">
        <v>1000000</v>
      </c>
      <c r="G98" s="6">
        <v>10002180001</v>
      </c>
      <c r="H98" s="185">
        <v>100</v>
      </c>
      <c r="I98" s="6">
        <v>10002990005</v>
      </c>
      <c r="J98" s="6">
        <v>2520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x14ac:dyDescent="0.15">
      <c r="A99" s="6">
        <v>95</v>
      </c>
      <c r="B99" s="6">
        <v>58000000007</v>
      </c>
      <c r="C99" s="6" t="s">
        <v>1052</v>
      </c>
      <c r="D99" s="176" t="s">
        <v>1073</v>
      </c>
      <c r="E99" s="6">
        <v>10002990001</v>
      </c>
      <c r="F99" s="6">
        <v>1000000</v>
      </c>
      <c r="G99" s="6">
        <v>10002180001</v>
      </c>
      <c r="H99" s="185">
        <v>150</v>
      </c>
      <c r="I99" s="6">
        <v>10002990005</v>
      </c>
      <c r="J99" s="6">
        <v>2600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x14ac:dyDescent="0.15">
      <c r="A100" s="6">
        <v>96</v>
      </c>
      <c r="B100" s="6">
        <v>58000000007</v>
      </c>
      <c r="C100" s="6" t="s">
        <v>1052</v>
      </c>
      <c r="D100" s="176" t="s">
        <v>1074</v>
      </c>
      <c r="E100" s="6">
        <v>10002990001</v>
      </c>
      <c r="F100" s="6">
        <v>1000000</v>
      </c>
      <c r="G100" s="6">
        <v>10002180001</v>
      </c>
      <c r="H100" s="185">
        <v>150</v>
      </c>
      <c r="I100" s="6">
        <v>10002990005</v>
      </c>
      <c r="J100" s="6">
        <v>2680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x14ac:dyDescent="0.15">
      <c r="A101" s="6">
        <v>97</v>
      </c>
      <c r="B101" s="6">
        <v>58000000007</v>
      </c>
      <c r="C101" s="6" t="s">
        <v>1052</v>
      </c>
      <c r="D101" s="176" t="s">
        <v>1075</v>
      </c>
      <c r="E101" s="6">
        <v>10002990001</v>
      </c>
      <c r="F101" s="6">
        <v>1000000</v>
      </c>
      <c r="G101" s="6">
        <v>10002180001</v>
      </c>
      <c r="H101" s="185">
        <v>150</v>
      </c>
      <c r="I101" s="6">
        <v>10002990005</v>
      </c>
      <c r="J101" s="6">
        <v>2760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x14ac:dyDescent="0.15">
      <c r="A102" s="6">
        <v>98</v>
      </c>
      <c r="B102" s="6">
        <v>58000000007</v>
      </c>
      <c r="C102" s="6" t="s">
        <v>1052</v>
      </c>
      <c r="D102" s="176" t="s">
        <v>1076</v>
      </c>
      <c r="E102" s="6">
        <v>10002990001</v>
      </c>
      <c r="F102" s="6">
        <v>1000000</v>
      </c>
      <c r="G102" s="6">
        <v>10002180001</v>
      </c>
      <c r="H102" s="185">
        <v>150</v>
      </c>
      <c r="I102" s="6">
        <v>10002990005</v>
      </c>
      <c r="J102" s="6">
        <v>2840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x14ac:dyDescent="0.15">
      <c r="A103" s="6">
        <v>99</v>
      </c>
      <c r="B103" s="6">
        <v>58000000007</v>
      </c>
      <c r="C103" s="6" t="s">
        <v>1052</v>
      </c>
      <c r="D103" s="176" t="s">
        <v>1077</v>
      </c>
      <c r="E103" s="6">
        <v>10002990001</v>
      </c>
      <c r="F103" s="6">
        <v>1000000</v>
      </c>
      <c r="G103" s="6">
        <v>10002180001</v>
      </c>
      <c r="H103" s="185">
        <v>150</v>
      </c>
      <c r="I103" s="6">
        <v>10002990005</v>
      </c>
      <c r="J103" s="6">
        <v>2920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x14ac:dyDescent="0.15">
      <c r="A104" s="6">
        <v>100</v>
      </c>
      <c r="B104" s="6">
        <v>58000000007</v>
      </c>
      <c r="C104" s="6" t="s">
        <v>1052</v>
      </c>
      <c r="D104" s="176" t="s">
        <v>1078</v>
      </c>
      <c r="E104" s="6">
        <v>10002990001</v>
      </c>
      <c r="F104" s="6">
        <v>1000000</v>
      </c>
      <c r="G104" s="6">
        <v>10002180001</v>
      </c>
      <c r="H104" s="185">
        <v>150</v>
      </c>
      <c r="I104" s="6">
        <v>10002990005</v>
      </c>
      <c r="J104" s="6">
        <v>3000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x14ac:dyDescent="0.15">
      <c r="A105" s="6">
        <v>101</v>
      </c>
      <c r="B105" s="6">
        <v>58000000007</v>
      </c>
      <c r="C105" s="6" t="s">
        <v>1052</v>
      </c>
      <c r="D105" s="176" t="s">
        <v>1079</v>
      </c>
      <c r="E105" s="6">
        <v>10002990001</v>
      </c>
      <c r="F105" s="6">
        <v>1000000</v>
      </c>
      <c r="G105" s="6">
        <v>10002180001</v>
      </c>
      <c r="H105" s="185">
        <v>150</v>
      </c>
      <c r="I105" s="6">
        <v>10002990005</v>
      </c>
      <c r="J105" s="6">
        <v>3080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x14ac:dyDescent="0.15">
      <c r="A106" s="6">
        <v>102</v>
      </c>
      <c r="B106" s="6">
        <v>58000000007</v>
      </c>
      <c r="C106" s="6" t="s">
        <v>1052</v>
      </c>
      <c r="D106" s="176" t="s">
        <v>1080</v>
      </c>
      <c r="E106" s="6">
        <v>10002990001</v>
      </c>
      <c r="F106" s="6">
        <v>1000000</v>
      </c>
      <c r="G106" s="6">
        <v>10002180001</v>
      </c>
      <c r="H106" s="185">
        <v>150</v>
      </c>
      <c r="I106" s="6">
        <v>10002990005</v>
      </c>
      <c r="J106" s="6">
        <v>3160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x14ac:dyDescent="0.15">
      <c r="A107" s="6">
        <v>103</v>
      </c>
      <c r="B107" s="6">
        <v>58000000007</v>
      </c>
      <c r="C107" s="6" t="s">
        <v>1052</v>
      </c>
      <c r="D107" s="176" t="s">
        <v>1081</v>
      </c>
      <c r="E107" s="6">
        <v>10002990001</v>
      </c>
      <c r="F107" s="6">
        <v>1000000</v>
      </c>
      <c r="G107" s="6">
        <v>10002180001</v>
      </c>
      <c r="H107" s="185">
        <v>150</v>
      </c>
      <c r="I107" s="6">
        <v>10002990005</v>
      </c>
      <c r="J107" s="6">
        <v>3240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x14ac:dyDescent="0.15">
      <c r="A108" s="6">
        <v>104</v>
      </c>
      <c r="B108" s="6">
        <v>58000000007</v>
      </c>
      <c r="C108" s="6" t="s">
        <v>1052</v>
      </c>
      <c r="D108" s="176" t="s">
        <v>1082</v>
      </c>
      <c r="E108" s="6">
        <v>10002990001</v>
      </c>
      <c r="F108" s="6">
        <v>1000000</v>
      </c>
      <c r="G108" s="6">
        <v>10002180001</v>
      </c>
      <c r="H108" s="185">
        <v>150</v>
      </c>
      <c r="I108" s="6">
        <v>10002990005</v>
      </c>
      <c r="J108" s="6">
        <v>3320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x14ac:dyDescent="0.15">
      <c r="A109" s="6">
        <v>105</v>
      </c>
      <c r="B109" s="6">
        <v>58000000007</v>
      </c>
      <c r="C109" s="6" t="s">
        <v>1052</v>
      </c>
      <c r="D109" s="176" t="s">
        <v>1083</v>
      </c>
      <c r="E109" s="6">
        <v>10002990001</v>
      </c>
      <c r="F109" s="6">
        <v>1000000</v>
      </c>
      <c r="G109" s="6">
        <v>10002180001</v>
      </c>
      <c r="H109" s="185">
        <v>250</v>
      </c>
      <c r="I109" s="6">
        <v>10002990005</v>
      </c>
      <c r="J109" s="6">
        <v>3400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x14ac:dyDescent="0.15">
      <c r="A110" s="6">
        <v>106</v>
      </c>
      <c r="B110" s="6">
        <v>58000000007</v>
      </c>
      <c r="C110" s="6" t="s">
        <v>1052</v>
      </c>
      <c r="D110" s="176" t="s">
        <v>1084</v>
      </c>
      <c r="E110" s="6">
        <v>10002990001</v>
      </c>
      <c r="F110" s="6">
        <v>1000000</v>
      </c>
      <c r="G110" s="6">
        <v>10002180001</v>
      </c>
      <c r="H110" s="185">
        <v>250</v>
      </c>
      <c r="I110" s="6">
        <v>10002990005</v>
      </c>
      <c r="J110" s="6">
        <v>3480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I16"/>
  <sheetViews>
    <sheetView workbookViewId="0">
      <selection activeCell="B13" sqref="B13"/>
    </sheetView>
  </sheetViews>
  <sheetFormatPr defaultRowHeight="13.5" x14ac:dyDescent="0.15"/>
  <cols>
    <col min="1" max="1" width="14.875" customWidth="1"/>
    <col min="2" max="2" width="9.75" bestFit="1" customWidth="1"/>
    <col min="3" max="3" width="14.125" bestFit="1" customWidth="1"/>
    <col min="4" max="4" width="11.625" bestFit="1" customWidth="1"/>
    <col min="5" max="5" width="16.125" customWidth="1"/>
    <col min="6" max="6" width="11.625" bestFit="1" customWidth="1"/>
    <col min="7" max="7" width="15.375" bestFit="1" customWidth="1"/>
    <col min="8" max="8" width="11.625" bestFit="1" customWidth="1"/>
    <col min="9" max="9" width="15.375" bestFit="1" customWidth="1"/>
  </cols>
  <sheetData>
    <row r="1" spans="1:9" x14ac:dyDescent="0.15">
      <c r="A1" s="19" t="s">
        <v>15</v>
      </c>
      <c r="B1" s="19" t="s">
        <v>837</v>
      </c>
      <c r="C1" s="19" t="s">
        <v>877</v>
      </c>
      <c r="D1" s="153" t="s">
        <v>876</v>
      </c>
      <c r="E1" s="153" t="s">
        <v>836</v>
      </c>
      <c r="F1" s="150" t="s">
        <v>835</v>
      </c>
      <c r="G1" s="150" t="s">
        <v>836</v>
      </c>
      <c r="H1" s="19" t="s">
        <v>835</v>
      </c>
      <c r="I1" s="19" t="s">
        <v>836</v>
      </c>
    </row>
    <row r="2" spans="1:9" x14ac:dyDescent="0.15">
      <c r="A2" s="21" t="s">
        <v>16</v>
      </c>
      <c r="B2" s="21" t="s">
        <v>838</v>
      </c>
      <c r="C2" s="21" t="s">
        <v>875</v>
      </c>
      <c r="D2" s="154" t="s">
        <v>839</v>
      </c>
      <c r="E2" s="154" t="s">
        <v>840</v>
      </c>
      <c r="F2" s="151" t="s">
        <v>841</v>
      </c>
      <c r="G2" s="151" t="s">
        <v>842</v>
      </c>
      <c r="H2" s="21" t="s">
        <v>843</v>
      </c>
      <c r="I2" s="21" t="s">
        <v>844</v>
      </c>
    </row>
    <row r="3" spans="1:9" x14ac:dyDescent="0.15">
      <c r="A3" s="19" t="s">
        <v>208</v>
      </c>
      <c r="B3" s="27" t="s">
        <v>196</v>
      </c>
      <c r="C3" s="27" t="s">
        <v>878</v>
      </c>
      <c r="D3" s="155" t="s">
        <v>196</v>
      </c>
      <c r="E3" s="155" t="s">
        <v>196</v>
      </c>
      <c r="F3" s="152" t="s">
        <v>196</v>
      </c>
      <c r="G3" s="152" t="s">
        <v>196</v>
      </c>
      <c r="H3" s="27" t="s">
        <v>196</v>
      </c>
      <c r="I3" s="27" t="s">
        <v>196</v>
      </c>
    </row>
    <row r="4" spans="1:9" x14ac:dyDescent="0.15">
      <c r="A4" s="19">
        <v>3</v>
      </c>
      <c r="B4" s="19">
        <v>0</v>
      </c>
      <c r="C4" s="19">
        <v>1</v>
      </c>
      <c r="D4" s="153">
        <v>1</v>
      </c>
      <c r="E4" s="153">
        <v>1</v>
      </c>
      <c r="F4" s="150">
        <v>1</v>
      </c>
      <c r="G4" s="150">
        <v>1</v>
      </c>
      <c r="H4" s="19">
        <v>1</v>
      </c>
      <c r="I4" s="19">
        <v>1</v>
      </c>
    </row>
    <row r="5" spans="1:9" x14ac:dyDescent="0.15">
      <c r="A5" s="23">
        <v>58000000001</v>
      </c>
      <c r="B5" s="10" t="s">
        <v>211</v>
      </c>
      <c r="C5" s="10">
        <v>1</v>
      </c>
      <c r="D5" s="156" t="s">
        <v>510</v>
      </c>
      <c r="E5" s="10"/>
      <c r="F5" s="10"/>
      <c r="G5" s="10"/>
      <c r="H5" s="10"/>
      <c r="I5" s="10"/>
    </row>
    <row r="6" spans="1:9" x14ac:dyDescent="0.15">
      <c r="A6" s="23">
        <v>58000000002</v>
      </c>
      <c r="B6" s="10" t="s">
        <v>211</v>
      </c>
      <c r="C6" s="10">
        <v>1</v>
      </c>
      <c r="D6" s="156" t="s">
        <v>510</v>
      </c>
      <c r="E6" s="10"/>
      <c r="F6" s="10"/>
      <c r="G6" s="10"/>
      <c r="H6" s="10"/>
      <c r="I6" s="10"/>
    </row>
    <row r="7" spans="1:9" x14ac:dyDescent="0.15">
      <c r="A7" s="23">
        <v>58000000003</v>
      </c>
      <c r="B7" s="10" t="s">
        <v>217</v>
      </c>
      <c r="C7" s="10">
        <v>1</v>
      </c>
      <c r="D7" s="156" t="s">
        <v>853</v>
      </c>
      <c r="E7" s="10"/>
      <c r="F7" s="10"/>
      <c r="G7" s="10"/>
      <c r="H7" s="10"/>
      <c r="I7" s="10"/>
    </row>
    <row r="8" spans="1:9" x14ac:dyDescent="0.15">
      <c r="A8" s="23">
        <v>58000000004</v>
      </c>
      <c r="B8" s="10" t="s">
        <v>219</v>
      </c>
      <c r="C8" s="10">
        <v>1</v>
      </c>
      <c r="D8" s="156" t="s">
        <v>510</v>
      </c>
      <c r="E8" s="10"/>
      <c r="F8" s="10"/>
      <c r="G8" s="10"/>
      <c r="H8" s="10"/>
      <c r="I8" s="10"/>
    </row>
    <row r="9" spans="1:9" ht="15" customHeight="1" x14ac:dyDescent="0.15">
      <c r="A9" s="23">
        <v>58000000005</v>
      </c>
      <c r="B9" s="10" t="s">
        <v>461</v>
      </c>
      <c r="C9" s="10">
        <v>1</v>
      </c>
      <c r="D9" s="156" t="s">
        <v>854</v>
      </c>
      <c r="E9" s="10"/>
      <c r="F9" s="10"/>
      <c r="G9" s="10"/>
      <c r="H9" s="10"/>
      <c r="I9" s="10"/>
    </row>
    <row r="10" spans="1:9" x14ac:dyDescent="0.15">
      <c r="A10" s="23">
        <v>58000000006</v>
      </c>
      <c r="B10" s="10" t="s">
        <v>223</v>
      </c>
      <c r="C10" s="10">
        <v>1</v>
      </c>
      <c r="D10" s="156" t="s">
        <v>896</v>
      </c>
      <c r="E10" s="161" t="s">
        <v>897</v>
      </c>
      <c r="F10" s="10"/>
      <c r="G10" s="10"/>
      <c r="H10" s="10"/>
      <c r="I10" s="10"/>
    </row>
    <row r="11" spans="1:9" x14ac:dyDescent="0.15">
      <c r="A11" s="23">
        <v>58000000007</v>
      </c>
      <c r="B11" s="10" t="s">
        <v>855</v>
      </c>
      <c r="C11" s="10">
        <v>1</v>
      </c>
      <c r="D11" s="156" t="s">
        <v>510</v>
      </c>
      <c r="E11" s="10"/>
      <c r="F11" s="10"/>
      <c r="G11" s="10"/>
      <c r="H11" s="10"/>
      <c r="I11" s="10"/>
    </row>
    <row r="12" spans="1:9" x14ac:dyDescent="0.15">
      <c r="A12" s="23">
        <v>58000000008</v>
      </c>
      <c r="B12" s="3" t="s">
        <v>856</v>
      </c>
      <c r="C12" s="10">
        <v>1</v>
      </c>
      <c r="D12" s="157" t="s">
        <v>857</v>
      </c>
      <c r="E12" s="157" t="s">
        <v>858</v>
      </c>
      <c r="F12" s="157" t="s">
        <v>894</v>
      </c>
      <c r="G12" s="161" t="s">
        <v>860</v>
      </c>
      <c r="H12" s="156"/>
      <c r="I12" s="10"/>
    </row>
    <row r="13" spans="1:9" x14ac:dyDescent="0.15">
      <c r="A13" s="23">
        <v>58000000009</v>
      </c>
      <c r="B13" s="10" t="s">
        <v>861</v>
      </c>
      <c r="C13" s="10">
        <v>1</v>
      </c>
      <c r="D13" s="156" t="s">
        <v>212</v>
      </c>
      <c r="E13" s="10"/>
      <c r="F13" s="10"/>
      <c r="G13" s="10"/>
      <c r="H13" s="10"/>
      <c r="I13" s="10"/>
    </row>
    <row r="14" spans="1:9" x14ac:dyDescent="0.15">
      <c r="A14" s="23">
        <v>58000000010</v>
      </c>
      <c r="B14" s="10" t="s">
        <v>750</v>
      </c>
      <c r="C14" s="10">
        <v>1</v>
      </c>
      <c r="D14" s="157" t="s">
        <v>862</v>
      </c>
      <c r="E14" s="157" t="s">
        <v>863</v>
      </c>
      <c r="F14" s="157" t="s">
        <v>859</v>
      </c>
      <c r="G14" s="157" t="s">
        <v>864</v>
      </c>
      <c r="H14" s="156"/>
      <c r="I14" s="10"/>
    </row>
    <row r="15" spans="1:9" x14ac:dyDescent="0.15">
      <c r="A15" s="23">
        <v>58000000011</v>
      </c>
      <c r="B15" s="10" t="s">
        <v>865</v>
      </c>
      <c r="C15" s="10">
        <v>1</v>
      </c>
      <c r="D15" s="156" t="s">
        <v>928</v>
      </c>
      <c r="E15" s="10"/>
      <c r="F15" s="156" t="s">
        <v>929</v>
      </c>
      <c r="G15" s="10"/>
      <c r="H15" s="10"/>
      <c r="I15" s="10"/>
    </row>
    <row r="16" spans="1:9" x14ac:dyDescent="0.15">
      <c r="A16" s="23">
        <v>58000000012</v>
      </c>
      <c r="B16" s="3" t="s">
        <v>866</v>
      </c>
      <c r="C16" s="3">
        <v>2</v>
      </c>
      <c r="D16" s="156"/>
      <c r="E16" s="10"/>
      <c r="F16" s="10"/>
      <c r="G16" s="10"/>
      <c r="H16" s="10"/>
      <c r="I16" s="10"/>
    </row>
  </sheetData>
  <phoneticPr fontId="15" type="noConversion"/>
  <conditionalFormatting sqref="A12">
    <cfRule type="duplicateValues" dxfId="37" priority="8"/>
  </conditionalFormatting>
  <conditionalFormatting sqref="A14">
    <cfRule type="duplicateValues" dxfId="36" priority="7"/>
  </conditionalFormatting>
  <conditionalFormatting sqref="A6">
    <cfRule type="duplicateValues" dxfId="35" priority="5"/>
  </conditionalFormatting>
  <conditionalFormatting sqref="A8:A10 A15">
    <cfRule type="duplicateValues" dxfId="34" priority="4"/>
  </conditionalFormatting>
  <conditionalFormatting sqref="A5 A7">
    <cfRule type="duplicateValues" dxfId="33" priority="6"/>
  </conditionalFormatting>
  <conditionalFormatting sqref="A11 A13">
    <cfRule type="duplicateValues" dxfId="32" priority="3"/>
  </conditionalFormatting>
  <conditionalFormatting sqref="A16">
    <cfRule type="duplicateValues" dxfId="31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18"/>
  <sheetViews>
    <sheetView workbookViewId="0">
      <selection activeCell="E28" sqref="E28"/>
    </sheetView>
  </sheetViews>
  <sheetFormatPr defaultColWidth="9" defaultRowHeight="13.5" x14ac:dyDescent="0.15"/>
  <cols>
    <col min="1" max="2" width="10.875" customWidth="1"/>
    <col min="3" max="3" width="29.875" customWidth="1"/>
    <col min="4" max="4" width="13.5" customWidth="1"/>
    <col min="5" max="5" width="52.75" customWidth="1"/>
    <col min="14" max="14" width="13.125" customWidth="1"/>
  </cols>
  <sheetData>
    <row r="1" spans="1:5" x14ac:dyDescent="0.15">
      <c r="A1" t="s">
        <v>224</v>
      </c>
      <c r="B1" t="s">
        <v>225</v>
      </c>
      <c r="C1" t="s">
        <v>105</v>
      </c>
      <c r="D1" t="s">
        <v>226</v>
      </c>
      <c r="E1" t="s">
        <v>227</v>
      </c>
    </row>
    <row r="2" spans="1:5" x14ac:dyDescent="0.15">
      <c r="A2" t="s">
        <v>228</v>
      </c>
      <c r="B2" t="s">
        <v>16</v>
      </c>
      <c r="C2" t="s">
        <v>7</v>
      </c>
      <c r="D2" t="s">
        <v>229</v>
      </c>
      <c r="E2" t="s">
        <v>230</v>
      </c>
    </row>
    <row r="3" spans="1:5" x14ac:dyDescent="0.15">
      <c r="A3" t="s">
        <v>195</v>
      </c>
      <c r="B3" t="s">
        <v>195</v>
      </c>
      <c r="C3" t="s">
        <v>196</v>
      </c>
      <c r="D3" t="s">
        <v>195</v>
      </c>
      <c r="E3" t="s">
        <v>196</v>
      </c>
    </row>
    <row r="4" spans="1:5" x14ac:dyDescent="0.15">
      <c r="A4">
        <v>3</v>
      </c>
      <c r="B4">
        <v>3</v>
      </c>
      <c r="C4">
        <v>0</v>
      </c>
      <c r="D4">
        <v>3</v>
      </c>
      <c r="E4">
        <v>3</v>
      </c>
    </row>
    <row r="5" spans="1:5" x14ac:dyDescent="0.15">
      <c r="A5">
        <v>1</v>
      </c>
      <c r="B5">
        <v>530200019</v>
      </c>
      <c r="C5" t="s">
        <v>231</v>
      </c>
      <c r="E5" s="59" t="s">
        <v>232</v>
      </c>
    </row>
    <row r="6" spans="1:5" x14ac:dyDescent="0.15">
      <c r="A6">
        <v>2</v>
      </c>
      <c r="B6">
        <v>530200019</v>
      </c>
      <c r="C6" t="s">
        <v>233</v>
      </c>
      <c r="D6">
        <v>6</v>
      </c>
      <c r="E6" s="14"/>
    </row>
    <row r="7" spans="1:5" x14ac:dyDescent="0.15">
      <c r="A7">
        <v>3</v>
      </c>
      <c r="B7">
        <v>530200019</v>
      </c>
      <c r="C7" t="s">
        <v>234</v>
      </c>
      <c r="D7">
        <v>500</v>
      </c>
      <c r="E7" s="14"/>
    </row>
    <row r="8" spans="1:5" x14ac:dyDescent="0.15">
      <c r="E8" s="14"/>
    </row>
    <row r="9" spans="1:5" x14ac:dyDescent="0.15">
      <c r="E9" s="14"/>
    </row>
    <row r="10" spans="1:5" x14ac:dyDescent="0.15">
      <c r="E10" s="14"/>
    </row>
    <row r="11" spans="1:5" x14ac:dyDescent="0.15">
      <c r="E11" s="14"/>
    </row>
    <row r="12" spans="1:5" x14ac:dyDescent="0.15">
      <c r="E12" s="14"/>
    </row>
    <row r="13" spans="1:5" x14ac:dyDescent="0.15">
      <c r="E13" s="14"/>
    </row>
    <row r="14" spans="1:5" x14ac:dyDescent="0.15">
      <c r="E14" s="14"/>
    </row>
    <row r="15" spans="1:5" x14ac:dyDescent="0.15">
      <c r="E15" s="14"/>
    </row>
    <row r="16" spans="1:5" x14ac:dyDescent="0.15">
      <c r="E16" s="14"/>
    </row>
    <row r="17" spans="5:5" x14ac:dyDescent="0.15">
      <c r="E17" s="14"/>
    </row>
    <row r="18" spans="5:5" x14ac:dyDescent="0.15">
      <c r="E18" s="14"/>
    </row>
  </sheetData>
  <phoneticPr fontId="15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F34" sqref="F34"/>
    </sheetView>
  </sheetViews>
  <sheetFormatPr defaultColWidth="9" defaultRowHeight="13.5" x14ac:dyDescent="0.15"/>
  <cols>
    <col min="1" max="1" width="12.875" customWidth="1"/>
    <col min="2" max="2" width="13.375" bestFit="1" customWidth="1"/>
    <col min="4" max="4" width="7.5" customWidth="1"/>
    <col min="5" max="5" width="8.5" customWidth="1"/>
    <col min="6" max="6" width="30.375" customWidth="1"/>
    <col min="7" max="7" width="11" customWidth="1"/>
    <col min="8" max="8" width="13" customWidth="1"/>
  </cols>
  <sheetData>
    <row r="1" spans="1:8" x14ac:dyDescent="0.15">
      <c r="A1" s="8" t="s">
        <v>390</v>
      </c>
      <c r="B1" s="8" t="s">
        <v>91</v>
      </c>
      <c r="C1" s="8" t="s">
        <v>95</v>
      </c>
      <c r="D1" s="8" t="s">
        <v>99</v>
      </c>
      <c r="E1" s="8" t="s">
        <v>102</v>
      </c>
      <c r="F1" s="8" t="s">
        <v>105</v>
      </c>
      <c r="G1" s="8" t="s">
        <v>108</v>
      </c>
      <c r="H1" s="8" t="s">
        <v>111</v>
      </c>
    </row>
    <row r="2" spans="1:8" x14ac:dyDescent="0.15">
      <c r="A2" s="8" t="s">
        <v>16</v>
      </c>
      <c r="B2" s="8" t="s">
        <v>92</v>
      </c>
      <c r="C2" s="8" t="s">
        <v>96</v>
      </c>
      <c r="D2" s="8" t="s">
        <v>100</v>
      </c>
      <c r="E2" s="8" t="s">
        <v>103</v>
      </c>
      <c r="F2" s="8" t="s">
        <v>106</v>
      </c>
      <c r="G2" s="8" t="s">
        <v>109</v>
      </c>
      <c r="H2" s="8" t="s">
        <v>112</v>
      </c>
    </row>
    <row r="3" spans="1:8" x14ac:dyDescent="0.15">
      <c r="A3" s="8" t="s">
        <v>208</v>
      </c>
      <c r="B3" s="8" t="s">
        <v>196</v>
      </c>
      <c r="C3" s="8" t="s">
        <v>196</v>
      </c>
      <c r="D3" s="8" t="s">
        <v>196</v>
      </c>
      <c r="E3" s="8" t="s">
        <v>196</v>
      </c>
      <c r="F3" s="8" t="s">
        <v>196</v>
      </c>
      <c r="G3" s="8" t="s">
        <v>196</v>
      </c>
      <c r="H3" s="8" t="s">
        <v>196</v>
      </c>
    </row>
    <row r="4" spans="1:8" x14ac:dyDescent="0.15">
      <c r="A4" s="8">
        <v>1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</row>
    <row r="5" spans="1:8" x14ac:dyDescent="0.15">
      <c r="A5" s="6">
        <v>58000100001</v>
      </c>
      <c r="B5" s="6" t="s">
        <v>235</v>
      </c>
      <c r="C5" s="2" t="s">
        <v>236</v>
      </c>
      <c r="D5" s="2"/>
      <c r="E5" s="12"/>
      <c r="F5" s="13" t="s">
        <v>831</v>
      </c>
      <c r="G5" s="2" t="s">
        <v>237</v>
      </c>
      <c r="H5" s="2"/>
    </row>
    <row r="6" spans="1:8" x14ac:dyDescent="0.15">
      <c r="A6" s="6">
        <v>58000100002</v>
      </c>
      <c r="B6" s="6" t="s">
        <v>238</v>
      </c>
      <c r="C6" s="2" t="s">
        <v>236</v>
      </c>
      <c r="D6" s="2"/>
      <c r="E6" s="12"/>
      <c r="F6" s="13" t="s">
        <v>831</v>
      </c>
      <c r="G6" s="2" t="s">
        <v>237</v>
      </c>
      <c r="H6" s="2"/>
    </row>
    <row r="7" spans="1:8" x14ac:dyDescent="0.15">
      <c r="A7" s="6">
        <v>58000100003</v>
      </c>
      <c r="B7" s="6" t="s">
        <v>239</v>
      </c>
      <c r="C7" s="2" t="s">
        <v>236</v>
      </c>
      <c r="D7" s="2"/>
      <c r="E7" s="12"/>
      <c r="F7" s="13" t="s">
        <v>831</v>
      </c>
      <c r="G7" s="2" t="s">
        <v>237</v>
      </c>
      <c r="H7" s="2"/>
    </row>
    <row r="8" spans="1:8" x14ac:dyDescent="0.15">
      <c r="A8" s="6">
        <v>58000100004</v>
      </c>
      <c r="B8" s="6" t="s">
        <v>240</v>
      </c>
      <c r="C8" s="2" t="s">
        <v>236</v>
      </c>
      <c r="D8" s="2"/>
      <c r="E8" s="12"/>
      <c r="F8" s="13" t="s">
        <v>831</v>
      </c>
      <c r="G8" s="2" t="s">
        <v>237</v>
      </c>
      <c r="H8" s="2"/>
    </row>
    <row r="9" spans="1:8" x14ac:dyDescent="0.15">
      <c r="A9" s="6">
        <v>58000100005</v>
      </c>
      <c r="B9" s="6" t="s">
        <v>241</v>
      </c>
      <c r="C9" s="2" t="s">
        <v>236</v>
      </c>
      <c r="D9" s="2"/>
      <c r="E9" s="12"/>
      <c r="F9" s="13" t="s">
        <v>831</v>
      </c>
      <c r="G9" s="2" t="s">
        <v>237</v>
      </c>
      <c r="H9" s="2"/>
    </row>
    <row r="10" spans="1:8" x14ac:dyDescent="0.15">
      <c r="A10" s="6">
        <v>58000100006</v>
      </c>
      <c r="B10" s="6" t="s">
        <v>242</v>
      </c>
      <c r="C10" s="2" t="s">
        <v>236</v>
      </c>
      <c r="D10" s="2"/>
      <c r="E10" s="12"/>
      <c r="F10" s="13" t="s">
        <v>832</v>
      </c>
      <c r="G10" s="2"/>
      <c r="H10" s="2" t="s">
        <v>243</v>
      </c>
    </row>
    <row r="11" spans="1:8" x14ac:dyDescent="0.15">
      <c r="A11" s="6">
        <v>58000100007</v>
      </c>
      <c r="B11" s="6" t="s">
        <v>923</v>
      </c>
      <c r="C11" s="2" t="s">
        <v>236</v>
      </c>
      <c r="D11" s="2"/>
      <c r="E11" s="12"/>
      <c r="F11" s="13" t="s">
        <v>832</v>
      </c>
      <c r="G11" s="2"/>
      <c r="H11" s="2" t="s">
        <v>243</v>
      </c>
    </row>
    <row r="12" spans="1:8" x14ac:dyDescent="0.15">
      <c r="A12" s="6">
        <v>58000100008</v>
      </c>
      <c r="B12" s="6" t="s">
        <v>924</v>
      </c>
      <c r="C12" s="2" t="s">
        <v>236</v>
      </c>
      <c r="D12" s="2"/>
      <c r="E12" s="12"/>
      <c r="F12" s="13" t="s">
        <v>832</v>
      </c>
      <c r="G12" s="2"/>
      <c r="H12" s="2" t="s">
        <v>243</v>
      </c>
    </row>
    <row r="13" spans="1:8" x14ac:dyDescent="0.15">
      <c r="A13" s="6">
        <v>58000100009</v>
      </c>
      <c r="B13" s="6" t="s">
        <v>925</v>
      </c>
      <c r="C13" s="2" t="s">
        <v>236</v>
      </c>
      <c r="D13" s="2"/>
      <c r="E13" s="12"/>
      <c r="F13" s="13" t="s">
        <v>832</v>
      </c>
      <c r="G13" s="2"/>
      <c r="H13" s="2" t="s">
        <v>243</v>
      </c>
    </row>
    <row r="14" spans="1:8" x14ac:dyDescent="0.15">
      <c r="A14" s="7">
        <v>58000100011</v>
      </c>
      <c r="B14" s="7" t="s">
        <v>235</v>
      </c>
      <c r="C14" s="2" t="s">
        <v>236</v>
      </c>
      <c r="D14" s="2"/>
      <c r="E14" s="12"/>
      <c r="F14" s="13" t="s">
        <v>831</v>
      </c>
      <c r="G14" s="2" t="s">
        <v>237</v>
      </c>
      <c r="H14" s="2"/>
    </row>
    <row r="15" spans="1:8" x14ac:dyDescent="0.15">
      <c r="A15" s="7">
        <v>58000100012</v>
      </c>
      <c r="B15" s="7" t="s">
        <v>238</v>
      </c>
      <c r="C15" s="2" t="s">
        <v>236</v>
      </c>
      <c r="D15" s="2"/>
      <c r="E15" s="12"/>
      <c r="F15" s="13" t="s">
        <v>831</v>
      </c>
      <c r="G15" s="2" t="s">
        <v>237</v>
      </c>
      <c r="H15" s="2"/>
    </row>
    <row r="16" spans="1:8" x14ac:dyDescent="0.15">
      <c r="A16" s="7">
        <v>58000100013</v>
      </c>
      <c r="B16" s="7" t="s">
        <v>239</v>
      </c>
      <c r="C16" s="2" t="s">
        <v>236</v>
      </c>
      <c r="D16" s="2"/>
      <c r="E16" s="12"/>
      <c r="F16" s="13" t="s">
        <v>831</v>
      </c>
      <c r="G16" s="2" t="s">
        <v>237</v>
      </c>
      <c r="H16" s="2"/>
    </row>
    <row r="17" spans="1:8" x14ac:dyDescent="0.15">
      <c r="A17" s="7">
        <v>58000100014</v>
      </c>
      <c r="B17" s="7" t="s">
        <v>240</v>
      </c>
      <c r="C17" s="2" t="s">
        <v>236</v>
      </c>
      <c r="D17" s="2"/>
      <c r="E17" s="12"/>
      <c r="F17" s="13" t="s">
        <v>831</v>
      </c>
      <c r="G17" s="2" t="s">
        <v>237</v>
      </c>
      <c r="H17" s="2"/>
    </row>
    <row r="18" spans="1:8" x14ac:dyDescent="0.15">
      <c r="A18" s="7">
        <v>58000100015</v>
      </c>
      <c r="B18" s="7" t="s">
        <v>241</v>
      </c>
      <c r="C18" s="2" t="s">
        <v>236</v>
      </c>
      <c r="D18" s="2"/>
      <c r="E18" s="12"/>
      <c r="F18" s="13" t="s">
        <v>831</v>
      </c>
      <c r="G18" s="2" t="s">
        <v>237</v>
      </c>
      <c r="H18" s="2"/>
    </row>
    <row r="19" spans="1:8" x14ac:dyDescent="0.15">
      <c r="A19" s="7">
        <v>58000100016</v>
      </c>
      <c r="B19" s="7" t="s">
        <v>242</v>
      </c>
      <c r="C19" s="2" t="s">
        <v>236</v>
      </c>
      <c r="D19" s="2"/>
      <c r="E19" s="12"/>
      <c r="F19" s="13" t="s">
        <v>832</v>
      </c>
      <c r="G19" s="2"/>
      <c r="H19" s="2" t="s">
        <v>243</v>
      </c>
    </row>
    <row r="20" spans="1:8" x14ac:dyDescent="0.15">
      <c r="A20" s="7">
        <v>58000100017</v>
      </c>
      <c r="B20" s="7" t="s">
        <v>923</v>
      </c>
      <c r="C20" s="2" t="s">
        <v>236</v>
      </c>
      <c r="D20" s="2"/>
      <c r="E20" s="12"/>
      <c r="F20" s="13" t="s">
        <v>832</v>
      </c>
      <c r="G20" s="2"/>
      <c r="H20" s="2" t="s">
        <v>243</v>
      </c>
    </row>
    <row r="21" spans="1:8" x14ac:dyDescent="0.15">
      <c r="A21" s="7">
        <v>58000100018</v>
      </c>
      <c r="B21" s="7" t="s">
        <v>924</v>
      </c>
      <c r="C21" s="2" t="s">
        <v>236</v>
      </c>
      <c r="D21" s="2"/>
      <c r="E21" s="12"/>
      <c r="F21" s="13" t="s">
        <v>832</v>
      </c>
      <c r="G21" s="2"/>
      <c r="H21" s="2" t="s">
        <v>243</v>
      </c>
    </row>
    <row r="22" spans="1:8" x14ac:dyDescent="0.15">
      <c r="A22" s="7">
        <v>58000100019</v>
      </c>
      <c r="B22" s="7" t="s">
        <v>925</v>
      </c>
      <c r="C22" s="2" t="s">
        <v>236</v>
      </c>
      <c r="D22" s="2"/>
      <c r="E22" s="12"/>
      <c r="F22" s="13" t="s">
        <v>832</v>
      </c>
      <c r="G22" s="2"/>
      <c r="H22" s="2" t="s">
        <v>243</v>
      </c>
    </row>
    <row r="23" spans="1:8" x14ac:dyDescent="0.15">
      <c r="A23" s="60">
        <v>58000100020</v>
      </c>
      <c r="B23" s="60" t="s">
        <v>268</v>
      </c>
      <c r="C23" s="61" t="s">
        <v>270</v>
      </c>
      <c r="D23" s="62"/>
      <c r="E23" s="62"/>
      <c r="F23" s="63" t="s">
        <v>271</v>
      </c>
      <c r="G23" s="62"/>
      <c r="H23" s="64" t="s">
        <v>272</v>
      </c>
    </row>
    <row r="24" spans="1:8" x14ac:dyDescent="0.15">
      <c r="A24" s="80">
        <v>58000200002</v>
      </c>
      <c r="B24" s="82" t="s">
        <v>376</v>
      </c>
      <c r="C24" s="80" t="s">
        <v>236</v>
      </c>
      <c r="D24" s="82" t="s">
        <v>377</v>
      </c>
      <c r="E24" s="82"/>
      <c r="F24" s="82" t="s">
        <v>899</v>
      </c>
      <c r="G24" s="82" t="s">
        <v>378</v>
      </c>
      <c r="H24" s="82"/>
    </row>
    <row r="25" spans="1:8" x14ac:dyDescent="0.15">
      <c r="A25" s="80">
        <v>58000200003</v>
      </c>
      <c r="B25" s="82" t="s">
        <v>379</v>
      </c>
      <c r="C25" s="80" t="s">
        <v>236</v>
      </c>
      <c r="D25" s="82" t="s">
        <v>377</v>
      </c>
      <c r="E25" s="82"/>
      <c r="F25" s="82" t="s">
        <v>899</v>
      </c>
      <c r="G25" s="82" t="s">
        <v>378</v>
      </c>
      <c r="H25" s="82"/>
    </row>
    <row r="26" spans="1:8" x14ac:dyDescent="0.15">
      <c r="A26" s="80">
        <v>58000200004</v>
      </c>
      <c r="B26" s="82" t="s">
        <v>380</v>
      </c>
      <c r="C26" s="80" t="s">
        <v>236</v>
      </c>
      <c r="D26" s="82" t="s">
        <v>377</v>
      </c>
      <c r="E26" s="82"/>
      <c r="F26" s="82" t="s">
        <v>899</v>
      </c>
      <c r="G26" s="82" t="s">
        <v>378</v>
      </c>
      <c r="H26" s="82"/>
    </row>
    <row r="27" spans="1:8" x14ac:dyDescent="0.15">
      <c r="A27" s="80">
        <v>58000200005</v>
      </c>
      <c r="B27" s="82" t="s">
        <v>353</v>
      </c>
      <c r="C27" s="80" t="s">
        <v>236</v>
      </c>
      <c r="D27" s="82" t="s">
        <v>377</v>
      </c>
      <c r="E27" s="82"/>
      <c r="F27" s="82" t="s">
        <v>899</v>
      </c>
      <c r="G27" s="82" t="s">
        <v>378</v>
      </c>
      <c r="H27" s="82"/>
    </row>
    <row r="28" spans="1:8" x14ac:dyDescent="0.15">
      <c r="A28" s="80">
        <v>58000200006</v>
      </c>
      <c r="B28" s="82" t="s">
        <v>380</v>
      </c>
      <c r="C28" s="80" t="s">
        <v>236</v>
      </c>
      <c r="D28" s="82" t="s">
        <v>377</v>
      </c>
      <c r="E28" s="82"/>
      <c r="F28" s="82" t="s">
        <v>899</v>
      </c>
      <c r="G28" s="82" t="s">
        <v>378</v>
      </c>
      <c r="H28" s="82"/>
    </row>
    <row r="29" spans="1:8" x14ac:dyDescent="0.15">
      <c r="A29" s="80">
        <v>58000200007</v>
      </c>
      <c r="B29" s="82" t="s">
        <v>354</v>
      </c>
      <c r="C29" s="80" t="s">
        <v>236</v>
      </c>
      <c r="D29" s="82" t="s">
        <v>377</v>
      </c>
      <c r="E29" s="82"/>
      <c r="F29" s="82" t="s">
        <v>899</v>
      </c>
      <c r="G29" s="82" t="s">
        <v>378</v>
      </c>
      <c r="H29" s="82"/>
    </row>
    <row r="30" spans="1:8" x14ac:dyDescent="0.15">
      <c r="A30" s="80">
        <v>58000200008</v>
      </c>
      <c r="B30" s="82" t="s">
        <v>380</v>
      </c>
      <c r="C30" s="80" t="s">
        <v>236</v>
      </c>
      <c r="D30" s="82" t="s">
        <v>377</v>
      </c>
      <c r="E30" s="82"/>
      <c r="F30" s="82" t="s">
        <v>899</v>
      </c>
      <c r="G30" s="82" t="s">
        <v>378</v>
      </c>
      <c r="H30" s="82"/>
    </row>
    <row r="31" spans="1:8" x14ac:dyDescent="0.15">
      <c r="A31" s="80">
        <v>58000200009</v>
      </c>
      <c r="B31" s="82" t="s">
        <v>355</v>
      </c>
      <c r="C31" s="80" t="s">
        <v>236</v>
      </c>
      <c r="D31" s="82" t="s">
        <v>377</v>
      </c>
      <c r="E31" s="82"/>
      <c r="F31" s="82" t="s">
        <v>899</v>
      </c>
      <c r="G31" s="82" t="s">
        <v>378</v>
      </c>
      <c r="H31" s="82"/>
    </row>
    <row r="32" spans="1:8" x14ac:dyDescent="0.15">
      <c r="A32" s="80">
        <v>58000200010</v>
      </c>
      <c r="B32" s="82" t="s">
        <v>380</v>
      </c>
      <c r="C32" s="80" t="s">
        <v>236</v>
      </c>
      <c r="D32" s="82" t="s">
        <v>377</v>
      </c>
      <c r="E32" s="82"/>
      <c r="F32" s="82" t="s">
        <v>899</v>
      </c>
      <c r="G32" s="82" t="s">
        <v>378</v>
      </c>
      <c r="H32" s="82"/>
    </row>
    <row r="33" spans="1:8" x14ac:dyDescent="0.15">
      <c r="A33" s="80">
        <v>58000200011</v>
      </c>
      <c r="B33" s="82" t="s">
        <v>356</v>
      </c>
      <c r="C33" s="80" t="s">
        <v>236</v>
      </c>
      <c r="D33" s="82" t="s">
        <v>377</v>
      </c>
      <c r="E33" s="82"/>
      <c r="F33" s="82" t="s">
        <v>899</v>
      </c>
      <c r="G33" s="82" t="s">
        <v>378</v>
      </c>
      <c r="H33" s="82"/>
    </row>
    <row r="34" spans="1:8" x14ac:dyDescent="0.15">
      <c r="A34" s="80">
        <v>58000200012</v>
      </c>
      <c r="B34" s="82" t="s">
        <v>380</v>
      </c>
      <c r="C34" s="80" t="s">
        <v>236</v>
      </c>
      <c r="D34" s="82" t="s">
        <v>377</v>
      </c>
      <c r="E34" s="82"/>
      <c r="F34" s="82" t="s">
        <v>899</v>
      </c>
      <c r="G34" s="82" t="s">
        <v>378</v>
      </c>
      <c r="H34" s="82"/>
    </row>
    <row r="35" spans="1:8" x14ac:dyDescent="0.15">
      <c r="A35" s="80">
        <v>58000200013</v>
      </c>
      <c r="B35" s="82" t="s">
        <v>357</v>
      </c>
      <c r="C35" s="80" t="s">
        <v>236</v>
      </c>
      <c r="D35" s="82" t="s">
        <v>377</v>
      </c>
      <c r="E35" s="82"/>
      <c r="F35" s="82" t="s">
        <v>899</v>
      </c>
      <c r="G35" s="82" t="s">
        <v>378</v>
      </c>
      <c r="H35" s="82"/>
    </row>
    <row r="36" spans="1:8" x14ac:dyDescent="0.15">
      <c r="A36" s="80">
        <v>58000200014</v>
      </c>
      <c r="B36" s="82" t="s">
        <v>380</v>
      </c>
      <c r="C36" s="80" t="s">
        <v>236</v>
      </c>
      <c r="D36" s="82" t="s">
        <v>377</v>
      </c>
      <c r="E36" s="82"/>
      <c r="F36" s="82" t="s">
        <v>899</v>
      </c>
      <c r="G36" s="82" t="s">
        <v>378</v>
      </c>
      <c r="H36" s="82"/>
    </row>
    <row r="37" spans="1:8" x14ac:dyDescent="0.15">
      <c r="A37" s="80">
        <v>58000200015</v>
      </c>
      <c r="B37" s="82" t="s">
        <v>358</v>
      </c>
      <c r="C37" s="80" t="s">
        <v>236</v>
      </c>
      <c r="D37" s="82" t="s">
        <v>377</v>
      </c>
      <c r="E37" s="82"/>
      <c r="F37" s="82" t="s">
        <v>899</v>
      </c>
      <c r="G37" s="82" t="s">
        <v>378</v>
      </c>
      <c r="H37" s="82"/>
    </row>
    <row r="38" spans="1:8" x14ac:dyDescent="0.15">
      <c r="A38" s="81">
        <v>58000200016</v>
      </c>
      <c r="B38" s="83" t="s">
        <v>381</v>
      </c>
      <c r="C38" s="81"/>
      <c r="D38" s="83"/>
      <c r="E38" s="83"/>
      <c r="F38" s="83" t="s">
        <v>382</v>
      </c>
      <c r="G38" s="83" t="s">
        <v>383</v>
      </c>
      <c r="H38" s="83"/>
    </row>
    <row r="39" spans="1:8" x14ac:dyDescent="0.15">
      <c r="A39" s="81">
        <v>58000200017</v>
      </c>
      <c r="B39" s="83" t="s">
        <v>384</v>
      </c>
      <c r="C39" s="81"/>
      <c r="D39" s="83"/>
      <c r="E39" s="83"/>
      <c r="F39" s="83" t="s">
        <v>382</v>
      </c>
      <c r="G39" s="83" t="s">
        <v>383</v>
      </c>
      <c r="H39" s="83"/>
    </row>
    <row r="40" spans="1:8" x14ac:dyDescent="0.15">
      <c r="A40" s="81">
        <v>58000200018</v>
      </c>
      <c r="B40" s="83" t="s">
        <v>380</v>
      </c>
      <c r="C40" s="81"/>
      <c r="D40" s="83"/>
      <c r="E40" s="83"/>
      <c r="F40" s="83" t="s">
        <v>382</v>
      </c>
      <c r="G40" s="83" t="s">
        <v>383</v>
      </c>
      <c r="H40" s="83"/>
    </row>
    <row r="41" spans="1:8" x14ac:dyDescent="0.15">
      <c r="A41" s="81">
        <v>58000200019</v>
      </c>
      <c r="B41" s="83" t="s">
        <v>385</v>
      </c>
      <c r="C41" s="81"/>
      <c r="D41" s="83"/>
      <c r="E41" s="83"/>
      <c r="F41" s="83" t="s">
        <v>382</v>
      </c>
      <c r="G41" s="83" t="s">
        <v>383</v>
      </c>
      <c r="H41" s="83"/>
    </row>
    <row r="42" spans="1:8" x14ac:dyDescent="0.15">
      <c r="A42" s="81">
        <v>58000200020</v>
      </c>
      <c r="B42" s="83" t="s">
        <v>380</v>
      </c>
      <c r="C42" s="81"/>
      <c r="D42" s="83"/>
      <c r="E42" s="83"/>
      <c r="F42" s="83" t="s">
        <v>382</v>
      </c>
      <c r="G42" s="83" t="s">
        <v>383</v>
      </c>
      <c r="H42" s="83"/>
    </row>
    <row r="43" spans="1:8" x14ac:dyDescent="0.15">
      <c r="A43" s="81">
        <v>58000200021</v>
      </c>
      <c r="B43" s="83" t="s">
        <v>386</v>
      </c>
      <c r="C43" s="81"/>
      <c r="D43" s="83"/>
      <c r="E43" s="83"/>
      <c r="F43" s="83" t="s">
        <v>382</v>
      </c>
      <c r="G43" s="83" t="s">
        <v>383</v>
      </c>
      <c r="H43" s="83"/>
    </row>
    <row r="44" spans="1:8" x14ac:dyDescent="0.15">
      <c r="A44" s="81">
        <v>58000200022</v>
      </c>
      <c r="B44" s="83" t="s">
        <v>380</v>
      </c>
      <c r="C44" s="81"/>
      <c r="D44" s="83"/>
      <c r="E44" s="83"/>
      <c r="F44" s="83" t="s">
        <v>382</v>
      </c>
      <c r="G44" s="83" t="s">
        <v>383</v>
      </c>
      <c r="H44" s="83"/>
    </row>
    <row r="45" spans="1:8" x14ac:dyDescent="0.15">
      <c r="A45" s="81">
        <v>58000200023</v>
      </c>
      <c r="B45" s="83" t="s">
        <v>387</v>
      </c>
      <c r="C45" s="81"/>
      <c r="D45" s="83"/>
      <c r="E45" s="83"/>
      <c r="F45" s="83" t="s">
        <v>382</v>
      </c>
      <c r="G45" s="83" t="s">
        <v>383</v>
      </c>
      <c r="H45" s="83"/>
    </row>
    <row r="46" spans="1:8" x14ac:dyDescent="0.15">
      <c r="A46" s="83">
        <v>58000200024</v>
      </c>
      <c r="B46" s="83" t="s">
        <v>505</v>
      </c>
      <c r="C46" s="83"/>
      <c r="D46" s="83"/>
      <c r="E46" s="83"/>
      <c r="F46" s="83" t="s">
        <v>509</v>
      </c>
      <c r="G46" s="83" t="s">
        <v>383</v>
      </c>
      <c r="H46" s="83"/>
    </row>
  </sheetData>
  <phoneticPr fontId="15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selection activeCell="M10" sqref="M10"/>
    </sheetView>
  </sheetViews>
  <sheetFormatPr defaultColWidth="9" defaultRowHeight="13.5" x14ac:dyDescent="0.15"/>
  <cols>
    <col min="1" max="1" width="12.75" customWidth="1"/>
    <col min="7" max="7" width="22.125" customWidth="1"/>
    <col min="8" max="8" width="26.625" customWidth="1"/>
    <col min="9" max="9" width="13.125" customWidth="1"/>
  </cols>
  <sheetData>
    <row r="1" spans="1:9" x14ac:dyDescent="0.15">
      <c r="A1" s="8" t="s">
        <v>15</v>
      </c>
      <c r="B1" s="8" t="s">
        <v>91</v>
      </c>
      <c r="C1" s="8" t="s">
        <v>119</v>
      </c>
      <c r="D1" s="8" t="s">
        <v>122</v>
      </c>
      <c r="E1" s="8" t="s">
        <v>125</v>
      </c>
      <c r="F1" s="8" t="s">
        <v>128</v>
      </c>
      <c r="G1" s="8" t="s">
        <v>131</v>
      </c>
      <c r="H1" s="9" t="s">
        <v>134</v>
      </c>
      <c r="I1" s="9" t="s">
        <v>887</v>
      </c>
    </row>
    <row r="2" spans="1:9" x14ac:dyDescent="0.15">
      <c r="A2" s="8" t="s">
        <v>16</v>
      </c>
      <c r="B2" s="8" t="s">
        <v>92</v>
      </c>
      <c r="C2" s="8" t="s">
        <v>120</v>
      </c>
      <c r="D2" s="8" t="s">
        <v>123</v>
      </c>
      <c r="E2" s="8" t="s">
        <v>126</v>
      </c>
      <c r="F2" s="8" t="s">
        <v>129</v>
      </c>
      <c r="G2" s="8" t="s">
        <v>132</v>
      </c>
      <c r="H2" s="8" t="s">
        <v>135</v>
      </c>
      <c r="I2" s="70" t="s">
        <v>885</v>
      </c>
    </row>
    <row r="3" spans="1:9" x14ac:dyDescent="0.15">
      <c r="A3" s="8" t="s">
        <v>208</v>
      </c>
      <c r="B3" s="8" t="s">
        <v>196</v>
      </c>
      <c r="C3" s="8" t="s">
        <v>196</v>
      </c>
      <c r="D3" s="8" t="s">
        <v>196</v>
      </c>
      <c r="E3" s="8" t="s">
        <v>196</v>
      </c>
      <c r="F3" s="8" t="s">
        <v>196</v>
      </c>
      <c r="G3" s="8" t="s">
        <v>208</v>
      </c>
      <c r="H3" s="8" t="s">
        <v>208</v>
      </c>
      <c r="I3" s="9" t="s">
        <v>886</v>
      </c>
    </row>
    <row r="4" spans="1:9" x14ac:dyDescent="0.15">
      <c r="A4" s="8">
        <v>1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9">
        <v>1</v>
      </c>
    </row>
    <row r="5" spans="1:9" x14ac:dyDescent="0.15">
      <c r="A5" s="6">
        <v>58000000003</v>
      </c>
      <c r="B5" s="2" t="s">
        <v>217</v>
      </c>
      <c r="C5" s="2" t="s">
        <v>120</v>
      </c>
      <c r="D5" s="2" t="s">
        <v>244</v>
      </c>
      <c r="E5" s="2" t="s">
        <v>245</v>
      </c>
      <c r="F5" s="2" t="s">
        <v>246</v>
      </c>
      <c r="G5" s="10">
        <v>28000000875</v>
      </c>
      <c r="H5" s="2">
        <v>12001700300</v>
      </c>
      <c r="I5" s="11">
        <v>1500</v>
      </c>
    </row>
    <row r="6" spans="1:9" x14ac:dyDescent="0.15">
      <c r="A6" s="6">
        <v>58000000004</v>
      </c>
      <c r="B6" s="2" t="s">
        <v>219</v>
      </c>
      <c r="C6" s="2" t="s">
        <v>247</v>
      </c>
      <c r="D6" s="2" t="s">
        <v>244</v>
      </c>
      <c r="E6" s="2" t="s">
        <v>245</v>
      </c>
      <c r="F6" s="2" t="s">
        <v>248</v>
      </c>
      <c r="G6" s="10"/>
      <c r="H6" s="11"/>
      <c r="I6" s="11"/>
    </row>
    <row r="14" spans="1:9" x14ac:dyDescent="0.15">
      <c r="I14" s="70"/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main</vt:lpstr>
      <vt:lpstr>list</vt:lpstr>
      <vt:lpstr>tab</vt:lpstr>
      <vt:lpstr>daily</vt:lpstr>
      <vt:lpstr>rewardShow</vt:lpstr>
      <vt:lpstr>activitynotice</vt:lpstr>
      <vt:lpstr>activityconfig</vt:lpstr>
      <vt:lpstr>uione</vt:lpstr>
      <vt:lpstr>uitwo</vt:lpstr>
      <vt:lpstr>scuffle</vt:lpstr>
      <vt:lpstr>chaosDragons</vt:lpstr>
      <vt:lpstr>circus</vt:lpstr>
      <vt:lpstr>circusNum</vt:lpstr>
      <vt:lpstr>circusDan</vt:lpstr>
      <vt:lpstr>mathrule</vt:lpstr>
      <vt:lpstr>mathreward</vt:lpstr>
      <vt:lpstr>gvgConst</vt:lpstr>
      <vt:lpstr>gvgRankReward</vt:lpstr>
      <vt:lpstr>gvgReward</vt:lpstr>
      <vt:lpstr>worldTreasureConst</vt:lpstr>
      <vt:lpstr>worldTreasureMap</vt:lpstr>
      <vt:lpstr>worldTreasureMonster</vt:lpstr>
      <vt:lpstr>losttempleConstant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2022-08-01T03:52:44Z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