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" i="1"/>
  <c r="E8"/>
  <c r="F8"/>
  <c r="G8"/>
  <c r="H8"/>
  <c r="I8"/>
  <c r="J8"/>
  <c r="K8"/>
  <c r="C8"/>
  <c r="C14" l="1"/>
  <c r="C13"/>
  <c r="C16"/>
  <c r="C15"/>
  <c r="C12"/>
</calcChain>
</file>

<file path=xl/sharedStrings.xml><?xml version="1.0" encoding="utf-8"?>
<sst xmlns="http://schemas.openxmlformats.org/spreadsheetml/2006/main" count="36" uniqueCount="29">
  <si>
    <t>Median of the Total Exposure Values in 9 Climate Regions(Number/Day)</t>
    <phoneticPr fontId="1" type="noConversion"/>
  </si>
  <si>
    <t>NorthEast</t>
    <phoneticPr fontId="1" type="noConversion"/>
  </si>
  <si>
    <t>WestNorthCentral</t>
    <phoneticPr fontId="1" type="noConversion"/>
  </si>
  <si>
    <t>ragweed (Ambrosia)</t>
    <phoneticPr fontId="1" type="noConversion"/>
  </si>
  <si>
    <t>grass (Gramineae)</t>
    <phoneticPr fontId="1" type="noConversion"/>
  </si>
  <si>
    <t>Species</t>
    <phoneticPr fontId="1" type="noConversion"/>
  </si>
  <si>
    <t>Central</t>
    <phoneticPr fontId="1" type="noConversion"/>
  </si>
  <si>
    <t>EastNorthCentral</t>
    <phoneticPr fontId="1" type="noConversion"/>
  </si>
  <si>
    <t>NorthWest</t>
    <phoneticPr fontId="1" type="noConversion"/>
  </si>
  <si>
    <t>South</t>
    <phoneticPr fontId="1" type="noConversion"/>
  </si>
  <si>
    <t>SouthEast</t>
    <phoneticPr fontId="1" type="noConversion"/>
  </si>
  <si>
    <t>SouthWest</t>
    <phoneticPr fontId="1" type="noConversion"/>
  </si>
  <si>
    <t>West</t>
    <phoneticPr fontId="1" type="noConversion"/>
  </si>
  <si>
    <t>Inhalation</t>
    <phoneticPr fontId="1" type="noConversion"/>
  </si>
  <si>
    <t>Dermal Contact</t>
    <phoneticPr fontId="1" type="noConversion"/>
  </si>
  <si>
    <t>Ingestion</t>
    <phoneticPr fontId="1" type="noConversion"/>
  </si>
  <si>
    <t>Mean Duration(Minutes/Day)</t>
    <phoneticPr fontId="1" type="noConversion"/>
  </si>
  <si>
    <t>Indoor</t>
    <phoneticPr fontId="1" type="noConversion"/>
  </si>
  <si>
    <t>Location Category</t>
    <phoneticPr fontId="1" type="noConversion"/>
  </si>
  <si>
    <t>CARB</t>
    <phoneticPr fontId="1" type="noConversion"/>
  </si>
  <si>
    <t>SE</t>
    <phoneticPr fontId="1" type="noConversion"/>
  </si>
  <si>
    <t>National</t>
    <phoneticPr fontId="1" type="noConversion"/>
  </si>
  <si>
    <t>In-vehicle</t>
  </si>
  <si>
    <t>outdoor</t>
  </si>
  <si>
    <t>Median of the Exposure in Central through Different Exposure Routes(Number/Day)</t>
  </si>
  <si>
    <t>total</t>
  </si>
  <si>
    <t>birch (Betula)</t>
  </si>
  <si>
    <t>mugwort (Artemisia)</t>
  </si>
  <si>
    <t>oak (Quercus)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</si>
</sst>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2" borderId="5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0" fillId="2" borderId="6" xfId="0" applyNumberFormat="1" applyFont="1" applyFill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165" fontId="0" fillId="2" borderId="5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0" fillId="2" borderId="5" xfId="0" applyNumberFormat="1" applyFont="1" applyFill="1" applyBorder="1" applyAlignment="1">
      <alignment horizontal="center"/>
    </xf>
    <xf numFmtId="1" fontId="0" fillId="2" borderId="10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2" borderId="7" xfId="0" applyNumberFormat="1" applyFont="1" applyFill="1" applyBorder="1" applyAlignment="1">
      <alignment horizontal="center"/>
    </xf>
    <xf numFmtId="2" fontId="0" fillId="2" borderId="8" xfId="0" applyNumberFormat="1" applyFont="1" applyFill="1" applyBorder="1" applyAlignment="1">
      <alignment horizontal="center"/>
    </xf>
    <xf numFmtId="2" fontId="0" fillId="2" borderId="9" xfId="0" applyNumberFormat="1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top"/>
    </xf>
    <xf numFmtId="2" fontId="3" fillId="0" borderId="4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165" fontId="0" fillId="0" borderId="7" xfId="0" applyNumberFormat="1" applyFont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23"/>
  <sheetViews>
    <sheetView tabSelected="1" workbookViewId="0">
      <selection activeCell="B11" sqref="B11:E16"/>
    </sheetView>
  </sheetViews>
  <sheetFormatPr defaultRowHeight="15"/>
  <cols>
    <col min="2" max="2" width="23" customWidth="1"/>
    <col min="3" max="3" width="14.5703125" customWidth="1"/>
    <col min="4" max="4" width="17.28515625" customWidth="1"/>
    <col min="5" max="5" width="12.42578125" customWidth="1"/>
    <col min="6" max="6" width="11" customWidth="1"/>
    <col min="7" max="7" width="9.42578125" customWidth="1"/>
    <col min="8" max="8" width="9.7109375" customWidth="1"/>
    <col min="9" max="9" width="10.42578125" customWidth="1"/>
    <col min="10" max="10" width="7.140625" customWidth="1"/>
    <col min="11" max="11" width="16.140625" customWidth="1"/>
  </cols>
  <sheetData>
    <row r="1" spans="2:11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</row>
    <row r="2" spans="2:11">
      <c r="B2" s="28" t="s">
        <v>5</v>
      </c>
      <c r="C2" s="29" t="s">
        <v>6</v>
      </c>
      <c r="D2" s="30" t="s">
        <v>7</v>
      </c>
      <c r="E2" s="29" t="s">
        <v>1</v>
      </c>
      <c r="F2" s="29" t="s">
        <v>8</v>
      </c>
      <c r="G2" s="29" t="s">
        <v>9</v>
      </c>
      <c r="H2" s="29" t="s">
        <v>10</v>
      </c>
      <c r="I2" s="29" t="s">
        <v>11</v>
      </c>
      <c r="J2" s="30" t="s">
        <v>12</v>
      </c>
      <c r="K2" s="31" t="s">
        <v>2</v>
      </c>
    </row>
    <row r="3" spans="2:11">
      <c r="B3" s="32" t="s">
        <v>26</v>
      </c>
      <c r="C3" s="4">
        <v>14.15</v>
      </c>
      <c r="D3" s="4">
        <v>13.45</v>
      </c>
      <c r="E3" s="4">
        <v>26.090399999999999</v>
      </c>
      <c r="F3" s="4">
        <v>45.67</v>
      </c>
      <c r="G3" s="4">
        <v>21.4373</v>
      </c>
      <c r="H3" s="4">
        <v>18.37</v>
      </c>
      <c r="I3" s="4">
        <v>24.76</v>
      </c>
      <c r="J3" s="4">
        <v>19.8</v>
      </c>
      <c r="K3" s="5">
        <v>16.510000000000002</v>
      </c>
    </row>
    <row r="4" spans="2:11">
      <c r="B4" s="6" t="s">
        <v>3</v>
      </c>
      <c r="C4" s="7">
        <v>47.24</v>
      </c>
      <c r="D4" s="7">
        <v>81.94</v>
      </c>
      <c r="E4" s="7">
        <v>73.62</v>
      </c>
      <c r="F4" s="7">
        <v>35.119999999999997</v>
      </c>
      <c r="G4" s="7">
        <v>37.316400000000002</v>
      </c>
      <c r="H4" s="7">
        <v>51.201900000000002</v>
      </c>
      <c r="I4" s="7">
        <v>6.79</v>
      </c>
      <c r="J4" s="7">
        <v>33.35</v>
      </c>
      <c r="K4" s="8">
        <v>48.34</v>
      </c>
    </row>
    <row r="5" spans="2:11">
      <c r="B5" s="32" t="s">
        <v>27</v>
      </c>
      <c r="C5" s="4">
        <v>89.54</v>
      </c>
      <c r="D5" s="4">
        <v>118.32599999999999</v>
      </c>
      <c r="E5" s="4">
        <v>49.6</v>
      </c>
      <c r="F5" s="4">
        <v>14.69</v>
      </c>
      <c r="G5" s="4">
        <v>150.35</v>
      </c>
      <c r="H5" s="4">
        <v>37.724200000000003</v>
      </c>
      <c r="I5" s="4">
        <v>22.42</v>
      </c>
      <c r="J5" s="4">
        <v>16.82</v>
      </c>
      <c r="K5" s="5">
        <v>75.680000000000007</v>
      </c>
    </row>
    <row r="6" spans="2:11">
      <c r="B6" s="6" t="s">
        <v>4</v>
      </c>
      <c r="C6" s="7">
        <v>33.15</v>
      </c>
      <c r="D6" s="7">
        <v>22.884799999999998</v>
      </c>
      <c r="E6" s="7">
        <v>28.010100000000001</v>
      </c>
      <c r="F6" s="7">
        <v>48.23</v>
      </c>
      <c r="G6" s="7">
        <v>40.729100000000003</v>
      </c>
      <c r="H6" s="7">
        <v>21.09</v>
      </c>
      <c r="I6" s="7">
        <v>21.79</v>
      </c>
      <c r="J6" s="7">
        <v>141</v>
      </c>
      <c r="K6" s="8">
        <v>22.92</v>
      </c>
    </row>
    <row r="7" spans="2:11">
      <c r="B7" s="33" t="s">
        <v>28</v>
      </c>
      <c r="C7" s="9">
        <v>99.98</v>
      </c>
      <c r="D7" s="9">
        <v>172.35</v>
      </c>
      <c r="E7" s="9">
        <v>128.74</v>
      </c>
      <c r="F7" s="9">
        <v>48.06</v>
      </c>
      <c r="G7" s="9">
        <v>432.65</v>
      </c>
      <c r="H7" s="9">
        <v>210.67</v>
      </c>
      <c r="I7" s="9">
        <v>23.7</v>
      </c>
      <c r="J7" s="9">
        <v>79.209999999999994</v>
      </c>
      <c r="K7" s="10">
        <v>93.17</v>
      </c>
    </row>
    <row r="8" spans="2:11">
      <c r="B8" s="25" t="s">
        <v>25</v>
      </c>
      <c r="C8" s="26">
        <f>SUM(C3,C4,C5,C6,C7)</f>
        <v>284.06</v>
      </c>
      <c r="D8" s="26">
        <f t="shared" ref="D8:K8" si="0">SUM(D3,D4,D5,D6,D7)</f>
        <v>408.95079999999996</v>
      </c>
      <c r="E8" s="26">
        <f t="shared" si="0"/>
        <v>306.06050000000005</v>
      </c>
      <c r="F8" s="26">
        <f t="shared" si="0"/>
        <v>191.76999999999998</v>
      </c>
      <c r="G8" s="26">
        <f t="shared" si="0"/>
        <v>682.4828</v>
      </c>
      <c r="H8" s="26">
        <f t="shared" si="0"/>
        <v>339.05610000000001</v>
      </c>
      <c r="I8" s="26">
        <f t="shared" si="0"/>
        <v>99.46</v>
      </c>
      <c r="J8" s="26">
        <f t="shared" si="0"/>
        <v>290.18</v>
      </c>
      <c r="K8" s="27">
        <f t="shared" si="0"/>
        <v>256.62000000000006</v>
      </c>
    </row>
    <row r="10" spans="2:11" ht="16.5">
      <c r="B10" s="19" t="s">
        <v>24</v>
      </c>
      <c r="C10" s="19"/>
      <c r="D10" s="19"/>
      <c r="E10" s="19"/>
      <c r="F10" s="1"/>
      <c r="G10" s="1"/>
      <c r="H10" s="2"/>
      <c r="I10" s="1"/>
      <c r="J10" s="1"/>
      <c r="K10" s="1"/>
    </row>
    <row r="11" spans="2:11">
      <c r="B11" s="13" t="s">
        <v>5</v>
      </c>
      <c r="C11" s="13" t="s">
        <v>13</v>
      </c>
      <c r="D11" s="13" t="s">
        <v>14</v>
      </c>
      <c r="E11" s="22" t="s">
        <v>15</v>
      </c>
      <c r="F11" s="4"/>
    </row>
    <row r="12" spans="2:11">
      <c r="B12" s="34" t="s">
        <v>26</v>
      </c>
      <c r="C12" s="36">
        <f>F12-D12-E12</f>
        <v>14.019000000000002</v>
      </c>
      <c r="D12" s="36">
        <v>0.04</v>
      </c>
      <c r="E12" s="37">
        <v>9.0999999999999998E-2</v>
      </c>
      <c r="F12" s="4">
        <v>14.15</v>
      </c>
    </row>
    <row r="13" spans="2:11">
      <c r="B13" s="3" t="s">
        <v>3</v>
      </c>
      <c r="C13" s="11">
        <f>F13-D13-E13</f>
        <v>46.852000000000004</v>
      </c>
      <c r="D13" s="11">
        <v>0.122</v>
      </c>
      <c r="E13" s="12">
        <v>0.26600000000000001</v>
      </c>
      <c r="F13" s="7">
        <v>47.24</v>
      </c>
    </row>
    <row r="14" spans="2:11">
      <c r="B14" s="34" t="s">
        <v>27</v>
      </c>
      <c r="C14" s="36">
        <f>F14-D14-E14</f>
        <v>88.718000000000004</v>
      </c>
      <c r="D14" s="36">
        <v>0.22900000000000001</v>
      </c>
      <c r="E14" s="37">
        <v>0.59299999999999997</v>
      </c>
      <c r="F14" s="4">
        <v>89.54</v>
      </c>
    </row>
    <row r="15" spans="2:11">
      <c r="B15" s="3" t="s">
        <v>4</v>
      </c>
      <c r="C15" s="11">
        <f>F15-D15-E15</f>
        <v>32.869999999999997</v>
      </c>
      <c r="D15" s="11">
        <v>8.5999999999999993E-2</v>
      </c>
      <c r="E15" s="12">
        <v>0.19400000000000001</v>
      </c>
      <c r="F15" s="7">
        <v>33.15</v>
      </c>
    </row>
    <row r="16" spans="2:11">
      <c r="B16" s="35" t="s">
        <v>28</v>
      </c>
      <c r="C16" s="38">
        <f>F16-D16-E16</f>
        <v>99.134</v>
      </c>
      <c r="D16" s="38">
        <v>0.26</v>
      </c>
      <c r="E16" s="39">
        <v>0.58599999999999997</v>
      </c>
      <c r="F16" s="9">
        <v>99.98</v>
      </c>
    </row>
    <row r="19" spans="2:6">
      <c r="B19" s="20" t="s">
        <v>16</v>
      </c>
      <c r="C19" s="21"/>
      <c r="D19" s="21"/>
      <c r="E19" s="21"/>
      <c r="F19" s="21"/>
    </row>
    <row r="20" spans="2:6">
      <c r="B20" s="13" t="s">
        <v>18</v>
      </c>
      <c r="C20" s="13" t="s">
        <v>19</v>
      </c>
      <c r="D20" s="13" t="s">
        <v>20</v>
      </c>
      <c r="E20" s="22" t="s">
        <v>21</v>
      </c>
      <c r="F20" s="13" t="s">
        <v>20</v>
      </c>
    </row>
    <row r="21" spans="2:6">
      <c r="B21" s="3" t="s">
        <v>17</v>
      </c>
      <c r="C21" s="14">
        <v>1279</v>
      </c>
      <c r="D21" s="14">
        <v>21</v>
      </c>
      <c r="E21" s="15">
        <v>1279</v>
      </c>
      <c r="F21" s="14">
        <v>21</v>
      </c>
    </row>
    <row r="22" spans="2:6" ht="16.5">
      <c r="B22" s="24" t="s">
        <v>23</v>
      </c>
      <c r="C22" s="16">
        <v>74</v>
      </c>
      <c r="D22" s="16">
        <v>4</v>
      </c>
      <c r="E22" s="17">
        <v>74</v>
      </c>
      <c r="F22" s="16">
        <v>4</v>
      </c>
    </row>
    <row r="23" spans="2:6">
      <c r="B23" s="23" t="s">
        <v>22</v>
      </c>
      <c r="C23" s="14">
        <v>87</v>
      </c>
      <c r="D23" s="14">
        <v>2</v>
      </c>
      <c r="E23" s="15">
        <v>87</v>
      </c>
      <c r="F23" s="14">
        <v>2</v>
      </c>
    </row>
  </sheetData>
  <mergeCells count="3">
    <mergeCell ref="B1:K1"/>
    <mergeCell ref="B10:E10"/>
    <mergeCell ref="B19:F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2013-12-19T18:31:39Z</dcterms:modified>
</cp:coreProperties>
</file>