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780"/>
  </bookViews>
  <sheets>
    <sheet name="population" sheetId="1" r:id="rId1"/>
    <sheet name="original_data" sheetId="2" r:id="rId2"/>
  </sheets>
  <calcPr calcId="145621"/>
</workbook>
</file>

<file path=xl/calcChain.xml><?xml version="1.0" encoding="utf-8"?>
<calcChain xmlns="http://schemas.openxmlformats.org/spreadsheetml/2006/main">
  <c r="E10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F103" i="1"/>
  <c r="F2" i="1"/>
  <c r="E2" i="1"/>
  <c r="G103" i="1" l="1"/>
  <c r="C102" i="1"/>
  <c r="D102" i="1"/>
  <c r="D101" i="1"/>
  <c r="D100" i="1"/>
  <c r="D99" i="1"/>
  <c r="D98" i="1"/>
  <c r="C101" i="1"/>
  <c r="C100" i="1"/>
  <c r="C99" i="1"/>
  <c r="C98" i="1"/>
  <c r="C97" i="1"/>
  <c r="D97" i="1"/>
  <c r="D96" i="1"/>
  <c r="D95" i="1"/>
  <c r="D94" i="1"/>
  <c r="D93" i="1"/>
  <c r="C93" i="1"/>
  <c r="C96" i="1"/>
  <c r="C95" i="1"/>
  <c r="C94" i="1"/>
  <c r="C92" i="1"/>
  <c r="D92" i="1"/>
  <c r="D91" i="1"/>
  <c r="D90" i="1"/>
  <c r="D89" i="1"/>
  <c r="D88" i="1"/>
  <c r="C91" i="1"/>
  <c r="C90" i="1"/>
  <c r="C89" i="1"/>
  <c r="C88" i="1"/>
  <c r="C87" i="1"/>
  <c r="D87" i="1"/>
  <c r="D86" i="1"/>
  <c r="D85" i="1"/>
  <c r="D84" i="1"/>
  <c r="D83" i="1"/>
  <c r="C86" i="1"/>
  <c r="C85" i="1"/>
  <c r="C84" i="1"/>
  <c r="C83" i="1"/>
  <c r="C82" i="1"/>
  <c r="D82" i="1"/>
  <c r="D81" i="1"/>
  <c r="D80" i="1"/>
  <c r="D79" i="1"/>
  <c r="D78" i="1"/>
  <c r="C81" i="1"/>
  <c r="C80" i="1"/>
  <c r="C79" i="1"/>
  <c r="C78" i="1"/>
  <c r="C77" i="1"/>
  <c r="D77" i="1"/>
  <c r="D76" i="1"/>
  <c r="D75" i="1"/>
  <c r="D74" i="1"/>
  <c r="D73" i="1"/>
  <c r="C73" i="1"/>
  <c r="C76" i="1"/>
  <c r="C75" i="1"/>
  <c r="C74" i="1"/>
  <c r="C72" i="1"/>
  <c r="D72" i="1"/>
  <c r="D71" i="1"/>
  <c r="D70" i="1"/>
  <c r="D69" i="1"/>
  <c r="D68" i="1"/>
  <c r="D67" i="1"/>
  <c r="C71" i="1"/>
  <c r="C70" i="1"/>
  <c r="C69" i="1"/>
  <c r="C68" i="1"/>
  <c r="C67" i="1"/>
  <c r="D66" i="1"/>
  <c r="D65" i="1"/>
  <c r="D64" i="1"/>
  <c r="D63" i="1"/>
  <c r="C66" i="1"/>
  <c r="C65" i="1"/>
  <c r="C64" i="1"/>
  <c r="C63" i="1"/>
  <c r="C62" i="1"/>
  <c r="D62" i="1"/>
  <c r="D61" i="1"/>
  <c r="D60" i="1"/>
  <c r="D59" i="1"/>
  <c r="D58" i="1"/>
  <c r="C61" i="1"/>
  <c r="C60" i="1"/>
  <c r="C59" i="1"/>
  <c r="C58" i="1"/>
  <c r="C57" i="1"/>
  <c r="D57" i="1"/>
  <c r="D56" i="1"/>
  <c r="D55" i="1"/>
  <c r="D54" i="1"/>
  <c r="D53" i="1"/>
  <c r="D52" i="1"/>
  <c r="C56" i="1"/>
  <c r="C55" i="1"/>
  <c r="C54" i="1"/>
  <c r="C53" i="1"/>
  <c r="C52" i="1"/>
  <c r="C51" i="1"/>
  <c r="C50" i="1"/>
  <c r="C49" i="1"/>
  <c r="C48" i="1"/>
  <c r="D51" i="1"/>
  <c r="D50" i="1"/>
  <c r="D49" i="1"/>
  <c r="D48" i="1"/>
  <c r="D42" i="1"/>
  <c r="D41" i="1"/>
  <c r="D40" i="1"/>
  <c r="D39" i="1"/>
  <c r="D38" i="1"/>
  <c r="D47" i="1"/>
  <c r="D46" i="1"/>
  <c r="D45" i="1"/>
  <c r="D44" i="1"/>
  <c r="D43" i="1"/>
  <c r="C47" i="1"/>
  <c r="C46" i="1"/>
  <c r="C45" i="1"/>
  <c r="C44" i="1"/>
  <c r="C43" i="1"/>
  <c r="C42" i="1"/>
  <c r="C41" i="1"/>
  <c r="C40" i="1"/>
  <c r="C39" i="1"/>
  <c r="C38" i="1"/>
  <c r="D37" i="1"/>
  <c r="D36" i="1"/>
  <c r="D35" i="1"/>
  <c r="D34" i="1"/>
  <c r="D33" i="1"/>
  <c r="C37" i="1"/>
  <c r="C36" i="1"/>
  <c r="C35" i="1"/>
  <c r="C34" i="1"/>
  <c r="C33" i="1"/>
  <c r="C32" i="1"/>
  <c r="D32" i="1"/>
  <c r="D31" i="1"/>
  <c r="D30" i="1"/>
  <c r="D29" i="1"/>
  <c r="D28" i="1"/>
  <c r="C31" i="1"/>
  <c r="C30" i="1"/>
  <c r="C29" i="1"/>
  <c r="C28" i="1"/>
  <c r="C27" i="1"/>
  <c r="D27" i="1"/>
  <c r="D26" i="1"/>
  <c r="D25" i="1"/>
  <c r="D24" i="1"/>
  <c r="D23" i="1"/>
  <c r="C26" i="1"/>
  <c r="C25" i="1"/>
  <c r="C24" i="1"/>
  <c r="C23" i="1"/>
  <c r="D22" i="1"/>
  <c r="D21" i="1"/>
  <c r="D20" i="1"/>
  <c r="D19" i="1"/>
  <c r="D18" i="1"/>
  <c r="C22" i="1"/>
  <c r="C21" i="1"/>
  <c r="C20" i="1"/>
  <c r="C19" i="1"/>
  <c r="C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<sst xmlns="http://schemas.openxmlformats.org/spreadsheetml/2006/main" count="190" uniqueCount="189">
  <si>
    <t xml:space="preserve">  Under 5 years</t>
  </si>
  <si>
    <t>20,201,362</t>
  </si>
  <si>
    <t>10,319,427</t>
  </si>
  <si>
    <t>9,881,935</t>
  </si>
  <si>
    <t xml:space="preserve">  5 to 9 years</t>
  </si>
  <si>
    <t>20,348,657</t>
  </si>
  <si>
    <t>10,389,638</t>
  </si>
  <si>
    <t>9,959,019</t>
  </si>
  <si>
    <t xml:space="preserve">  10 to 14 years</t>
  </si>
  <si>
    <t>20,677,194</t>
  </si>
  <si>
    <t>10,579,862</t>
  </si>
  <si>
    <t>10,097,332</t>
  </si>
  <si>
    <t xml:space="preserve">  15 to 19 years</t>
  </si>
  <si>
    <t>22,040,343</t>
  </si>
  <si>
    <t>11,303,666</t>
  </si>
  <si>
    <t>10,736,677</t>
  </si>
  <si>
    <t xml:space="preserve">  20 to 24 years</t>
  </si>
  <si>
    <t>21,585,999</t>
  </si>
  <si>
    <t>11,014,176</t>
  </si>
  <si>
    <t>10,571,823</t>
  </si>
  <si>
    <t xml:space="preserve">  25 to 29 years</t>
  </si>
  <si>
    <t>21,101,849</t>
  </si>
  <si>
    <t>10,635,591</t>
  </si>
  <si>
    <t>10,466,258</t>
  </si>
  <si>
    <t xml:space="preserve">  30 to 34 years</t>
  </si>
  <si>
    <t>19,962,099</t>
  </si>
  <si>
    <t>9,996,500</t>
  </si>
  <si>
    <t>9,965,599</t>
  </si>
  <si>
    <t xml:space="preserve">  35 to 39 years</t>
  </si>
  <si>
    <t>20,179,642</t>
  </si>
  <si>
    <t>10,042,022</t>
  </si>
  <si>
    <t>10,137,620</t>
  </si>
  <si>
    <t xml:space="preserve">  40 to 44 years</t>
  </si>
  <si>
    <t>20,890,964</t>
  </si>
  <si>
    <t>10,393,977</t>
  </si>
  <si>
    <t>10,496,987</t>
  </si>
  <si>
    <t xml:space="preserve">  45 to 49 years</t>
  </si>
  <si>
    <t>22,708,591</t>
  </si>
  <si>
    <t>11,209,085</t>
  </si>
  <si>
    <t>11,499,506</t>
  </si>
  <si>
    <t xml:space="preserve">  50 to 54 years</t>
  </si>
  <si>
    <t>22,298,125</t>
  </si>
  <si>
    <t>10,933,274</t>
  </si>
  <si>
    <t>11,364,851</t>
  </si>
  <si>
    <t xml:space="preserve">  55 to 59 years</t>
  </si>
  <si>
    <t>19,664,805</t>
  </si>
  <si>
    <t>9,523,648</t>
  </si>
  <si>
    <t>10,141,157</t>
  </si>
  <si>
    <t xml:space="preserve">  60 to 64 years</t>
  </si>
  <si>
    <t>16,817,924</t>
  </si>
  <si>
    <t>8,077,500</t>
  </si>
  <si>
    <t>8,740,424</t>
  </si>
  <si>
    <t xml:space="preserve">  65 to 69 years</t>
  </si>
  <si>
    <t>12,435,263</t>
  </si>
  <si>
    <t>5,852,547</t>
  </si>
  <si>
    <t>6,582,716</t>
  </si>
  <si>
    <t xml:space="preserve">  70 to 74 years</t>
  </si>
  <si>
    <t>9,278,166</t>
  </si>
  <si>
    <t>4,243,972</t>
  </si>
  <si>
    <t>5,034,194</t>
  </si>
  <si>
    <t xml:space="preserve">  75 to 79 years</t>
  </si>
  <si>
    <t>7,317,795</t>
  </si>
  <si>
    <t>3,182,388</t>
  </si>
  <si>
    <t>4,135,407</t>
  </si>
  <si>
    <t xml:space="preserve">  80 to 84 years</t>
  </si>
  <si>
    <t>5,743,327</t>
  </si>
  <si>
    <t>2,294,374</t>
  </si>
  <si>
    <t>3,448,953</t>
  </si>
  <si>
    <t xml:space="preserve">  85 to 89 years</t>
  </si>
  <si>
    <t>3,620,459</t>
  </si>
  <si>
    <t>1,273,867</t>
  </si>
  <si>
    <t>2,346,592</t>
  </si>
  <si>
    <t xml:space="preserve">  90 years and over</t>
  </si>
  <si>
    <t>1,872,974</t>
  </si>
  <si>
    <t>515,812</t>
  </si>
  <si>
    <t>1,357,162</t>
  </si>
  <si>
    <t>Age</t>
  </si>
  <si>
    <t>Number</t>
  </si>
  <si>
    <t>Both sexes</t>
  </si>
  <si>
    <t>Male</t>
  </si>
  <si>
    <t>Female</t>
  </si>
  <si>
    <t>&lt; 1/12</t>
  </si>
  <si>
    <t>male</t>
  </si>
  <si>
    <t>female</t>
  </si>
  <si>
    <t>total</t>
  </si>
  <si>
    <t>1/12 to 2/12</t>
  </si>
  <si>
    <t>2/12 to 3/12</t>
  </si>
  <si>
    <t>4/12 to 5/12</t>
  </si>
  <si>
    <t>6/12 to 7/12</t>
  </si>
  <si>
    <t>3/12 to 4/12</t>
  </si>
  <si>
    <t>5/12 to 6/12</t>
  </si>
  <si>
    <t>8/12 to 9/12</t>
  </si>
  <si>
    <t>9/12 to 10/12</t>
  </si>
  <si>
    <t>10/12 to 11/12</t>
  </si>
  <si>
    <t>11/12 to 1</t>
  </si>
  <si>
    <t>7/12 to 8/12</t>
  </si>
  <si>
    <t>1 to 2</t>
  </si>
  <si>
    <t>2 to 3</t>
  </si>
  <si>
    <t>3 to 4</t>
  </si>
  <si>
    <t>4 to 5</t>
  </si>
  <si>
    <t>5 to 6</t>
  </si>
  <si>
    <t>7 to 8</t>
  </si>
  <si>
    <t>9 to 10</t>
  </si>
  <si>
    <t>6 to 7</t>
  </si>
  <si>
    <t>8 to 9</t>
  </si>
  <si>
    <t>10 to 11</t>
  </si>
  <si>
    <t>11 to 12</t>
  </si>
  <si>
    <t>12 to 13</t>
  </si>
  <si>
    <t>13 to 14</t>
  </si>
  <si>
    <t>Age Group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</si>
  <si>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</si>
  <si>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</si>
  <si>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</si>
  <si>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</si>
  <si>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</si>
  <si>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</si>
  <si>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</si>
  <si>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</si>
  <si>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</si>
  <si>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</si>
  <si>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</si>
  <si>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</si>
  <si>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</si>
  <si>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</si>
  <si>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</si>
  <si>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</si>
  <si>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</si>
  <si>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</si>
  <si>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</si>
  <si>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</si>
  <si>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</si>
  <si>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35 to 36</t>
  </si>
  <si>
    <t>36 to 37</t>
  </si>
  <si>
    <t>37 to 38</t>
  </si>
  <si>
    <t>38 to 39</t>
  </si>
  <si>
    <t>39 to 40</t>
  </si>
  <si>
    <t>40 to 41</t>
  </si>
  <si>
    <t>41 to 42</t>
  </si>
  <si>
    <t>42 to 43</t>
  </si>
  <si>
    <t>43 to 44</t>
  </si>
  <si>
    <t>44 to 45</t>
  </si>
  <si>
    <t>45 to 46</t>
  </si>
  <si>
    <t>46 to 47</t>
  </si>
  <si>
    <t>47 to 48</t>
  </si>
  <si>
    <t>48 to 49</t>
  </si>
  <si>
    <t>49 to 50</t>
  </si>
  <si>
    <t>50 to 51</t>
  </si>
  <si>
    <t>51 to 52</t>
  </si>
  <si>
    <t>52 to 53</t>
  </si>
  <si>
    <t>53 to 54</t>
  </si>
  <si>
    <t>54 to 55</t>
  </si>
  <si>
    <t>55 to 56</t>
  </si>
  <si>
    <t>56 to 57</t>
  </si>
  <si>
    <t>57 to 58</t>
  </si>
  <si>
    <t>58 to 59</t>
  </si>
  <si>
    <t>59 to 60</t>
  </si>
  <si>
    <t>60 to 61</t>
  </si>
  <si>
    <t>61 to 62</t>
  </si>
  <si>
    <t>62 to 63</t>
  </si>
  <si>
    <t>63 to 64</t>
  </si>
  <si>
    <t>64 to 65</t>
  </si>
  <si>
    <t>65 to 66</t>
  </si>
  <si>
    <t>66 to 67</t>
  </si>
  <si>
    <t>67 to 68</t>
  </si>
  <si>
    <t>68 to 69</t>
  </si>
  <si>
    <t>69 to 70</t>
  </si>
  <si>
    <t>70 to 71</t>
  </si>
  <si>
    <t>71 to 72</t>
  </si>
  <si>
    <t>72 to 73</t>
  </si>
  <si>
    <t>73 to 74</t>
  </si>
  <si>
    <t>74 to 75</t>
  </si>
  <si>
    <t>75 to 76</t>
  </si>
  <si>
    <t>76 to 77</t>
  </si>
  <si>
    <t>77 to 78</t>
  </si>
  <si>
    <t>78 to 79</t>
  </si>
  <si>
    <t>79 to 80</t>
  </si>
  <si>
    <t>80 to 81</t>
  </si>
  <si>
    <t>81 to 82</t>
  </si>
  <si>
    <t>82 to 83</t>
  </si>
  <si>
    <t>83 to 84</t>
  </si>
  <si>
    <t>84 to 85</t>
  </si>
  <si>
    <t>85 to 86</t>
  </si>
  <si>
    <t>86 to 87</t>
  </si>
  <si>
    <t>87 to 88</t>
  </si>
  <si>
    <t>88 to 89</t>
  </si>
  <si>
    <t>89 to 90</t>
  </si>
  <si>
    <t>&gt; 90</t>
  </si>
  <si>
    <t>male (round up)</t>
  </si>
  <si>
    <t>female (round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</si>
</sst>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 vertical="top" wrapText="1"/>
    </xf>
    <xf numFmtId="16" fontId="0" fillId="0" borderId="0" xfId="0" applyNumberFormat="1"/>
    <xf numFmtId="0" fontId="2" fillId="2" borderId="1" xfId="1" applyFont="1" applyFill="1" applyBorder="1" applyAlignment="1">
      <alignment horizontal="left" vertical="top" wrapText="1"/>
    </xf>
    <xf numFmtId="1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ont="1"/>
    <xf numFmtId="2" fontId="0" fillId="0" borderId="0" xfId="0" applyNumberFormat="1"/>
    <xf numFmtId="0" fontId="2" fillId="2" borderId="1" xfId="1" applyFont="1" applyFill="1" applyBorder="1" applyAlignment="1">
      <alignment horizontal="left" vertical="top" wrapText="1"/>
    </xf>
    <xf numFmtId="0" fontId="2" fillId="2" borderId="5" xfId="1" applyFont="1" applyFill="1" applyBorder="1" applyAlignment="1">
      <alignment horizontal="center" vertical="center" wrapText="1"/>
    </xf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A79" workbookViewId="0">
      <selection activeCell="J82" sqref="J82"/>
    </sheetView>
  </sheetViews>
  <sheetFormatPr defaultRowHeight="15"/>
  <cols>
    <col min="1" max="1" width="13.28515625" customWidth="1"/>
    <col min="2" max="2" width="13.28515625" style="7" customWidth="1"/>
    <col min="3" max="3" width="9.5703125" customWidth="1"/>
    <col min="4" max="4" width="10.5703125" bestFit="1" customWidth="1"/>
    <col min="5" max="5" width="10" customWidth="1"/>
    <col min="6" max="6" width="9" customWidth="1"/>
    <col min="8" max="8" width="9.28515625" customWidth="1"/>
    <col min="9" max="9" width="12.5703125" bestFit="1" customWidth="1"/>
    <col min="10" max="10" width="12.5703125" customWidth="1"/>
  </cols>
  <sheetData>
    <row r="1" spans="1:10">
      <c r="A1" t="s">
        <v>109</v>
      </c>
      <c r="B1" s="7" t="s">
        <v>76</v>
      </c>
      <c r="C1" t="s">
        <v>82</v>
      </c>
      <c r="D1" t="s">
        <v>83</v>
      </c>
      <c r="E1" t="s">
        <v>187</v>
      </c>
      <c r="F1" t="s">
        <v>188</v>
      </c>
      <c r="G1" t="s">
        <v>84</v>
      </c>
    </row>
    <row r="2" spans="1:10">
      <c r="A2" s="5" t="s">
        <v>81</v>
      </c>
      <c r="B2" s="9">
        <v>0</v>
      </c>
      <c r="C2">
        <f>original_data!G3/5/12</f>
        <v>171990.44999999998</v>
      </c>
      <c r="D2">
        <f>original_data!H3/5/12</f>
        <v>164698.91666666666</v>
      </c>
      <c r="E2">
        <f>ROUNDUP(C2,0)</f>
        <v>171991</v>
      </c>
      <c r="F2">
        <f>ROUNDUP(D2,0)</f>
        <v>164699</v>
      </c>
      <c r="G2">
        <f>SUM(E2:F2)</f>
        <v>336690</v>
      </c>
      <c r="I2" s="11"/>
      <c r="J2" s="11"/>
    </row>
    <row r="3" spans="1:10">
      <c r="A3" t="s">
        <v>85</v>
      </c>
      <c r="B3" s="8">
        <v>8.3333333333333995E-2</v>
      </c>
      <c r="C3">
        <f>original_data!G3/5/12</f>
        <v>171990.44999999998</v>
      </c>
      <c r="D3">
        <f>original_data!H3/5/12</f>
        <v>164698.91666666666</v>
      </c>
      <c r="E3">
        <f t="shared" ref="E3:E66" si="0">ROUNDUP(C3,0)</f>
        <v>171991</v>
      </c>
      <c r="F3">
        <f t="shared" ref="F3:F66" si="1">ROUNDUP(D3,0)</f>
        <v>164699</v>
      </c>
      <c r="G3">
        <f t="shared" ref="G3:G66" si="2">SUM(E3:F3)</f>
        <v>336690</v>
      </c>
    </row>
    <row r="4" spans="1:10">
      <c r="A4" t="s">
        <v>86</v>
      </c>
      <c r="B4" s="8">
        <v>0.16666666666666699</v>
      </c>
      <c r="C4">
        <f>original_data!G3/5/12</f>
        <v>171990.44999999998</v>
      </c>
      <c r="D4">
        <f>original_data!H3/5/12</f>
        <v>164698.91666666666</v>
      </c>
      <c r="E4">
        <f t="shared" si="0"/>
        <v>171991</v>
      </c>
      <c r="F4">
        <f t="shared" si="1"/>
        <v>164699</v>
      </c>
      <c r="G4">
        <f t="shared" si="2"/>
        <v>336690</v>
      </c>
    </row>
    <row r="5" spans="1:10">
      <c r="A5" t="s">
        <v>89</v>
      </c>
      <c r="B5" s="8">
        <v>0.25</v>
      </c>
      <c r="C5">
        <f>original_data!G3/5/12</f>
        <v>171990.44999999998</v>
      </c>
      <c r="D5">
        <f>original_data!H3/5/12</f>
        <v>164698.91666666666</v>
      </c>
      <c r="E5">
        <f t="shared" si="0"/>
        <v>171991</v>
      </c>
      <c r="F5">
        <f t="shared" si="1"/>
        <v>164699</v>
      </c>
      <c r="G5">
        <f t="shared" si="2"/>
        <v>336690</v>
      </c>
    </row>
    <row r="6" spans="1:10">
      <c r="A6" t="s">
        <v>87</v>
      </c>
      <c r="B6" s="8">
        <v>0.33333333333333298</v>
      </c>
      <c r="C6">
        <f>original_data!G3/5/12</f>
        <v>171990.44999999998</v>
      </c>
      <c r="D6">
        <f>original_data!H3/5/12</f>
        <v>164698.91666666666</v>
      </c>
      <c r="E6">
        <f t="shared" si="0"/>
        <v>171991</v>
      </c>
      <c r="F6">
        <f t="shared" si="1"/>
        <v>164699</v>
      </c>
      <c r="G6">
        <f t="shared" si="2"/>
        <v>336690</v>
      </c>
    </row>
    <row r="7" spans="1:10">
      <c r="A7" t="s">
        <v>90</v>
      </c>
      <c r="B7" s="8">
        <v>0.41666666666666602</v>
      </c>
      <c r="C7">
        <f>original_data!G3/5/12</f>
        <v>171990.44999999998</v>
      </c>
      <c r="D7">
        <f>original_data!H3/5/12</f>
        <v>164698.91666666666</v>
      </c>
      <c r="E7">
        <f t="shared" si="0"/>
        <v>171991</v>
      </c>
      <c r="F7">
        <f t="shared" si="1"/>
        <v>164699</v>
      </c>
      <c r="G7">
        <f t="shared" si="2"/>
        <v>336690</v>
      </c>
    </row>
    <row r="8" spans="1:10">
      <c r="A8" t="s">
        <v>88</v>
      </c>
      <c r="B8" s="8">
        <v>0.5</v>
      </c>
      <c r="C8">
        <f>original_data!G3/5/12</f>
        <v>171990.44999999998</v>
      </c>
      <c r="D8">
        <f>original_data!H3/5/12</f>
        <v>164698.91666666666</v>
      </c>
      <c r="E8">
        <f t="shared" si="0"/>
        <v>171991</v>
      </c>
      <c r="F8">
        <f t="shared" si="1"/>
        <v>164699</v>
      </c>
      <c r="G8">
        <f t="shared" si="2"/>
        <v>336690</v>
      </c>
    </row>
    <row r="9" spans="1:10">
      <c r="A9" t="s">
        <v>95</v>
      </c>
      <c r="B9" s="8">
        <v>0.58333333333333304</v>
      </c>
      <c r="C9">
        <f>original_data!G3/5/12</f>
        <v>171990.44999999998</v>
      </c>
      <c r="D9">
        <f>original_data!H3/5/12</f>
        <v>164698.91666666666</v>
      </c>
      <c r="E9">
        <f t="shared" si="0"/>
        <v>171991</v>
      </c>
      <c r="F9">
        <f t="shared" si="1"/>
        <v>164699</v>
      </c>
      <c r="G9">
        <f t="shared" si="2"/>
        <v>336690</v>
      </c>
    </row>
    <row r="10" spans="1:10">
      <c r="A10" t="s">
        <v>91</v>
      </c>
      <c r="B10" s="8">
        <v>0.66666666666666596</v>
      </c>
      <c r="C10">
        <f>original_data!G3/5/12</f>
        <v>171990.44999999998</v>
      </c>
      <c r="D10">
        <f>original_data!H3/5/12</f>
        <v>164698.91666666666</v>
      </c>
      <c r="E10">
        <f t="shared" si="0"/>
        <v>171991</v>
      </c>
      <c r="F10">
        <f t="shared" si="1"/>
        <v>164699</v>
      </c>
      <c r="G10">
        <f t="shared" si="2"/>
        <v>336690</v>
      </c>
    </row>
    <row r="11" spans="1:10">
      <c r="A11" t="s">
        <v>92</v>
      </c>
      <c r="B11" s="8">
        <v>0.75</v>
      </c>
      <c r="C11">
        <f>original_data!G3/5/12</f>
        <v>171990.44999999998</v>
      </c>
      <c r="D11">
        <f>original_data!H3/5/12</f>
        <v>164698.91666666666</v>
      </c>
      <c r="E11">
        <f t="shared" si="0"/>
        <v>171991</v>
      </c>
      <c r="F11">
        <f t="shared" si="1"/>
        <v>164699</v>
      </c>
      <c r="G11">
        <f t="shared" si="2"/>
        <v>336690</v>
      </c>
    </row>
    <row r="12" spans="1:10">
      <c r="A12" t="s">
        <v>93</v>
      </c>
      <c r="B12" s="8">
        <v>0.83333333333333304</v>
      </c>
      <c r="C12">
        <f>original_data!G3/5/12</f>
        <v>171990.44999999998</v>
      </c>
      <c r="D12">
        <f>original_data!H3/5/12</f>
        <v>164698.91666666666</v>
      </c>
      <c r="E12">
        <f t="shared" si="0"/>
        <v>171991</v>
      </c>
      <c r="F12">
        <f t="shared" si="1"/>
        <v>164699</v>
      </c>
      <c r="G12">
        <f t="shared" si="2"/>
        <v>336690</v>
      </c>
    </row>
    <row r="13" spans="1:10">
      <c r="A13" t="s">
        <v>94</v>
      </c>
      <c r="B13" s="8">
        <v>0.91666666666666596</v>
      </c>
      <c r="C13">
        <f>original_data!G3/5/12</f>
        <v>171990.44999999998</v>
      </c>
      <c r="D13">
        <f>original_data!H3/5/12</f>
        <v>164698.91666666666</v>
      </c>
      <c r="E13">
        <f t="shared" si="0"/>
        <v>171991</v>
      </c>
      <c r="F13">
        <f t="shared" si="1"/>
        <v>164699</v>
      </c>
      <c r="G13">
        <f t="shared" si="2"/>
        <v>336690</v>
      </c>
    </row>
    <row r="14" spans="1:10">
      <c r="A14" t="s">
        <v>96</v>
      </c>
      <c r="B14" s="9">
        <v>1</v>
      </c>
      <c r="C14">
        <f>original_data!G3/5</f>
        <v>2063885.4</v>
      </c>
      <c r="D14">
        <f>original_data!H3/5</f>
        <v>1976387</v>
      </c>
      <c r="E14">
        <f t="shared" si="0"/>
        <v>2063886</v>
      </c>
      <c r="F14">
        <f t="shared" si="1"/>
        <v>1976387</v>
      </c>
      <c r="G14">
        <f t="shared" si="2"/>
        <v>4040273</v>
      </c>
    </row>
    <row r="15" spans="1:10">
      <c r="A15" t="s">
        <v>97</v>
      </c>
      <c r="B15" s="9">
        <v>2</v>
      </c>
      <c r="C15">
        <f>original_data!G3/5</f>
        <v>2063885.4</v>
      </c>
      <c r="D15">
        <f>original_data!H3/5</f>
        <v>1976387</v>
      </c>
      <c r="E15">
        <f t="shared" si="0"/>
        <v>2063886</v>
      </c>
      <c r="F15">
        <f t="shared" si="1"/>
        <v>1976387</v>
      </c>
      <c r="G15">
        <f t="shared" si="2"/>
        <v>4040273</v>
      </c>
    </row>
    <row r="16" spans="1:10">
      <c r="A16" t="s">
        <v>98</v>
      </c>
      <c r="B16" s="9">
        <v>3</v>
      </c>
      <c r="C16">
        <f>original_data!G3/5</f>
        <v>2063885.4</v>
      </c>
      <c r="D16">
        <f>original_data!H3/5</f>
        <v>1976387</v>
      </c>
      <c r="E16">
        <f t="shared" si="0"/>
        <v>2063886</v>
      </c>
      <c r="F16">
        <f t="shared" si="1"/>
        <v>1976387</v>
      </c>
      <c r="G16">
        <f t="shared" si="2"/>
        <v>4040273</v>
      </c>
    </row>
    <row r="17" spans="1:7">
      <c r="A17" t="s">
        <v>99</v>
      </c>
      <c r="B17" s="9">
        <v>4</v>
      </c>
      <c r="C17">
        <f>original_data!G3/5</f>
        <v>2063885.4</v>
      </c>
      <c r="D17">
        <f>original_data!H3/5</f>
        <v>1976387</v>
      </c>
      <c r="E17">
        <f t="shared" si="0"/>
        <v>2063886</v>
      </c>
      <c r="F17">
        <f t="shared" si="1"/>
        <v>1976387</v>
      </c>
      <c r="G17">
        <f t="shared" si="2"/>
        <v>4040273</v>
      </c>
    </row>
    <row r="18" spans="1:7">
      <c r="A18" t="s">
        <v>100</v>
      </c>
      <c r="B18" s="9">
        <v>5</v>
      </c>
      <c r="C18">
        <f>original_data!G4/5</f>
        <v>2077927.6</v>
      </c>
      <c r="D18">
        <f>original_data!H4/5</f>
        <v>1991803.8</v>
      </c>
      <c r="E18">
        <f t="shared" si="0"/>
        <v>2077928</v>
      </c>
      <c r="F18">
        <f t="shared" si="1"/>
        <v>1991804</v>
      </c>
      <c r="G18">
        <f t="shared" si="2"/>
        <v>4069732</v>
      </c>
    </row>
    <row r="19" spans="1:7">
      <c r="A19" t="s">
        <v>103</v>
      </c>
      <c r="B19" s="9">
        <v>6</v>
      </c>
      <c r="C19">
        <f>original_data!G4/5</f>
        <v>2077927.6</v>
      </c>
      <c r="D19">
        <f>original_data!H4/5</f>
        <v>1991803.8</v>
      </c>
      <c r="E19">
        <f t="shared" si="0"/>
        <v>2077928</v>
      </c>
      <c r="F19">
        <f t="shared" si="1"/>
        <v>1991804</v>
      </c>
      <c r="G19">
        <f t="shared" si="2"/>
        <v>4069732</v>
      </c>
    </row>
    <row r="20" spans="1:7">
      <c r="A20" t="s">
        <v>101</v>
      </c>
      <c r="B20" s="9">
        <v>7</v>
      </c>
      <c r="C20">
        <f>original_data!G4/5</f>
        <v>2077927.6</v>
      </c>
      <c r="D20">
        <f>original_data!H4/5</f>
        <v>1991803.8</v>
      </c>
      <c r="E20">
        <f t="shared" si="0"/>
        <v>2077928</v>
      </c>
      <c r="F20">
        <f t="shared" si="1"/>
        <v>1991804</v>
      </c>
      <c r="G20">
        <f t="shared" si="2"/>
        <v>4069732</v>
      </c>
    </row>
    <row r="21" spans="1:7">
      <c r="A21" t="s">
        <v>104</v>
      </c>
      <c r="B21" s="9">
        <v>8</v>
      </c>
      <c r="C21">
        <f>original_data!G4/5</f>
        <v>2077927.6</v>
      </c>
      <c r="D21">
        <f>original_data!H4/5</f>
        <v>1991803.8</v>
      </c>
      <c r="E21">
        <f t="shared" si="0"/>
        <v>2077928</v>
      </c>
      <c r="F21">
        <f t="shared" si="1"/>
        <v>1991804</v>
      </c>
      <c r="G21">
        <f t="shared" si="2"/>
        <v>4069732</v>
      </c>
    </row>
    <row r="22" spans="1:7">
      <c r="A22" t="s">
        <v>102</v>
      </c>
      <c r="B22" s="9">
        <v>9</v>
      </c>
      <c r="C22">
        <f>original_data!G4/5</f>
        <v>2077927.6</v>
      </c>
      <c r="D22">
        <f>original_data!H4/5</f>
        <v>1991803.8</v>
      </c>
      <c r="E22">
        <f t="shared" si="0"/>
        <v>2077928</v>
      </c>
      <c r="F22">
        <f t="shared" si="1"/>
        <v>1991804</v>
      </c>
      <c r="G22">
        <f t="shared" si="2"/>
        <v>4069732</v>
      </c>
    </row>
    <row r="23" spans="1:7">
      <c r="A23" t="s">
        <v>105</v>
      </c>
      <c r="B23" s="9">
        <v>10</v>
      </c>
      <c r="C23">
        <f>original_data!G5/5</f>
        <v>2115972.4</v>
      </c>
      <c r="D23">
        <f>original_data!H5/5</f>
        <v>2019466.4</v>
      </c>
      <c r="E23">
        <f t="shared" si="0"/>
        <v>2115973</v>
      </c>
      <c r="F23">
        <f t="shared" si="1"/>
        <v>2019467</v>
      </c>
      <c r="G23">
        <f t="shared" si="2"/>
        <v>4135440</v>
      </c>
    </row>
    <row r="24" spans="1:7">
      <c r="A24" t="s">
        <v>106</v>
      </c>
      <c r="B24" s="9">
        <v>11</v>
      </c>
      <c r="C24">
        <f>original_data!G5/5</f>
        <v>2115972.4</v>
      </c>
      <c r="D24">
        <f>original_data!H5/5</f>
        <v>2019466.4</v>
      </c>
      <c r="E24">
        <f t="shared" si="0"/>
        <v>2115973</v>
      </c>
      <c r="F24">
        <f t="shared" si="1"/>
        <v>2019467</v>
      </c>
      <c r="G24">
        <f t="shared" si="2"/>
        <v>4135440</v>
      </c>
    </row>
    <row r="25" spans="1:7">
      <c r="A25" t="s">
        <v>107</v>
      </c>
      <c r="B25" s="9">
        <v>12</v>
      </c>
      <c r="C25">
        <f>original_data!G5/5</f>
        <v>2115972.4</v>
      </c>
      <c r="D25">
        <f>original_data!H5/5</f>
        <v>2019466.4</v>
      </c>
      <c r="E25">
        <f t="shared" si="0"/>
        <v>2115973</v>
      </c>
      <c r="F25">
        <f t="shared" si="1"/>
        <v>2019467</v>
      </c>
      <c r="G25">
        <f t="shared" si="2"/>
        <v>4135440</v>
      </c>
    </row>
    <row r="26" spans="1:7">
      <c r="A26" t="s">
        <v>108</v>
      </c>
      <c r="B26" s="9">
        <v>13</v>
      </c>
      <c r="C26">
        <f>original_data!G5/5</f>
        <v>2115972.4</v>
      </c>
      <c r="D26">
        <f>original_data!H5/5</f>
        <v>2019466.4</v>
      </c>
      <c r="E26">
        <f t="shared" si="0"/>
        <v>2115973</v>
      </c>
      <c r="F26">
        <f t="shared" si="1"/>
        <v>2019467</v>
      </c>
      <c r="G26">
        <f t="shared" si="2"/>
        <v>4135440</v>
      </c>
    </row>
    <row r="27" spans="1:7">
      <c r="A27" t="s">
        <v>110</v>
      </c>
      <c r="B27" s="9">
        <v>14</v>
      </c>
      <c r="C27">
        <f>original_data!G5/5</f>
        <v>2115972.4</v>
      </c>
      <c r="D27">
        <f>original_data!H5/5</f>
        <v>2019466.4</v>
      </c>
      <c r="E27">
        <f t="shared" si="0"/>
        <v>2115973</v>
      </c>
      <c r="F27">
        <f t="shared" si="1"/>
        <v>2019467</v>
      </c>
      <c r="G27">
        <f t="shared" si="2"/>
        <v>4135440</v>
      </c>
    </row>
    <row r="28" spans="1:7">
      <c r="A28" t="s">
        <v>111</v>
      </c>
      <c r="B28" s="9">
        <v>15</v>
      </c>
      <c r="C28">
        <f>original_data!G6/5</f>
        <v>2260733.2000000002</v>
      </c>
      <c r="D28">
        <f>original_data!H6/5</f>
        <v>2147335.4</v>
      </c>
      <c r="E28">
        <f t="shared" si="0"/>
        <v>2260734</v>
      </c>
      <c r="F28">
        <f t="shared" si="1"/>
        <v>2147336</v>
      </c>
      <c r="G28">
        <f t="shared" si="2"/>
        <v>4408070</v>
      </c>
    </row>
    <row r="29" spans="1:7">
      <c r="A29" t="s">
        <v>112</v>
      </c>
      <c r="B29" s="9">
        <v>16</v>
      </c>
      <c r="C29">
        <f>original_data!G6/5</f>
        <v>2260733.2000000002</v>
      </c>
      <c r="D29">
        <f>original_data!H6/5</f>
        <v>2147335.4</v>
      </c>
      <c r="E29">
        <f t="shared" si="0"/>
        <v>2260734</v>
      </c>
      <c r="F29">
        <f t="shared" si="1"/>
        <v>2147336</v>
      </c>
      <c r="G29">
        <f t="shared" si="2"/>
        <v>4408070</v>
      </c>
    </row>
    <row r="30" spans="1:7">
      <c r="A30" t="s">
        <v>113</v>
      </c>
      <c r="B30" s="9">
        <v>17</v>
      </c>
      <c r="C30">
        <f>original_data!G6/5</f>
        <v>2260733.2000000002</v>
      </c>
      <c r="D30">
        <f>original_data!H6/5</f>
        <v>2147335.4</v>
      </c>
      <c r="E30">
        <f t="shared" si="0"/>
        <v>2260734</v>
      </c>
      <c r="F30">
        <f t="shared" si="1"/>
        <v>2147336</v>
      </c>
      <c r="G30">
        <f t="shared" si="2"/>
        <v>4408070</v>
      </c>
    </row>
    <row r="31" spans="1:7">
      <c r="A31" t="s">
        <v>114</v>
      </c>
      <c r="B31" s="9">
        <v>18</v>
      </c>
      <c r="C31">
        <f>original_data!G6/5</f>
        <v>2260733.2000000002</v>
      </c>
      <c r="D31">
        <f>original_data!H6/5</f>
        <v>2147335.4</v>
      </c>
      <c r="E31">
        <f t="shared" si="0"/>
        <v>2260734</v>
      </c>
      <c r="F31">
        <f t="shared" si="1"/>
        <v>2147336</v>
      </c>
      <c r="G31">
        <f t="shared" si="2"/>
        <v>4408070</v>
      </c>
    </row>
    <row r="32" spans="1:7">
      <c r="A32" t="s">
        <v>115</v>
      </c>
      <c r="B32" s="9">
        <v>19</v>
      </c>
      <c r="C32">
        <f>original_data!G6/5</f>
        <v>2260733.2000000002</v>
      </c>
      <c r="D32">
        <f>original_data!H6/5</f>
        <v>2147335.4</v>
      </c>
      <c r="E32">
        <f t="shared" si="0"/>
        <v>2260734</v>
      </c>
      <c r="F32">
        <f t="shared" si="1"/>
        <v>2147336</v>
      </c>
      <c r="G32">
        <f t="shared" si="2"/>
        <v>4408070</v>
      </c>
    </row>
    <row r="33" spans="1:7">
      <c r="A33" t="s">
        <v>116</v>
      </c>
      <c r="B33" s="9">
        <v>20</v>
      </c>
      <c r="C33">
        <f>original_data!G7/5</f>
        <v>2202835.2000000002</v>
      </c>
      <c r="D33">
        <f>original_data!H7/5</f>
        <v>2114364.6</v>
      </c>
      <c r="E33">
        <f t="shared" si="0"/>
        <v>2202836</v>
      </c>
      <c r="F33">
        <f t="shared" si="1"/>
        <v>2114365</v>
      </c>
      <c r="G33">
        <f t="shared" si="2"/>
        <v>4317201</v>
      </c>
    </row>
    <row r="34" spans="1:7">
      <c r="A34" t="s">
        <v>117</v>
      </c>
      <c r="B34" s="9">
        <v>21</v>
      </c>
      <c r="C34">
        <f>original_data!G7/5</f>
        <v>2202835.2000000002</v>
      </c>
      <c r="D34">
        <f>original_data!H7/5</f>
        <v>2114364.6</v>
      </c>
      <c r="E34">
        <f t="shared" si="0"/>
        <v>2202836</v>
      </c>
      <c r="F34">
        <f t="shared" si="1"/>
        <v>2114365</v>
      </c>
      <c r="G34">
        <f t="shared" si="2"/>
        <v>4317201</v>
      </c>
    </row>
    <row r="35" spans="1:7">
      <c r="A35" t="s">
        <v>118</v>
      </c>
      <c r="B35" s="9">
        <v>22</v>
      </c>
      <c r="C35">
        <f>original_data!G7/5</f>
        <v>2202835.2000000002</v>
      </c>
      <c r="D35">
        <f>original_data!H7/5</f>
        <v>2114364.6</v>
      </c>
      <c r="E35">
        <f t="shared" si="0"/>
        <v>2202836</v>
      </c>
      <c r="F35">
        <f t="shared" si="1"/>
        <v>2114365</v>
      </c>
      <c r="G35">
        <f t="shared" si="2"/>
        <v>4317201</v>
      </c>
    </row>
    <row r="36" spans="1:7">
      <c r="A36" t="s">
        <v>119</v>
      </c>
      <c r="B36" s="9">
        <v>23</v>
      </c>
      <c r="C36">
        <f>original_data!G7/5</f>
        <v>2202835.2000000002</v>
      </c>
      <c r="D36">
        <f>original_data!H7/5</f>
        <v>2114364.6</v>
      </c>
      <c r="E36">
        <f t="shared" si="0"/>
        <v>2202836</v>
      </c>
      <c r="F36">
        <f t="shared" si="1"/>
        <v>2114365</v>
      </c>
      <c r="G36">
        <f t="shared" si="2"/>
        <v>4317201</v>
      </c>
    </row>
    <row r="37" spans="1:7">
      <c r="A37" t="s">
        <v>120</v>
      </c>
      <c r="B37" s="9">
        <v>24</v>
      </c>
      <c r="C37">
        <f>original_data!G7/5</f>
        <v>2202835.2000000002</v>
      </c>
      <c r="D37">
        <f>original_data!H7/5</f>
        <v>2114364.6</v>
      </c>
      <c r="E37">
        <f t="shared" si="0"/>
        <v>2202836</v>
      </c>
      <c r="F37">
        <f t="shared" si="1"/>
        <v>2114365</v>
      </c>
      <c r="G37">
        <f t="shared" si="2"/>
        <v>4317201</v>
      </c>
    </row>
    <row r="38" spans="1:7">
      <c r="A38" t="s">
        <v>121</v>
      </c>
      <c r="B38" s="9">
        <v>25</v>
      </c>
      <c r="C38">
        <f>original_data!G8/5</f>
        <v>2127118.2000000002</v>
      </c>
      <c r="D38">
        <f>original_data!H8/5</f>
        <v>2093251.6</v>
      </c>
      <c r="E38">
        <f t="shared" si="0"/>
        <v>2127119</v>
      </c>
      <c r="F38">
        <f t="shared" si="1"/>
        <v>2093252</v>
      </c>
      <c r="G38">
        <f t="shared" si="2"/>
        <v>4220371</v>
      </c>
    </row>
    <row r="39" spans="1:7">
      <c r="A39" t="s">
        <v>122</v>
      </c>
      <c r="B39" s="9">
        <v>26</v>
      </c>
      <c r="C39">
        <f>original_data!G8/5</f>
        <v>2127118.2000000002</v>
      </c>
      <c r="D39" s="10">
        <f>original_data!H8/5</f>
        <v>2093251.6</v>
      </c>
      <c r="E39">
        <f t="shared" si="0"/>
        <v>2127119</v>
      </c>
      <c r="F39">
        <f t="shared" si="1"/>
        <v>2093252</v>
      </c>
      <c r="G39">
        <f t="shared" si="2"/>
        <v>4220371</v>
      </c>
    </row>
    <row r="40" spans="1:7">
      <c r="A40" t="s">
        <v>123</v>
      </c>
      <c r="B40" s="9">
        <v>27</v>
      </c>
      <c r="C40">
        <f>original_data!G8/5</f>
        <v>2127118.2000000002</v>
      </c>
      <c r="D40">
        <f>original_data!H8/5</f>
        <v>2093251.6</v>
      </c>
      <c r="E40">
        <f t="shared" si="0"/>
        <v>2127119</v>
      </c>
      <c r="F40">
        <f t="shared" si="1"/>
        <v>2093252</v>
      </c>
      <c r="G40">
        <f t="shared" si="2"/>
        <v>4220371</v>
      </c>
    </row>
    <row r="41" spans="1:7">
      <c r="A41" t="s">
        <v>124</v>
      </c>
      <c r="B41" s="9">
        <v>28</v>
      </c>
      <c r="C41">
        <f>original_data!G8/5</f>
        <v>2127118.2000000002</v>
      </c>
      <c r="D41">
        <f>original_data!H8/5</f>
        <v>2093251.6</v>
      </c>
      <c r="E41">
        <f t="shared" si="0"/>
        <v>2127119</v>
      </c>
      <c r="F41">
        <f t="shared" si="1"/>
        <v>2093252</v>
      </c>
      <c r="G41">
        <f t="shared" si="2"/>
        <v>4220371</v>
      </c>
    </row>
    <row r="42" spans="1:7">
      <c r="A42" t="s">
        <v>125</v>
      </c>
      <c r="B42" s="9">
        <v>29</v>
      </c>
      <c r="C42">
        <f>original_data!G8/5</f>
        <v>2127118.2000000002</v>
      </c>
      <c r="D42">
        <f>original_data!H8/5</f>
        <v>2093251.6</v>
      </c>
      <c r="E42">
        <f t="shared" si="0"/>
        <v>2127119</v>
      </c>
      <c r="F42">
        <f t="shared" si="1"/>
        <v>2093252</v>
      </c>
      <c r="G42">
        <f t="shared" si="2"/>
        <v>4220371</v>
      </c>
    </row>
    <row r="43" spans="1:7">
      <c r="A43" t="s">
        <v>126</v>
      </c>
      <c r="B43" s="9">
        <v>30</v>
      </c>
      <c r="C43" s="10">
        <f>original_data!G9/5</f>
        <v>1999300</v>
      </c>
      <c r="D43">
        <f>original_data!H9/5</f>
        <v>1993119.8</v>
      </c>
      <c r="E43">
        <f t="shared" si="0"/>
        <v>1999300</v>
      </c>
      <c r="F43">
        <f t="shared" si="1"/>
        <v>1993120</v>
      </c>
      <c r="G43">
        <f t="shared" si="2"/>
        <v>3992420</v>
      </c>
    </row>
    <row r="44" spans="1:7">
      <c r="A44" t="s">
        <v>127</v>
      </c>
      <c r="B44" s="9">
        <v>31</v>
      </c>
      <c r="C44">
        <f>original_data!G9/5</f>
        <v>1999300</v>
      </c>
      <c r="D44">
        <f>original_data!H9/5</f>
        <v>1993119.8</v>
      </c>
      <c r="E44">
        <f t="shared" si="0"/>
        <v>1999300</v>
      </c>
      <c r="F44">
        <f t="shared" si="1"/>
        <v>1993120</v>
      </c>
      <c r="G44">
        <f t="shared" si="2"/>
        <v>3992420</v>
      </c>
    </row>
    <row r="45" spans="1:7">
      <c r="A45" t="s">
        <v>128</v>
      </c>
      <c r="B45" s="9">
        <v>32</v>
      </c>
      <c r="C45">
        <f>original_data!G9/5</f>
        <v>1999300</v>
      </c>
      <c r="D45">
        <f>original_data!H9/5</f>
        <v>1993119.8</v>
      </c>
      <c r="E45">
        <f t="shared" si="0"/>
        <v>1999300</v>
      </c>
      <c r="F45">
        <f t="shared" si="1"/>
        <v>1993120</v>
      </c>
      <c r="G45">
        <f t="shared" si="2"/>
        <v>3992420</v>
      </c>
    </row>
    <row r="46" spans="1:7">
      <c r="A46" t="s">
        <v>129</v>
      </c>
      <c r="B46" s="9">
        <v>33</v>
      </c>
      <c r="C46">
        <f>original_data!G9/5</f>
        <v>1999300</v>
      </c>
      <c r="D46">
        <f>original_data!H9/5</f>
        <v>1993119.8</v>
      </c>
      <c r="E46">
        <f t="shared" si="0"/>
        <v>1999300</v>
      </c>
      <c r="F46">
        <f t="shared" si="1"/>
        <v>1993120</v>
      </c>
      <c r="G46">
        <f t="shared" si="2"/>
        <v>3992420</v>
      </c>
    </row>
    <row r="47" spans="1:7">
      <c r="A47" t="s">
        <v>130</v>
      </c>
      <c r="B47" s="9">
        <v>34</v>
      </c>
      <c r="C47">
        <f>original_data!G9/5</f>
        <v>1999300</v>
      </c>
      <c r="D47">
        <f>original_data!H9/5</f>
        <v>1993119.8</v>
      </c>
      <c r="E47">
        <f t="shared" si="0"/>
        <v>1999300</v>
      </c>
      <c r="F47">
        <f t="shared" si="1"/>
        <v>1993120</v>
      </c>
      <c r="G47">
        <f t="shared" si="2"/>
        <v>3992420</v>
      </c>
    </row>
    <row r="48" spans="1:7">
      <c r="A48" t="s">
        <v>131</v>
      </c>
      <c r="B48" s="9">
        <v>35</v>
      </c>
      <c r="C48">
        <f>original_data!G10/5</f>
        <v>2008404.4</v>
      </c>
      <c r="D48">
        <f>original_data!H10/5</f>
        <v>2027524</v>
      </c>
      <c r="E48">
        <f t="shared" si="0"/>
        <v>2008405</v>
      </c>
      <c r="F48">
        <f t="shared" si="1"/>
        <v>2027524</v>
      </c>
      <c r="G48">
        <f t="shared" si="2"/>
        <v>4035929</v>
      </c>
    </row>
    <row r="49" spans="1:7">
      <c r="A49" t="s">
        <v>132</v>
      </c>
      <c r="B49" s="9">
        <v>36</v>
      </c>
      <c r="C49">
        <f>original_data!G10/5</f>
        <v>2008404.4</v>
      </c>
      <c r="D49">
        <f>original_data!H10/5</f>
        <v>2027524</v>
      </c>
      <c r="E49">
        <f t="shared" si="0"/>
        <v>2008405</v>
      </c>
      <c r="F49">
        <f t="shared" si="1"/>
        <v>2027524</v>
      </c>
      <c r="G49">
        <f t="shared" si="2"/>
        <v>4035929</v>
      </c>
    </row>
    <row r="50" spans="1:7">
      <c r="A50" t="s">
        <v>133</v>
      </c>
      <c r="B50" s="9">
        <v>37</v>
      </c>
      <c r="C50">
        <f>original_data!G10/5</f>
        <v>2008404.4</v>
      </c>
      <c r="D50">
        <f>original_data!H10/5</f>
        <v>2027524</v>
      </c>
      <c r="E50">
        <f t="shared" si="0"/>
        <v>2008405</v>
      </c>
      <c r="F50">
        <f t="shared" si="1"/>
        <v>2027524</v>
      </c>
      <c r="G50">
        <f t="shared" si="2"/>
        <v>4035929</v>
      </c>
    </row>
    <row r="51" spans="1:7">
      <c r="A51" t="s">
        <v>134</v>
      </c>
      <c r="B51" s="9">
        <v>38</v>
      </c>
      <c r="C51">
        <f>original_data!G10/5</f>
        <v>2008404.4</v>
      </c>
      <c r="D51">
        <f>original_data!H10/5</f>
        <v>2027524</v>
      </c>
      <c r="E51">
        <f t="shared" si="0"/>
        <v>2008405</v>
      </c>
      <c r="F51">
        <f t="shared" si="1"/>
        <v>2027524</v>
      </c>
      <c r="G51">
        <f t="shared" si="2"/>
        <v>4035929</v>
      </c>
    </row>
    <row r="52" spans="1:7">
      <c r="A52" t="s">
        <v>135</v>
      </c>
      <c r="B52" s="9">
        <v>39</v>
      </c>
      <c r="C52">
        <f>original_data!G10/5</f>
        <v>2008404.4</v>
      </c>
      <c r="D52">
        <f>original_data!H10/5</f>
        <v>2027524</v>
      </c>
      <c r="E52">
        <f t="shared" si="0"/>
        <v>2008405</v>
      </c>
      <c r="F52">
        <f t="shared" si="1"/>
        <v>2027524</v>
      </c>
      <c r="G52">
        <f t="shared" si="2"/>
        <v>4035929</v>
      </c>
    </row>
    <row r="53" spans="1:7">
      <c r="A53" t="s">
        <v>136</v>
      </c>
      <c r="B53" s="9">
        <v>40</v>
      </c>
      <c r="C53">
        <f>original_data!G11/5</f>
        <v>2078795.4</v>
      </c>
      <c r="D53">
        <f>original_data!H11/5</f>
        <v>2099397.4</v>
      </c>
      <c r="E53">
        <f t="shared" si="0"/>
        <v>2078796</v>
      </c>
      <c r="F53">
        <f t="shared" si="1"/>
        <v>2099398</v>
      </c>
      <c r="G53">
        <f t="shared" si="2"/>
        <v>4178194</v>
      </c>
    </row>
    <row r="54" spans="1:7">
      <c r="A54" t="s">
        <v>137</v>
      </c>
      <c r="B54" s="9">
        <v>41</v>
      </c>
      <c r="C54">
        <f>original_data!G11/5</f>
        <v>2078795.4</v>
      </c>
      <c r="D54">
        <f>original_data!H11/5</f>
        <v>2099397.4</v>
      </c>
      <c r="E54">
        <f t="shared" si="0"/>
        <v>2078796</v>
      </c>
      <c r="F54">
        <f t="shared" si="1"/>
        <v>2099398</v>
      </c>
      <c r="G54">
        <f t="shared" si="2"/>
        <v>4178194</v>
      </c>
    </row>
    <row r="55" spans="1:7">
      <c r="A55" t="s">
        <v>138</v>
      </c>
      <c r="B55" s="9">
        <v>42</v>
      </c>
      <c r="C55">
        <f>original_data!G11/5</f>
        <v>2078795.4</v>
      </c>
      <c r="D55">
        <f>original_data!H11/5</f>
        <v>2099397.4</v>
      </c>
      <c r="E55">
        <f t="shared" si="0"/>
        <v>2078796</v>
      </c>
      <c r="F55">
        <f t="shared" si="1"/>
        <v>2099398</v>
      </c>
      <c r="G55">
        <f t="shared" si="2"/>
        <v>4178194</v>
      </c>
    </row>
    <row r="56" spans="1:7">
      <c r="A56" t="s">
        <v>139</v>
      </c>
      <c r="B56" s="9">
        <v>43</v>
      </c>
      <c r="C56">
        <f>original_data!G11/5</f>
        <v>2078795.4</v>
      </c>
      <c r="D56">
        <f>original_data!H11/5</f>
        <v>2099397.4</v>
      </c>
      <c r="E56">
        <f t="shared" si="0"/>
        <v>2078796</v>
      </c>
      <c r="F56">
        <f t="shared" si="1"/>
        <v>2099398</v>
      </c>
      <c r="G56">
        <f t="shared" si="2"/>
        <v>4178194</v>
      </c>
    </row>
    <row r="57" spans="1:7">
      <c r="A57" t="s">
        <v>140</v>
      </c>
      <c r="B57" s="9">
        <v>44</v>
      </c>
      <c r="C57">
        <f>original_data!G11/5</f>
        <v>2078795.4</v>
      </c>
      <c r="D57">
        <f>original_data!H11/5</f>
        <v>2099397.4</v>
      </c>
      <c r="E57">
        <f t="shared" si="0"/>
        <v>2078796</v>
      </c>
      <c r="F57">
        <f t="shared" si="1"/>
        <v>2099398</v>
      </c>
      <c r="G57">
        <f t="shared" si="2"/>
        <v>4178194</v>
      </c>
    </row>
    <row r="58" spans="1:7">
      <c r="A58" t="s">
        <v>141</v>
      </c>
      <c r="B58" s="9">
        <v>45</v>
      </c>
      <c r="C58">
        <f>original_data!G12/5</f>
        <v>2241817</v>
      </c>
      <c r="D58">
        <f>original_data!H12/5</f>
        <v>2299901.2000000002</v>
      </c>
      <c r="E58">
        <f t="shared" si="0"/>
        <v>2241817</v>
      </c>
      <c r="F58">
        <f t="shared" si="1"/>
        <v>2299902</v>
      </c>
      <c r="G58">
        <f t="shared" si="2"/>
        <v>4541719</v>
      </c>
    </row>
    <row r="59" spans="1:7">
      <c r="A59" t="s">
        <v>142</v>
      </c>
      <c r="B59" s="9">
        <v>46</v>
      </c>
      <c r="C59">
        <f>original_data!G12/5</f>
        <v>2241817</v>
      </c>
      <c r="D59">
        <f>original_data!H12/5</f>
        <v>2299901.2000000002</v>
      </c>
      <c r="E59">
        <f t="shared" si="0"/>
        <v>2241817</v>
      </c>
      <c r="F59">
        <f t="shared" si="1"/>
        <v>2299902</v>
      </c>
      <c r="G59">
        <f t="shared" si="2"/>
        <v>4541719</v>
      </c>
    </row>
    <row r="60" spans="1:7">
      <c r="A60" t="s">
        <v>143</v>
      </c>
      <c r="B60" s="9">
        <v>47</v>
      </c>
      <c r="C60">
        <f>original_data!G12/5</f>
        <v>2241817</v>
      </c>
      <c r="D60">
        <f>original_data!H12/5</f>
        <v>2299901.2000000002</v>
      </c>
      <c r="E60">
        <f t="shared" si="0"/>
        <v>2241817</v>
      </c>
      <c r="F60">
        <f t="shared" si="1"/>
        <v>2299902</v>
      </c>
      <c r="G60">
        <f t="shared" si="2"/>
        <v>4541719</v>
      </c>
    </row>
    <row r="61" spans="1:7">
      <c r="A61" t="s">
        <v>144</v>
      </c>
      <c r="B61" s="9">
        <v>48</v>
      </c>
      <c r="C61">
        <f>original_data!G12/5</f>
        <v>2241817</v>
      </c>
      <c r="D61">
        <f>original_data!H12/5</f>
        <v>2299901.2000000002</v>
      </c>
      <c r="E61">
        <f t="shared" si="0"/>
        <v>2241817</v>
      </c>
      <c r="F61">
        <f t="shared" si="1"/>
        <v>2299902</v>
      </c>
      <c r="G61">
        <f t="shared" si="2"/>
        <v>4541719</v>
      </c>
    </row>
    <row r="62" spans="1:7">
      <c r="A62" t="s">
        <v>145</v>
      </c>
      <c r="B62" s="9">
        <v>49</v>
      </c>
      <c r="C62">
        <f>original_data!G12/5</f>
        <v>2241817</v>
      </c>
      <c r="D62">
        <f>original_data!H12/5</f>
        <v>2299901.2000000002</v>
      </c>
      <c r="E62">
        <f t="shared" si="0"/>
        <v>2241817</v>
      </c>
      <c r="F62">
        <f t="shared" si="1"/>
        <v>2299902</v>
      </c>
      <c r="G62">
        <f t="shared" si="2"/>
        <v>4541719</v>
      </c>
    </row>
    <row r="63" spans="1:7">
      <c r="A63" t="s">
        <v>146</v>
      </c>
      <c r="B63" s="9">
        <v>50</v>
      </c>
      <c r="C63">
        <f>original_data!G13/5</f>
        <v>2186654.7999999998</v>
      </c>
      <c r="D63">
        <f>original_data!H13/5</f>
        <v>2272970.2000000002</v>
      </c>
      <c r="E63">
        <f t="shared" si="0"/>
        <v>2186655</v>
      </c>
      <c r="F63">
        <f t="shared" si="1"/>
        <v>2272971</v>
      </c>
      <c r="G63">
        <f t="shared" si="2"/>
        <v>4459626</v>
      </c>
    </row>
    <row r="64" spans="1:7">
      <c r="A64" t="s">
        <v>147</v>
      </c>
      <c r="B64" s="9">
        <v>51</v>
      </c>
      <c r="C64">
        <f>original_data!G13/5</f>
        <v>2186654.7999999998</v>
      </c>
      <c r="D64">
        <f>original_data!H13/5</f>
        <v>2272970.2000000002</v>
      </c>
      <c r="E64">
        <f t="shared" si="0"/>
        <v>2186655</v>
      </c>
      <c r="F64">
        <f t="shared" si="1"/>
        <v>2272971</v>
      </c>
      <c r="G64">
        <f t="shared" si="2"/>
        <v>4459626</v>
      </c>
    </row>
    <row r="65" spans="1:7">
      <c r="A65" t="s">
        <v>148</v>
      </c>
      <c r="B65" s="9">
        <v>52</v>
      </c>
      <c r="C65">
        <f>original_data!G13/5</f>
        <v>2186654.7999999998</v>
      </c>
      <c r="D65">
        <f>original_data!H13/5</f>
        <v>2272970.2000000002</v>
      </c>
      <c r="E65">
        <f t="shared" si="0"/>
        <v>2186655</v>
      </c>
      <c r="F65">
        <f t="shared" si="1"/>
        <v>2272971</v>
      </c>
      <c r="G65">
        <f t="shared" si="2"/>
        <v>4459626</v>
      </c>
    </row>
    <row r="66" spans="1:7">
      <c r="A66" t="s">
        <v>149</v>
      </c>
      <c r="B66" s="9">
        <v>53</v>
      </c>
      <c r="C66">
        <f>original_data!G13/5</f>
        <v>2186654.7999999998</v>
      </c>
      <c r="D66">
        <f>original_data!H13/5</f>
        <v>2272970.2000000002</v>
      </c>
      <c r="E66">
        <f t="shared" si="0"/>
        <v>2186655</v>
      </c>
      <c r="F66">
        <f t="shared" si="1"/>
        <v>2272971</v>
      </c>
      <c r="G66">
        <f t="shared" si="2"/>
        <v>4459626</v>
      </c>
    </row>
    <row r="67" spans="1:7">
      <c r="A67" t="s">
        <v>150</v>
      </c>
      <c r="B67" s="9">
        <v>54</v>
      </c>
      <c r="C67">
        <f>original_data!G13/5</f>
        <v>2186654.7999999998</v>
      </c>
      <c r="D67">
        <f>original_data!H13/5</f>
        <v>2272970.2000000002</v>
      </c>
      <c r="E67">
        <f t="shared" ref="E67:E103" si="3">ROUNDUP(C67,0)</f>
        <v>2186655</v>
      </c>
      <c r="F67">
        <f t="shared" ref="F67:F103" si="4">ROUNDUP(D67,0)</f>
        <v>2272971</v>
      </c>
      <c r="G67">
        <f t="shared" ref="G67:G103" si="5">SUM(E67:F67)</f>
        <v>4459626</v>
      </c>
    </row>
    <row r="68" spans="1:7">
      <c r="A68" t="s">
        <v>151</v>
      </c>
      <c r="B68" s="9">
        <v>55</v>
      </c>
      <c r="C68">
        <f>original_data!G14/5</f>
        <v>1904729.6</v>
      </c>
      <c r="D68">
        <f>original_data!H14/5</f>
        <v>2028231.4</v>
      </c>
      <c r="E68">
        <f t="shared" si="3"/>
        <v>1904730</v>
      </c>
      <c r="F68">
        <f t="shared" si="4"/>
        <v>2028232</v>
      </c>
      <c r="G68">
        <f t="shared" si="5"/>
        <v>3932962</v>
      </c>
    </row>
    <row r="69" spans="1:7">
      <c r="A69" t="s">
        <v>152</v>
      </c>
      <c r="B69" s="9">
        <v>56</v>
      </c>
      <c r="C69">
        <f>original_data!G14/5</f>
        <v>1904729.6</v>
      </c>
      <c r="D69">
        <f>original_data!H14/5</f>
        <v>2028231.4</v>
      </c>
      <c r="E69">
        <f t="shared" si="3"/>
        <v>1904730</v>
      </c>
      <c r="F69">
        <f t="shared" si="4"/>
        <v>2028232</v>
      </c>
      <c r="G69">
        <f t="shared" si="5"/>
        <v>3932962</v>
      </c>
    </row>
    <row r="70" spans="1:7">
      <c r="A70" t="s">
        <v>153</v>
      </c>
      <c r="B70" s="9">
        <v>57</v>
      </c>
      <c r="C70">
        <f>original_data!G14/5</f>
        <v>1904729.6</v>
      </c>
      <c r="D70">
        <f>original_data!H14/5</f>
        <v>2028231.4</v>
      </c>
      <c r="E70">
        <f t="shared" si="3"/>
        <v>1904730</v>
      </c>
      <c r="F70">
        <f t="shared" si="4"/>
        <v>2028232</v>
      </c>
      <c r="G70">
        <f t="shared" si="5"/>
        <v>3932962</v>
      </c>
    </row>
    <row r="71" spans="1:7">
      <c r="A71" t="s">
        <v>154</v>
      </c>
      <c r="B71" s="9">
        <v>58</v>
      </c>
      <c r="C71">
        <f>original_data!G14/5</f>
        <v>1904729.6</v>
      </c>
      <c r="D71">
        <f>original_data!H14/5</f>
        <v>2028231.4</v>
      </c>
      <c r="E71">
        <f t="shared" si="3"/>
        <v>1904730</v>
      </c>
      <c r="F71">
        <f t="shared" si="4"/>
        <v>2028232</v>
      </c>
      <c r="G71">
        <f t="shared" si="5"/>
        <v>3932962</v>
      </c>
    </row>
    <row r="72" spans="1:7">
      <c r="A72" t="s">
        <v>155</v>
      </c>
      <c r="B72" s="9">
        <v>59</v>
      </c>
      <c r="C72">
        <f>original_data!G14/5</f>
        <v>1904729.6</v>
      </c>
      <c r="D72">
        <f>original_data!H14/5</f>
        <v>2028231.4</v>
      </c>
      <c r="E72">
        <f t="shared" si="3"/>
        <v>1904730</v>
      </c>
      <c r="F72">
        <f t="shared" si="4"/>
        <v>2028232</v>
      </c>
      <c r="G72">
        <f t="shared" si="5"/>
        <v>3932962</v>
      </c>
    </row>
    <row r="73" spans="1:7">
      <c r="A73" t="s">
        <v>156</v>
      </c>
      <c r="B73" s="9">
        <v>60</v>
      </c>
      <c r="C73">
        <f>original_data!G15/5</f>
        <v>1615500</v>
      </c>
      <c r="D73">
        <f>original_data!H15/5</f>
        <v>1748084.8</v>
      </c>
      <c r="E73">
        <f t="shared" si="3"/>
        <v>1615500</v>
      </c>
      <c r="F73">
        <f t="shared" si="4"/>
        <v>1748085</v>
      </c>
      <c r="G73">
        <f t="shared" si="5"/>
        <v>3363585</v>
      </c>
    </row>
    <row r="74" spans="1:7">
      <c r="A74" t="s">
        <v>157</v>
      </c>
      <c r="B74" s="9">
        <v>61</v>
      </c>
      <c r="C74">
        <f>original_data!G15/5</f>
        <v>1615500</v>
      </c>
      <c r="D74" s="10">
        <f>original_data!H15/5</f>
        <v>1748084.8</v>
      </c>
      <c r="E74">
        <f t="shared" si="3"/>
        <v>1615500</v>
      </c>
      <c r="F74">
        <f t="shared" si="4"/>
        <v>1748085</v>
      </c>
      <c r="G74">
        <f t="shared" si="5"/>
        <v>3363585</v>
      </c>
    </row>
    <row r="75" spans="1:7">
      <c r="A75" t="s">
        <v>158</v>
      </c>
      <c r="B75" s="9">
        <v>62</v>
      </c>
      <c r="C75">
        <f>original_data!G15/5</f>
        <v>1615500</v>
      </c>
      <c r="D75">
        <f>original_data!H15/5</f>
        <v>1748084.8</v>
      </c>
      <c r="E75">
        <f t="shared" si="3"/>
        <v>1615500</v>
      </c>
      <c r="F75">
        <f t="shared" si="4"/>
        <v>1748085</v>
      </c>
      <c r="G75">
        <f t="shared" si="5"/>
        <v>3363585</v>
      </c>
    </row>
    <row r="76" spans="1:7">
      <c r="A76" t="s">
        <v>159</v>
      </c>
      <c r="B76" s="9">
        <v>63</v>
      </c>
      <c r="C76">
        <f>original_data!G15/5</f>
        <v>1615500</v>
      </c>
      <c r="D76">
        <f>original_data!H15/5</f>
        <v>1748084.8</v>
      </c>
      <c r="E76">
        <f t="shared" si="3"/>
        <v>1615500</v>
      </c>
      <c r="F76">
        <f t="shared" si="4"/>
        <v>1748085</v>
      </c>
      <c r="G76">
        <f t="shared" si="5"/>
        <v>3363585</v>
      </c>
    </row>
    <row r="77" spans="1:7">
      <c r="A77" t="s">
        <v>160</v>
      </c>
      <c r="B77" s="9">
        <v>64</v>
      </c>
      <c r="C77">
        <f>original_data!G15/5</f>
        <v>1615500</v>
      </c>
      <c r="D77">
        <f>original_data!H15/5</f>
        <v>1748084.8</v>
      </c>
      <c r="E77">
        <f t="shared" si="3"/>
        <v>1615500</v>
      </c>
      <c r="F77">
        <f t="shared" si="4"/>
        <v>1748085</v>
      </c>
      <c r="G77">
        <f t="shared" si="5"/>
        <v>3363585</v>
      </c>
    </row>
    <row r="78" spans="1:7">
      <c r="A78" t="s">
        <v>161</v>
      </c>
      <c r="B78" s="9">
        <v>65</v>
      </c>
      <c r="C78">
        <f>original_data!G16/5</f>
        <v>1170509.3999999999</v>
      </c>
      <c r="D78">
        <f>original_data!H16/5</f>
        <v>1316543.2</v>
      </c>
      <c r="E78">
        <f t="shared" si="3"/>
        <v>1170510</v>
      </c>
      <c r="F78">
        <f t="shared" si="4"/>
        <v>1316544</v>
      </c>
      <c r="G78">
        <f t="shared" si="5"/>
        <v>2487054</v>
      </c>
    </row>
    <row r="79" spans="1:7">
      <c r="A79" t="s">
        <v>162</v>
      </c>
      <c r="B79" s="9">
        <v>66</v>
      </c>
      <c r="C79">
        <f>original_data!G16/5</f>
        <v>1170509.3999999999</v>
      </c>
      <c r="D79">
        <f>original_data!H16/5</f>
        <v>1316543.2</v>
      </c>
      <c r="E79">
        <f t="shared" si="3"/>
        <v>1170510</v>
      </c>
      <c r="F79">
        <f t="shared" si="4"/>
        <v>1316544</v>
      </c>
      <c r="G79">
        <f t="shared" si="5"/>
        <v>2487054</v>
      </c>
    </row>
    <row r="80" spans="1:7">
      <c r="A80" t="s">
        <v>163</v>
      </c>
      <c r="B80" s="9">
        <v>67</v>
      </c>
      <c r="C80">
        <f>original_data!G16/5</f>
        <v>1170509.3999999999</v>
      </c>
      <c r="D80" s="10">
        <f>original_data!H16/5</f>
        <v>1316543.2</v>
      </c>
      <c r="E80">
        <f t="shared" si="3"/>
        <v>1170510</v>
      </c>
      <c r="F80">
        <f t="shared" si="4"/>
        <v>1316544</v>
      </c>
      <c r="G80">
        <f t="shared" si="5"/>
        <v>2487054</v>
      </c>
    </row>
    <row r="81" spans="1:7">
      <c r="A81" t="s">
        <v>164</v>
      </c>
      <c r="B81" s="9">
        <v>68</v>
      </c>
      <c r="C81">
        <f>original_data!G16/5</f>
        <v>1170509.3999999999</v>
      </c>
      <c r="D81">
        <f>original_data!H16/5</f>
        <v>1316543.2</v>
      </c>
      <c r="E81">
        <f t="shared" si="3"/>
        <v>1170510</v>
      </c>
      <c r="F81">
        <f t="shared" si="4"/>
        <v>1316544</v>
      </c>
      <c r="G81">
        <f t="shared" si="5"/>
        <v>2487054</v>
      </c>
    </row>
    <row r="82" spans="1:7">
      <c r="A82" t="s">
        <v>165</v>
      </c>
      <c r="B82" s="9">
        <v>69</v>
      </c>
      <c r="C82">
        <f>original_data!G16/5</f>
        <v>1170509.3999999999</v>
      </c>
      <c r="D82">
        <f>original_data!H16/5</f>
        <v>1316543.2</v>
      </c>
      <c r="E82">
        <f t="shared" si="3"/>
        <v>1170510</v>
      </c>
      <c r="F82">
        <f t="shared" si="4"/>
        <v>1316544</v>
      </c>
      <c r="G82">
        <f t="shared" si="5"/>
        <v>2487054</v>
      </c>
    </row>
    <row r="83" spans="1:7">
      <c r="A83" t="s">
        <v>166</v>
      </c>
      <c r="B83" s="9">
        <v>70</v>
      </c>
      <c r="C83">
        <f>original_data!G17/5</f>
        <v>848794.4</v>
      </c>
      <c r="D83">
        <f>original_data!H17/5</f>
        <v>1006838.8</v>
      </c>
      <c r="E83">
        <f t="shared" si="3"/>
        <v>848795</v>
      </c>
      <c r="F83">
        <f t="shared" si="4"/>
        <v>1006839</v>
      </c>
      <c r="G83">
        <f t="shared" si="5"/>
        <v>1855634</v>
      </c>
    </row>
    <row r="84" spans="1:7">
      <c r="A84" t="s">
        <v>167</v>
      </c>
      <c r="B84" s="9">
        <v>71</v>
      </c>
      <c r="C84">
        <f>original_data!G17/5</f>
        <v>848794.4</v>
      </c>
      <c r="D84">
        <f>original_data!H17/5</f>
        <v>1006838.8</v>
      </c>
      <c r="E84">
        <f t="shared" si="3"/>
        <v>848795</v>
      </c>
      <c r="F84">
        <f t="shared" si="4"/>
        <v>1006839</v>
      </c>
      <c r="G84">
        <f t="shared" si="5"/>
        <v>1855634</v>
      </c>
    </row>
    <row r="85" spans="1:7">
      <c r="A85" t="s">
        <v>168</v>
      </c>
      <c r="B85" s="9">
        <v>72</v>
      </c>
      <c r="C85">
        <f>original_data!G17/5</f>
        <v>848794.4</v>
      </c>
      <c r="D85">
        <f>original_data!H17/5</f>
        <v>1006838.8</v>
      </c>
      <c r="E85">
        <f t="shared" si="3"/>
        <v>848795</v>
      </c>
      <c r="F85">
        <f t="shared" si="4"/>
        <v>1006839</v>
      </c>
      <c r="G85">
        <f t="shared" si="5"/>
        <v>1855634</v>
      </c>
    </row>
    <row r="86" spans="1:7">
      <c r="A86" t="s">
        <v>169</v>
      </c>
      <c r="B86" s="9">
        <v>73</v>
      </c>
      <c r="C86">
        <f>original_data!G17/5</f>
        <v>848794.4</v>
      </c>
      <c r="D86">
        <f>original_data!H17/5</f>
        <v>1006838.8</v>
      </c>
      <c r="E86">
        <f t="shared" si="3"/>
        <v>848795</v>
      </c>
      <c r="F86">
        <f t="shared" si="4"/>
        <v>1006839</v>
      </c>
      <c r="G86">
        <f t="shared" si="5"/>
        <v>1855634</v>
      </c>
    </row>
    <row r="87" spans="1:7">
      <c r="A87" t="s">
        <v>170</v>
      </c>
      <c r="B87" s="9">
        <v>74</v>
      </c>
      <c r="C87">
        <f>original_data!G17/5</f>
        <v>848794.4</v>
      </c>
      <c r="D87">
        <f>original_data!H17/5</f>
        <v>1006838.8</v>
      </c>
      <c r="E87">
        <f t="shared" si="3"/>
        <v>848795</v>
      </c>
      <c r="F87">
        <f t="shared" si="4"/>
        <v>1006839</v>
      </c>
      <c r="G87">
        <f t="shared" si="5"/>
        <v>1855634</v>
      </c>
    </row>
    <row r="88" spans="1:7">
      <c r="A88" t="s">
        <v>171</v>
      </c>
      <c r="B88" s="9">
        <v>75</v>
      </c>
      <c r="C88">
        <f>original_data!G18/5</f>
        <v>636477.6</v>
      </c>
      <c r="D88">
        <f>original_data!H18/5</f>
        <v>827081.4</v>
      </c>
      <c r="E88">
        <f t="shared" si="3"/>
        <v>636478</v>
      </c>
      <c r="F88">
        <f t="shared" si="4"/>
        <v>827082</v>
      </c>
      <c r="G88">
        <f t="shared" si="5"/>
        <v>1463560</v>
      </c>
    </row>
    <row r="89" spans="1:7">
      <c r="A89" t="s">
        <v>172</v>
      </c>
      <c r="B89" s="9">
        <v>76</v>
      </c>
      <c r="C89">
        <f>original_data!G18/5</f>
        <v>636477.6</v>
      </c>
      <c r="D89">
        <f>original_data!H18/5</f>
        <v>827081.4</v>
      </c>
      <c r="E89">
        <f t="shared" si="3"/>
        <v>636478</v>
      </c>
      <c r="F89">
        <f t="shared" si="4"/>
        <v>827082</v>
      </c>
      <c r="G89">
        <f t="shared" si="5"/>
        <v>1463560</v>
      </c>
    </row>
    <row r="90" spans="1:7">
      <c r="A90" t="s">
        <v>173</v>
      </c>
      <c r="B90" s="9">
        <v>77</v>
      </c>
      <c r="C90">
        <f>original_data!G18/5</f>
        <v>636477.6</v>
      </c>
      <c r="D90">
        <f>original_data!H18/5</f>
        <v>827081.4</v>
      </c>
      <c r="E90">
        <f t="shared" si="3"/>
        <v>636478</v>
      </c>
      <c r="F90">
        <f t="shared" si="4"/>
        <v>827082</v>
      </c>
      <c r="G90">
        <f t="shared" si="5"/>
        <v>1463560</v>
      </c>
    </row>
    <row r="91" spans="1:7">
      <c r="A91" t="s">
        <v>174</v>
      </c>
      <c r="B91" s="9">
        <v>78</v>
      </c>
      <c r="C91">
        <f>original_data!G18/5</f>
        <v>636477.6</v>
      </c>
      <c r="D91">
        <f>original_data!H18/5</f>
        <v>827081.4</v>
      </c>
      <c r="E91">
        <f t="shared" si="3"/>
        <v>636478</v>
      </c>
      <c r="F91">
        <f t="shared" si="4"/>
        <v>827082</v>
      </c>
      <c r="G91">
        <f t="shared" si="5"/>
        <v>1463560</v>
      </c>
    </row>
    <row r="92" spans="1:7">
      <c r="A92" t="s">
        <v>175</v>
      </c>
      <c r="B92" s="9">
        <v>79</v>
      </c>
      <c r="C92">
        <f>original_data!G18/5</f>
        <v>636477.6</v>
      </c>
      <c r="D92">
        <f>original_data!H18/5</f>
        <v>827081.4</v>
      </c>
      <c r="E92">
        <f t="shared" si="3"/>
        <v>636478</v>
      </c>
      <c r="F92">
        <f t="shared" si="4"/>
        <v>827082</v>
      </c>
      <c r="G92">
        <f t="shared" si="5"/>
        <v>1463560</v>
      </c>
    </row>
    <row r="93" spans="1:7">
      <c r="A93" t="s">
        <v>176</v>
      </c>
      <c r="B93" s="9">
        <v>80</v>
      </c>
      <c r="C93">
        <f>original_data!G19/5</f>
        <v>458874.8</v>
      </c>
      <c r="D93">
        <f>original_data!H19/5</f>
        <v>689790.6</v>
      </c>
      <c r="E93">
        <f t="shared" si="3"/>
        <v>458875</v>
      </c>
      <c r="F93">
        <f t="shared" si="4"/>
        <v>689791</v>
      </c>
      <c r="G93">
        <f t="shared" si="5"/>
        <v>1148666</v>
      </c>
    </row>
    <row r="94" spans="1:7">
      <c r="A94" t="s">
        <v>177</v>
      </c>
      <c r="B94" s="9">
        <v>81</v>
      </c>
      <c r="C94">
        <f>original_data!G19/5</f>
        <v>458874.8</v>
      </c>
      <c r="D94">
        <f>original_data!H19/5</f>
        <v>689790.6</v>
      </c>
      <c r="E94">
        <f t="shared" si="3"/>
        <v>458875</v>
      </c>
      <c r="F94">
        <f t="shared" si="4"/>
        <v>689791</v>
      </c>
      <c r="G94">
        <f t="shared" si="5"/>
        <v>1148666</v>
      </c>
    </row>
    <row r="95" spans="1:7">
      <c r="A95" t="s">
        <v>178</v>
      </c>
      <c r="B95" s="9">
        <v>82</v>
      </c>
      <c r="C95">
        <f>original_data!G19/5</f>
        <v>458874.8</v>
      </c>
      <c r="D95">
        <f>original_data!H19/5</f>
        <v>689790.6</v>
      </c>
      <c r="E95">
        <f t="shared" si="3"/>
        <v>458875</v>
      </c>
      <c r="F95">
        <f t="shared" si="4"/>
        <v>689791</v>
      </c>
      <c r="G95">
        <f t="shared" si="5"/>
        <v>1148666</v>
      </c>
    </row>
    <row r="96" spans="1:7">
      <c r="A96" t="s">
        <v>179</v>
      </c>
      <c r="B96" s="9">
        <v>83</v>
      </c>
      <c r="C96">
        <f>original_data!G19/5</f>
        <v>458874.8</v>
      </c>
      <c r="D96">
        <f>original_data!H19/5</f>
        <v>689790.6</v>
      </c>
      <c r="E96">
        <f t="shared" si="3"/>
        <v>458875</v>
      </c>
      <c r="F96">
        <f t="shared" si="4"/>
        <v>689791</v>
      </c>
      <c r="G96">
        <f t="shared" si="5"/>
        <v>1148666</v>
      </c>
    </row>
    <row r="97" spans="1:7">
      <c r="A97" t="s">
        <v>180</v>
      </c>
      <c r="B97" s="9">
        <v>84</v>
      </c>
      <c r="C97">
        <f>original_data!G19/5</f>
        <v>458874.8</v>
      </c>
      <c r="D97">
        <f>original_data!H19/5</f>
        <v>689790.6</v>
      </c>
      <c r="E97">
        <f t="shared" si="3"/>
        <v>458875</v>
      </c>
      <c r="F97">
        <f t="shared" si="4"/>
        <v>689791</v>
      </c>
      <c r="G97">
        <f t="shared" si="5"/>
        <v>1148666</v>
      </c>
    </row>
    <row r="98" spans="1:7">
      <c r="A98" t="s">
        <v>181</v>
      </c>
      <c r="B98" s="9">
        <v>85</v>
      </c>
      <c r="C98">
        <f>original_data!G20/5</f>
        <v>254773.4</v>
      </c>
      <c r="D98">
        <f>original_data!H20/5</f>
        <v>469318.40000000002</v>
      </c>
      <c r="E98">
        <f t="shared" si="3"/>
        <v>254774</v>
      </c>
      <c r="F98">
        <f t="shared" si="4"/>
        <v>469319</v>
      </c>
      <c r="G98">
        <f t="shared" si="5"/>
        <v>724093</v>
      </c>
    </row>
    <row r="99" spans="1:7">
      <c r="A99" t="s">
        <v>182</v>
      </c>
      <c r="B99" s="9">
        <v>86</v>
      </c>
      <c r="C99">
        <f>original_data!G20/5</f>
        <v>254773.4</v>
      </c>
      <c r="D99">
        <f>original_data!H20/5</f>
        <v>469318.40000000002</v>
      </c>
      <c r="E99">
        <f t="shared" si="3"/>
        <v>254774</v>
      </c>
      <c r="F99">
        <f t="shared" si="4"/>
        <v>469319</v>
      </c>
      <c r="G99">
        <f t="shared" si="5"/>
        <v>724093</v>
      </c>
    </row>
    <row r="100" spans="1:7">
      <c r="A100" t="s">
        <v>183</v>
      </c>
      <c r="B100" s="9">
        <v>87</v>
      </c>
      <c r="C100">
        <f>original_data!G20/5</f>
        <v>254773.4</v>
      </c>
      <c r="D100">
        <f>original_data!H20/5</f>
        <v>469318.40000000002</v>
      </c>
      <c r="E100">
        <f t="shared" si="3"/>
        <v>254774</v>
      </c>
      <c r="F100">
        <f t="shared" si="4"/>
        <v>469319</v>
      </c>
      <c r="G100">
        <f t="shared" si="5"/>
        <v>724093</v>
      </c>
    </row>
    <row r="101" spans="1:7">
      <c r="A101" t="s">
        <v>184</v>
      </c>
      <c r="B101" s="9">
        <v>88</v>
      </c>
      <c r="C101">
        <f>original_data!G20/5</f>
        <v>254773.4</v>
      </c>
      <c r="D101">
        <f>original_data!H20/5</f>
        <v>469318.40000000002</v>
      </c>
      <c r="E101">
        <f t="shared" si="3"/>
        <v>254774</v>
      </c>
      <c r="F101">
        <f t="shared" si="4"/>
        <v>469319</v>
      </c>
      <c r="G101">
        <f t="shared" si="5"/>
        <v>724093</v>
      </c>
    </row>
    <row r="102" spans="1:7">
      <c r="A102" t="s">
        <v>185</v>
      </c>
      <c r="B102" s="9">
        <v>89</v>
      </c>
      <c r="C102">
        <f>original_data!G20/5</f>
        <v>254773.4</v>
      </c>
      <c r="D102">
        <f>original_data!H20/5</f>
        <v>469318.40000000002</v>
      </c>
      <c r="E102">
        <f t="shared" si="3"/>
        <v>254774</v>
      </c>
      <c r="F102">
        <f t="shared" si="4"/>
        <v>469319</v>
      </c>
      <c r="G102">
        <f t="shared" si="5"/>
        <v>724093</v>
      </c>
    </row>
    <row r="103" spans="1:7">
      <c r="A103" t="s">
        <v>186</v>
      </c>
      <c r="B103" s="9">
        <v>90</v>
      </c>
      <c r="C103" s="14">
        <v>515812</v>
      </c>
      <c r="D103" s="14">
        <v>1357162</v>
      </c>
      <c r="E103">
        <f t="shared" si="3"/>
        <v>515812</v>
      </c>
      <c r="F103">
        <f t="shared" si="4"/>
        <v>1357162</v>
      </c>
      <c r="G103">
        <f t="shared" si="5"/>
        <v>1872974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1" sqref="G21"/>
    </sheetView>
  </sheetViews>
  <sheetFormatPr defaultRowHeight="15"/>
  <sheetData>
    <row r="1" spans="1:8">
      <c r="A1" s="13" t="s">
        <v>76</v>
      </c>
      <c r="B1" s="13"/>
      <c r="C1" s="13"/>
      <c r="D1" s="12" t="s">
        <v>77</v>
      </c>
      <c r="E1" s="12"/>
      <c r="F1" s="12"/>
      <c r="G1" s="12"/>
      <c r="H1" s="12"/>
    </row>
    <row r="2" spans="1:8">
      <c r="A2" s="2"/>
      <c r="B2" s="3"/>
      <c r="C2" s="4"/>
      <c r="D2" s="12" t="s">
        <v>78</v>
      </c>
      <c r="E2" s="12"/>
      <c r="F2" s="12"/>
      <c r="G2" s="1" t="s">
        <v>79</v>
      </c>
      <c r="H2" s="1" t="s">
        <v>80</v>
      </c>
    </row>
    <row r="3" spans="1:8" ht="25.5">
      <c r="A3" s="12" t="s">
        <v>0</v>
      </c>
      <c r="B3" s="12"/>
      <c r="C3" s="12"/>
      <c r="D3" s="12" t="s">
        <v>1</v>
      </c>
      <c r="E3" s="12"/>
      <c r="F3" s="12"/>
      <c r="G3" s="6" t="s">
        <v>2</v>
      </c>
      <c r="H3" s="6" t="s">
        <v>3</v>
      </c>
    </row>
    <row r="4" spans="1:8" ht="25.5">
      <c r="A4" s="12" t="s">
        <v>4</v>
      </c>
      <c r="B4" s="12"/>
      <c r="C4" s="12"/>
      <c r="D4" s="12" t="s">
        <v>5</v>
      </c>
      <c r="E4" s="12"/>
      <c r="F4" s="12"/>
      <c r="G4" s="6" t="s">
        <v>6</v>
      </c>
      <c r="H4" s="6" t="s">
        <v>7</v>
      </c>
    </row>
    <row r="5" spans="1:8" ht="25.5">
      <c r="A5" s="12" t="s">
        <v>8</v>
      </c>
      <c r="B5" s="12"/>
      <c r="C5" s="12"/>
      <c r="D5" s="12" t="s">
        <v>9</v>
      </c>
      <c r="E5" s="12"/>
      <c r="F5" s="12"/>
      <c r="G5" s="6" t="s">
        <v>10</v>
      </c>
      <c r="H5" s="6" t="s">
        <v>11</v>
      </c>
    </row>
    <row r="6" spans="1:8" ht="25.5">
      <c r="A6" s="12" t="s">
        <v>12</v>
      </c>
      <c r="B6" s="12"/>
      <c r="C6" s="12"/>
      <c r="D6" s="12" t="s">
        <v>13</v>
      </c>
      <c r="E6" s="12"/>
      <c r="F6" s="12"/>
      <c r="G6" s="6" t="s">
        <v>14</v>
      </c>
      <c r="H6" s="6" t="s">
        <v>15</v>
      </c>
    </row>
    <row r="7" spans="1:8" ht="25.5">
      <c r="A7" s="12" t="s">
        <v>16</v>
      </c>
      <c r="B7" s="12"/>
      <c r="C7" s="12"/>
      <c r="D7" s="12" t="s">
        <v>17</v>
      </c>
      <c r="E7" s="12"/>
      <c r="F7" s="12"/>
      <c r="G7" s="6" t="s">
        <v>18</v>
      </c>
      <c r="H7" s="6" t="s">
        <v>19</v>
      </c>
    </row>
    <row r="8" spans="1:8" ht="25.5">
      <c r="A8" s="12" t="s">
        <v>20</v>
      </c>
      <c r="B8" s="12"/>
      <c r="C8" s="12"/>
      <c r="D8" s="12" t="s">
        <v>21</v>
      </c>
      <c r="E8" s="12"/>
      <c r="F8" s="12"/>
      <c r="G8" s="6" t="s">
        <v>22</v>
      </c>
      <c r="H8" s="6" t="s">
        <v>23</v>
      </c>
    </row>
    <row r="9" spans="1:8">
      <c r="A9" s="12" t="s">
        <v>24</v>
      </c>
      <c r="B9" s="12"/>
      <c r="C9" s="12"/>
      <c r="D9" s="12" t="s">
        <v>25</v>
      </c>
      <c r="E9" s="12"/>
      <c r="F9" s="12"/>
      <c r="G9" s="6" t="s">
        <v>26</v>
      </c>
      <c r="H9" s="6" t="s">
        <v>27</v>
      </c>
    </row>
    <row r="10" spans="1:8" ht="25.5">
      <c r="A10" s="12" t="s">
        <v>28</v>
      </c>
      <c r="B10" s="12"/>
      <c r="C10" s="12"/>
      <c r="D10" s="12" t="s">
        <v>29</v>
      </c>
      <c r="E10" s="12"/>
      <c r="F10" s="12"/>
      <c r="G10" s="6" t="s">
        <v>30</v>
      </c>
      <c r="H10" s="6" t="s">
        <v>31</v>
      </c>
    </row>
    <row r="11" spans="1:8" ht="25.5">
      <c r="A11" s="12" t="s">
        <v>32</v>
      </c>
      <c r="B11" s="12"/>
      <c r="C11" s="12"/>
      <c r="D11" s="12" t="s">
        <v>33</v>
      </c>
      <c r="E11" s="12"/>
      <c r="F11" s="12"/>
      <c r="G11" s="6" t="s">
        <v>34</v>
      </c>
      <c r="H11" s="6" t="s">
        <v>35</v>
      </c>
    </row>
    <row r="12" spans="1:8" ht="25.5">
      <c r="A12" s="12" t="s">
        <v>36</v>
      </c>
      <c r="B12" s="12"/>
      <c r="C12" s="12"/>
      <c r="D12" s="12" t="s">
        <v>37</v>
      </c>
      <c r="E12" s="12"/>
      <c r="F12" s="12"/>
      <c r="G12" s="6" t="s">
        <v>38</v>
      </c>
      <c r="H12" s="6" t="s">
        <v>39</v>
      </c>
    </row>
    <row r="13" spans="1:8" ht="25.5">
      <c r="A13" s="12" t="s">
        <v>40</v>
      </c>
      <c r="B13" s="12"/>
      <c r="C13" s="12"/>
      <c r="D13" s="12" t="s">
        <v>41</v>
      </c>
      <c r="E13" s="12"/>
      <c r="F13" s="12"/>
      <c r="G13" s="6" t="s">
        <v>42</v>
      </c>
      <c r="H13" s="6" t="s">
        <v>43</v>
      </c>
    </row>
    <row r="14" spans="1:8" ht="25.5">
      <c r="A14" s="12" t="s">
        <v>44</v>
      </c>
      <c r="B14" s="12"/>
      <c r="C14" s="12"/>
      <c r="D14" s="12" t="s">
        <v>45</v>
      </c>
      <c r="E14" s="12"/>
      <c r="F14" s="12"/>
      <c r="G14" s="6" t="s">
        <v>46</v>
      </c>
      <c r="H14" s="6" t="s">
        <v>47</v>
      </c>
    </row>
    <row r="15" spans="1:8">
      <c r="A15" s="12" t="s">
        <v>48</v>
      </c>
      <c r="B15" s="12"/>
      <c r="C15" s="12"/>
      <c r="D15" s="12" t="s">
        <v>49</v>
      </c>
      <c r="E15" s="12"/>
      <c r="F15" s="12"/>
      <c r="G15" s="6" t="s">
        <v>50</v>
      </c>
      <c r="H15" s="6" t="s">
        <v>51</v>
      </c>
    </row>
    <row r="16" spans="1:8">
      <c r="A16" s="12" t="s">
        <v>52</v>
      </c>
      <c r="B16" s="12"/>
      <c r="C16" s="12"/>
      <c r="D16" s="12" t="s">
        <v>53</v>
      </c>
      <c r="E16" s="12"/>
      <c r="F16" s="12"/>
      <c r="G16" s="6" t="s">
        <v>54</v>
      </c>
      <c r="H16" s="6" t="s">
        <v>55</v>
      </c>
    </row>
    <row r="17" spans="1:8">
      <c r="A17" s="12" t="s">
        <v>56</v>
      </c>
      <c r="B17" s="12"/>
      <c r="C17" s="12"/>
      <c r="D17" s="12" t="s">
        <v>57</v>
      </c>
      <c r="E17" s="12"/>
      <c r="F17" s="12"/>
      <c r="G17" s="6" t="s">
        <v>58</v>
      </c>
      <c r="H17" s="6" t="s">
        <v>59</v>
      </c>
    </row>
    <row r="18" spans="1:8">
      <c r="A18" s="12" t="s">
        <v>60</v>
      </c>
      <c r="B18" s="12"/>
      <c r="C18" s="12"/>
      <c r="D18" s="12" t="s">
        <v>61</v>
      </c>
      <c r="E18" s="12"/>
      <c r="F18" s="12"/>
      <c r="G18" s="6" t="s">
        <v>62</v>
      </c>
      <c r="H18" s="6" t="s">
        <v>63</v>
      </c>
    </row>
    <row r="19" spans="1:8">
      <c r="A19" s="12" t="s">
        <v>64</v>
      </c>
      <c r="B19" s="12"/>
      <c r="C19" s="12"/>
      <c r="D19" s="12" t="s">
        <v>65</v>
      </c>
      <c r="E19" s="12"/>
      <c r="F19" s="12"/>
      <c r="G19" s="6" t="s">
        <v>66</v>
      </c>
      <c r="H19" s="6" t="s">
        <v>67</v>
      </c>
    </row>
    <row r="20" spans="1:8">
      <c r="A20" s="12" t="s">
        <v>68</v>
      </c>
      <c r="B20" s="12"/>
      <c r="C20" s="12"/>
      <c r="D20" s="12" t="s">
        <v>69</v>
      </c>
      <c r="E20" s="12"/>
      <c r="F20" s="12"/>
      <c r="G20" s="6" t="s">
        <v>70</v>
      </c>
      <c r="H20" s="6" t="s">
        <v>71</v>
      </c>
    </row>
    <row r="21" spans="1:8">
      <c r="A21" s="12" t="s">
        <v>72</v>
      </c>
      <c r="B21" s="12"/>
      <c r="C21" s="12"/>
      <c r="D21" s="12" t="s">
        <v>73</v>
      </c>
      <c r="E21" s="12"/>
      <c r="F21" s="12"/>
      <c r="G21" s="6" t="s">
        <v>74</v>
      </c>
      <c r="H21" s="6" t="s">
        <v>75</v>
      </c>
    </row>
  </sheetData>
  <mergeCells count="41">
    <mergeCell ref="A21:C21"/>
    <mergeCell ref="D21:F21"/>
    <mergeCell ref="A18:C18"/>
    <mergeCell ref="D18:F18"/>
    <mergeCell ref="A19:C19"/>
    <mergeCell ref="D19:F19"/>
    <mergeCell ref="A20:C20"/>
    <mergeCell ref="D20:F20"/>
    <mergeCell ref="A12:C12"/>
    <mergeCell ref="D12:F12"/>
    <mergeCell ref="A13:C13"/>
    <mergeCell ref="D13:F13"/>
    <mergeCell ref="A14:C14"/>
    <mergeCell ref="D14:F14"/>
    <mergeCell ref="A1:C1"/>
    <mergeCell ref="D1:H1"/>
    <mergeCell ref="D2:F2"/>
    <mergeCell ref="A3:C3"/>
    <mergeCell ref="D3:F3"/>
    <mergeCell ref="A4:C4"/>
    <mergeCell ref="D4:F4"/>
    <mergeCell ref="A5:C5"/>
    <mergeCell ref="D5:F5"/>
    <mergeCell ref="A6:C6"/>
    <mergeCell ref="D6:F6"/>
    <mergeCell ref="A7:C7"/>
    <mergeCell ref="A16:C16"/>
    <mergeCell ref="D16:F16"/>
    <mergeCell ref="A17:C17"/>
    <mergeCell ref="D17:F17"/>
    <mergeCell ref="A15:C15"/>
    <mergeCell ref="D15:F15"/>
    <mergeCell ref="A10:C10"/>
    <mergeCell ref="D10:F10"/>
    <mergeCell ref="A11:C11"/>
    <mergeCell ref="D11:F11"/>
    <mergeCell ref="D7:F7"/>
    <mergeCell ref="A8:C8"/>
    <mergeCell ref="D8:F8"/>
    <mergeCell ref="A9:C9"/>
    <mergeCell ref="D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original_data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steveroy</dc:creator>
  <cp:lastModifiedBy>steveroy</cp:lastModifiedBy>
  <dcterms:created xsi:type="dcterms:W3CDTF">2012-05-21T20:58:29Z</dcterms:created>
  <dcterms:modified xsi:type="dcterms:W3CDTF">2012-05-22T21:36:30Z</dcterms:modified>
</cp:coreProperties>
</file>