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Año 2021 a Agosto 21-2021\MinTic 2022\Programacion\Ciclo 3\Plantillas\"/>
    </mc:Choice>
  </mc:AlternateContent>
  <bookViews>
    <workbookView xWindow="0" yWindow="0" windowWidth="19200" windowHeight="6730"/>
  </bookViews>
  <sheets>
    <sheet name="Sprint Backlog" sheetId="1" r:id="rId1"/>
    <sheet name="Instructivo" sheetId="2" r:id="rId2"/>
  </sheets>
  <definedNames>
    <definedName name="_xlnm.Print_Area" localSheetId="1">Instructivo!$A$1:$D$15</definedName>
    <definedName name="_xlnm.Print_Area" localSheetId="0">'Sprint Backlog'!$A$1:$BR$26</definedName>
    <definedName name="_xlnm.Print_Titles" localSheetId="0">'Sprint Backlog'!$B:$F,'Sprint Backlog'!$1:$5</definedName>
  </definedNames>
  <calcPr calcId="152511"/>
</workbook>
</file>

<file path=xl/calcChain.xml><?xml version="1.0" encoding="utf-8"?>
<calcChain xmlns="http://schemas.openxmlformats.org/spreadsheetml/2006/main">
  <c r="BP26" i="1" l="1"/>
  <c r="BQ26"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BP25" i="1"/>
  <c r="BQ25" i="1" s="1"/>
  <c r="I25" i="1"/>
  <c r="L25" i="1" s="1"/>
  <c r="O25" i="1" s="1"/>
  <c r="R25" i="1" s="1"/>
  <c r="U25" i="1" s="1"/>
  <c r="X25" i="1" s="1"/>
  <c r="AA25" i="1" s="1"/>
  <c r="AD25" i="1" s="1"/>
  <c r="AG25" i="1" s="1"/>
  <c r="AJ25" i="1" s="1"/>
  <c r="AM25" i="1" s="1"/>
  <c r="AP25" i="1" s="1"/>
  <c r="AS25" i="1" s="1"/>
  <c r="AV25" i="1" s="1"/>
  <c r="AY25" i="1" s="1"/>
  <c r="BB25" i="1" s="1"/>
  <c r="BE25" i="1" s="1"/>
  <c r="BH25" i="1" s="1"/>
  <c r="BK25" i="1" s="1"/>
  <c r="BN25"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19" i="1"/>
  <c r="BQ19" i="1" s="1"/>
  <c r="I19" i="1"/>
  <c r="L19" i="1" s="1"/>
  <c r="O19" i="1" s="1"/>
  <c r="R19" i="1" s="1"/>
  <c r="U19" i="1" s="1"/>
  <c r="X19" i="1" s="1"/>
  <c r="AA19" i="1" s="1"/>
  <c r="AD19" i="1" s="1"/>
  <c r="AG19" i="1" s="1"/>
  <c r="AJ19" i="1" s="1"/>
  <c r="AM19" i="1" s="1"/>
  <c r="AP19" i="1" s="1"/>
  <c r="AS19" i="1" s="1"/>
  <c r="AV19" i="1" s="1"/>
  <c r="AY19" i="1" s="1"/>
  <c r="BB19" i="1" s="1"/>
  <c r="BE19" i="1" s="1"/>
  <c r="BH19" i="1" s="1"/>
  <c r="BK19" i="1" s="1"/>
  <c r="BN19" i="1" s="1"/>
  <c r="BP18" i="1"/>
  <c r="BQ18"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BP17" i="1"/>
  <c r="BQ17"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B6" i="2"/>
  <c r="B5" i="2"/>
  <c r="BP22" i="1"/>
  <c r="BQ22" i="1" s="1"/>
  <c r="BP21" i="1"/>
  <c r="BQ21" i="1" s="1"/>
  <c r="BP20" i="1"/>
  <c r="BQ20" i="1" s="1"/>
  <c r="BP16" i="1"/>
  <c r="BQ16" i="1" s="1"/>
  <c r="BP15" i="1"/>
  <c r="BQ15" i="1" s="1"/>
  <c r="BP14" i="1"/>
  <c r="BQ14" i="1" s="1"/>
  <c r="BP13" i="1"/>
  <c r="BQ13" i="1" s="1"/>
  <c r="BP12" i="1"/>
  <c r="BQ12" i="1" s="1"/>
  <c r="BP11" i="1"/>
  <c r="BQ11"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I20" i="1"/>
  <c r="L20" i="1" s="1"/>
  <c r="O20" i="1" s="1"/>
  <c r="R20" i="1" s="1"/>
  <c r="U20" i="1" s="1"/>
  <c r="X20" i="1" s="1"/>
  <c r="AA20" i="1" s="1"/>
  <c r="AD20" i="1" s="1"/>
  <c r="AG20" i="1" s="1"/>
  <c r="AJ20" i="1" s="1"/>
  <c r="AM20" i="1" s="1"/>
  <c r="AP20" i="1" s="1"/>
  <c r="AS20" i="1" s="1"/>
  <c r="AV20" i="1" s="1"/>
  <c r="AY20" i="1" s="1"/>
  <c r="BB20" i="1" s="1"/>
  <c r="BE20" i="1" s="1"/>
  <c r="BH20" i="1" s="1"/>
  <c r="BK20" i="1" s="1"/>
  <c r="BN20"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alcChain>
</file>

<file path=xl/sharedStrings.xml><?xml version="1.0" encoding="utf-8"?>
<sst xmlns="http://schemas.openxmlformats.org/spreadsheetml/2006/main" count="173" uniqueCount="91">
  <si>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</si>
  <si>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</si>
  <si>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</si>
  <si>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</si>
  <si>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</si>
  <si>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</si>
  <si>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</si>
  <si>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</si>
  <si>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</si>
  <si>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</si>
  <si>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</si>
  <si>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</si>
  <si>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</si>
  <si>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</si>
  <si>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</si>
  <si>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</si>
  <si>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</si>
  <si>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</si>
  <si>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</si>
  <si>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</si>
  <si>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</si>
  <si>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</si>
  <si>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</si>
  <si>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</si>
  <si>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</si>
  <si>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</si>
  <si>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</si>
  <si>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</si>
  <si>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</si>
  <si>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</si>
  <si>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</si>
  <si>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</si>
  <si>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</si>
  <si>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</si>
  <si>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</si>
  <si>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</si>
  <si>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</si>
  <si>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</si>
  <si>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</si>
  <si>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</si>
  <si>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</si>
  <si>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</si>
  <si>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</si>
  <si>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</si>
  <si>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</si>
  <si>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</si>
  <si>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Se Requiere que al ingresar a la opcion "Contacto Persona" muestre la opcion "Crear", "Modificar" y "Consultar"</t>
  </si>
  <si>
    <t>CRMSOFT-04</t>
  </si>
  <si>
    <t>CRMSOFT-05</t>
  </si>
  <si>
    <t>Se Requiere que al ingresar a la opcion "Contacto Empresa" muestre la opcion "Crear", "Modificar" y "Consultar"</t>
  </si>
  <si>
    <t>CRMSOFT-06</t>
  </si>
  <si>
    <t>Se Requiere que al dar clic en la opcion Instructor aparecerán las opciones "Crear", "Modificar" y "Consultar"</t>
  </si>
  <si>
    <t>CRMSOFT-07</t>
  </si>
  <si>
    <t>Se Requiere que al dar clic en la Opcion Cursos aparecerán las opciones "Crear", "Modificar" y "Consultar"</t>
  </si>
  <si>
    <t>CRMSOFT-01</t>
  </si>
  <si>
    <t>CRMSOFT-02</t>
  </si>
  <si>
    <t>CRMSOFT-03</t>
  </si>
  <si>
    <t>Se Requiere crear una pagina para CRM donde se requiera logearse con usuario y password para poder acceder a la misma</t>
  </si>
  <si>
    <t>Se Requiere que al dar clic en la opcion Contactos aparecerán las opciones- Contacto Persona - Contacto Empresa con la finalidad de poder registrar los contactos.</t>
  </si>
  <si>
    <t>CRMSOFT-08</t>
  </si>
  <si>
    <t>Hamilton/ Gelver</t>
  </si>
  <si>
    <t>Anderson/Olga</t>
  </si>
  <si>
    <t>Anderson/Olga/</t>
  </si>
  <si>
    <t>Harol Medina</t>
  </si>
  <si>
    <t>En Proceso</t>
  </si>
  <si>
    <t>Estados</t>
  </si>
  <si>
    <t>Por iniciar</t>
  </si>
  <si>
    <t>Finalizado</t>
  </si>
  <si>
    <t xml:space="preserve"> T3: Crear una pagina para CRM donde se requiera logearse con usuario y password</t>
  </si>
  <si>
    <t xml:space="preserve"> T1: Confirgurar el servidor local web apache y el servidor de base de datos MySQL.</t>
  </si>
  <si>
    <t xml:space="preserve"> T2: Crear las tablas necesarias para el Login de usuario, empresa, usuario_empresas, rol, detalle_rol</t>
  </si>
  <si>
    <t>Harold</t>
  </si>
  <si>
    <t>T1: Crear opcion Contactos  opciones- Contacto Persona y Contacto Empresa</t>
  </si>
  <si>
    <t xml:space="preserve">T1: Crear: Nombre, telefono, Correo, Cargo,Profesion, Nombre empresa, Curso, Clasificacion (prospecto y Cliente), Ciudad, Pais, CC, RUT, Estado (Activo o Inactivo), Interes </t>
  </si>
  <si>
    <t xml:space="preserve">T2: Modificar: Nombre, telefono, Correo, Cargo,Profesion, Nombre empresa, Curso, Clasificacion (prospecto y Cliente), Ciudad, Pais, CC, RUT, Estado (Activo o Inactivo), Interes </t>
  </si>
  <si>
    <t xml:space="preserve">T3: Consultar: Nombre, telefono, Correo, Cargo,Profesion, Nombre empresa, Curso, Clasificacion (prospecto y Cliente), Ciudad, Pais, CC, RUT, Estado (Activo o Inactivo), Interes </t>
  </si>
  <si>
    <t xml:space="preserve">T1: Crear: Nombre Empresa, Nombre contacto, telefono, Correo contacto, Cargo, Clasificacion (prospecto y Cliente), Ciudad, Pais, NIT, RUT, Interes </t>
  </si>
  <si>
    <t xml:space="preserve">T2: Modificar:Nombre Empresa, Nombre contacto, telefono, Correo contacto, Cargo, Clasificacion (prospecto y Cliente), Ciudad, Pais, NIT, RUT, Interes </t>
  </si>
  <si>
    <t xml:space="preserve">T3: Consultar: Nombre Empresa, Nombre contacto, telefono, Correo contacto, Cargo, Clasificacion (prospecto y Cliente), Ciudad, Pais, NIT, RUT, Interes </t>
  </si>
  <si>
    <t>T1: Crear: Nombre, telefono, Correo, Profesion, Experiencia, Ciudad, Pais, CC, Estado (Activo o Inactivo)</t>
  </si>
  <si>
    <t>T2: Modificar: Nombre, telefono, Correo, Profesion, Experiencia, Ciudad, Pais, CC, Estado (Activo o Inactivo)</t>
  </si>
  <si>
    <t>T3: Consultar: Nombre, telefono, Correo, Profesion, Experiencia, Ciudad, Pais, CC, Estado (Activo o Inactivo)</t>
  </si>
  <si>
    <t>T1: Crear: Nombre, contenido, duracion (h), Codigo</t>
  </si>
  <si>
    <t>T2: Modificar: Nombre, contenido, duracion (h), Codigo</t>
  </si>
  <si>
    <t>T3: Consultar: Nombre, contenido, duracion (h), Codigo</t>
  </si>
  <si>
    <t>T1: Crear: Nombre Curso,  Nombre Tutor,  Nombre Estudiante, Fecha Inicio/fin, Certificado (Entregado - No Entregado)</t>
  </si>
  <si>
    <t>T2: Modificar: Nombre Curso,  Nombre Tutor,  Nombre Estudiante, Fecha Inicio/fin, Certificado (Entregado - No Entregado)</t>
  </si>
  <si>
    <t>T3: Consultar: Nombre Curso,  Nombre Tutor,  Nombre Estudiante, Fecha Inicio/fin, Certificado (Entregado - No Entregado)</t>
  </si>
  <si>
    <t>Se Requiere que al logearse el CRM tenga 4 opciones registrar Contactos, Instructor, Cursos  y Inscripción</t>
  </si>
  <si>
    <t>T1: Visualizar 4 opciones Contacto, Instructor, curso y Inscripción</t>
  </si>
  <si>
    <t>Se Requiere que al dar clic en la Opcion Inscripción aparecerán las opciones "Crear", "Modificar" y "Consultar"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</si>
</sst>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1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4" fillId="3" borderId="1" xfId="0" applyFont="1" applyFill="1" applyBorder="1" applyAlignment="1">
      <alignment horizontal="left" vertical="top" wrapText="1"/>
    </xf>
    <xf numFmtId="0" fontId="0" fillId="3" borderId="1" xfId="0" applyFill="1" applyBorder="1"/>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2" xfId="0" applyFill="1" applyBorder="1" applyAlignment="1">
      <alignment horizontal="center" vertical="center"/>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2" xfId="0"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2" xfId="0" applyFill="1" applyBorder="1" applyAlignment="1">
      <alignment horizontal="left" vertical="center" wrapText="1"/>
    </xf>
    <xf numFmtId="0" fontId="0" fillId="3" borderId="1"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W26"/>
  <sheetViews>
    <sheetView tabSelected="1" zoomScale="80" zoomScaleNormal="80" zoomScaleSheetLayoutView="100" workbookViewId="0">
      <pane xSplit="6" ySplit="5" topLeftCell="G7" activePane="bottomRight" state="frozen"/>
      <selection pane="topRight" activeCell="G1" sqref="G1"/>
      <selection pane="bottomLeft" activeCell="A5" sqref="A5"/>
      <selection pane="bottomRight" activeCell="D24" sqref="D24"/>
    </sheetView>
  </sheetViews>
  <sheetFormatPr baseColWidth="10" defaultColWidth="11.453125" defaultRowHeight="14.5" x14ac:dyDescent="0.35"/>
  <cols>
    <col min="1" max="1" width="1.453125" style="2" customWidth="1"/>
    <col min="2" max="2" width="16.453125" style="2" customWidth="1"/>
    <col min="3" max="3" width="34" style="2" bestFit="1" customWidth="1"/>
    <col min="4" max="4" width="33.1796875" style="2" customWidth="1"/>
    <col min="5" max="5" width="10.453125" style="2" bestFit="1" customWidth="1"/>
    <col min="6" max="6" width="11.81640625" style="2" bestFit="1" customWidth="1"/>
    <col min="7" max="7" width="15.453125" style="2" bestFit="1" customWidth="1"/>
    <col min="8" max="8" width="5.81640625" style="2" bestFit="1" customWidth="1"/>
    <col min="9" max="9" width="5.453125" style="2" bestFit="1" customWidth="1"/>
    <col min="10" max="10" width="2.7265625" style="2" customWidth="1"/>
    <col min="11" max="11" width="5.81640625" style="2" bestFit="1" customWidth="1"/>
    <col min="12" max="12" width="5.453125" style="2" bestFit="1" customWidth="1"/>
    <col min="13" max="13" width="2.7265625" style="2" customWidth="1"/>
    <col min="14" max="14" width="5.81640625" style="2" bestFit="1" customWidth="1"/>
    <col min="15" max="15" width="5.453125" style="2" bestFit="1" customWidth="1"/>
    <col min="16" max="16" width="2.7265625" style="2" customWidth="1"/>
    <col min="17" max="17" width="5.81640625" style="2" bestFit="1" customWidth="1"/>
    <col min="18" max="18" width="5.453125" style="2" bestFit="1" customWidth="1"/>
    <col min="19" max="19" width="2.7265625" style="2" customWidth="1"/>
    <col min="20" max="20" width="5.81640625" style="2" bestFit="1" customWidth="1"/>
    <col min="21" max="21" width="5.453125" style="2" bestFit="1" customWidth="1"/>
    <col min="22" max="22" width="2.7265625" style="2" customWidth="1"/>
    <col min="23" max="23" width="5.81640625" style="2" bestFit="1" customWidth="1"/>
    <col min="24" max="24" width="5.453125" style="2" bestFit="1" customWidth="1"/>
    <col min="25" max="25" width="2.7265625" style="2" customWidth="1"/>
    <col min="26" max="26" width="5.81640625" style="2" bestFit="1" customWidth="1"/>
    <col min="27" max="27" width="5.453125" style="2" bestFit="1" customWidth="1"/>
    <col min="28" max="28" width="2.7265625" style="2" customWidth="1"/>
    <col min="29" max="29" width="5.81640625" style="2" bestFit="1" customWidth="1"/>
    <col min="30" max="30" width="5.453125" style="2" bestFit="1" customWidth="1"/>
    <col min="31" max="31" width="2.7265625" style="2" customWidth="1"/>
    <col min="32" max="32" width="5.81640625" style="2" bestFit="1" customWidth="1"/>
    <col min="33" max="33" width="5.453125" style="2" bestFit="1" customWidth="1"/>
    <col min="34" max="34" width="2.7265625" style="2" customWidth="1"/>
    <col min="35" max="35" width="5.81640625" style="2" bestFit="1" customWidth="1"/>
    <col min="36" max="36" width="5.453125" style="2" bestFit="1" customWidth="1"/>
    <col min="37" max="37" width="2.7265625" style="2" customWidth="1"/>
    <col min="38" max="38" width="5.81640625" style="2" bestFit="1" customWidth="1"/>
    <col min="39" max="39" width="5.453125" style="2" bestFit="1" customWidth="1"/>
    <col min="40" max="40" width="2.7265625" style="2" customWidth="1"/>
    <col min="41" max="41" width="5.81640625" style="2" bestFit="1" customWidth="1"/>
    <col min="42" max="42" width="5.453125" style="2" bestFit="1" customWidth="1"/>
    <col min="43" max="43" width="2.7265625" style="2" customWidth="1"/>
    <col min="44" max="44" width="5.81640625" style="2" bestFit="1" customWidth="1"/>
    <col min="45" max="45" width="5.453125" style="2" bestFit="1" customWidth="1"/>
    <col min="46" max="46" width="2.7265625" style="2" customWidth="1"/>
    <col min="47" max="47" width="5.81640625" style="2" bestFit="1" customWidth="1"/>
    <col min="48" max="48" width="5.453125" style="2" bestFit="1" customWidth="1"/>
    <col min="49" max="49" width="2.7265625" style="2" customWidth="1"/>
    <col min="50" max="50" width="5.81640625" style="2" bestFit="1" customWidth="1"/>
    <col min="51" max="51" width="5.453125" style="2" bestFit="1" customWidth="1"/>
    <col min="52" max="52" width="2.7265625" style="2" customWidth="1"/>
    <col min="53" max="53" width="5.81640625" style="2" bestFit="1" customWidth="1"/>
    <col min="54" max="54" width="5.453125" style="2" bestFit="1" customWidth="1"/>
    <col min="55" max="55" width="2.7265625" style="2" customWidth="1"/>
    <col min="56" max="56" width="5.81640625" style="2" bestFit="1" customWidth="1"/>
    <col min="57" max="57" width="5.453125" style="2" bestFit="1" customWidth="1"/>
    <col min="58" max="58" width="2.7265625" style="2" customWidth="1"/>
    <col min="59" max="59" width="5.81640625" style="2" bestFit="1" customWidth="1"/>
    <col min="60" max="60" width="5.453125" style="2" bestFit="1" customWidth="1"/>
    <col min="61" max="61" width="2.7265625" style="2" customWidth="1"/>
    <col min="62" max="62" width="5.81640625" style="2" bestFit="1" customWidth="1"/>
    <col min="63" max="63" width="5.453125" style="2" bestFit="1" customWidth="1"/>
    <col min="64" max="64" width="2.7265625" style="2" customWidth="1"/>
    <col min="65" max="65" width="5.81640625" style="2" bestFit="1" customWidth="1"/>
    <col min="66" max="66" width="5.453125" style="2" bestFit="1" customWidth="1"/>
    <col min="67" max="67" width="2.7265625" style="2" customWidth="1"/>
    <col min="68" max="68" width="5.81640625" style="2" bestFit="1" customWidth="1"/>
    <col min="69" max="69" width="5.453125" style="2" bestFit="1" customWidth="1"/>
    <col min="70" max="16384" width="11.453125" style="2"/>
  </cols>
  <sheetData>
    <row r="1" spans="2:75" ht="28.5" x14ac:dyDescent="0.65">
      <c r="B1" s="13" t="s">
        <v>30</v>
      </c>
    </row>
    <row r="2" spans="2:75" ht="28.5" x14ac:dyDescent="0.65">
      <c r="B2" s="13" t="s">
        <v>31</v>
      </c>
    </row>
    <row r="3" spans="2:75" ht="21" x14ac:dyDescent="0.5">
      <c r="B3" s="3"/>
    </row>
    <row r="4" spans="2:75" x14ac:dyDescent="0.35">
      <c r="H4" s="22" t="s">
        <v>7</v>
      </c>
      <c r="I4" s="23"/>
      <c r="J4" s="10"/>
      <c r="K4" s="22" t="s">
        <v>10</v>
      </c>
      <c r="L4" s="23"/>
      <c r="M4" s="10"/>
      <c r="N4" s="22" t="s">
        <v>11</v>
      </c>
      <c r="O4" s="23"/>
      <c r="P4" s="10"/>
      <c r="Q4" s="22" t="s">
        <v>12</v>
      </c>
      <c r="R4" s="23"/>
      <c r="S4" s="10"/>
      <c r="T4" s="22" t="s">
        <v>13</v>
      </c>
      <c r="U4" s="23"/>
      <c r="V4" s="10"/>
      <c r="W4" s="22" t="s">
        <v>14</v>
      </c>
      <c r="X4" s="23"/>
      <c r="Y4" s="10"/>
      <c r="Z4" s="22" t="s">
        <v>15</v>
      </c>
      <c r="AA4" s="23"/>
      <c r="AB4" s="10"/>
      <c r="AC4" s="22" t="s">
        <v>16</v>
      </c>
      <c r="AD4" s="23"/>
      <c r="AE4" s="10"/>
      <c r="AF4" s="22" t="s">
        <v>17</v>
      </c>
      <c r="AG4" s="23"/>
      <c r="AH4" s="10"/>
      <c r="AI4" s="22" t="s">
        <v>18</v>
      </c>
      <c r="AJ4" s="23"/>
      <c r="AK4" s="10"/>
      <c r="AL4" s="22" t="s">
        <v>19</v>
      </c>
      <c r="AM4" s="23"/>
      <c r="AN4" s="10"/>
      <c r="AO4" s="22" t="s">
        <v>20</v>
      </c>
      <c r="AP4" s="23"/>
      <c r="AQ4" s="10"/>
      <c r="AR4" s="22" t="s">
        <v>21</v>
      </c>
      <c r="AS4" s="23"/>
      <c r="AT4" s="10"/>
      <c r="AU4" s="22" t="s">
        <v>22</v>
      </c>
      <c r="AV4" s="23"/>
      <c r="AW4" s="10"/>
      <c r="AX4" s="22" t="s">
        <v>23</v>
      </c>
      <c r="AY4" s="23"/>
      <c r="AZ4" s="10"/>
      <c r="BA4" s="22" t="s">
        <v>24</v>
      </c>
      <c r="BB4" s="23"/>
      <c r="BC4" s="10"/>
      <c r="BD4" s="22" t="s">
        <v>25</v>
      </c>
      <c r="BE4" s="23"/>
      <c r="BF4" s="10"/>
      <c r="BG4" s="22" t="s">
        <v>26</v>
      </c>
      <c r="BH4" s="23"/>
      <c r="BI4" s="10"/>
      <c r="BJ4" s="22" t="s">
        <v>27</v>
      </c>
      <c r="BK4" s="23"/>
      <c r="BL4" s="10"/>
      <c r="BM4" s="22" t="s">
        <v>28</v>
      </c>
      <c r="BN4" s="23"/>
      <c r="BO4" s="10"/>
      <c r="BP4" s="22" t="s">
        <v>29</v>
      </c>
      <c r="BQ4" s="23"/>
    </row>
    <row r="5" spans="2:75" ht="43.5" x14ac:dyDescent="0.35">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c r="BW5" s="15" t="s">
        <v>65</v>
      </c>
    </row>
    <row r="6" spans="2:75" ht="48" customHeight="1" x14ac:dyDescent="0.35">
      <c r="B6" s="24" t="s">
        <v>54</v>
      </c>
      <c r="C6" s="19" t="s">
        <v>57</v>
      </c>
      <c r="D6" s="5" t="s">
        <v>69</v>
      </c>
      <c r="E6" s="27" t="s">
        <v>71</v>
      </c>
      <c r="F6" s="27" t="s">
        <v>64</v>
      </c>
      <c r="G6" s="27">
        <v>4</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W6" s="15" t="s">
        <v>66</v>
      </c>
    </row>
    <row r="7" spans="2:75" ht="43.5" x14ac:dyDescent="0.35">
      <c r="B7" s="25"/>
      <c r="C7" s="20"/>
      <c r="D7" s="5" t="s">
        <v>70</v>
      </c>
      <c r="E7" s="27" t="s">
        <v>71</v>
      </c>
      <c r="F7" s="27" t="s">
        <v>64</v>
      </c>
      <c r="G7" s="27">
        <v>2</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W7" s="15"/>
    </row>
    <row r="8" spans="2:75" ht="43.5" x14ac:dyDescent="0.35">
      <c r="B8" s="26"/>
      <c r="C8" s="21"/>
      <c r="D8" s="5" t="s">
        <v>68</v>
      </c>
      <c r="E8" s="27" t="s">
        <v>60</v>
      </c>
      <c r="F8" s="27" t="s">
        <v>64</v>
      </c>
      <c r="G8" s="27">
        <v>6</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W8" s="15"/>
    </row>
    <row r="9" spans="2:75" ht="43.5" x14ac:dyDescent="0.35">
      <c r="B9" s="5" t="s">
        <v>55</v>
      </c>
      <c r="C9" s="14" t="s">
        <v>88</v>
      </c>
      <c r="D9" s="5" t="s">
        <v>89</v>
      </c>
      <c r="E9" s="27" t="s">
        <v>60</v>
      </c>
      <c r="F9" s="27" t="s">
        <v>64</v>
      </c>
      <c r="G9" s="27">
        <v>8</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W9" s="15" t="s">
        <v>64</v>
      </c>
    </row>
    <row r="10" spans="2:75" ht="72.5" x14ac:dyDescent="0.35">
      <c r="B10" s="5" t="s">
        <v>56</v>
      </c>
      <c r="C10" s="5" t="s">
        <v>58</v>
      </c>
      <c r="D10" s="5" t="s">
        <v>72</v>
      </c>
      <c r="E10" s="27" t="s">
        <v>60</v>
      </c>
      <c r="F10" s="27" t="s">
        <v>64</v>
      </c>
      <c r="G10" s="27">
        <v>16</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W10" s="15" t="s">
        <v>67</v>
      </c>
    </row>
    <row r="11" spans="2:75" ht="76.5" customHeight="1" x14ac:dyDescent="0.35">
      <c r="B11" s="16" t="s">
        <v>47</v>
      </c>
      <c r="C11" s="19" t="s">
        <v>46</v>
      </c>
      <c r="D11" s="14" t="s">
        <v>73</v>
      </c>
      <c r="E11" s="27" t="s">
        <v>62</v>
      </c>
      <c r="F11" s="27" t="s">
        <v>66</v>
      </c>
      <c r="G11" s="27">
        <v>16</v>
      </c>
      <c r="H11" s="9"/>
      <c r="I11" s="9">
        <f>G11-H11</f>
        <v>16</v>
      </c>
      <c r="J11" s="11"/>
      <c r="K11" s="9"/>
      <c r="L11" s="9">
        <f t="shared" ref="L11:L22" si="0">I11-K11</f>
        <v>16</v>
      </c>
      <c r="M11" s="11"/>
      <c r="N11" s="9"/>
      <c r="O11" s="9">
        <f t="shared" ref="O11:O22" si="1">L11-N11</f>
        <v>16</v>
      </c>
      <c r="P11" s="11"/>
      <c r="Q11" s="9"/>
      <c r="R11" s="9">
        <f t="shared" ref="R11:R22" si="2">O11-Q11</f>
        <v>16</v>
      </c>
      <c r="S11" s="11"/>
      <c r="T11" s="9"/>
      <c r="U11" s="9">
        <f t="shared" ref="U11:U22" si="3">R11-T11</f>
        <v>16</v>
      </c>
      <c r="V11" s="11"/>
      <c r="W11" s="9"/>
      <c r="X11" s="9">
        <f t="shared" ref="X11:X22" si="4">U11-W11</f>
        <v>16</v>
      </c>
      <c r="Y11" s="11"/>
      <c r="Z11" s="9"/>
      <c r="AA11" s="9">
        <f t="shared" ref="AA11:AA22" si="5">X11-Z11</f>
        <v>16</v>
      </c>
      <c r="AB11" s="11"/>
      <c r="AC11" s="9"/>
      <c r="AD11" s="9">
        <f t="shared" ref="AD11:AD22" si="6">AA11-AC11</f>
        <v>16</v>
      </c>
      <c r="AE11" s="11"/>
      <c r="AF11" s="9"/>
      <c r="AG11" s="9">
        <f t="shared" ref="AG11:AG22" si="7">AD11-AF11</f>
        <v>16</v>
      </c>
      <c r="AH11" s="11"/>
      <c r="AI11" s="9"/>
      <c r="AJ11" s="9">
        <f t="shared" ref="AJ11:AJ22" si="8">AG11-AI11</f>
        <v>16</v>
      </c>
      <c r="AK11" s="11"/>
      <c r="AL11" s="9"/>
      <c r="AM11" s="9">
        <f t="shared" ref="AM11:AM22" si="9">AJ11-AL11</f>
        <v>16</v>
      </c>
      <c r="AN11" s="11"/>
      <c r="AO11" s="9"/>
      <c r="AP11" s="9">
        <f t="shared" ref="AP11:AP22" si="10">AM11-AO11</f>
        <v>16</v>
      </c>
      <c r="AQ11" s="11"/>
      <c r="AR11" s="9"/>
      <c r="AS11" s="9">
        <f t="shared" ref="AS11:AS22" si="11">AP11-AR11</f>
        <v>16</v>
      </c>
      <c r="AT11" s="11"/>
      <c r="AU11" s="9"/>
      <c r="AV11" s="9">
        <f t="shared" ref="AV11:AV22" si="12">AS11-AU11</f>
        <v>16</v>
      </c>
      <c r="AW11" s="11"/>
      <c r="AX11" s="9"/>
      <c r="AY11" s="9">
        <f t="shared" ref="AY11:AY22" si="13">AV11-AX11</f>
        <v>16</v>
      </c>
      <c r="AZ11" s="11"/>
      <c r="BA11" s="9"/>
      <c r="BB11" s="9">
        <f t="shared" ref="BB11:BB22" si="14">AY11-BA11</f>
        <v>16</v>
      </c>
      <c r="BC11" s="11"/>
      <c r="BD11" s="9"/>
      <c r="BE11" s="9">
        <f t="shared" ref="BE11:BE22" si="15">BB11-BD11</f>
        <v>16</v>
      </c>
      <c r="BF11" s="11"/>
      <c r="BG11" s="9"/>
      <c r="BH11" s="9">
        <f t="shared" ref="BH11:BH22" si="16">BE11-BG11</f>
        <v>16</v>
      </c>
      <c r="BI11" s="11"/>
      <c r="BJ11" s="9"/>
      <c r="BK11" s="9">
        <f t="shared" ref="BK11:BK22" si="17">BH11-BJ11</f>
        <v>16</v>
      </c>
      <c r="BL11" s="11"/>
      <c r="BM11" s="9"/>
      <c r="BN11" s="9">
        <f>BK11-BM11</f>
        <v>16</v>
      </c>
      <c r="BO11" s="11"/>
      <c r="BP11" s="12">
        <f>H11+K11+N11+Q11+T11+W11+Z11+AC11+AF11+AI11+AL11+AO11+AR11+AU11+AX11+BA11+BD11+BG11+BJ11+BM11</f>
        <v>0</v>
      </c>
      <c r="BQ11" s="12">
        <f>G11-BP11</f>
        <v>16</v>
      </c>
    </row>
    <row r="12" spans="2:75" ht="90" customHeight="1" x14ac:dyDescent="0.35">
      <c r="B12" s="17"/>
      <c r="C12" s="20"/>
      <c r="D12" s="14" t="s">
        <v>74</v>
      </c>
      <c r="E12" s="27" t="s">
        <v>61</v>
      </c>
      <c r="F12" s="27" t="s">
        <v>66</v>
      </c>
      <c r="G12" s="27">
        <v>16</v>
      </c>
      <c r="H12" s="9"/>
      <c r="I12" s="9">
        <f t="shared" ref="I12:I22" si="18">G12-H12</f>
        <v>16</v>
      </c>
      <c r="J12" s="11"/>
      <c r="K12" s="9"/>
      <c r="L12" s="9">
        <f t="shared" si="0"/>
        <v>16</v>
      </c>
      <c r="M12" s="11"/>
      <c r="N12" s="9"/>
      <c r="O12" s="9">
        <f t="shared" si="1"/>
        <v>16</v>
      </c>
      <c r="P12" s="11"/>
      <c r="Q12" s="9"/>
      <c r="R12" s="9">
        <f t="shared" si="2"/>
        <v>16</v>
      </c>
      <c r="S12" s="11"/>
      <c r="T12" s="9"/>
      <c r="U12" s="9">
        <f t="shared" si="3"/>
        <v>16</v>
      </c>
      <c r="V12" s="11"/>
      <c r="W12" s="9"/>
      <c r="X12" s="9">
        <f t="shared" si="4"/>
        <v>16</v>
      </c>
      <c r="Y12" s="11"/>
      <c r="Z12" s="9"/>
      <c r="AA12" s="9">
        <f t="shared" si="5"/>
        <v>16</v>
      </c>
      <c r="AB12" s="11"/>
      <c r="AC12" s="9"/>
      <c r="AD12" s="9">
        <f t="shared" si="6"/>
        <v>16</v>
      </c>
      <c r="AE12" s="11"/>
      <c r="AF12" s="9"/>
      <c r="AG12" s="9">
        <f t="shared" si="7"/>
        <v>16</v>
      </c>
      <c r="AH12" s="11"/>
      <c r="AI12" s="9"/>
      <c r="AJ12" s="9">
        <f t="shared" si="8"/>
        <v>16</v>
      </c>
      <c r="AK12" s="11"/>
      <c r="AL12" s="9"/>
      <c r="AM12" s="9">
        <f t="shared" si="9"/>
        <v>16</v>
      </c>
      <c r="AN12" s="11"/>
      <c r="AO12" s="9"/>
      <c r="AP12" s="9">
        <f t="shared" si="10"/>
        <v>16</v>
      </c>
      <c r="AQ12" s="11"/>
      <c r="AR12" s="9"/>
      <c r="AS12" s="9">
        <f t="shared" si="11"/>
        <v>16</v>
      </c>
      <c r="AT12" s="11"/>
      <c r="AU12" s="9"/>
      <c r="AV12" s="9">
        <f t="shared" si="12"/>
        <v>16</v>
      </c>
      <c r="AW12" s="11"/>
      <c r="AX12" s="9"/>
      <c r="AY12" s="9">
        <f t="shared" si="13"/>
        <v>16</v>
      </c>
      <c r="AZ12" s="11"/>
      <c r="BA12" s="9"/>
      <c r="BB12" s="9">
        <f t="shared" si="14"/>
        <v>16</v>
      </c>
      <c r="BC12" s="11"/>
      <c r="BD12" s="9"/>
      <c r="BE12" s="9">
        <f t="shared" si="15"/>
        <v>16</v>
      </c>
      <c r="BF12" s="11"/>
      <c r="BG12" s="9"/>
      <c r="BH12" s="9">
        <f t="shared" si="16"/>
        <v>16</v>
      </c>
      <c r="BI12" s="11"/>
      <c r="BJ12" s="9"/>
      <c r="BK12" s="9">
        <f t="shared" si="17"/>
        <v>16</v>
      </c>
      <c r="BL12" s="11"/>
      <c r="BM12" s="9"/>
      <c r="BN12" s="9">
        <f t="shared" ref="BN12:BN22" si="19">BK12-BM12</f>
        <v>16</v>
      </c>
      <c r="BO12" s="11"/>
      <c r="BP12" s="12">
        <f t="shared" ref="BP12:BP22" si="20">H12+K12+N12+Q12+T12+W12+Z12+AC12+AF12+AI12+AL12+AO12+AR12+AU12+AX12+BA12+BD12+BG12+BJ12+BM12</f>
        <v>0</v>
      </c>
      <c r="BQ12" s="12">
        <f t="shared" ref="BQ12:BQ22" si="21">G12-BP12</f>
        <v>16</v>
      </c>
    </row>
    <row r="13" spans="2:75" ht="90.75" customHeight="1" x14ac:dyDescent="0.35">
      <c r="B13" s="18"/>
      <c r="C13" s="21"/>
      <c r="D13" s="14" t="s">
        <v>75</v>
      </c>
      <c r="E13" s="27" t="s">
        <v>61</v>
      </c>
      <c r="F13" s="27" t="s">
        <v>66</v>
      </c>
      <c r="G13" s="27">
        <v>16</v>
      </c>
      <c r="H13" s="9"/>
      <c r="I13" s="9">
        <f t="shared" si="18"/>
        <v>16</v>
      </c>
      <c r="J13" s="11"/>
      <c r="K13" s="9"/>
      <c r="L13" s="9">
        <f t="shared" si="0"/>
        <v>16</v>
      </c>
      <c r="M13" s="11"/>
      <c r="N13" s="9"/>
      <c r="O13" s="9">
        <f t="shared" si="1"/>
        <v>16</v>
      </c>
      <c r="P13" s="11"/>
      <c r="Q13" s="9"/>
      <c r="R13" s="9">
        <f t="shared" si="2"/>
        <v>16</v>
      </c>
      <c r="S13" s="11"/>
      <c r="T13" s="9"/>
      <c r="U13" s="9">
        <f t="shared" si="3"/>
        <v>16</v>
      </c>
      <c r="V13" s="11"/>
      <c r="W13" s="9"/>
      <c r="X13" s="9">
        <f t="shared" si="4"/>
        <v>16</v>
      </c>
      <c r="Y13" s="11"/>
      <c r="Z13" s="9"/>
      <c r="AA13" s="9">
        <f t="shared" si="5"/>
        <v>16</v>
      </c>
      <c r="AB13" s="11"/>
      <c r="AC13" s="9"/>
      <c r="AD13" s="9">
        <f t="shared" si="6"/>
        <v>16</v>
      </c>
      <c r="AE13" s="11"/>
      <c r="AF13" s="9"/>
      <c r="AG13" s="9">
        <f t="shared" si="7"/>
        <v>16</v>
      </c>
      <c r="AH13" s="11"/>
      <c r="AI13" s="9"/>
      <c r="AJ13" s="9">
        <f t="shared" si="8"/>
        <v>16</v>
      </c>
      <c r="AK13" s="11"/>
      <c r="AL13" s="9"/>
      <c r="AM13" s="9">
        <f t="shared" si="9"/>
        <v>16</v>
      </c>
      <c r="AN13" s="11"/>
      <c r="AO13" s="9"/>
      <c r="AP13" s="9">
        <f t="shared" si="10"/>
        <v>16</v>
      </c>
      <c r="AQ13" s="11"/>
      <c r="AR13" s="9"/>
      <c r="AS13" s="9">
        <f t="shared" si="11"/>
        <v>16</v>
      </c>
      <c r="AT13" s="11"/>
      <c r="AU13" s="9"/>
      <c r="AV13" s="9">
        <f t="shared" si="12"/>
        <v>16</v>
      </c>
      <c r="AW13" s="11"/>
      <c r="AX13" s="9"/>
      <c r="AY13" s="9">
        <f t="shared" si="13"/>
        <v>16</v>
      </c>
      <c r="AZ13" s="11"/>
      <c r="BA13" s="9"/>
      <c r="BB13" s="9">
        <f t="shared" si="14"/>
        <v>16</v>
      </c>
      <c r="BC13" s="11"/>
      <c r="BD13" s="9"/>
      <c r="BE13" s="9">
        <f t="shared" si="15"/>
        <v>16</v>
      </c>
      <c r="BF13" s="11"/>
      <c r="BG13" s="9"/>
      <c r="BH13" s="9">
        <f t="shared" si="16"/>
        <v>16</v>
      </c>
      <c r="BI13" s="11"/>
      <c r="BJ13" s="9"/>
      <c r="BK13" s="9">
        <f t="shared" si="17"/>
        <v>16</v>
      </c>
      <c r="BL13" s="11"/>
      <c r="BM13" s="9"/>
      <c r="BN13" s="9">
        <f t="shared" si="19"/>
        <v>16</v>
      </c>
      <c r="BO13" s="11"/>
      <c r="BP13" s="12">
        <f t="shared" si="20"/>
        <v>0</v>
      </c>
      <c r="BQ13" s="12">
        <f t="shared" si="21"/>
        <v>16</v>
      </c>
    </row>
    <row r="14" spans="2:75" ht="76.5" customHeight="1" x14ac:dyDescent="0.35">
      <c r="B14" s="19" t="s">
        <v>48</v>
      </c>
      <c r="C14" s="19" t="s">
        <v>49</v>
      </c>
      <c r="D14" s="14" t="s">
        <v>76</v>
      </c>
      <c r="E14" s="27" t="s">
        <v>61</v>
      </c>
      <c r="F14" s="27" t="s">
        <v>66</v>
      </c>
      <c r="G14" s="27">
        <v>16</v>
      </c>
      <c r="H14" s="9"/>
      <c r="I14" s="9">
        <f t="shared" si="18"/>
        <v>16</v>
      </c>
      <c r="J14" s="11"/>
      <c r="K14" s="9"/>
      <c r="L14" s="9">
        <f t="shared" si="0"/>
        <v>16</v>
      </c>
      <c r="M14" s="11"/>
      <c r="N14" s="9"/>
      <c r="O14" s="9">
        <f t="shared" si="1"/>
        <v>16</v>
      </c>
      <c r="P14" s="11"/>
      <c r="Q14" s="9"/>
      <c r="R14" s="9">
        <f t="shared" si="2"/>
        <v>16</v>
      </c>
      <c r="S14" s="11"/>
      <c r="T14" s="9"/>
      <c r="U14" s="9">
        <f t="shared" si="3"/>
        <v>16</v>
      </c>
      <c r="V14" s="11"/>
      <c r="W14" s="9"/>
      <c r="X14" s="9">
        <f t="shared" si="4"/>
        <v>16</v>
      </c>
      <c r="Y14" s="11"/>
      <c r="Z14" s="9"/>
      <c r="AA14" s="9">
        <f t="shared" si="5"/>
        <v>16</v>
      </c>
      <c r="AB14" s="11"/>
      <c r="AC14" s="9"/>
      <c r="AD14" s="9">
        <f t="shared" si="6"/>
        <v>16</v>
      </c>
      <c r="AE14" s="11"/>
      <c r="AF14" s="9"/>
      <c r="AG14" s="9">
        <f t="shared" si="7"/>
        <v>16</v>
      </c>
      <c r="AH14" s="11"/>
      <c r="AI14" s="9"/>
      <c r="AJ14" s="9">
        <f t="shared" si="8"/>
        <v>16</v>
      </c>
      <c r="AK14" s="11"/>
      <c r="AL14" s="9"/>
      <c r="AM14" s="9">
        <f t="shared" si="9"/>
        <v>16</v>
      </c>
      <c r="AN14" s="11"/>
      <c r="AO14" s="9"/>
      <c r="AP14" s="9">
        <f t="shared" si="10"/>
        <v>16</v>
      </c>
      <c r="AQ14" s="11"/>
      <c r="AR14" s="9"/>
      <c r="AS14" s="9">
        <f t="shared" si="11"/>
        <v>16</v>
      </c>
      <c r="AT14" s="11"/>
      <c r="AU14" s="9"/>
      <c r="AV14" s="9">
        <f t="shared" si="12"/>
        <v>16</v>
      </c>
      <c r="AW14" s="11"/>
      <c r="AX14" s="9"/>
      <c r="AY14" s="9">
        <f t="shared" si="13"/>
        <v>16</v>
      </c>
      <c r="AZ14" s="11"/>
      <c r="BA14" s="9"/>
      <c r="BB14" s="9">
        <f t="shared" si="14"/>
        <v>16</v>
      </c>
      <c r="BC14" s="11"/>
      <c r="BD14" s="9"/>
      <c r="BE14" s="9">
        <f t="shared" si="15"/>
        <v>16</v>
      </c>
      <c r="BF14" s="11"/>
      <c r="BG14" s="9"/>
      <c r="BH14" s="9">
        <f t="shared" si="16"/>
        <v>16</v>
      </c>
      <c r="BI14" s="11"/>
      <c r="BJ14" s="9"/>
      <c r="BK14" s="9">
        <f t="shared" si="17"/>
        <v>16</v>
      </c>
      <c r="BL14" s="11"/>
      <c r="BM14" s="9"/>
      <c r="BN14" s="9">
        <f t="shared" si="19"/>
        <v>16</v>
      </c>
      <c r="BO14" s="11"/>
      <c r="BP14" s="12">
        <f t="shared" si="20"/>
        <v>0</v>
      </c>
      <c r="BQ14" s="12">
        <f t="shared" si="21"/>
        <v>16</v>
      </c>
    </row>
    <row r="15" spans="2:75" ht="76.5" customHeight="1" x14ac:dyDescent="0.35">
      <c r="B15" s="20"/>
      <c r="C15" s="20"/>
      <c r="D15" s="14" t="s">
        <v>77</v>
      </c>
      <c r="E15" s="27" t="s">
        <v>61</v>
      </c>
      <c r="F15" s="27" t="s">
        <v>66</v>
      </c>
      <c r="G15" s="27">
        <v>16</v>
      </c>
      <c r="H15" s="9"/>
      <c r="I15" s="9">
        <f t="shared" si="18"/>
        <v>16</v>
      </c>
      <c r="J15" s="11"/>
      <c r="K15" s="9"/>
      <c r="L15" s="9">
        <f t="shared" si="0"/>
        <v>16</v>
      </c>
      <c r="M15" s="11"/>
      <c r="N15" s="9"/>
      <c r="O15" s="9">
        <f t="shared" si="1"/>
        <v>16</v>
      </c>
      <c r="P15" s="11"/>
      <c r="Q15" s="9"/>
      <c r="R15" s="9">
        <f t="shared" si="2"/>
        <v>16</v>
      </c>
      <c r="S15" s="11"/>
      <c r="T15" s="9"/>
      <c r="U15" s="9">
        <f t="shared" si="3"/>
        <v>16</v>
      </c>
      <c r="V15" s="11"/>
      <c r="W15" s="9"/>
      <c r="X15" s="9">
        <f t="shared" si="4"/>
        <v>16</v>
      </c>
      <c r="Y15" s="11"/>
      <c r="Z15" s="9"/>
      <c r="AA15" s="9">
        <f t="shared" si="5"/>
        <v>16</v>
      </c>
      <c r="AB15" s="11"/>
      <c r="AC15" s="9"/>
      <c r="AD15" s="9">
        <f t="shared" si="6"/>
        <v>16</v>
      </c>
      <c r="AE15" s="11"/>
      <c r="AF15" s="9"/>
      <c r="AG15" s="9">
        <f t="shared" si="7"/>
        <v>16</v>
      </c>
      <c r="AH15" s="11"/>
      <c r="AI15" s="9"/>
      <c r="AJ15" s="9">
        <f t="shared" si="8"/>
        <v>16</v>
      </c>
      <c r="AK15" s="11"/>
      <c r="AL15" s="9"/>
      <c r="AM15" s="9">
        <f t="shared" si="9"/>
        <v>16</v>
      </c>
      <c r="AN15" s="11"/>
      <c r="AO15" s="9"/>
      <c r="AP15" s="9">
        <f t="shared" si="10"/>
        <v>16</v>
      </c>
      <c r="AQ15" s="11"/>
      <c r="AR15" s="9"/>
      <c r="AS15" s="9">
        <f t="shared" si="11"/>
        <v>16</v>
      </c>
      <c r="AT15" s="11"/>
      <c r="AU15" s="9"/>
      <c r="AV15" s="9">
        <f t="shared" si="12"/>
        <v>16</v>
      </c>
      <c r="AW15" s="11"/>
      <c r="AX15" s="9"/>
      <c r="AY15" s="9">
        <f t="shared" si="13"/>
        <v>16</v>
      </c>
      <c r="AZ15" s="11"/>
      <c r="BA15" s="9"/>
      <c r="BB15" s="9">
        <f t="shared" si="14"/>
        <v>16</v>
      </c>
      <c r="BC15" s="11"/>
      <c r="BD15" s="9"/>
      <c r="BE15" s="9">
        <f t="shared" si="15"/>
        <v>16</v>
      </c>
      <c r="BF15" s="11"/>
      <c r="BG15" s="9"/>
      <c r="BH15" s="9">
        <f t="shared" si="16"/>
        <v>16</v>
      </c>
      <c r="BI15" s="11"/>
      <c r="BJ15" s="9"/>
      <c r="BK15" s="9">
        <f t="shared" si="17"/>
        <v>16</v>
      </c>
      <c r="BL15" s="11"/>
      <c r="BM15" s="9"/>
      <c r="BN15" s="9">
        <f t="shared" si="19"/>
        <v>16</v>
      </c>
      <c r="BO15" s="11"/>
      <c r="BP15" s="12">
        <f t="shared" si="20"/>
        <v>0</v>
      </c>
      <c r="BQ15" s="12">
        <f t="shared" si="21"/>
        <v>16</v>
      </c>
    </row>
    <row r="16" spans="2:75" ht="75.75" customHeight="1" x14ac:dyDescent="0.35">
      <c r="B16" s="21"/>
      <c r="C16" s="21"/>
      <c r="D16" s="14" t="s">
        <v>78</v>
      </c>
      <c r="E16" s="27" t="s">
        <v>61</v>
      </c>
      <c r="F16" s="27" t="s">
        <v>66</v>
      </c>
      <c r="G16" s="27">
        <v>16</v>
      </c>
      <c r="H16" s="9"/>
      <c r="I16" s="9">
        <f t="shared" si="18"/>
        <v>16</v>
      </c>
      <c r="J16" s="11"/>
      <c r="K16" s="9"/>
      <c r="L16" s="9">
        <f t="shared" si="0"/>
        <v>16</v>
      </c>
      <c r="M16" s="11"/>
      <c r="N16" s="9"/>
      <c r="O16" s="9">
        <f t="shared" si="1"/>
        <v>16</v>
      </c>
      <c r="P16" s="11"/>
      <c r="Q16" s="9"/>
      <c r="R16" s="9">
        <f t="shared" si="2"/>
        <v>16</v>
      </c>
      <c r="S16" s="11"/>
      <c r="T16" s="9"/>
      <c r="U16" s="9">
        <f t="shared" si="3"/>
        <v>16</v>
      </c>
      <c r="V16" s="11"/>
      <c r="W16" s="9"/>
      <c r="X16" s="9">
        <f t="shared" si="4"/>
        <v>16</v>
      </c>
      <c r="Y16" s="11"/>
      <c r="Z16" s="9"/>
      <c r="AA16" s="9">
        <f t="shared" si="5"/>
        <v>16</v>
      </c>
      <c r="AB16" s="11"/>
      <c r="AC16" s="9"/>
      <c r="AD16" s="9">
        <f t="shared" si="6"/>
        <v>16</v>
      </c>
      <c r="AE16" s="11"/>
      <c r="AF16" s="9"/>
      <c r="AG16" s="9">
        <f t="shared" si="7"/>
        <v>16</v>
      </c>
      <c r="AH16" s="11"/>
      <c r="AI16" s="9"/>
      <c r="AJ16" s="9">
        <f t="shared" si="8"/>
        <v>16</v>
      </c>
      <c r="AK16" s="11"/>
      <c r="AL16" s="9"/>
      <c r="AM16" s="9">
        <f t="shared" si="9"/>
        <v>16</v>
      </c>
      <c r="AN16" s="11"/>
      <c r="AO16" s="9"/>
      <c r="AP16" s="9">
        <f t="shared" si="10"/>
        <v>16</v>
      </c>
      <c r="AQ16" s="11"/>
      <c r="AR16" s="9"/>
      <c r="AS16" s="9">
        <f t="shared" si="11"/>
        <v>16</v>
      </c>
      <c r="AT16" s="11"/>
      <c r="AU16" s="9"/>
      <c r="AV16" s="9">
        <f t="shared" si="12"/>
        <v>16</v>
      </c>
      <c r="AW16" s="11"/>
      <c r="AX16" s="9"/>
      <c r="AY16" s="9">
        <f t="shared" si="13"/>
        <v>16</v>
      </c>
      <c r="AZ16" s="11"/>
      <c r="BA16" s="9"/>
      <c r="BB16" s="9">
        <f t="shared" si="14"/>
        <v>16</v>
      </c>
      <c r="BC16" s="11"/>
      <c r="BD16" s="9"/>
      <c r="BE16" s="9">
        <f t="shared" si="15"/>
        <v>16</v>
      </c>
      <c r="BF16" s="11"/>
      <c r="BG16" s="9"/>
      <c r="BH16" s="9">
        <f t="shared" si="16"/>
        <v>16</v>
      </c>
      <c r="BI16" s="11"/>
      <c r="BJ16" s="9"/>
      <c r="BK16" s="9">
        <f t="shared" si="17"/>
        <v>16</v>
      </c>
      <c r="BL16" s="11"/>
      <c r="BM16" s="9"/>
      <c r="BN16" s="9">
        <f t="shared" si="19"/>
        <v>16</v>
      </c>
      <c r="BO16" s="11"/>
      <c r="BP16" s="12">
        <f t="shared" si="20"/>
        <v>0</v>
      </c>
      <c r="BQ16" s="12">
        <f t="shared" si="21"/>
        <v>16</v>
      </c>
    </row>
    <row r="17" spans="2:69" ht="63.75" customHeight="1" x14ac:dyDescent="0.35">
      <c r="B17" s="24" t="s">
        <v>50</v>
      </c>
      <c r="C17" s="24" t="s">
        <v>51</v>
      </c>
      <c r="D17" s="14" t="s">
        <v>79</v>
      </c>
      <c r="E17" s="27" t="s">
        <v>60</v>
      </c>
      <c r="F17" s="27" t="s">
        <v>66</v>
      </c>
      <c r="G17" s="27">
        <v>16</v>
      </c>
      <c r="H17" s="9"/>
      <c r="I17" s="9">
        <f t="shared" ref="I17:I19" si="22">G17-H17</f>
        <v>16</v>
      </c>
      <c r="J17" s="11"/>
      <c r="K17" s="9"/>
      <c r="L17" s="9">
        <f t="shared" ref="L17:L19" si="23">I17-K17</f>
        <v>16</v>
      </c>
      <c r="M17" s="11"/>
      <c r="N17" s="9"/>
      <c r="O17" s="9">
        <f t="shared" ref="O17:O19" si="24">L17-N17</f>
        <v>16</v>
      </c>
      <c r="P17" s="11"/>
      <c r="Q17" s="9"/>
      <c r="R17" s="9">
        <f t="shared" ref="R17:R19" si="25">O17-Q17</f>
        <v>16</v>
      </c>
      <c r="S17" s="11"/>
      <c r="T17" s="9"/>
      <c r="U17" s="9">
        <f t="shared" ref="U17:U19" si="26">R17-T17</f>
        <v>16</v>
      </c>
      <c r="V17" s="11"/>
      <c r="W17" s="9"/>
      <c r="X17" s="9">
        <f t="shared" ref="X17:X19" si="27">U17-W17</f>
        <v>16</v>
      </c>
      <c r="Y17" s="11"/>
      <c r="Z17" s="9"/>
      <c r="AA17" s="9">
        <f t="shared" ref="AA17:AA19" si="28">X17-Z17</f>
        <v>16</v>
      </c>
      <c r="AB17" s="11"/>
      <c r="AC17" s="9"/>
      <c r="AD17" s="9">
        <f t="shared" ref="AD17:AD19" si="29">AA17-AC17</f>
        <v>16</v>
      </c>
      <c r="AE17" s="11"/>
      <c r="AF17" s="9"/>
      <c r="AG17" s="9">
        <f t="shared" ref="AG17:AG19" si="30">AD17-AF17</f>
        <v>16</v>
      </c>
      <c r="AH17" s="11"/>
      <c r="AI17" s="9"/>
      <c r="AJ17" s="9">
        <f t="shared" ref="AJ17:AJ19" si="31">AG17-AI17</f>
        <v>16</v>
      </c>
      <c r="AK17" s="11"/>
      <c r="AL17" s="9"/>
      <c r="AM17" s="9">
        <f t="shared" ref="AM17:AM19" si="32">AJ17-AL17</f>
        <v>16</v>
      </c>
      <c r="AN17" s="11"/>
      <c r="AO17" s="9"/>
      <c r="AP17" s="9">
        <f t="shared" ref="AP17:AP19" si="33">AM17-AO17</f>
        <v>16</v>
      </c>
      <c r="AQ17" s="11"/>
      <c r="AR17" s="9"/>
      <c r="AS17" s="9">
        <f t="shared" ref="AS17:AS19" si="34">AP17-AR17</f>
        <v>16</v>
      </c>
      <c r="AT17" s="11"/>
      <c r="AU17" s="9"/>
      <c r="AV17" s="9">
        <f t="shared" ref="AV17:AV19" si="35">AS17-AU17</f>
        <v>16</v>
      </c>
      <c r="AW17" s="11"/>
      <c r="AX17" s="9"/>
      <c r="AY17" s="9">
        <f t="shared" ref="AY17:AY19" si="36">AV17-AX17</f>
        <v>16</v>
      </c>
      <c r="AZ17" s="11"/>
      <c r="BA17" s="9"/>
      <c r="BB17" s="9">
        <f t="shared" ref="BB17:BB19" si="37">AY17-BA17</f>
        <v>16</v>
      </c>
      <c r="BC17" s="11"/>
      <c r="BD17" s="9"/>
      <c r="BE17" s="9">
        <f t="shared" ref="BE17:BE19" si="38">BB17-BD17</f>
        <v>16</v>
      </c>
      <c r="BF17" s="11"/>
      <c r="BG17" s="9"/>
      <c r="BH17" s="9">
        <f t="shared" ref="BH17:BH19" si="39">BE17-BG17</f>
        <v>16</v>
      </c>
      <c r="BI17" s="11"/>
      <c r="BJ17" s="9"/>
      <c r="BK17" s="9">
        <f t="shared" ref="BK17:BK19" si="40">BH17-BJ17</f>
        <v>16</v>
      </c>
      <c r="BL17" s="11"/>
      <c r="BM17" s="9"/>
      <c r="BN17" s="9">
        <f t="shared" ref="BN17:BN19" si="41">BK17-BM17</f>
        <v>16</v>
      </c>
      <c r="BO17" s="11"/>
      <c r="BP17" s="12">
        <f t="shared" ref="BP17:BP19" si="42">H17+K17+N17+Q17+T17+W17+Z17+AC17+AF17+AI17+AL17+AO17+AR17+AU17+AX17+BA17+BD17+BG17+BJ17+BM17</f>
        <v>0</v>
      </c>
      <c r="BQ17" s="12">
        <f t="shared" ref="BQ17:BQ19" si="43">G17-BP17</f>
        <v>16</v>
      </c>
    </row>
    <row r="18" spans="2:69" ht="58" x14ac:dyDescent="0.35">
      <c r="B18" s="25"/>
      <c r="C18" s="25"/>
      <c r="D18" s="14" t="s">
        <v>80</v>
      </c>
      <c r="E18" s="27" t="s">
        <v>60</v>
      </c>
      <c r="F18" s="27" t="s">
        <v>66</v>
      </c>
      <c r="G18" s="27">
        <v>16</v>
      </c>
      <c r="H18" s="9"/>
      <c r="I18" s="9">
        <f t="shared" si="22"/>
        <v>16</v>
      </c>
      <c r="J18" s="11"/>
      <c r="K18" s="9"/>
      <c r="L18" s="9">
        <f t="shared" si="23"/>
        <v>16</v>
      </c>
      <c r="M18" s="11"/>
      <c r="N18" s="9"/>
      <c r="O18" s="9">
        <f t="shared" si="24"/>
        <v>16</v>
      </c>
      <c r="P18" s="11"/>
      <c r="Q18" s="9"/>
      <c r="R18" s="9">
        <f t="shared" si="25"/>
        <v>16</v>
      </c>
      <c r="S18" s="11"/>
      <c r="T18" s="9"/>
      <c r="U18" s="9">
        <f t="shared" si="26"/>
        <v>16</v>
      </c>
      <c r="V18" s="11"/>
      <c r="W18" s="9"/>
      <c r="X18" s="9">
        <f t="shared" si="27"/>
        <v>16</v>
      </c>
      <c r="Y18" s="11"/>
      <c r="Z18" s="9"/>
      <c r="AA18" s="9">
        <f t="shared" si="28"/>
        <v>16</v>
      </c>
      <c r="AB18" s="11"/>
      <c r="AC18" s="9"/>
      <c r="AD18" s="9">
        <f t="shared" si="29"/>
        <v>16</v>
      </c>
      <c r="AE18" s="11"/>
      <c r="AF18" s="9"/>
      <c r="AG18" s="9">
        <f t="shared" si="30"/>
        <v>16</v>
      </c>
      <c r="AH18" s="11"/>
      <c r="AI18" s="9"/>
      <c r="AJ18" s="9">
        <f t="shared" si="31"/>
        <v>16</v>
      </c>
      <c r="AK18" s="11"/>
      <c r="AL18" s="9"/>
      <c r="AM18" s="9">
        <f t="shared" si="32"/>
        <v>16</v>
      </c>
      <c r="AN18" s="11"/>
      <c r="AO18" s="9"/>
      <c r="AP18" s="9">
        <f t="shared" si="33"/>
        <v>16</v>
      </c>
      <c r="AQ18" s="11"/>
      <c r="AR18" s="9"/>
      <c r="AS18" s="9">
        <f t="shared" si="34"/>
        <v>16</v>
      </c>
      <c r="AT18" s="11"/>
      <c r="AU18" s="9"/>
      <c r="AV18" s="9">
        <f t="shared" si="35"/>
        <v>16</v>
      </c>
      <c r="AW18" s="11"/>
      <c r="AX18" s="9"/>
      <c r="AY18" s="9">
        <f t="shared" si="36"/>
        <v>16</v>
      </c>
      <c r="AZ18" s="11"/>
      <c r="BA18" s="9"/>
      <c r="BB18" s="9">
        <f t="shared" si="37"/>
        <v>16</v>
      </c>
      <c r="BC18" s="11"/>
      <c r="BD18" s="9"/>
      <c r="BE18" s="9">
        <f t="shared" si="38"/>
        <v>16</v>
      </c>
      <c r="BF18" s="11"/>
      <c r="BG18" s="9"/>
      <c r="BH18" s="9">
        <f t="shared" si="39"/>
        <v>16</v>
      </c>
      <c r="BI18" s="11"/>
      <c r="BJ18" s="9"/>
      <c r="BK18" s="9">
        <f t="shared" si="40"/>
        <v>16</v>
      </c>
      <c r="BL18" s="11"/>
      <c r="BM18" s="9"/>
      <c r="BN18" s="9">
        <f t="shared" si="41"/>
        <v>16</v>
      </c>
      <c r="BO18" s="11"/>
      <c r="BP18" s="12">
        <f t="shared" si="42"/>
        <v>0</v>
      </c>
      <c r="BQ18" s="12">
        <f t="shared" si="43"/>
        <v>16</v>
      </c>
    </row>
    <row r="19" spans="2:69" ht="58" x14ac:dyDescent="0.35">
      <c r="B19" s="26"/>
      <c r="C19" s="26"/>
      <c r="D19" s="14" t="s">
        <v>81</v>
      </c>
      <c r="E19" s="27" t="s">
        <v>60</v>
      </c>
      <c r="F19" s="27" t="s">
        <v>66</v>
      </c>
      <c r="G19" s="27">
        <v>16</v>
      </c>
      <c r="H19" s="9"/>
      <c r="I19" s="9">
        <f t="shared" si="22"/>
        <v>16</v>
      </c>
      <c r="J19" s="11"/>
      <c r="K19" s="9"/>
      <c r="L19" s="9">
        <f t="shared" si="23"/>
        <v>16</v>
      </c>
      <c r="M19" s="11"/>
      <c r="N19" s="9"/>
      <c r="O19" s="9">
        <f t="shared" si="24"/>
        <v>16</v>
      </c>
      <c r="P19" s="11"/>
      <c r="Q19" s="9"/>
      <c r="R19" s="9">
        <f t="shared" si="25"/>
        <v>16</v>
      </c>
      <c r="S19" s="11"/>
      <c r="T19" s="9"/>
      <c r="U19" s="9">
        <f t="shared" si="26"/>
        <v>16</v>
      </c>
      <c r="V19" s="11"/>
      <c r="W19" s="9"/>
      <c r="X19" s="9">
        <f t="shared" si="27"/>
        <v>16</v>
      </c>
      <c r="Y19" s="11"/>
      <c r="Z19" s="9"/>
      <c r="AA19" s="9">
        <f t="shared" si="28"/>
        <v>16</v>
      </c>
      <c r="AB19" s="11"/>
      <c r="AC19" s="9"/>
      <c r="AD19" s="9">
        <f t="shared" si="29"/>
        <v>16</v>
      </c>
      <c r="AE19" s="11"/>
      <c r="AF19" s="9"/>
      <c r="AG19" s="9">
        <f t="shared" si="30"/>
        <v>16</v>
      </c>
      <c r="AH19" s="11"/>
      <c r="AI19" s="9"/>
      <c r="AJ19" s="9">
        <f t="shared" si="31"/>
        <v>16</v>
      </c>
      <c r="AK19" s="11"/>
      <c r="AL19" s="9"/>
      <c r="AM19" s="9">
        <f t="shared" si="32"/>
        <v>16</v>
      </c>
      <c r="AN19" s="11"/>
      <c r="AO19" s="9"/>
      <c r="AP19" s="9">
        <f t="shared" si="33"/>
        <v>16</v>
      </c>
      <c r="AQ19" s="11"/>
      <c r="AR19" s="9"/>
      <c r="AS19" s="9">
        <f t="shared" si="34"/>
        <v>16</v>
      </c>
      <c r="AT19" s="11"/>
      <c r="AU19" s="9"/>
      <c r="AV19" s="9">
        <f t="shared" si="35"/>
        <v>16</v>
      </c>
      <c r="AW19" s="11"/>
      <c r="AX19" s="9"/>
      <c r="AY19" s="9">
        <f t="shared" si="36"/>
        <v>16</v>
      </c>
      <c r="AZ19" s="11"/>
      <c r="BA19" s="9"/>
      <c r="BB19" s="9">
        <f t="shared" si="37"/>
        <v>16</v>
      </c>
      <c r="BC19" s="11"/>
      <c r="BD19" s="9"/>
      <c r="BE19" s="9">
        <f t="shared" si="38"/>
        <v>16</v>
      </c>
      <c r="BF19" s="11"/>
      <c r="BG19" s="9"/>
      <c r="BH19" s="9">
        <f t="shared" si="39"/>
        <v>16</v>
      </c>
      <c r="BI19" s="11"/>
      <c r="BJ19" s="9"/>
      <c r="BK19" s="9">
        <f t="shared" si="40"/>
        <v>16</v>
      </c>
      <c r="BL19" s="11"/>
      <c r="BM19" s="9"/>
      <c r="BN19" s="9">
        <f t="shared" si="41"/>
        <v>16</v>
      </c>
      <c r="BO19" s="11"/>
      <c r="BP19" s="12">
        <f t="shared" si="42"/>
        <v>0</v>
      </c>
      <c r="BQ19" s="12">
        <f t="shared" si="43"/>
        <v>16</v>
      </c>
    </row>
    <row r="20" spans="2:69" ht="43.5" customHeight="1" x14ac:dyDescent="0.35">
      <c r="B20" s="24" t="s">
        <v>52</v>
      </c>
      <c r="C20" s="24" t="s">
        <v>53</v>
      </c>
      <c r="D20" s="14" t="s">
        <v>82</v>
      </c>
      <c r="E20" s="27" t="s">
        <v>60</v>
      </c>
      <c r="F20" s="27" t="s">
        <v>66</v>
      </c>
      <c r="G20" s="27">
        <v>16</v>
      </c>
      <c r="H20" s="9"/>
      <c r="I20" s="9">
        <f t="shared" si="18"/>
        <v>16</v>
      </c>
      <c r="J20" s="11"/>
      <c r="K20" s="9"/>
      <c r="L20" s="9">
        <f t="shared" si="0"/>
        <v>16</v>
      </c>
      <c r="M20" s="11"/>
      <c r="N20" s="9"/>
      <c r="O20" s="9">
        <f t="shared" si="1"/>
        <v>16</v>
      </c>
      <c r="P20" s="11"/>
      <c r="Q20" s="9"/>
      <c r="R20" s="9">
        <f t="shared" si="2"/>
        <v>16</v>
      </c>
      <c r="S20" s="11"/>
      <c r="T20" s="9"/>
      <c r="U20" s="9">
        <f t="shared" si="3"/>
        <v>16</v>
      </c>
      <c r="V20" s="11"/>
      <c r="W20" s="9"/>
      <c r="X20" s="9">
        <f t="shared" si="4"/>
        <v>16</v>
      </c>
      <c r="Y20" s="11"/>
      <c r="Z20" s="9"/>
      <c r="AA20" s="9">
        <f t="shared" si="5"/>
        <v>16</v>
      </c>
      <c r="AB20" s="11"/>
      <c r="AC20" s="9"/>
      <c r="AD20" s="9">
        <f t="shared" si="6"/>
        <v>16</v>
      </c>
      <c r="AE20" s="11"/>
      <c r="AF20" s="9"/>
      <c r="AG20" s="9">
        <f t="shared" si="7"/>
        <v>16</v>
      </c>
      <c r="AH20" s="11"/>
      <c r="AI20" s="9"/>
      <c r="AJ20" s="9">
        <f t="shared" si="8"/>
        <v>16</v>
      </c>
      <c r="AK20" s="11"/>
      <c r="AL20" s="9"/>
      <c r="AM20" s="9">
        <f t="shared" si="9"/>
        <v>16</v>
      </c>
      <c r="AN20" s="11"/>
      <c r="AO20" s="9"/>
      <c r="AP20" s="9">
        <f t="shared" si="10"/>
        <v>16</v>
      </c>
      <c r="AQ20" s="11"/>
      <c r="AR20" s="9"/>
      <c r="AS20" s="9">
        <f t="shared" si="11"/>
        <v>16</v>
      </c>
      <c r="AT20" s="11"/>
      <c r="AU20" s="9"/>
      <c r="AV20" s="9">
        <f t="shared" si="12"/>
        <v>16</v>
      </c>
      <c r="AW20" s="11"/>
      <c r="AX20" s="9"/>
      <c r="AY20" s="9">
        <f t="shared" si="13"/>
        <v>16</v>
      </c>
      <c r="AZ20" s="11"/>
      <c r="BA20" s="9"/>
      <c r="BB20" s="9">
        <f t="shared" si="14"/>
        <v>16</v>
      </c>
      <c r="BC20" s="11"/>
      <c r="BD20" s="9"/>
      <c r="BE20" s="9">
        <f t="shared" si="15"/>
        <v>16</v>
      </c>
      <c r="BF20" s="11"/>
      <c r="BG20" s="9"/>
      <c r="BH20" s="9">
        <f t="shared" si="16"/>
        <v>16</v>
      </c>
      <c r="BI20" s="11"/>
      <c r="BJ20" s="9"/>
      <c r="BK20" s="9">
        <f t="shared" si="17"/>
        <v>16</v>
      </c>
      <c r="BL20" s="11"/>
      <c r="BM20" s="9"/>
      <c r="BN20" s="9">
        <f t="shared" si="19"/>
        <v>16</v>
      </c>
      <c r="BO20" s="11"/>
      <c r="BP20" s="12">
        <f t="shared" si="20"/>
        <v>0</v>
      </c>
      <c r="BQ20" s="12">
        <f t="shared" si="21"/>
        <v>16</v>
      </c>
    </row>
    <row r="21" spans="2:69" ht="29" x14ac:dyDescent="0.35">
      <c r="B21" s="25"/>
      <c r="C21" s="25"/>
      <c r="D21" s="14" t="s">
        <v>83</v>
      </c>
      <c r="E21" s="27" t="s">
        <v>60</v>
      </c>
      <c r="F21" s="27" t="s">
        <v>66</v>
      </c>
      <c r="G21" s="27">
        <v>16</v>
      </c>
      <c r="H21" s="9"/>
      <c r="I21" s="9">
        <f t="shared" si="18"/>
        <v>16</v>
      </c>
      <c r="J21" s="11"/>
      <c r="K21" s="9"/>
      <c r="L21" s="9">
        <f t="shared" si="0"/>
        <v>16</v>
      </c>
      <c r="M21" s="11"/>
      <c r="N21" s="9"/>
      <c r="O21" s="9">
        <f t="shared" si="1"/>
        <v>16</v>
      </c>
      <c r="P21" s="11"/>
      <c r="Q21" s="9"/>
      <c r="R21" s="9">
        <f t="shared" si="2"/>
        <v>16</v>
      </c>
      <c r="S21" s="11"/>
      <c r="T21" s="9"/>
      <c r="U21" s="9">
        <f t="shared" si="3"/>
        <v>16</v>
      </c>
      <c r="V21" s="11"/>
      <c r="W21" s="9"/>
      <c r="X21" s="9">
        <f t="shared" si="4"/>
        <v>16</v>
      </c>
      <c r="Y21" s="11"/>
      <c r="Z21" s="9"/>
      <c r="AA21" s="9">
        <f t="shared" si="5"/>
        <v>16</v>
      </c>
      <c r="AB21" s="11"/>
      <c r="AC21" s="9"/>
      <c r="AD21" s="9">
        <f t="shared" si="6"/>
        <v>16</v>
      </c>
      <c r="AE21" s="11"/>
      <c r="AF21" s="9"/>
      <c r="AG21" s="9">
        <f t="shared" si="7"/>
        <v>16</v>
      </c>
      <c r="AH21" s="11"/>
      <c r="AI21" s="9"/>
      <c r="AJ21" s="9">
        <f t="shared" si="8"/>
        <v>16</v>
      </c>
      <c r="AK21" s="11"/>
      <c r="AL21" s="9"/>
      <c r="AM21" s="9">
        <f t="shared" si="9"/>
        <v>16</v>
      </c>
      <c r="AN21" s="11"/>
      <c r="AO21" s="9"/>
      <c r="AP21" s="9">
        <f t="shared" si="10"/>
        <v>16</v>
      </c>
      <c r="AQ21" s="11"/>
      <c r="AR21" s="9"/>
      <c r="AS21" s="9">
        <f t="shared" si="11"/>
        <v>16</v>
      </c>
      <c r="AT21" s="11"/>
      <c r="AU21" s="9"/>
      <c r="AV21" s="9">
        <f t="shared" si="12"/>
        <v>16</v>
      </c>
      <c r="AW21" s="11"/>
      <c r="AX21" s="9"/>
      <c r="AY21" s="9">
        <f t="shared" si="13"/>
        <v>16</v>
      </c>
      <c r="AZ21" s="11"/>
      <c r="BA21" s="9"/>
      <c r="BB21" s="9">
        <f t="shared" si="14"/>
        <v>16</v>
      </c>
      <c r="BC21" s="11"/>
      <c r="BD21" s="9"/>
      <c r="BE21" s="9">
        <f t="shared" si="15"/>
        <v>16</v>
      </c>
      <c r="BF21" s="11"/>
      <c r="BG21" s="9"/>
      <c r="BH21" s="9">
        <f t="shared" si="16"/>
        <v>16</v>
      </c>
      <c r="BI21" s="11"/>
      <c r="BJ21" s="9"/>
      <c r="BK21" s="9">
        <f t="shared" si="17"/>
        <v>16</v>
      </c>
      <c r="BL21" s="11"/>
      <c r="BM21" s="9"/>
      <c r="BN21" s="9">
        <f t="shared" si="19"/>
        <v>16</v>
      </c>
      <c r="BO21" s="11"/>
      <c r="BP21" s="12">
        <f t="shared" si="20"/>
        <v>0</v>
      </c>
      <c r="BQ21" s="12">
        <f t="shared" si="21"/>
        <v>16</v>
      </c>
    </row>
    <row r="22" spans="2:69" ht="29" x14ac:dyDescent="0.35">
      <c r="B22" s="26"/>
      <c r="C22" s="26"/>
      <c r="D22" s="14" t="s">
        <v>84</v>
      </c>
      <c r="E22" s="27" t="s">
        <v>60</v>
      </c>
      <c r="F22" s="27" t="s">
        <v>66</v>
      </c>
      <c r="G22" s="27">
        <v>16</v>
      </c>
      <c r="H22" s="9"/>
      <c r="I22" s="9">
        <f t="shared" si="18"/>
        <v>16</v>
      </c>
      <c r="J22" s="11"/>
      <c r="K22" s="9"/>
      <c r="L22" s="9">
        <f t="shared" si="0"/>
        <v>16</v>
      </c>
      <c r="M22" s="11"/>
      <c r="N22" s="9"/>
      <c r="O22" s="9">
        <f t="shared" si="1"/>
        <v>16</v>
      </c>
      <c r="P22" s="11"/>
      <c r="Q22" s="9"/>
      <c r="R22" s="9">
        <f t="shared" si="2"/>
        <v>16</v>
      </c>
      <c r="S22" s="11"/>
      <c r="T22" s="9"/>
      <c r="U22" s="9">
        <f t="shared" si="3"/>
        <v>16</v>
      </c>
      <c r="V22" s="11"/>
      <c r="W22" s="9"/>
      <c r="X22" s="9">
        <f t="shared" si="4"/>
        <v>16</v>
      </c>
      <c r="Y22" s="11"/>
      <c r="Z22" s="9"/>
      <c r="AA22" s="9">
        <f t="shared" si="5"/>
        <v>16</v>
      </c>
      <c r="AB22" s="11"/>
      <c r="AC22" s="9"/>
      <c r="AD22" s="9">
        <f t="shared" si="6"/>
        <v>16</v>
      </c>
      <c r="AE22" s="11"/>
      <c r="AF22" s="9"/>
      <c r="AG22" s="9">
        <f t="shared" si="7"/>
        <v>16</v>
      </c>
      <c r="AH22" s="11"/>
      <c r="AI22" s="9"/>
      <c r="AJ22" s="9">
        <f t="shared" si="8"/>
        <v>16</v>
      </c>
      <c r="AK22" s="11"/>
      <c r="AL22" s="9"/>
      <c r="AM22" s="9">
        <f t="shared" si="9"/>
        <v>16</v>
      </c>
      <c r="AN22" s="11"/>
      <c r="AO22" s="9"/>
      <c r="AP22" s="9">
        <f t="shared" si="10"/>
        <v>16</v>
      </c>
      <c r="AQ22" s="11"/>
      <c r="AR22" s="9"/>
      <c r="AS22" s="9">
        <f t="shared" si="11"/>
        <v>16</v>
      </c>
      <c r="AT22" s="11"/>
      <c r="AU22" s="9"/>
      <c r="AV22" s="9">
        <f t="shared" si="12"/>
        <v>16</v>
      </c>
      <c r="AW22" s="11"/>
      <c r="AX22" s="9"/>
      <c r="AY22" s="9">
        <f t="shared" si="13"/>
        <v>16</v>
      </c>
      <c r="AZ22" s="11"/>
      <c r="BA22" s="9"/>
      <c r="BB22" s="9">
        <f t="shared" si="14"/>
        <v>16</v>
      </c>
      <c r="BC22" s="11"/>
      <c r="BD22" s="9"/>
      <c r="BE22" s="9">
        <f t="shared" si="15"/>
        <v>16</v>
      </c>
      <c r="BF22" s="11"/>
      <c r="BG22" s="9"/>
      <c r="BH22" s="9">
        <f t="shared" si="16"/>
        <v>16</v>
      </c>
      <c r="BI22" s="11"/>
      <c r="BJ22" s="9"/>
      <c r="BK22" s="9">
        <f t="shared" si="17"/>
        <v>16</v>
      </c>
      <c r="BL22" s="11"/>
      <c r="BM22" s="9"/>
      <c r="BN22" s="9">
        <f t="shared" si="19"/>
        <v>16</v>
      </c>
      <c r="BO22" s="11"/>
      <c r="BP22" s="12">
        <f t="shared" si="20"/>
        <v>0</v>
      </c>
      <c r="BQ22" s="12">
        <f t="shared" si="21"/>
        <v>16</v>
      </c>
    </row>
    <row r="23" spans="2:69" ht="62.25" customHeight="1" x14ac:dyDescent="0.35">
      <c r="B23" s="24" t="s">
        <v>59</v>
      </c>
      <c r="C23" s="24" t="s">
        <v>90</v>
      </c>
      <c r="D23" s="14" t="s">
        <v>85</v>
      </c>
      <c r="E23" s="27" t="s">
        <v>63</v>
      </c>
      <c r="F23" s="27" t="s">
        <v>66</v>
      </c>
      <c r="G23" s="27">
        <v>8</v>
      </c>
      <c r="H23" s="9"/>
      <c r="I23" s="9">
        <f t="shared" ref="I23:I26" si="44">G23-H23</f>
        <v>8</v>
      </c>
      <c r="J23" s="11"/>
      <c r="K23" s="9"/>
      <c r="L23" s="9">
        <f t="shared" ref="L23:L26" si="45">I23-K23</f>
        <v>8</v>
      </c>
      <c r="M23" s="11"/>
      <c r="N23" s="9"/>
      <c r="O23" s="9">
        <f t="shared" ref="O23:O26" si="46">L23-N23</f>
        <v>8</v>
      </c>
      <c r="P23" s="11"/>
      <c r="Q23" s="9"/>
      <c r="R23" s="9">
        <f t="shared" ref="R23:R26" si="47">O23-Q23</f>
        <v>8</v>
      </c>
      <c r="S23" s="11"/>
      <c r="T23" s="9"/>
      <c r="U23" s="9">
        <f t="shared" ref="U23:U26" si="48">R23-T23</f>
        <v>8</v>
      </c>
      <c r="V23" s="11"/>
      <c r="W23" s="9"/>
      <c r="X23" s="9">
        <f t="shared" ref="X23:X26" si="49">U23-W23</f>
        <v>8</v>
      </c>
      <c r="Y23" s="11"/>
      <c r="Z23" s="9"/>
      <c r="AA23" s="9">
        <f t="shared" ref="AA23:AA26" si="50">X23-Z23</f>
        <v>8</v>
      </c>
      <c r="AB23" s="11"/>
      <c r="AC23" s="9"/>
      <c r="AD23" s="9">
        <f t="shared" ref="AD23:AD26" si="51">AA23-AC23</f>
        <v>8</v>
      </c>
      <c r="AE23" s="11"/>
      <c r="AF23" s="9"/>
      <c r="AG23" s="9">
        <f t="shared" ref="AG23:AG26" si="52">AD23-AF23</f>
        <v>8</v>
      </c>
      <c r="AH23" s="11"/>
      <c r="AI23" s="9"/>
      <c r="AJ23" s="9">
        <f t="shared" ref="AJ23:AJ26" si="53">AG23-AI23</f>
        <v>8</v>
      </c>
      <c r="AK23" s="11"/>
      <c r="AL23" s="9"/>
      <c r="AM23" s="9">
        <f t="shared" ref="AM23:AM26" si="54">AJ23-AL23</f>
        <v>8</v>
      </c>
      <c r="AN23" s="11"/>
      <c r="AO23" s="9"/>
      <c r="AP23" s="9">
        <f t="shared" ref="AP23:AP26" si="55">AM23-AO23</f>
        <v>8</v>
      </c>
      <c r="AQ23" s="11"/>
      <c r="AR23" s="9"/>
      <c r="AS23" s="9">
        <f t="shared" ref="AS23:AS26" si="56">AP23-AR23</f>
        <v>8</v>
      </c>
      <c r="AT23" s="11"/>
      <c r="AU23" s="9"/>
      <c r="AV23" s="9">
        <f t="shared" ref="AV23:AV26" si="57">AS23-AU23</f>
        <v>8</v>
      </c>
      <c r="AW23" s="11"/>
      <c r="AX23" s="9"/>
      <c r="AY23" s="9">
        <f t="shared" ref="AY23:AY26" si="58">AV23-AX23</f>
        <v>8</v>
      </c>
      <c r="AZ23" s="11"/>
      <c r="BA23" s="9"/>
      <c r="BB23" s="9">
        <f t="shared" ref="BB23:BB26" si="59">AY23-BA23</f>
        <v>8</v>
      </c>
      <c r="BC23" s="11"/>
      <c r="BD23" s="9"/>
      <c r="BE23" s="9">
        <f t="shared" ref="BE23:BE26" si="60">BB23-BD23</f>
        <v>8</v>
      </c>
      <c r="BF23" s="11"/>
      <c r="BG23" s="9"/>
      <c r="BH23" s="9">
        <f t="shared" ref="BH23:BH26" si="61">BE23-BG23</f>
        <v>8</v>
      </c>
      <c r="BI23" s="11"/>
      <c r="BJ23" s="9"/>
      <c r="BK23" s="9">
        <f t="shared" ref="BK23:BK26" si="62">BH23-BJ23</f>
        <v>8</v>
      </c>
      <c r="BL23" s="11"/>
      <c r="BM23" s="9"/>
      <c r="BN23" s="9">
        <f t="shared" ref="BN23:BN26" si="63">BK23-BM23</f>
        <v>8</v>
      </c>
      <c r="BO23" s="11"/>
      <c r="BP23" s="12">
        <f t="shared" ref="BP23:BP26" si="64">H23+K23+N23+Q23+T23+W23+Z23+AC23+AF23+AI23+AL23+AO23+AR23+AU23+AX23+BA23+BD23+BG23+BJ23+BM23</f>
        <v>0</v>
      </c>
      <c r="BQ23" s="12">
        <f t="shared" ref="BQ23:BQ26" si="65">G23-BP23</f>
        <v>8</v>
      </c>
    </row>
    <row r="24" spans="2:69" ht="58" x14ac:dyDescent="0.35">
      <c r="B24" s="25"/>
      <c r="C24" s="25"/>
      <c r="D24" s="14" t="s">
        <v>86</v>
      </c>
      <c r="E24" s="27" t="s">
        <v>63</v>
      </c>
      <c r="F24" s="27" t="s">
        <v>66</v>
      </c>
      <c r="G24" s="27">
        <v>8</v>
      </c>
      <c r="H24" s="9"/>
      <c r="I24" s="9">
        <f t="shared" si="44"/>
        <v>8</v>
      </c>
      <c r="J24" s="11"/>
      <c r="K24" s="9"/>
      <c r="L24" s="9">
        <f t="shared" si="45"/>
        <v>8</v>
      </c>
      <c r="M24" s="11"/>
      <c r="N24" s="9"/>
      <c r="O24" s="9">
        <f t="shared" si="46"/>
        <v>8</v>
      </c>
      <c r="P24" s="11"/>
      <c r="Q24" s="9"/>
      <c r="R24" s="9">
        <f t="shared" si="47"/>
        <v>8</v>
      </c>
      <c r="S24" s="11"/>
      <c r="T24" s="9"/>
      <c r="U24" s="9">
        <f t="shared" si="48"/>
        <v>8</v>
      </c>
      <c r="V24" s="11"/>
      <c r="W24" s="9"/>
      <c r="X24" s="9">
        <f t="shared" si="49"/>
        <v>8</v>
      </c>
      <c r="Y24" s="11"/>
      <c r="Z24" s="9"/>
      <c r="AA24" s="9">
        <f t="shared" si="50"/>
        <v>8</v>
      </c>
      <c r="AB24" s="11"/>
      <c r="AC24" s="9"/>
      <c r="AD24" s="9">
        <f t="shared" si="51"/>
        <v>8</v>
      </c>
      <c r="AE24" s="11"/>
      <c r="AF24" s="9"/>
      <c r="AG24" s="9">
        <f t="shared" si="52"/>
        <v>8</v>
      </c>
      <c r="AH24" s="11"/>
      <c r="AI24" s="9"/>
      <c r="AJ24" s="9">
        <f t="shared" si="53"/>
        <v>8</v>
      </c>
      <c r="AK24" s="11"/>
      <c r="AL24" s="9"/>
      <c r="AM24" s="9">
        <f t="shared" si="54"/>
        <v>8</v>
      </c>
      <c r="AN24" s="11"/>
      <c r="AO24" s="9"/>
      <c r="AP24" s="9">
        <f t="shared" si="55"/>
        <v>8</v>
      </c>
      <c r="AQ24" s="11"/>
      <c r="AR24" s="9"/>
      <c r="AS24" s="9">
        <f t="shared" si="56"/>
        <v>8</v>
      </c>
      <c r="AT24" s="11"/>
      <c r="AU24" s="9"/>
      <c r="AV24" s="9">
        <f t="shared" si="57"/>
        <v>8</v>
      </c>
      <c r="AW24" s="11"/>
      <c r="AX24" s="9"/>
      <c r="AY24" s="9">
        <f t="shared" si="58"/>
        <v>8</v>
      </c>
      <c r="AZ24" s="11"/>
      <c r="BA24" s="9"/>
      <c r="BB24" s="9">
        <f t="shared" si="59"/>
        <v>8</v>
      </c>
      <c r="BC24" s="11"/>
      <c r="BD24" s="9"/>
      <c r="BE24" s="9">
        <f t="shared" si="60"/>
        <v>8</v>
      </c>
      <c r="BF24" s="11"/>
      <c r="BG24" s="9"/>
      <c r="BH24" s="9">
        <f t="shared" si="61"/>
        <v>8</v>
      </c>
      <c r="BI24" s="11"/>
      <c r="BJ24" s="9"/>
      <c r="BK24" s="9">
        <f t="shared" si="62"/>
        <v>8</v>
      </c>
      <c r="BL24" s="11"/>
      <c r="BM24" s="9"/>
      <c r="BN24" s="9">
        <f t="shared" si="63"/>
        <v>8</v>
      </c>
      <c r="BO24" s="11"/>
      <c r="BP24" s="12">
        <f t="shared" si="64"/>
        <v>0</v>
      </c>
      <c r="BQ24" s="12">
        <f t="shared" si="65"/>
        <v>8</v>
      </c>
    </row>
    <row r="25" spans="2:69" ht="58" x14ac:dyDescent="0.35">
      <c r="B25" s="26"/>
      <c r="C25" s="26"/>
      <c r="D25" s="14" t="s">
        <v>87</v>
      </c>
      <c r="E25" s="27" t="s">
        <v>63</v>
      </c>
      <c r="F25" s="27" t="s">
        <v>66</v>
      </c>
      <c r="G25" s="27">
        <v>8</v>
      </c>
      <c r="H25" s="9"/>
      <c r="I25" s="9">
        <f t="shared" si="44"/>
        <v>8</v>
      </c>
      <c r="J25" s="11"/>
      <c r="K25" s="9"/>
      <c r="L25" s="9">
        <f t="shared" si="45"/>
        <v>8</v>
      </c>
      <c r="M25" s="11"/>
      <c r="N25" s="9"/>
      <c r="O25" s="9">
        <f t="shared" si="46"/>
        <v>8</v>
      </c>
      <c r="P25" s="11"/>
      <c r="Q25" s="9"/>
      <c r="R25" s="9">
        <f t="shared" si="47"/>
        <v>8</v>
      </c>
      <c r="S25" s="11"/>
      <c r="T25" s="9"/>
      <c r="U25" s="9">
        <f t="shared" si="48"/>
        <v>8</v>
      </c>
      <c r="V25" s="11"/>
      <c r="W25" s="9"/>
      <c r="X25" s="9">
        <f t="shared" si="49"/>
        <v>8</v>
      </c>
      <c r="Y25" s="11"/>
      <c r="Z25" s="9"/>
      <c r="AA25" s="9">
        <f t="shared" si="50"/>
        <v>8</v>
      </c>
      <c r="AB25" s="11"/>
      <c r="AC25" s="9"/>
      <c r="AD25" s="9">
        <f t="shared" si="51"/>
        <v>8</v>
      </c>
      <c r="AE25" s="11"/>
      <c r="AF25" s="9"/>
      <c r="AG25" s="9">
        <f t="shared" si="52"/>
        <v>8</v>
      </c>
      <c r="AH25" s="11"/>
      <c r="AI25" s="9"/>
      <c r="AJ25" s="9">
        <f t="shared" si="53"/>
        <v>8</v>
      </c>
      <c r="AK25" s="11"/>
      <c r="AL25" s="9"/>
      <c r="AM25" s="9">
        <f t="shared" si="54"/>
        <v>8</v>
      </c>
      <c r="AN25" s="11"/>
      <c r="AO25" s="9"/>
      <c r="AP25" s="9">
        <f t="shared" si="55"/>
        <v>8</v>
      </c>
      <c r="AQ25" s="11"/>
      <c r="AR25" s="9"/>
      <c r="AS25" s="9">
        <f t="shared" si="56"/>
        <v>8</v>
      </c>
      <c r="AT25" s="11"/>
      <c r="AU25" s="9"/>
      <c r="AV25" s="9">
        <f t="shared" si="57"/>
        <v>8</v>
      </c>
      <c r="AW25" s="11"/>
      <c r="AX25" s="9"/>
      <c r="AY25" s="9">
        <f t="shared" si="58"/>
        <v>8</v>
      </c>
      <c r="AZ25" s="11"/>
      <c r="BA25" s="9"/>
      <c r="BB25" s="9">
        <f t="shared" si="59"/>
        <v>8</v>
      </c>
      <c r="BC25" s="11"/>
      <c r="BD25" s="9"/>
      <c r="BE25" s="9">
        <f t="shared" si="60"/>
        <v>8</v>
      </c>
      <c r="BF25" s="11"/>
      <c r="BG25" s="9"/>
      <c r="BH25" s="9">
        <f t="shared" si="61"/>
        <v>8</v>
      </c>
      <c r="BI25" s="11"/>
      <c r="BJ25" s="9"/>
      <c r="BK25" s="9">
        <f t="shared" si="62"/>
        <v>8</v>
      </c>
      <c r="BL25" s="11"/>
      <c r="BM25" s="9"/>
      <c r="BN25" s="9">
        <f t="shared" si="63"/>
        <v>8</v>
      </c>
      <c r="BO25" s="11"/>
      <c r="BP25" s="12">
        <f t="shared" si="64"/>
        <v>0</v>
      </c>
      <c r="BQ25" s="12">
        <f t="shared" si="65"/>
        <v>8</v>
      </c>
    </row>
    <row r="26" spans="2:69" x14ac:dyDescent="0.35">
      <c r="B26" s="5"/>
      <c r="C26" s="5"/>
      <c r="D26" s="5"/>
      <c r="E26" s="5"/>
      <c r="F26" s="5"/>
      <c r="G26" s="5"/>
      <c r="H26" s="9"/>
      <c r="I26" s="9">
        <f t="shared" si="44"/>
        <v>0</v>
      </c>
      <c r="J26" s="11"/>
      <c r="K26" s="9"/>
      <c r="L26" s="9">
        <f t="shared" si="45"/>
        <v>0</v>
      </c>
      <c r="M26" s="11"/>
      <c r="N26" s="9"/>
      <c r="O26" s="9">
        <f t="shared" si="46"/>
        <v>0</v>
      </c>
      <c r="P26" s="11"/>
      <c r="Q26" s="9"/>
      <c r="R26" s="9">
        <f t="shared" si="47"/>
        <v>0</v>
      </c>
      <c r="S26" s="11"/>
      <c r="T26" s="9"/>
      <c r="U26" s="9">
        <f t="shared" si="48"/>
        <v>0</v>
      </c>
      <c r="V26" s="11"/>
      <c r="W26" s="9"/>
      <c r="X26" s="9">
        <f t="shared" si="49"/>
        <v>0</v>
      </c>
      <c r="Y26" s="11"/>
      <c r="Z26" s="9"/>
      <c r="AA26" s="9">
        <f t="shared" si="50"/>
        <v>0</v>
      </c>
      <c r="AB26" s="11"/>
      <c r="AC26" s="9"/>
      <c r="AD26" s="9">
        <f t="shared" si="51"/>
        <v>0</v>
      </c>
      <c r="AE26" s="11"/>
      <c r="AF26" s="9"/>
      <c r="AG26" s="9">
        <f t="shared" si="52"/>
        <v>0</v>
      </c>
      <c r="AH26" s="11"/>
      <c r="AI26" s="9"/>
      <c r="AJ26" s="9">
        <f t="shared" si="53"/>
        <v>0</v>
      </c>
      <c r="AK26" s="11"/>
      <c r="AL26" s="9"/>
      <c r="AM26" s="9">
        <f t="shared" si="54"/>
        <v>0</v>
      </c>
      <c r="AN26" s="11"/>
      <c r="AO26" s="9"/>
      <c r="AP26" s="9">
        <f t="shared" si="55"/>
        <v>0</v>
      </c>
      <c r="AQ26" s="11"/>
      <c r="AR26" s="9"/>
      <c r="AS26" s="9">
        <f t="shared" si="56"/>
        <v>0</v>
      </c>
      <c r="AT26" s="11"/>
      <c r="AU26" s="9"/>
      <c r="AV26" s="9">
        <f t="shared" si="57"/>
        <v>0</v>
      </c>
      <c r="AW26" s="11"/>
      <c r="AX26" s="9"/>
      <c r="AY26" s="9">
        <f t="shared" si="58"/>
        <v>0</v>
      </c>
      <c r="AZ26" s="11"/>
      <c r="BA26" s="9"/>
      <c r="BB26" s="9">
        <f t="shared" si="59"/>
        <v>0</v>
      </c>
      <c r="BC26" s="11"/>
      <c r="BD26" s="9"/>
      <c r="BE26" s="9">
        <f t="shared" si="60"/>
        <v>0</v>
      </c>
      <c r="BF26" s="11"/>
      <c r="BG26" s="9"/>
      <c r="BH26" s="9">
        <f t="shared" si="61"/>
        <v>0</v>
      </c>
      <c r="BI26" s="11"/>
      <c r="BJ26" s="9"/>
      <c r="BK26" s="9">
        <f t="shared" si="62"/>
        <v>0</v>
      </c>
      <c r="BL26" s="11"/>
      <c r="BM26" s="9"/>
      <c r="BN26" s="9">
        <f t="shared" si="63"/>
        <v>0</v>
      </c>
      <c r="BO26" s="11"/>
      <c r="BP26" s="12">
        <f t="shared" si="64"/>
        <v>0</v>
      </c>
      <c r="BQ26" s="12">
        <f t="shared" si="65"/>
        <v>0</v>
      </c>
    </row>
  </sheetData>
  <mergeCells count="33">
    <mergeCell ref="B14:B16"/>
    <mergeCell ref="C14:C16"/>
    <mergeCell ref="B23:B25"/>
    <mergeCell ref="C23:C25"/>
    <mergeCell ref="B20:B22"/>
    <mergeCell ref="C20:C22"/>
    <mergeCell ref="B17:B19"/>
    <mergeCell ref="C17:C19"/>
    <mergeCell ref="B6:B8"/>
    <mergeCell ref="C6:C8"/>
    <mergeCell ref="BP4:BQ4"/>
    <mergeCell ref="AO4:AP4"/>
    <mergeCell ref="AR4:AS4"/>
    <mergeCell ref="AU4:AV4"/>
    <mergeCell ref="AX4:AY4"/>
    <mergeCell ref="BA4:BB4"/>
    <mergeCell ref="BD4:BE4"/>
    <mergeCell ref="B11:B13"/>
    <mergeCell ref="C11:C13"/>
    <mergeCell ref="BG4:BH4"/>
    <mergeCell ref="BJ4:BK4"/>
    <mergeCell ref="BM4:BN4"/>
    <mergeCell ref="AL4:AM4"/>
    <mergeCell ref="H4:I4"/>
    <mergeCell ref="K4:L4"/>
    <mergeCell ref="N4:O4"/>
    <mergeCell ref="Q4:R4"/>
    <mergeCell ref="T4:U4"/>
    <mergeCell ref="W4:X4"/>
    <mergeCell ref="Z4:AA4"/>
    <mergeCell ref="AC4:AD4"/>
    <mergeCell ref="AF4:AG4"/>
    <mergeCell ref="AI4:AJ4"/>
  </mergeCells>
  <dataValidations disablePrompts="1" count="1">
    <dataValidation type="list" allowBlank="1" showInputMessage="1" showErrorMessage="1" sqref="F11:F13 F23:F25 F14:F16 F17:F19 F20:F22 F6:F10">
      <formula1>$BW$6:$BW$10</formula1>
    </dataValidation>
  </dataValidation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6" zoomScaleSheetLayoutView="100" workbookViewId="0">
      <selection activeCell="C9" sqref="C9"/>
    </sheetView>
  </sheetViews>
  <sheetFormatPr baseColWidth="10" defaultColWidth="11.453125" defaultRowHeight="14.5" x14ac:dyDescent="0.35"/>
  <cols>
    <col min="1" max="1" width="1.54296875" style="4" customWidth="1"/>
    <col min="2" max="2" width="27.7265625" style="4" customWidth="1"/>
    <col min="3" max="3" width="86" style="4" customWidth="1"/>
    <col min="4" max="4" width="2.81640625" style="4" customWidth="1"/>
    <col min="5" max="16384" width="11.453125" style="4"/>
  </cols>
  <sheetData>
    <row r="1" spans="2:3" ht="28.5" x14ac:dyDescent="0.65">
      <c r="B1" s="13" t="s">
        <v>43</v>
      </c>
    </row>
    <row r="2" spans="2:3" ht="21" x14ac:dyDescent="0.5">
      <c r="B2" s="3" t="s">
        <v>2</v>
      </c>
    </row>
    <row r="4" spans="2:3" x14ac:dyDescent="0.35">
      <c r="B4" s="1" t="s">
        <v>0</v>
      </c>
      <c r="C4" s="1" t="s">
        <v>1</v>
      </c>
    </row>
    <row r="5" spans="2:3" ht="29" x14ac:dyDescent="0.35">
      <c r="B5" s="5" t="str">
        <f>'Sprint Backlog'!B5</f>
        <v>Identificador (ID) de item de product backlog</v>
      </c>
      <c r="C5" s="5" t="s">
        <v>33</v>
      </c>
    </row>
    <row r="6" spans="2:3" ht="58" x14ac:dyDescent="0.35">
      <c r="B6" s="5" t="str">
        <f>'Sprint Backlog'!C5</f>
        <v>Enunciado del item de Product Backlog</v>
      </c>
      <c r="C6" s="5" t="s">
        <v>42</v>
      </c>
    </row>
    <row r="7" spans="2:3" ht="58" x14ac:dyDescent="0.35">
      <c r="B7" s="5" t="s">
        <v>3</v>
      </c>
      <c r="C7" s="5" t="s">
        <v>44</v>
      </c>
    </row>
    <row r="8" spans="2:3" ht="72.5" x14ac:dyDescent="0.35">
      <c r="B8" s="5" t="s">
        <v>4</v>
      </c>
      <c r="C8" s="5" t="s">
        <v>34</v>
      </c>
    </row>
    <row r="9" spans="2:3" ht="58" x14ac:dyDescent="0.35">
      <c r="B9" s="5" t="s">
        <v>5</v>
      </c>
      <c r="C9" s="5" t="s">
        <v>45</v>
      </c>
    </row>
    <row r="10" spans="2:3" ht="43.5" x14ac:dyDescent="0.35">
      <c r="B10" s="5" t="s">
        <v>6</v>
      </c>
      <c r="C10" s="5" t="s">
        <v>35</v>
      </c>
    </row>
    <row r="11" spans="2:3" ht="29" x14ac:dyDescent="0.35">
      <c r="B11" s="5" t="s">
        <v>36</v>
      </c>
      <c r="C11" s="5" t="s">
        <v>37</v>
      </c>
    </row>
    <row r="12" spans="2:3" x14ac:dyDescent="0.35">
      <c r="B12" s="5" t="s">
        <v>9</v>
      </c>
      <c r="C12" s="5" t="s">
        <v>38</v>
      </c>
    </row>
    <row r="13" spans="2:3" ht="43.5" x14ac:dyDescent="0.35">
      <c r="B13" s="5" t="s">
        <v>8</v>
      </c>
      <c r="C13" s="5" t="s">
        <v>39</v>
      </c>
    </row>
    <row r="14" spans="2:3" ht="29" x14ac:dyDescent="0.35">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Usuario de Windows</cp:lastModifiedBy>
  <cp:lastPrinted>2016-11-01T15:27:35Z</cp:lastPrinted>
  <dcterms:created xsi:type="dcterms:W3CDTF">2012-09-02T03:53:17Z</dcterms:created>
  <dcterms:modified xsi:type="dcterms:W3CDTF">2021-09-06T02:14:57Z</dcterms:modified>
</cp:coreProperties>
</file>