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hw\2020\"/>
    </mc:Choice>
  </mc:AlternateContent>
  <bookViews>
    <workbookView xWindow="240" yWindow="15" windowWidth="16095" windowHeight="9660" activeTab="1"/>
  </bookViews>
  <sheets>
    <sheet name="w" sheetId="1" r:id="rId1"/>
    <sheet name="섹터별" sheetId="2" r:id="rId2"/>
  </sheets>
  <calcPr calcId="152511"/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<sst xmlns="http://schemas.openxmlformats.org/spreadsheetml/2006/main" count="91" uniqueCount="55">
  <si>
    <t>ACWI</t>
  </si>
  <si>
    <t>VYM</t>
  </si>
  <si>
    <t>HDV</t>
  </si>
  <si>
    <t>FDL</t>
  </si>
  <si>
    <t>SPYD</t>
  </si>
  <si>
    <t>DVY</t>
  </si>
  <si>
    <t>SCHD</t>
  </si>
  <si>
    <t>FVD</t>
  </si>
  <si>
    <t>RDIV</t>
  </si>
  <si>
    <t>DHS</t>
  </si>
  <si>
    <t>JDIV</t>
  </si>
  <si>
    <t>DON</t>
  </si>
  <si>
    <t>SPHD</t>
  </si>
  <si>
    <t>DIV</t>
  </si>
  <si>
    <t>VIG</t>
  </si>
  <si>
    <t>SDY</t>
  </si>
  <si>
    <t>NOBL</t>
  </si>
  <si>
    <t>PEY</t>
  </si>
  <si>
    <t>DGRO</t>
  </si>
  <si>
    <t>DGRW</t>
  </si>
  <si>
    <t>PFF</t>
  </si>
  <si>
    <t>PGX</t>
  </si>
  <si>
    <t>PGF</t>
  </si>
  <si>
    <t>FPE</t>
  </si>
  <si>
    <t>VRP</t>
  </si>
  <si>
    <t>PID</t>
  </si>
  <si>
    <t>VYMI</t>
  </si>
  <si>
    <t>SDIV</t>
  </si>
  <si>
    <t>DEM</t>
  </si>
  <si>
    <t>DGS</t>
  </si>
  <si>
    <t>DVYE</t>
  </si>
  <si>
    <t>IDV</t>
  </si>
  <si>
    <t>DLS</t>
  </si>
  <si>
    <t>SHY</t>
  </si>
  <si>
    <t>TLT</t>
  </si>
  <si>
    <t>BM</t>
  </si>
  <si>
    <t>US_HD</t>
  </si>
  <si>
    <t>US_HD_LV</t>
  </si>
  <si>
    <t>US_DG</t>
  </si>
  <si>
    <t>US_DG_QL</t>
  </si>
  <si>
    <t>US_PS</t>
  </si>
  <si>
    <t>Global</t>
  </si>
  <si>
    <t>EM</t>
  </si>
  <si>
    <t>DM</t>
  </si>
  <si>
    <t>UST</t>
  </si>
  <si>
    <t>ACWI</t>
    <phoneticPr fontId="3" type="noConversion"/>
  </si>
  <si>
    <t>고배당</t>
    <phoneticPr fontId="3" type="noConversion"/>
  </si>
  <si>
    <t>고배당+로우볼</t>
    <phoneticPr fontId="3" type="noConversion"/>
  </si>
  <si>
    <t>배당성장</t>
    <phoneticPr fontId="3" type="noConversion"/>
  </si>
  <si>
    <t>배당성장+퀄리티</t>
    <phoneticPr fontId="3" type="noConversion"/>
  </si>
  <si>
    <t>우선주</t>
    <phoneticPr fontId="3" type="noConversion"/>
  </si>
  <si>
    <t>글로벌배당</t>
    <phoneticPr fontId="3" type="noConversion"/>
  </si>
  <si>
    <t>이머징배당</t>
    <phoneticPr fontId="3" type="noConversion"/>
  </si>
  <si>
    <t>선진국배당</t>
    <phoneticPr fontId="3" type="noConversion"/>
  </si>
  <si>
    <t>UST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</si>
</sst>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2C6878"/>
      <color rgb="FF132E35"/>
      <color rgb="FF285F6E"/>
      <color rgb="FF204E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15935186902499E-2"/>
          <c:y val="7.4928633623726482E-2"/>
          <c:w val="0.89945865439196959"/>
          <c:h val="0.82435573705159582"/>
        </c:manualLayout>
      </c:layout>
      <c:areaChart>
        <c:grouping val="stacked"/>
        <c:varyColors val="0"/>
        <c:ser>
          <c:idx val="0"/>
          <c:order val="0"/>
          <c:tx>
            <c:strRef>
              <c:f>섹터별!$B$2</c:f>
              <c:strCache>
                <c:ptCount val="1"/>
                <c:pt idx="0">
                  <c:v>ACWI</c:v>
                </c:pt>
              </c:strCache>
            </c:strRef>
          </c:tx>
          <c:spPr>
            <a:solidFill>
              <a:srgbClr val="132E35"/>
            </a:solidFill>
            <a:ln>
              <a:noFill/>
            </a:ln>
            <a:effectLst/>
          </c:spPr>
          <c:cat>
            <c:numRef>
              <c:f>섹터별!$A$3:$A$111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섹터별!$B$3:$B$111</c:f>
              <c:numCache>
                <c:formatCode>_-* #,##0.00_-;\-* #,##0.00_-;_-* "-"_-;_-@_-</c:formatCode>
                <c:ptCount val="109"/>
                <c:pt idx="0">
                  <c:v>0</c:v>
                </c:pt>
                <c:pt idx="1">
                  <c:v>5.933046047075699E-2</c:v>
                </c:pt>
                <c:pt idx="2">
                  <c:v>0.21533001345259559</c:v>
                </c:pt>
                <c:pt idx="3">
                  <c:v>1.4999999999999999E-2</c:v>
                </c:pt>
                <c:pt idx="4">
                  <c:v>3.5192177825440367E-2</c:v>
                </c:pt>
                <c:pt idx="5">
                  <c:v>6.8273870783426033E-2</c:v>
                </c:pt>
                <c:pt idx="6">
                  <c:v>2.6107981633446391E-2</c:v>
                </c:pt>
                <c:pt idx="7">
                  <c:v>0.19128535013140521</c:v>
                </c:pt>
                <c:pt idx="8">
                  <c:v>1.5824643568981129E-2</c:v>
                </c:pt>
                <c:pt idx="9">
                  <c:v>0.15307119244926351</c:v>
                </c:pt>
                <c:pt idx="10">
                  <c:v>0.16054639825708161</c:v>
                </c:pt>
                <c:pt idx="11">
                  <c:v>0.23999999999993399</c:v>
                </c:pt>
                <c:pt idx="12">
                  <c:v>0.25054827649741118</c:v>
                </c:pt>
                <c:pt idx="13">
                  <c:v>0.3</c:v>
                </c:pt>
                <c:pt idx="14">
                  <c:v>0.29999999999999988</c:v>
                </c:pt>
                <c:pt idx="15">
                  <c:v>0.29999999997885751</c:v>
                </c:pt>
                <c:pt idx="16">
                  <c:v>0.3</c:v>
                </c:pt>
                <c:pt idx="17">
                  <c:v>0.18134408226674509</c:v>
                </c:pt>
                <c:pt idx="18">
                  <c:v>0.23999999999997379</c:v>
                </c:pt>
                <c:pt idx="19">
                  <c:v>0.24</c:v>
                </c:pt>
                <c:pt idx="20">
                  <c:v>0.29999999999860483</c:v>
                </c:pt>
                <c:pt idx="21">
                  <c:v>0.29999999999909932</c:v>
                </c:pt>
                <c:pt idx="22">
                  <c:v>0.29999999999999988</c:v>
                </c:pt>
                <c:pt idx="23">
                  <c:v>0.29534916354031843</c:v>
                </c:pt>
                <c:pt idx="24">
                  <c:v>0.3</c:v>
                </c:pt>
                <c:pt idx="25">
                  <c:v>0.1542929556837345</c:v>
                </c:pt>
                <c:pt idx="26">
                  <c:v>0.29422631888210371</c:v>
                </c:pt>
                <c:pt idx="27">
                  <c:v>7.3580345878627496E-2</c:v>
                </c:pt>
                <c:pt idx="28">
                  <c:v>1.5000000001263629E-2</c:v>
                </c:pt>
                <c:pt idx="29">
                  <c:v>7.8230351726370648E-2</c:v>
                </c:pt>
                <c:pt idx="30">
                  <c:v>0.2399999999999326</c:v>
                </c:pt>
                <c:pt idx="31">
                  <c:v>0.3</c:v>
                </c:pt>
                <c:pt idx="32">
                  <c:v>0.148800000000018</c:v>
                </c:pt>
                <c:pt idx="33">
                  <c:v>0.3</c:v>
                </c:pt>
                <c:pt idx="34">
                  <c:v>0.219973427297321</c:v>
                </c:pt>
                <c:pt idx="35">
                  <c:v>0.21686118157382669</c:v>
                </c:pt>
                <c:pt idx="36">
                  <c:v>0.3</c:v>
                </c:pt>
                <c:pt idx="37">
                  <c:v>0.23999999999998661</c:v>
                </c:pt>
                <c:pt idx="38">
                  <c:v>0.21813331683149409</c:v>
                </c:pt>
                <c:pt idx="39">
                  <c:v>0.1144307293712352</c:v>
                </c:pt>
                <c:pt idx="40">
                  <c:v>0.15200000000000091</c:v>
                </c:pt>
                <c:pt idx="41">
                  <c:v>0.15199999999999919</c:v>
                </c:pt>
                <c:pt idx="42">
                  <c:v>1.50000000000007E-2</c:v>
                </c:pt>
                <c:pt idx="43">
                  <c:v>0.27401561199309532</c:v>
                </c:pt>
                <c:pt idx="44">
                  <c:v>0.2999999999999946</c:v>
                </c:pt>
                <c:pt idx="45">
                  <c:v>5.601446454210058E-3</c:v>
                </c:pt>
                <c:pt idx="46">
                  <c:v>0.29705530130737501</c:v>
                </c:pt>
                <c:pt idx="47">
                  <c:v>0.12959999999999941</c:v>
                </c:pt>
                <c:pt idx="48">
                  <c:v>0.1670000000000017</c:v>
                </c:pt>
                <c:pt idx="49">
                  <c:v>0.1279999999999987</c:v>
                </c:pt>
                <c:pt idx="50">
                  <c:v>0.16700000000000029</c:v>
                </c:pt>
                <c:pt idx="51">
                  <c:v>0.16700000000000451</c:v>
                </c:pt>
                <c:pt idx="52">
                  <c:v>0.29299999999999948</c:v>
                </c:pt>
                <c:pt idx="53">
                  <c:v>0.29299999999999998</c:v>
                </c:pt>
                <c:pt idx="54">
                  <c:v>0.29299999999987919</c:v>
                </c:pt>
                <c:pt idx="55">
                  <c:v>0.24</c:v>
                </c:pt>
                <c:pt idx="56">
                  <c:v>0.2343999999999988</c:v>
                </c:pt>
                <c:pt idx="57">
                  <c:v>0.23439999999999919</c:v>
                </c:pt>
                <c:pt idx="58">
                  <c:v>0.18222088435338529</c:v>
                </c:pt>
                <c:pt idx="59">
                  <c:v>0.28771703440921742</c:v>
                </c:pt>
                <c:pt idx="60">
                  <c:v>0.15506063288180469</c:v>
                </c:pt>
                <c:pt idx="61">
                  <c:v>0.1102367268890618</c:v>
                </c:pt>
                <c:pt idx="62">
                  <c:v>0.1256743729851526</c:v>
                </c:pt>
                <c:pt idx="63">
                  <c:v>0.29023694821313728</c:v>
                </c:pt>
                <c:pt idx="64">
                  <c:v>6.5271567720905546E-2</c:v>
                </c:pt>
                <c:pt idx="65">
                  <c:v>9.0125418249411733E-3</c:v>
                </c:pt>
                <c:pt idx="66">
                  <c:v>1.9589253405119461E-3</c:v>
                </c:pt>
                <c:pt idx="67">
                  <c:v>0.12333792566312519</c:v>
                </c:pt>
                <c:pt idx="68">
                  <c:v>7.8956601646564747E-2</c:v>
                </c:pt>
                <c:pt idx="69">
                  <c:v>0.15968678263920849</c:v>
                </c:pt>
                <c:pt idx="70">
                  <c:v>5.9878212560990273E-3</c:v>
                </c:pt>
                <c:pt idx="71">
                  <c:v>0.15580194602071459</c:v>
                </c:pt>
                <c:pt idx="72">
                  <c:v>0.2073409408459756</c:v>
                </c:pt>
                <c:pt idx="73">
                  <c:v>1.500000000000013E-2</c:v>
                </c:pt>
                <c:pt idx="74">
                  <c:v>0.1669999999999994</c:v>
                </c:pt>
                <c:pt idx="75">
                  <c:v>0.29999999999999821</c:v>
                </c:pt>
                <c:pt idx="76">
                  <c:v>0.3</c:v>
                </c:pt>
                <c:pt idx="77">
                  <c:v>0.3</c:v>
                </c:pt>
                <c:pt idx="78">
                  <c:v>0.29999999999998328</c:v>
                </c:pt>
                <c:pt idx="79">
                  <c:v>0.29699985449976019</c:v>
                </c:pt>
                <c:pt idx="80">
                  <c:v>0.24642472612135891</c:v>
                </c:pt>
                <c:pt idx="81">
                  <c:v>0.29590674958471991</c:v>
                </c:pt>
                <c:pt idx="82">
                  <c:v>0.1851298474108039</c:v>
                </c:pt>
                <c:pt idx="83">
                  <c:v>0.29999999999985721</c:v>
                </c:pt>
                <c:pt idx="84">
                  <c:v>0.3</c:v>
                </c:pt>
                <c:pt idx="85">
                  <c:v>0.29999999999990801</c:v>
                </c:pt>
                <c:pt idx="86">
                  <c:v>0.29823765508369271</c:v>
                </c:pt>
                <c:pt idx="87">
                  <c:v>0.23719653454879039</c:v>
                </c:pt>
                <c:pt idx="88">
                  <c:v>0.22799999999998971</c:v>
                </c:pt>
                <c:pt idx="89">
                  <c:v>0.23115197549437011</c:v>
                </c:pt>
                <c:pt idx="90">
                  <c:v>0.29330181826288149</c:v>
                </c:pt>
                <c:pt idx="91">
                  <c:v>0.28854054627546932</c:v>
                </c:pt>
                <c:pt idx="92">
                  <c:v>0.29508434678078438</c:v>
                </c:pt>
                <c:pt idx="93">
                  <c:v>0.29999999999999921</c:v>
                </c:pt>
                <c:pt idx="94">
                  <c:v>0.22800000000000001</c:v>
                </c:pt>
                <c:pt idx="95">
                  <c:v>0.22800000000000001</c:v>
                </c:pt>
                <c:pt idx="96">
                  <c:v>4.0553130781521588E-3</c:v>
                </c:pt>
                <c:pt idx="97">
                  <c:v>0.28499999999999998</c:v>
                </c:pt>
                <c:pt idx="98">
                  <c:v>9.0000000000000063E-3</c:v>
                </c:pt>
                <c:pt idx="99">
                  <c:v>1.588119400475044E-18</c:v>
                </c:pt>
                <c:pt idx="100">
                  <c:v>5.5394667596420713E-2</c:v>
                </c:pt>
                <c:pt idx="101">
                  <c:v>1.5142232295757719E-14</c:v>
                </c:pt>
                <c:pt idx="102">
                  <c:v>3.6969884032388767E-18</c:v>
                </c:pt>
                <c:pt idx="103">
                  <c:v>0.1580001244930907</c:v>
                </c:pt>
                <c:pt idx="104">
                  <c:v>2.632249834740291E-18</c:v>
                </c:pt>
                <c:pt idx="105">
                  <c:v>8.3362303304871372E-17</c:v>
                </c:pt>
                <c:pt idx="106">
                  <c:v>0.1519999999999993</c:v>
                </c:pt>
                <c:pt idx="107">
                  <c:v>0.23632554208446979</c:v>
                </c:pt>
                <c:pt idx="108">
                  <c:v>0.29399999999999998</c:v>
                </c:pt>
              </c:numCache>
            </c:numRef>
          </c:val>
        </c:ser>
        <c:ser>
          <c:idx val="1"/>
          <c:order val="1"/>
          <c:tx>
            <c:strRef>
              <c:f>섹터별!$C$2</c:f>
              <c:strCache>
                <c:ptCount val="1"/>
                <c:pt idx="0">
                  <c:v>고배당</c:v>
                </c:pt>
              </c:strCache>
            </c:strRef>
          </c:tx>
          <c:spPr>
            <a:solidFill>
              <a:srgbClr val="2C6878"/>
            </a:solidFill>
            <a:ln>
              <a:noFill/>
            </a:ln>
            <a:effectLst/>
          </c:spPr>
          <c:cat>
            <c:numRef>
              <c:f>섹터별!$A$3:$A$111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섹터별!$C$3:$C$111</c:f>
              <c:numCache>
                <c:formatCode>_-* #,##0.00_-;\-* #,##0.00_-;_-* "-"_-;_-@_-</c:formatCode>
                <c:ptCount val="109"/>
                <c:pt idx="0">
                  <c:v>0</c:v>
                </c:pt>
                <c:pt idx="1">
                  <c:v>0.47038986107676717</c:v>
                </c:pt>
                <c:pt idx="2">
                  <c:v>0.47494663720627334</c:v>
                </c:pt>
                <c:pt idx="3">
                  <c:v>0.58544584063832139</c:v>
                </c:pt>
                <c:pt idx="4">
                  <c:v>0.58627728908552945</c:v>
                </c:pt>
                <c:pt idx="5">
                  <c:v>0.58676178478255914</c:v>
                </c:pt>
                <c:pt idx="6">
                  <c:v>0.47792948649207556</c:v>
                </c:pt>
                <c:pt idx="7">
                  <c:v>0.47530364271920711</c:v>
                </c:pt>
                <c:pt idx="8">
                  <c:v>0.47599982645310046</c:v>
                </c:pt>
                <c:pt idx="9">
                  <c:v>0.40781454209389761</c:v>
                </c:pt>
                <c:pt idx="10">
                  <c:v>0.35138186536763716</c:v>
                </c:pt>
                <c:pt idx="11">
                  <c:v>0.26723167287511257</c:v>
                </c:pt>
                <c:pt idx="12">
                  <c:v>0.50626666962672784</c:v>
                </c:pt>
                <c:pt idx="13">
                  <c:v>0.31376992923097152</c:v>
                </c:pt>
                <c:pt idx="14">
                  <c:v>0.30477429550818713</c:v>
                </c:pt>
                <c:pt idx="15">
                  <c:v>0.35400000000069831</c:v>
                </c:pt>
                <c:pt idx="16">
                  <c:v>0.35318544542156455</c:v>
                </c:pt>
                <c:pt idx="17">
                  <c:v>0.34464883472368785</c:v>
                </c:pt>
                <c:pt idx="18">
                  <c:v>0.30113413381495335</c:v>
                </c:pt>
                <c:pt idx="19">
                  <c:v>0.19262085220473163</c:v>
                </c:pt>
                <c:pt idx="20">
                  <c:v>0.42100929454146652</c:v>
                </c:pt>
                <c:pt idx="21">
                  <c:v>0.2854976450353468</c:v>
                </c:pt>
                <c:pt idx="22">
                  <c:v>0.32778922028604279</c:v>
                </c:pt>
                <c:pt idx="23">
                  <c:v>0.35406196506984194</c:v>
                </c:pt>
                <c:pt idx="24">
                  <c:v>0.31776787971814563</c:v>
                </c:pt>
                <c:pt idx="25">
                  <c:v>0.38486065375982714</c:v>
                </c:pt>
                <c:pt idx="26">
                  <c:v>0.31511181864388987</c:v>
                </c:pt>
                <c:pt idx="27">
                  <c:v>0.36695670167463851</c:v>
                </c:pt>
                <c:pt idx="28">
                  <c:v>0.33620802655060028</c:v>
                </c:pt>
                <c:pt idx="29">
                  <c:v>0.45734431675174181</c:v>
                </c:pt>
                <c:pt idx="30">
                  <c:v>0.20122996317598224</c:v>
                </c:pt>
                <c:pt idx="31">
                  <c:v>0.33183120694336693</c:v>
                </c:pt>
                <c:pt idx="32">
                  <c:v>0.28800000000000003</c:v>
                </c:pt>
                <c:pt idx="33">
                  <c:v>0.34700000000003339</c:v>
                </c:pt>
                <c:pt idx="34">
                  <c:v>0.3629779514139353</c:v>
                </c:pt>
                <c:pt idx="35">
                  <c:v>0.36922263458215909</c:v>
                </c:pt>
                <c:pt idx="36">
                  <c:v>0.35999999999999899</c:v>
                </c:pt>
                <c:pt idx="37">
                  <c:v>0.3046048005076275</c:v>
                </c:pt>
                <c:pt idx="38">
                  <c:v>0.47435591530449406</c:v>
                </c:pt>
                <c:pt idx="39">
                  <c:v>0.47773692247380306</c:v>
                </c:pt>
                <c:pt idx="40">
                  <c:v>0.48242703222775601</c:v>
                </c:pt>
                <c:pt idx="41">
                  <c:v>0.47957226981714629</c:v>
                </c:pt>
                <c:pt idx="42">
                  <c:v>0.43997117992580742</c:v>
                </c:pt>
                <c:pt idx="43">
                  <c:v>0.27198438800690383</c:v>
                </c:pt>
                <c:pt idx="44">
                  <c:v>0.24599999999999717</c:v>
                </c:pt>
                <c:pt idx="45">
                  <c:v>0.43075722543918021</c:v>
                </c:pt>
                <c:pt idx="46">
                  <c:v>0.30944469869261104</c:v>
                </c:pt>
                <c:pt idx="47">
                  <c:v>0.39920000000000055</c:v>
                </c:pt>
                <c:pt idx="48">
                  <c:v>0.37900000000000383</c:v>
                </c:pt>
                <c:pt idx="49">
                  <c:v>0.30880000000000074</c:v>
                </c:pt>
                <c:pt idx="50">
                  <c:v>0.5013869003304795</c:v>
                </c:pt>
                <c:pt idx="51">
                  <c:v>0.38249999999999751</c:v>
                </c:pt>
                <c:pt idx="52">
                  <c:v>0.31949999999999956</c:v>
                </c:pt>
                <c:pt idx="53">
                  <c:v>0.25297895921665214</c:v>
                </c:pt>
                <c:pt idx="54">
                  <c:v>0.31350000000014294</c:v>
                </c:pt>
                <c:pt idx="55">
                  <c:v>0.25280000000000002</c:v>
                </c:pt>
                <c:pt idx="56">
                  <c:v>0.24755759681440018</c:v>
                </c:pt>
                <c:pt idx="57">
                  <c:v>0.1968</c:v>
                </c:pt>
                <c:pt idx="58">
                  <c:v>0.28033414272732299</c:v>
                </c:pt>
                <c:pt idx="59">
                  <c:v>0.31014148279532938</c:v>
                </c:pt>
                <c:pt idx="60">
                  <c:v>0.40005344986888314</c:v>
                </c:pt>
                <c:pt idx="61">
                  <c:v>0.30808163655540088</c:v>
                </c:pt>
                <c:pt idx="62">
                  <c:v>0.20792465520704517</c:v>
                </c:pt>
                <c:pt idx="63">
                  <c:v>0.31249999999999928</c:v>
                </c:pt>
                <c:pt idx="64">
                  <c:v>0.47797455616820494</c:v>
                </c:pt>
                <c:pt idx="65">
                  <c:v>0.58798745817504949</c:v>
                </c:pt>
                <c:pt idx="66">
                  <c:v>0.45499999999999952</c:v>
                </c:pt>
                <c:pt idx="67">
                  <c:v>0.40333103716843138</c:v>
                </c:pt>
                <c:pt idx="68">
                  <c:v>0.35900405559103754</c:v>
                </c:pt>
                <c:pt idx="69">
                  <c:v>0.49374783483819984</c:v>
                </c:pt>
                <c:pt idx="70">
                  <c:v>0.38854485356193313</c:v>
                </c:pt>
                <c:pt idx="71">
                  <c:v>0.47399999999999759</c:v>
                </c:pt>
                <c:pt idx="72">
                  <c:v>0.3527589635659269</c:v>
                </c:pt>
                <c:pt idx="73">
                  <c:v>0.58799999999999597</c:v>
                </c:pt>
                <c:pt idx="74">
                  <c:v>0.46380461051798239</c:v>
                </c:pt>
                <c:pt idx="75">
                  <c:v>0.38480617926265576</c:v>
                </c:pt>
                <c:pt idx="76">
                  <c:v>0.32708407552491148</c:v>
                </c:pt>
                <c:pt idx="77">
                  <c:v>0.28485565180106892</c:v>
                </c:pt>
                <c:pt idx="78">
                  <c:v>0.25910825759134776</c:v>
                </c:pt>
                <c:pt idx="79">
                  <c:v>0.17054433791418441</c:v>
                </c:pt>
                <c:pt idx="80">
                  <c:v>0.23766802855534677</c:v>
                </c:pt>
                <c:pt idx="81">
                  <c:v>0.23687198434405032</c:v>
                </c:pt>
                <c:pt idx="82">
                  <c:v>0.24568530855102608</c:v>
                </c:pt>
                <c:pt idx="83">
                  <c:v>0.20468623950415787</c:v>
                </c:pt>
                <c:pt idx="84">
                  <c:v>0.14044446914422953</c:v>
                </c:pt>
                <c:pt idx="85">
                  <c:v>0.18059747441530594</c:v>
                </c:pt>
                <c:pt idx="86">
                  <c:v>5.3064126256255201E-2</c:v>
                </c:pt>
                <c:pt idx="87">
                  <c:v>9.9907662295887073E-2</c:v>
                </c:pt>
                <c:pt idx="88">
                  <c:v>0.10319999999999471</c:v>
                </c:pt>
                <c:pt idx="89">
                  <c:v>4.964692857891892E-2</c:v>
                </c:pt>
                <c:pt idx="90">
                  <c:v>0.25031303590251303</c:v>
                </c:pt>
                <c:pt idx="91">
                  <c:v>0.24000000000000216</c:v>
                </c:pt>
                <c:pt idx="92">
                  <c:v>0.43415924339043721</c:v>
                </c:pt>
                <c:pt idx="93">
                  <c:v>0.35400000000000054</c:v>
                </c:pt>
                <c:pt idx="94">
                  <c:v>0.34917452110994851</c:v>
                </c:pt>
                <c:pt idx="95">
                  <c:v>0.38097241138367732</c:v>
                </c:pt>
                <c:pt idx="96">
                  <c:v>0.30508533754734785</c:v>
                </c:pt>
                <c:pt idx="97">
                  <c:v>0.524518512711597</c:v>
                </c:pt>
                <c:pt idx="98">
                  <c:v>0.33499999999999969</c:v>
                </c:pt>
                <c:pt idx="99">
                  <c:v>0.45500000000000018</c:v>
                </c:pt>
                <c:pt idx="100">
                  <c:v>0.31719233623827126</c:v>
                </c:pt>
                <c:pt idx="101">
                  <c:v>0.36516728380550229</c:v>
                </c:pt>
                <c:pt idx="102">
                  <c:v>0.36</c:v>
                </c:pt>
                <c:pt idx="103">
                  <c:v>0.38199987550690545</c:v>
                </c:pt>
                <c:pt idx="104">
                  <c:v>0.4549999999999999</c:v>
                </c:pt>
                <c:pt idx="105">
                  <c:v>0.29999999999999993</c:v>
                </c:pt>
                <c:pt idx="106">
                  <c:v>0.37899999999999995</c:v>
                </c:pt>
                <c:pt idx="107">
                  <c:v>0.35399999999999959</c:v>
                </c:pt>
                <c:pt idx="108">
                  <c:v>0.12600000000003284</c:v>
                </c:pt>
              </c:numCache>
            </c:numRef>
          </c:val>
        </c:ser>
        <c:ser>
          <c:idx val="2"/>
          <c:order val="2"/>
          <c:tx>
            <c:strRef>
              <c:f>섹터별!$D$2</c:f>
              <c:strCache>
                <c:ptCount val="1"/>
                <c:pt idx="0">
                  <c:v>고배당+로우볼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cat>
            <c:numRef>
              <c:f>섹터별!$A$3:$A$111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섹터별!$D$3:$D$111</c:f>
              <c:numCache>
                <c:formatCode>_-* #,##0.00_-;\-* #,##0.00_-;_-* "-"_-;_-@_-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7.3531279479313823E-18</c:v>
                </c:pt>
                <c:pt idx="34">
                  <c:v>2.1900883884207189E-18</c:v>
                </c:pt>
                <c:pt idx="35">
                  <c:v>6.0000000000004191E-3</c:v>
                </c:pt>
                <c:pt idx="36">
                  <c:v>3.6545251249071992E-3</c:v>
                </c:pt>
                <c:pt idx="37">
                  <c:v>0</c:v>
                </c:pt>
                <c:pt idx="38">
                  <c:v>6.0000000000000001E-3</c:v>
                </c:pt>
                <c:pt idx="39">
                  <c:v>6.0000000000070006E-3</c:v>
                </c:pt>
                <c:pt idx="40">
                  <c:v>0.1199999999999985</c:v>
                </c:pt>
                <c:pt idx="41">
                  <c:v>6.0000000000005787E-3</c:v>
                </c:pt>
                <c:pt idx="42">
                  <c:v>0.1199999999999988</c:v>
                </c:pt>
                <c:pt idx="43">
                  <c:v>0.12</c:v>
                </c:pt>
                <c:pt idx="44">
                  <c:v>0.1199999999999993</c:v>
                </c:pt>
                <c:pt idx="45">
                  <c:v>9.5999999999996657E-2</c:v>
                </c:pt>
                <c:pt idx="46">
                  <c:v>0.11999999999999771</c:v>
                </c:pt>
                <c:pt idx="47">
                  <c:v>9.6000000000000002E-2</c:v>
                </c:pt>
                <c:pt idx="48">
                  <c:v>0.12</c:v>
                </c:pt>
                <c:pt idx="49">
                  <c:v>9.5999999999999752E-2</c:v>
                </c:pt>
                <c:pt idx="50">
                  <c:v>0.1151130996695203</c:v>
                </c:pt>
                <c:pt idx="51">
                  <c:v>0.12</c:v>
                </c:pt>
                <c:pt idx="52">
                  <c:v>0.12</c:v>
                </c:pt>
                <c:pt idx="53">
                  <c:v>0.11999999999997479</c:v>
                </c:pt>
                <c:pt idx="54">
                  <c:v>6.0000000000000001E-3</c:v>
                </c:pt>
                <c:pt idx="55">
                  <c:v>9.6000000000000002E-2</c:v>
                </c:pt>
                <c:pt idx="56">
                  <c:v>4.8000000000006492E-3</c:v>
                </c:pt>
                <c:pt idx="57">
                  <c:v>9.5999999999999669E-2</c:v>
                </c:pt>
                <c:pt idx="58">
                  <c:v>9.5999999999999891E-2</c:v>
                </c:pt>
                <c:pt idx="59">
                  <c:v>6.0000000000624831E-3</c:v>
                </c:pt>
                <c:pt idx="60">
                  <c:v>0.1199999999999997</c:v>
                </c:pt>
                <c:pt idx="61">
                  <c:v>4.8000000000678082E-3</c:v>
                </c:pt>
                <c:pt idx="62">
                  <c:v>9.5999999999999891E-2</c:v>
                </c:pt>
                <c:pt idx="63">
                  <c:v>6.0000000000005934E-3</c:v>
                </c:pt>
                <c:pt idx="64">
                  <c:v>1.0624044135428049E-3</c:v>
                </c:pt>
                <c:pt idx="65">
                  <c:v>6.0000000000010496E-3</c:v>
                </c:pt>
                <c:pt idx="66">
                  <c:v>4.0205373297442946E-3</c:v>
                </c:pt>
                <c:pt idx="67">
                  <c:v>0.1187512072888072</c:v>
                </c:pt>
                <c:pt idx="68">
                  <c:v>0.1173435259171786</c:v>
                </c:pt>
                <c:pt idx="69">
                  <c:v>6.0000000000022353E-3</c:v>
                </c:pt>
                <c:pt idx="70">
                  <c:v>4.8000000000003691E-3</c:v>
                </c:pt>
                <c:pt idx="71">
                  <c:v>6.0000000000004477E-3</c:v>
                </c:pt>
                <c:pt idx="72">
                  <c:v>0.1139999999999956</c:v>
                </c:pt>
                <c:pt idx="73">
                  <c:v>2.7783237559642519E-2</c:v>
                </c:pt>
                <c:pt idx="74">
                  <c:v>6.5374284400534586E-18</c:v>
                </c:pt>
                <c:pt idx="75">
                  <c:v>6.0000000000003323E-3</c:v>
                </c:pt>
                <c:pt idx="76">
                  <c:v>1.030935693696543E-15</c:v>
                </c:pt>
                <c:pt idx="77">
                  <c:v>1.8128642905402538E-15</c:v>
                </c:pt>
                <c:pt idx="78">
                  <c:v>5.9812886513044838E-3</c:v>
                </c:pt>
                <c:pt idx="79">
                  <c:v>0</c:v>
                </c:pt>
                <c:pt idx="80">
                  <c:v>0</c:v>
                </c:pt>
                <c:pt idx="81">
                  <c:v>8.673617379884036E-20</c:v>
                </c:pt>
                <c:pt idx="82">
                  <c:v>5.9243953416630239E-2</c:v>
                </c:pt>
                <c:pt idx="83">
                  <c:v>0.1199999999999314</c:v>
                </c:pt>
                <c:pt idx="84">
                  <c:v>4.7572238358212351E-2</c:v>
                </c:pt>
                <c:pt idx="85">
                  <c:v>3.3278737804483833E-14</c:v>
                </c:pt>
                <c:pt idx="86">
                  <c:v>0.12</c:v>
                </c:pt>
                <c:pt idx="87">
                  <c:v>9.6000000000000002E-2</c:v>
                </c:pt>
                <c:pt idx="88">
                  <c:v>9.6000000000000002E-2</c:v>
                </c:pt>
                <c:pt idx="89">
                  <c:v>4.7999999999999978E-3</c:v>
                </c:pt>
                <c:pt idx="90">
                  <c:v>0.12</c:v>
                </c:pt>
                <c:pt idx="91">
                  <c:v>0.11312373664851259</c:v>
                </c:pt>
                <c:pt idx="92">
                  <c:v>1.1145777644013481E-3</c:v>
                </c:pt>
                <c:pt idx="93">
                  <c:v>0.1199999999999997</c:v>
                </c:pt>
                <c:pt idx="94">
                  <c:v>1.1102230246251569E-18</c:v>
                </c:pt>
                <c:pt idx="95">
                  <c:v>4.7999999999999996E-3</c:v>
                </c:pt>
                <c:pt idx="96">
                  <c:v>9.5999999999999794E-2</c:v>
                </c:pt>
                <c:pt idx="97">
                  <c:v>6.0000000000000001E-3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4.8000000000015556E-3</c:v>
                </c:pt>
                <c:pt idx="102">
                  <c:v>0.1199999999999999</c:v>
                </c:pt>
                <c:pt idx="103">
                  <c:v>6.0000000000006194E-3</c:v>
                </c:pt>
                <c:pt idx="104">
                  <c:v>5.9999999999999967E-3</c:v>
                </c:pt>
                <c:pt idx="105">
                  <c:v>0.1199999999999998</c:v>
                </c:pt>
                <c:pt idx="106">
                  <c:v>3.3802709217317269E-3</c:v>
                </c:pt>
                <c:pt idx="107">
                  <c:v>5.9999999999999984E-3</c:v>
                </c:pt>
                <c:pt idx="108">
                  <c:v>1.0263664917964381E-14</c:v>
                </c:pt>
              </c:numCache>
            </c:numRef>
          </c:val>
        </c:ser>
        <c:ser>
          <c:idx val="3"/>
          <c:order val="3"/>
          <c:tx>
            <c:strRef>
              <c:f>섹터별!$E$2</c:f>
              <c:strCache>
                <c:ptCount val="1"/>
                <c:pt idx="0">
                  <c:v>배당성장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cat>
            <c:numRef>
              <c:f>섹터별!$A$3:$A$111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섹터별!$E$3:$E$111</c:f>
              <c:numCache>
                <c:formatCode>_-* #,##0.00_-;\-* #,##0.00_-;_-* "-"_-;_-@_-</c:formatCode>
                <c:ptCount val="109"/>
                <c:pt idx="0">
                  <c:v>0</c:v>
                </c:pt>
                <c:pt idx="1">
                  <c:v>0.23271623963866861</c:v>
                </c:pt>
                <c:pt idx="2">
                  <c:v>0.17614382145199289</c:v>
                </c:pt>
                <c:pt idx="3">
                  <c:v>9.4782427488526833E-2</c:v>
                </c:pt>
                <c:pt idx="4">
                  <c:v>0.10007555576962779</c:v>
                </c:pt>
                <c:pt idx="5">
                  <c:v>6.1001249260413037E-3</c:v>
                </c:pt>
                <c:pt idx="6">
                  <c:v>9.7936760383305801E-2</c:v>
                </c:pt>
                <c:pt idx="7">
                  <c:v>4.6294595567331438E-3</c:v>
                </c:pt>
                <c:pt idx="8">
                  <c:v>4.8000000000000239E-3</c:v>
                </c:pt>
                <c:pt idx="9">
                  <c:v>9.6000000000001043E-2</c:v>
                </c:pt>
                <c:pt idx="10">
                  <c:v>9.6000000000000002E-2</c:v>
                </c:pt>
                <c:pt idx="11">
                  <c:v>9.6000000000003222E-2</c:v>
                </c:pt>
                <c:pt idx="12">
                  <c:v>2.0796366338278679E-18</c:v>
                </c:pt>
                <c:pt idx="13">
                  <c:v>0.16932100971143038</c:v>
                </c:pt>
                <c:pt idx="14">
                  <c:v>0.11794844560609646</c:v>
                </c:pt>
                <c:pt idx="15">
                  <c:v>5.9267795920904365E-2</c:v>
                </c:pt>
                <c:pt idx="16">
                  <c:v>3.7755673078047183E-2</c:v>
                </c:pt>
                <c:pt idx="17">
                  <c:v>9.4266492830642326E-2</c:v>
                </c:pt>
                <c:pt idx="18">
                  <c:v>9.1199999999999795E-2</c:v>
                </c:pt>
                <c:pt idx="19">
                  <c:v>5.7309105249502341E-2</c:v>
                </c:pt>
                <c:pt idx="20">
                  <c:v>1.7999474246610239E-3</c:v>
                </c:pt>
                <c:pt idx="21">
                  <c:v>0.11296435756633653</c:v>
                </c:pt>
                <c:pt idx="22">
                  <c:v>0.12551877341398718</c:v>
                </c:pt>
                <c:pt idx="23">
                  <c:v>0.12600000000185715</c:v>
                </c:pt>
                <c:pt idx="24">
                  <c:v>0.1259999999954505</c:v>
                </c:pt>
                <c:pt idx="25">
                  <c:v>0.126</c:v>
                </c:pt>
                <c:pt idx="26">
                  <c:v>0.11766918479235464</c:v>
                </c:pt>
                <c:pt idx="27">
                  <c:v>0.23999999999995258</c:v>
                </c:pt>
                <c:pt idx="28">
                  <c:v>0.23999999999433208</c:v>
                </c:pt>
                <c:pt idx="29">
                  <c:v>0.12473090126015829</c:v>
                </c:pt>
                <c:pt idx="30">
                  <c:v>0.19199999999995823</c:v>
                </c:pt>
                <c:pt idx="31">
                  <c:v>0.23749999999999999</c:v>
                </c:pt>
                <c:pt idx="32">
                  <c:v>0.18720000000000001</c:v>
                </c:pt>
                <c:pt idx="33">
                  <c:v>0.22800000000000001</c:v>
                </c:pt>
                <c:pt idx="34">
                  <c:v>0.22800000000000001</c:v>
                </c:pt>
                <c:pt idx="35">
                  <c:v>0.18391235734769379</c:v>
                </c:pt>
                <c:pt idx="36">
                  <c:v>0.21798413186563939</c:v>
                </c:pt>
                <c:pt idx="37">
                  <c:v>0.18240000000000001</c:v>
                </c:pt>
                <c:pt idx="38">
                  <c:v>0.127918061055703</c:v>
                </c:pt>
                <c:pt idx="39">
                  <c:v>0.23399999999999971</c:v>
                </c:pt>
                <c:pt idx="40">
                  <c:v>5.9572675302066079E-2</c:v>
                </c:pt>
                <c:pt idx="41">
                  <c:v>0.1384277301828501</c:v>
                </c:pt>
                <c:pt idx="42">
                  <c:v>0.11999999999999862</c:v>
                </c:pt>
                <c:pt idx="43">
                  <c:v>1.9353550879952499E-16</c:v>
                </c:pt>
                <c:pt idx="44">
                  <c:v>8.5334748769447414E-16</c:v>
                </c:pt>
                <c:pt idx="45">
                  <c:v>4.2051333703063718E-5</c:v>
                </c:pt>
                <c:pt idx="46">
                  <c:v>0.11999999999999893</c:v>
                </c:pt>
                <c:pt idx="47">
                  <c:v>1.5843047319573482E-16</c:v>
                </c:pt>
                <c:pt idx="48">
                  <c:v>0.11750000000000013</c:v>
                </c:pt>
                <c:pt idx="49">
                  <c:v>9.1200000000000198E-2</c:v>
                </c:pt>
                <c:pt idx="50">
                  <c:v>7.6264046877435797E-16</c:v>
                </c:pt>
                <c:pt idx="51">
                  <c:v>0.114</c:v>
                </c:pt>
                <c:pt idx="52">
                  <c:v>0.11399999999999974</c:v>
                </c:pt>
                <c:pt idx="53">
                  <c:v>0.18052104078327783</c:v>
                </c:pt>
                <c:pt idx="54">
                  <c:v>0.23399999999999999</c:v>
                </c:pt>
                <c:pt idx="55">
                  <c:v>9.1200000000000003E-2</c:v>
                </c:pt>
                <c:pt idx="56">
                  <c:v>0.19044240318559627</c:v>
                </c:pt>
                <c:pt idx="57">
                  <c:v>0.14999999999999875</c:v>
                </c:pt>
                <c:pt idx="58">
                  <c:v>9.1200000000000031E-2</c:v>
                </c:pt>
                <c:pt idx="59">
                  <c:v>0.23999999999993449</c:v>
                </c:pt>
                <c:pt idx="60">
                  <c:v>9.5155098733885349E-2</c:v>
                </c:pt>
                <c:pt idx="61">
                  <c:v>0.19199999999993866</c:v>
                </c:pt>
                <c:pt idx="62">
                  <c:v>0.19199999999999978</c:v>
                </c:pt>
                <c:pt idx="63">
                  <c:v>0.23607459532993441</c:v>
                </c:pt>
                <c:pt idx="64">
                  <c:v>0.23399999999999999</c:v>
                </c:pt>
                <c:pt idx="65">
                  <c:v>0.14349107030838854</c:v>
                </c:pt>
                <c:pt idx="66">
                  <c:v>0.2399999999999993</c:v>
                </c:pt>
                <c:pt idx="67">
                  <c:v>0.11624879271119019</c:v>
                </c:pt>
                <c:pt idx="68">
                  <c:v>0.23399999999999438</c:v>
                </c:pt>
                <c:pt idx="69">
                  <c:v>0.12014123916089017</c:v>
                </c:pt>
                <c:pt idx="70">
                  <c:v>0.16366123581001649</c:v>
                </c:pt>
                <c:pt idx="71">
                  <c:v>0.11750000000000263</c:v>
                </c:pt>
                <c:pt idx="72">
                  <c:v>0.11399999999999927</c:v>
                </c:pt>
                <c:pt idx="73">
                  <c:v>7.6716762440358452E-2</c:v>
                </c:pt>
                <c:pt idx="74">
                  <c:v>0.1526953894820155</c:v>
                </c:pt>
                <c:pt idx="75">
                  <c:v>0.12</c:v>
                </c:pt>
                <c:pt idx="76">
                  <c:v>0.1199999999999995</c:v>
                </c:pt>
                <c:pt idx="77">
                  <c:v>0.1199999999999954</c:v>
                </c:pt>
                <c:pt idx="78">
                  <c:v>0.12000000000002085</c:v>
                </c:pt>
                <c:pt idx="79">
                  <c:v>0.13078625339718528</c:v>
                </c:pt>
                <c:pt idx="80">
                  <c:v>0.114</c:v>
                </c:pt>
                <c:pt idx="81">
                  <c:v>0.1186106303674178</c:v>
                </c:pt>
                <c:pt idx="82">
                  <c:v>0.11999999999998209</c:v>
                </c:pt>
                <c:pt idx="83">
                  <c:v>0.12000000000041902</c:v>
                </c:pt>
                <c:pt idx="84">
                  <c:v>0.12</c:v>
                </c:pt>
                <c:pt idx="85">
                  <c:v>0.11999999999974716</c:v>
                </c:pt>
                <c:pt idx="86">
                  <c:v>0.114</c:v>
                </c:pt>
                <c:pt idx="87">
                  <c:v>9.6000000000165842E-2</c:v>
                </c:pt>
                <c:pt idx="88">
                  <c:v>0.19199999999999312</c:v>
                </c:pt>
                <c:pt idx="89">
                  <c:v>0.15120109592671102</c:v>
                </c:pt>
                <c:pt idx="90">
                  <c:v>0.12</c:v>
                </c:pt>
                <c:pt idx="91">
                  <c:v>0.19883571707601833</c:v>
                </c:pt>
                <c:pt idx="92">
                  <c:v>0.10771914272205681</c:v>
                </c:pt>
                <c:pt idx="93">
                  <c:v>6.6500000000000517E-2</c:v>
                </c:pt>
                <c:pt idx="94">
                  <c:v>9.484412244709893E-2</c:v>
                </c:pt>
                <c:pt idx="95">
                  <c:v>0.13054293558580299</c:v>
                </c:pt>
                <c:pt idx="96">
                  <c:v>0.18507867112245582</c:v>
                </c:pt>
                <c:pt idx="97">
                  <c:v>0.1140000000000036</c:v>
                </c:pt>
                <c:pt idx="98">
                  <c:v>0.23399999999999999</c:v>
                </c:pt>
                <c:pt idx="99">
                  <c:v>0.12037474583270814</c:v>
                </c:pt>
                <c:pt idx="100">
                  <c:v>0.2331103299635183</c:v>
                </c:pt>
                <c:pt idx="101">
                  <c:v>0.18719999999997525</c:v>
                </c:pt>
                <c:pt idx="102">
                  <c:v>0.21200000000000013</c:v>
                </c:pt>
                <c:pt idx="103">
                  <c:v>0.22799999999999521</c:v>
                </c:pt>
                <c:pt idx="104">
                  <c:v>0.23399999999999971</c:v>
                </c:pt>
                <c:pt idx="105">
                  <c:v>0.23399999999999921</c:v>
                </c:pt>
                <c:pt idx="106">
                  <c:v>0.23557954548165821</c:v>
                </c:pt>
                <c:pt idx="107">
                  <c:v>0.17767445791553019</c:v>
                </c:pt>
                <c:pt idx="108">
                  <c:v>0.2399999999999973</c:v>
                </c:pt>
              </c:numCache>
            </c:numRef>
          </c:val>
        </c:ser>
        <c:ser>
          <c:idx val="4"/>
          <c:order val="4"/>
          <c:tx>
            <c:strRef>
              <c:f>섹터별!$F$2</c:f>
              <c:strCache>
                <c:ptCount val="1"/>
                <c:pt idx="0">
                  <c:v>배당성장+퀄리티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</c:spPr>
          <c:cat>
            <c:numRef>
              <c:f>섹터별!$A$3:$A$111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섹터별!$F$3:$F$111</c:f>
              <c:numCache>
                <c:formatCode>_-* #,##0.00_-;\-* #,##0.00_-;_-* "-"_-;_-@_-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</c:ser>
        <c:ser>
          <c:idx val="5"/>
          <c:order val="5"/>
          <c:tx>
            <c:strRef>
              <c:f>섹터별!$G$2</c:f>
              <c:strCache>
                <c:ptCount val="1"/>
                <c:pt idx="0">
                  <c:v>우선주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섹터별!$A$3:$A$111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섹터별!$G$3:$G$111</c:f>
              <c:numCache>
                <c:formatCode>_-* #,##0.00_-;\-* #,##0.00_-;_-* "-"_-;_-@_-</c:formatCode>
                <c:ptCount val="109"/>
                <c:pt idx="0">
                  <c:v>0</c:v>
                </c:pt>
                <c:pt idx="1">
                  <c:v>3.237269259031094E-3</c:v>
                </c:pt>
                <c:pt idx="2">
                  <c:v>5.0000000000122967E-3</c:v>
                </c:pt>
                <c:pt idx="3">
                  <c:v>5.9987612815390603E-3</c:v>
                </c:pt>
                <c:pt idx="4">
                  <c:v>4.6081320747887788E-2</c:v>
                </c:pt>
                <c:pt idx="5">
                  <c:v>2.831423291278759E-2</c:v>
                </c:pt>
                <c:pt idx="6">
                  <c:v>8.8006695274225763E-2</c:v>
                </c:pt>
                <c:pt idx="7">
                  <c:v>6.4424222658359814E-2</c:v>
                </c:pt>
                <c:pt idx="8">
                  <c:v>8.0000000000000376E-2</c:v>
                </c:pt>
                <c:pt idx="9">
                  <c:v>4.0000000000001467E-3</c:v>
                </c:pt>
                <c:pt idx="10">
                  <c:v>3.9999999999999975E-3</c:v>
                </c:pt>
                <c:pt idx="11">
                  <c:v>4.0000000000391511E-3</c:v>
                </c:pt>
                <c:pt idx="12">
                  <c:v>4.9999999999999802E-3</c:v>
                </c:pt>
                <c:pt idx="13">
                  <c:v>4.9205875967323454E-2</c:v>
                </c:pt>
                <c:pt idx="14">
                  <c:v>1.5185725854021788E-2</c:v>
                </c:pt>
                <c:pt idx="15">
                  <c:v>7.7812804748317241E-2</c:v>
                </c:pt>
                <c:pt idx="16">
                  <c:v>0.10000000000016937</c:v>
                </c:pt>
                <c:pt idx="17">
                  <c:v>8.0000000000003346E-2</c:v>
                </c:pt>
                <c:pt idx="18">
                  <c:v>4.0000000000009325E-3</c:v>
                </c:pt>
                <c:pt idx="19">
                  <c:v>7.3506371362653367E-2</c:v>
                </c:pt>
                <c:pt idx="20">
                  <c:v>4.0580580082380899E-2</c:v>
                </c:pt>
                <c:pt idx="21">
                  <c:v>5.9460540886309268E-2</c:v>
                </c:pt>
                <c:pt idx="22">
                  <c:v>0.10000000000001805</c:v>
                </c:pt>
                <c:pt idx="23">
                  <c:v>0.100000000001044</c:v>
                </c:pt>
                <c:pt idx="24">
                  <c:v>0.10000000000040737</c:v>
                </c:pt>
                <c:pt idx="25">
                  <c:v>9.9999999999997091E-2</c:v>
                </c:pt>
                <c:pt idx="26">
                  <c:v>0.10000000000006044</c:v>
                </c:pt>
                <c:pt idx="27">
                  <c:v>8.5462952446755946E-2</c:v>
                </c:pt>
                <c:pt idx="28">
                  <c:v>0.10000000002851152</c:v>
                </c:pt>
                <c:pt idx="29">
                  <c:v>9.999999999999469E-2</c:v>
                </c:pt>
                <c:pt idx="30">
                  <c:v>8.0000000000067684E-2</c:v>
                </c:pt>
                <c:pt idx="31">
                  <c:v>8.0668793056654656E-2</c:v>
                </c:pt>
                <c:pt idx="32">
                  <c:v>7.9999999999982294E-2</c:v>
                </c:pt>
                <c:pt idx="33">
                  <c:v>5.0000000000000279E-3</c:v>
                </c:pt>
                <c:pt idx="34">
                  <c:v>2.1676831162272522E-2</c:v>
                </c:pt>
                <c:pt idx="35">
                  <c:v>9.9999999999990374E-2</c:v>
                </c:pt>
                <c:pt idx="36">
                  <c:v>6.7329742923270222E-2</c:v>
                </c:pt>
                <c:pt idx="37">
                  <c:v>3.2995199492379508E-2</c:v>
                </c:pt>
                <c:pt idx="38">
                  <c:v>7.9337322876291846E-2</c:v>
                </c:pt>
                <c:pt idx="39">
                  <c:v>2.5047712840568871E-2</c:v>
                </c:pt>
                <c:pt idx="40">
                  <c:v>6.2000292470181947E-2</c:v>
                </c:pt>
                <c:pt idx="41">
                  <c:v>0.10000000000000137</c:v>
                </c:pt>
                <c:pt idx="42">
                  <c:v>0.10000000000000187</c:v>
                </c:pt>
                <c:pt idx="43">
                  <c:v>0.1000000000000006</c:v>
                </c:pt>
                <c:pt idx="44">
                  <c:v>0.10000000000000296</c:v>
                </c:pt>
                <c:pt idx="45">
                  <c:v>8.0000000000007329E-2</c:v>
                </c:pt>
                <c:pt idx="46">
                  <c:v>0.10000000000000432</c:v>
                </c:pt>
                <c:pt idx="47">
                  <c:v>7.9999999999999336E-2</c:v>
                </c:pt>
                <c:pt idx="48">
                  <c:v>0.10000000000000039</c:v>
                </c:pt>
                <c:pt idx="49">
                  <c:v>8.0000000000000238E-2</c:v>
                </c:pt>
                <c:pt idx="50">
                  <c:v>9.9999999999999811E-2</c:v>
                </c:pt>
                <c:pt idx="51">
                  <c:v>9.9999999999998937E-2</c:v>
                </c:pt>
                <c:pt idx="52">
                  <c:v>0.10000000000000062</c:v>
                </c:pt>
                <c:pt idx="53">
                  <c:v>9.9999999999948672E-2</c:v>
                </c:pt>
                <c:pt idx="54">
                  <c:v>0.100000000000492</c:v>
                </c:pt>
                <c:pt idx="55">
                  <c:v>8.0000000000000168E-2</c:v>
                </c:pt>
                <c:pt idx="56">
                  <c:v>8.0000000000001875E-2</c:v>
                </c:pt>
                <c:pt idx="57">
                  <c:v>8.0000000000001334E-2</c:v>
                </c:pt>
                <c:pt idx="58">
                  <c:v>8.000000000000064E-2</c:v>
                </c:pt>
                <c:pt idx="59">
                  <c:v>9.9999999999936251E-2</c:v>
                </c:pt>
                <c:pt idx="60">
                  <c:v>0.10000000000000051</c:v>
                </c:pt>
                <c:pt idx="61">
                  <c:v>7.9999999999944685E-2</c:v>
                </c:pt>
                <c:pt idx="62">
                  <c:v>8.0000000000000418E-2</c:v>
                </c:pt>
                <c:pt idx="63">
                  <c:v>0.10000000000000119</c:v>
                </c:pt>
                <c:pt idx="64">
                  <c:v>5.4327255557797882E-2</c:v>
                </c:pt>
                <c:pt idx="65">
                  <c:v>5.7508929691595108E-2</c:v>
                </c:pt>
                <c:pt idx="66">
                  <c:v>0.10000000000000069</c:v>
                </c:pt>
                <c:pt idx="67">
                  <c:v>0.1000000000000022</c:v>
                </c:pt>
                <c:pt idx="68">
                  <c:v>4.9914258659480557E-2</c:v>
                </c:pt>
                <c:pt idx="69">
                  <c:v>0.1000000000000065</c:v>
                </c:pt>
                <c:pt idx="70">
                  <c:v>8.0000000000000196E-2</c:v>
                </c:pt>
                <c:pt idx="71">
                  <c:v>0.10000000000000106</c:v>
                </c:pt>
                <c:pt idx="72">
                  <c:v>0.10000000000000595</c:v>
                </c:pt>
                <c:pt idx="73">
                  <c:v>0.10000000000000059</c:v>
                </c:pt>
                <c:pt idx="74">
                  <c:v>0.10000000000000148</c:v>
                </c:pt>
                <c:pt idx="75">
                  <c:v>0.10000000000000124</c:v>
                </c:pt>
                <c:pt idx="76">
                  <c:v>0.10000000000000347</c:v>
                </c:pt>
                <c:pt idx="77">
                  <c:v>9.9999999999997327E-2</c:v>
                </c:pt>
                <c:pt idx="78">
                  <c:v>9.9999999999989847E-2</c:v>
                </c:pt>
                <c:pt idx="79">
                  <c:v>0.10000000000001941</c:v>
                </c:pt>
                <c:pt idx="80">
                  <c:v>0.1000000000000001</c:v>
                </c:pt>
                <c:pt idx="81">
                  <c:v>0.1000000000000255</c:v>
                </c:pt>
                <c:pt idx="82">
                  <c:v>3.5940890621579888E-2</c:v>
                </c:pt>
                <c:pt idx="83">
                  <c:v>1.3918566293390892E-2</c:v>
                </c:pt>
                <c:pt idx="84">
                  <c:v>0.1000000000000016</c:v>
                </c:pt>
                <c:pt idx="85">
                  <c:v>9.9999999997096814E-2</c:v>
                </c:pt>
                <c:pt idx="86">
                  <c:v>0.10000000000337367</c:v>
                </c:pt>
                <c:pt idx="87">
                  <c:v>7.9999999999932694E-2</c:v>
                </c:pt>
                <c:pt idx="88">
                  <c:v>8.0000000000006719E-2</c:v>
                </c:pt>
                <c:pt idx="89">
                  <c:v>7.999999999999978E-2</c:v>
                </c:pt>
                <c:pt idx="90">
                  <c:v>0.1000000000000003</c:v>
                </c:pt>
                <c:pt idx="91">
                  <c:v>0.10000000000000063</c:v>
                </c:pt>
                <c:pt idx="92">
                  <c:v>0.10000000000000164</c:v>
                </c:pt>
                <c:pt idx="93">
                  <c:v>0.10000000000000085</c:v>
                </c:pt>
                <c:pt idx="94">
                  <c:v>8.0000000000086016E-2</c:v>
                </c:pt>
                <c:pt idx="95">
                  <c:v>7.4570644141961568E-3</c:v>
                </c:pt>
                <c:pt idx="96">
                  <c:v>4.8180678252044105E-2</c:v>
                </c:pt>
                <c:pt idx="97">
                  <c:v>5.0000000000000417E-3</c:v>
                </c:pt>
                <c:pt idx="98">
                  <c:v>0.1000000000000001</c:v>
                </c:pt>
                <c:pt idx="99">
                  <c:v>0.1000000000000001</c:v>
                </c:pt>
                <c:pt idx="100">
                  <c:v>9.9999999999999922E-2</c:v>
                </c:pt>
                <c:pt idx="101">
                  <c:v>7.9999999999989663E-2</c:v>
                </c:pt>
                <c:pt idx="102">
                  <c:v>0.1000000000000006</c:v>
                </c:pt>
                <c:pt idx="103">
                  <c:v>0.10000000000000905</c:v>
                </c:pt>
                <c:pt idx="104">
                  <c:v>0.10000000000000443</c:v>
                </c:pt>
                <c:pt idx="105">
                  <c:v>0.10000000000000035</c:v>
                </c:pt>
                <c:pt idx="106">
                  <c:v>9.9999999999999867E-2</c:v>
                </c:pt>
                <c:pt idx="107">
                  <c:v>0.10000000000000012</c:v>
                </c:pt>
                <c:pt idx="108">
                  <c:v>9.9999999999972847E-2</c:v>
                </c:pt>
              </c:numCache>
            </c:numRef>
          </c:val>
        </c:ser>
        <c:ser>
          <c:idx val="6"/>
          <c:order val="6"/>
          <c:tx>
            <c:strRef>
              <c:f>섹터별!$H$2</c:f>
              <c:strCache>
                <c:ptCount val="1"/>
                <c:pt idx="0">
                  <c:v>글로벌배당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</c:spPr>
          <c:cat>
            <c:numRef>
              <c:f>섹터별!$A$3:$A$111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섹터별!$H$3:$H$111</c:f>
              <c:numCache>
                <c:formatCode>_-* #,##0.00_-;\-* #,##0.00_-;_-* "-"_-;_-@_-</c:formatCode>
                <c:ptCount val="109"/>
                <c:pt idx="0">
                  <c:v>0</c:v>
                </c:pt>
                <c:pt idx="1">
                  <c:v>6.0000000000000001E-3</c:v>
                </c:pt>
                <c:pt idx="2">
                  <c:v>6.0000000000015458E-3</c:v>
                </c:pt>
                <c:pt idx="3">
                  <c:v>0.1063475434445067</c:v>
                </c:pt>
                <c:pt idx="4">
                  <c:v>0.1183736565715186</c:v>
                </c:pt>
                <c:pt idx="5">
                  <c:v>0.11922781236673401</c:v>
                </c:pt>
                <c:pt idx="6">
                  <c:v>0.1161121567864265</c:v>
                </c:pt>
                <c:pt idx="7">
                  <c:v>6.3023229678781531E-2</c:v>
                </c:pt>
                <c:pt idx="8">
                  <c:v>9.6000000000000002E-2</c:v>
                </c:pt>
                <c:pt idx="9">
                  <c:v>9.5443546215696035E-2</c:v>
                </c:pt>
                <c:pt idx="10">
                  <c:v>9.5999999999999988E-2</c:v>
                </c:pt>
                <c:pt idx="11">
                  <c:v>9.5999999999985888E-2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4.3602314951963197E-3</c:v>
                </c:pt>
                <c:pt idx="16">
                  <c:v>4.9394584557514651E-2</c:v>
                </c:pt>
                <c:pt idx="17">
                  <c:v>3.4660029273374578E-3</c:v>
                </c:pt>
                <c:pt idx="18">
                  <c:v>6.6516027507013575E-2</c:v>
                </c:pt>
                <c:pt idx="19">
                  <c:v>4.5502893492750468E-2</c:v>
                </c:pt>
                <c:pt idx="20">
                  <c:v>0.1140702365201015</c:v>
                </c:pt>
                <c:pt idx="21">
                  <c:v>0.1191747556135738</c:v>
                </c:pt>
                <c:pt idx="22">
                  <c:v>4.3718969689550823E-2</c:v>
                </c:pt>
                <c:pt idx="23">
                  <c:v>2.1102487986437821E-3</c:v>
                </c:pt>
                <c:pt idx="24">
                  <c:v>3.359589735509335E-2</c:v>
                </c:pt>
                <c:pt idx="25">
                  <c:v>5.885189531091105E-20</c:v>
                </c:pt>
                <c:pt idx="26">
                  <c:v>1.2606420491919139E-14</c:v>
                </c:pt>
                <c:pt idx="27">
                  <c:v>2.0440117963132781E-14</c:v>
                </c:pt>
                <c:pt idx="28">
                  <c:v>7.4782077594803376E-2</c:v>
                </c:pt>
                <c:pt idx="29">
                  <c:v>0</c:v>
                </c:pt>
                <c:pt idx="30">
                  <c:v>1.6653345369377349E-18</c:v>
                </c:pt>
                <c:pt idx="31">
                  <c:v>1.302385605373092E-15</c:v>
                </c:pt>
                <c:pt idx="32">
                  <c:v>3.0823380632532271E-18</c:v>
                </c:pt>
                <c:pt idx="33">
                  <c:v>2.7712304401439428E-18</c:v>
                </c:pt>
                <c:pt idx="34">
                  <c:v>5.0273102174558999E-2</c:v>
                </c:pt>
                <c:pt idx="35">
                  <c:v>6.0000000000000001E-3</c:v>
                </c:pt>
                <c:pt idx="36">
                  <c:v>0</c:v>
                </c:pt>
                <c:pt idx="37">
                  <c:v>3.7887228077071451E-16</c:v>
                </c:pt>
                <c:pt idx="38">
                  <c:v>9.4255383931978465E-2</c:v>
                </c:pt>
                <c:pt idx="39">
                  <c:v>2.6047712840582389E-2</c:v>
                </c:pt>
                <c:pt idx="40">
                  <c:v>5.9999999999999958E-3</c:v>
                </c:pt>
                <c:pt idx="41">
                  <c:v>6.0000000000007929E-3</c:v>
                </c:pt>
                <c:pt idx="42">
                  <c:v>8.8528820074188219E-2</c:v>
                </c:pt>
                <c:pt idx="43">
                  <c:v>0.114</c:v>
                </c:pt>
                <c:pt idx="44">
                  <c:v>0.1199999999999983</c:v>
                </c:pt>
                <c:pt idx="45">
                  <c:v>9.159927677289452E-2</c:v>
                </c:pt>
                <c:pt idx="46">
                  <c:v>4.749999999999991E-2</c:v>
                </c:pt>
                <c:pt idx="47">
                  <c:v>9.5199999999999799E-2</c:v>
                </c:pt>
                <c:pt idx="48">
                  <c:v>0.11650000000000001</c:v>
                </c:pt>
                <c:pt idx="49">
                  <c:v>9.1200000000000003E-2</c:v>
                </c:pt>
                <c:pt idx="50">
                  <c:v>0.11650000000000001</c:v>
                </c:pt>
                <c:pt idx="51">
                  <c:v>0.114</c:v>
                </c:pt>
                <c:pt idx="52">
                  <c:v>4.7500000000000327E-2</c:v>
                </c:pt>
                <c:pt idx="53">
                  <c:v>4.7500000000064567E-2</c:v>
                </c:pt>
                <c:pt idx="54">
                  <c:v>0</c:v>
                </c:pt>
                <c:pt idx="55">
                  <c:v>4.0000000000000417E-2</c:v>
                </c:pt>
                <c:pt idx="56">
                  <c:v>0</c:v>
                </c:pt>
                <c:pt idx="57">
                  <c:v>4.2800000000000137E-2</c:v>
                </c:pt>
                <c:pt idx="58">
                  <c:v>6.5444972919292507E-2</c:v>
                </c:pt>
                <c:pt idx="59">
                  <c:v>5.3500000000059389E-2</c:v>
                </c:pt>
                <c:pt idx="60">
                  <c:v>6.0000000000000964E-3</c:v>
                </c:pt>
                <c:pt idx="61">
                  <c:v>8.8816365555245899E-3</c:v>
                </c:pt>
                <c:pt idx="62">
                  <c:v>2.1275155357547771E-16</c:v>
                </c:pt>
                <c:pt idx="63">
                  <c:v>5.3499999999999777E-2</c:v>
                </c:pt>
                <c:pt idx="64">
                  <c:v>0.1180369605817476</c:v>
                </c:pt>
                <c:pt idx="65">
                  <c:v>7.5999999999997916E-2</c:v>
                </c:pt>
                <c:pt idx="66">
                  <c:v>7.9020537329744359E-2</c:v>
                </c:pt>
                <c:pt idx="67">
                  <c:v>1.8331037168432061E-2</c:v>
                </c:pt>
                <c:pt idx="68">
                  <c:v>4.2464727179405637E-2</c:v>
                </c:pt>
                <c:pt idx="69">
                  <c:v>1.170655437279962E-15</c:v>
                </c:pt>
                <c:pt idx="70">
                  <c:v>9.1406089371949481E-2</c:v>
                </c:pt>
                <c:pt idx="71">
                  <c:v>6.6460530754877276E-2</c:v>
                </c:pt>
                <c:pt idx="72">
                  <c:v>1.7162164446627342E-14</c:v>
                </c:pt>
                <c:pt idx="73">
                  <c:v>3.9898639947466568E-18</c:v>
                </c:pt>
                <c:pt idx="74">
                  <c:v>0</c:v>
                </c:pt>
                <c:pt idx="75">
                  <c:v>3.4390816162377331E-2</c:v>
                </c:pt>
                <c:pt idx="76">
                  <c:v>9.1321063149373474E-16</c:v>
                </c:pt>
                <c:pt idx="77">
                  <c:v>5.6656452116850581E-2</c:v>
                </c:pt>
                <c:pt idx="78">
                  <c:v>2.501916178526167E-14</c:v>
                </c:pt>
                <c:pt idx="79">
                  <c:v>0.12</c:v>
                </c:pt>
                <c:pt idx="80">
                  <c:v>0.12</c:v>
                </c:pt>
                <c:pt idx="81">
                  <c:v>8.6106357036863004E-3</c:v>
                </c:pt>
                <c:pt idx="82">
                  <c:v>0.12</c:v>
                </c:pt>
                <c:pt idx="83">
                  <c:v>5.8580660414222227E-3</c:v>
                </c:pt>
                <c:pt idx="84">
                  <c:v>0.1199999999999989</c:v>
                </c:pt>
                <c:pt idx="85">
                  <c:v>0.1199999999994545</c:v>
                </c:pt>
                <c:pt idx="86">
                  <c:v>8.7550756373558455E-2</c:v>
                </c:pt>
                <c:pt idx="87">
                  <c:v>3.695803155839891E-3</c:v>
                </c:pt>
                <c:pt idx="88">
                  <c:v>7.615785404832635E-16</c:v>
                </c:pt>
                <c:pt idx="89">
                  <c:v>9.1200000000000003E-2</c:v>
                </c:pt>
                <c:pt idx="90">
                  <c:v>6.156131564098801E-16</c:v>
                </c:pt>
                <c:pt idx="91">
                  <c:v>0</c:v>
                </c:pt>
                <c:pt idx="92">
                  <c:v>6.0000000000000001E-3</c:v>
                </c:pt>
                <c:pt idx="93">
                  <c:v>5.9999999999999984E-3</c:v>
                </c:pt>
                <c:pt idx="94">
                  <c:v>3.8135644299020898E-4</c:v>
                </c:pt>
                <c:pt idx="95">
                  <c:v>6.2758861632298635E-4</c:v>
                </c:pt>
                <c:pt idx="96">
                  <c:v>0</c:v>
                </c:pt>
                <c:pt idx="97">
                  <c:v>5.3499999999999888E-2</c:v>
                </c:pt>
                <c:pt idx="98">
                  <c:v>7.5999999999999887E-2</c:v>
                </c:pt>
                <c:pt idx="99">
                  <c:v>8.2000000000000087E-2</c:v>
                </c:pt>
                <c:pt idx="100">
                  <c:v>0.12</c:v>
                </c:pt>
                <c:pt idx="101">
                  <c:v>6.5600000000034311E-2</c:v>
                </c:pt>
                <c:pt idx="102">
                  <c:v>0.1199999999999999</c:v>
                </c:pt>
                <c:pt idx="103">
                  <c:v>9.0801931945660996E-18</c:v>
                </c:pt>
                <c:pt idx="104">
                  <c:v>0.1169999999999998</c:v>
                </c:pt>
                <c:pt idx="105">
                  <c:v>0.1199999999999998</c:v>
                </c:pt>
                <c:pt idx="106">
                  <c:v>6.000000000000086E-3</c:v>
                </c:pt>
                <c:pt idx="107">
                  <c:v>3.5122729377667921E-16</c:v>
                </c:pt>
                <c:pt idx="108">
                  <c:v>3.1354606411238003E-14</c:v>
                </c:pt>
              </c:numCache>
            </c:numRef>
          </c:val>
        </c:ser>
        <c:ser>
          <c:idx val="7"/>
          <c:order val="7"/>
          <c:tx>
            <c:strRef>
              <c:f>섹터별!$I$2</c:f>
              <c:strCache>
                <c:ptCount val="1"/>
                <c:pt idx="0">
                  <c:v>이머징배당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cat>
            <c:numRef>
              <c:f>섹터별!$A$3:$A$111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섹터별!$I$3:$I$111</c:f>
              <c:numCache>
                <c:formatCode>_-* #,##0.00_-;\-* #,##0.00_-;_-* "-"_-;_-@_-</c:formatCode>
                <c:ptCount val="109"/>
                <c:pt idx="0">
                  <c:v>0</c:v>
                </c:pt>
                <c:pt idx="1">
                  <c:v>0.114</c:v>
                </c:pt>
                <c:pt idx="2">
                  <c:v>0.11399999999999701</c:v>
                </c:pt>
                <c:pt idx="3">
                  <c:v>0.1139999999999987</c:v>
                </c:pt>
                <c:pt idx="4">
                  <c:v>0</c:v>
                </c:pt>
                <c:pt idx="5">
                  <c:v>7.5907358547727483E-2</c:v>
                </c:pt>
                <c:pt idx="6">
                  <c:v>7.3957685720767122E-2</c:v>
                </c:pt>
                <c:pt idx="7">
                  <c:v>5.1387642589851625E-16</c:v>
                </c:pt>
                <c:pt idx="8">
                  <c:v>3.6175529977918418E-2</c:v>
                </c:pt>
                <c:pt idx="9">
                  <c:v>4.2316631446706648E-4</c:v>
                </c:pt>
                <c:pt idx="10">
                  <c:v>8.7173637530688129E-4</c:v>
                </c:pt>
                <c:pt idx="11">
                  <c:v>2.684025125079214E-2</c:v>
                </c:pt>
                <c:pt idx="12">
                  <c:v>1.382157777695408E-3</c:v>
                </c:pt>
                <c:pt idx="13">
                  <c:v>4.1703185090607171E-2</c:v>
                </c:pt>
                <c:pt idx="14">
                  <c:v>0.1174774127443749</c:v>
                </c:pt>
                <c:pt idx="15">
                  <c:v>0.11815520511438141</c:v>
                </c:pt>
                <c:pt idx="16">
                  <c:v>0.1195713097893836</c:v>
                </c:pt>
                <c:pt idx="17">
                  <c:v>9.6000000000000002E-2</c:v>
                </c:pt>
                <c:pt idx="18">
                  <c:v>9.4747621293480411E-2</c:v>
                </c:pt>
                <c:pt idx="19">
                  <c:v>9.5999999999999988E-2</c:v>
                </c:pt>
                <c:pt idx="20">
                  <c:v>1.7243297614963939E-2</c:v>
                </c:pt>
                <c:pt idx="21">
                  <c:v>0.11690270089925391</c:v>
                </c:pt>
                <c:pt idx="22">
                  <c:v>9.9999734575139734E-2</c:v>
                </c:pt>
                <c:pt idx="23">
                  <c:v>2.4786225783002239E-3</c:v>
                </c:pt>
                <c:pt idx="24">
                  <c:v>6.0000000000000001E-3</c:v>
                </c:pt>
                <c:pt idx="25">
                  <c:v>0.12</c:v>
                </c:pt>
                <c:pt idx="26">
                  <c:v>5.8992677681514588E-2</c:v>
                </c:pt>
                <c:pt idx="27">
                  <c:v>0.1199999999999686</c:v>
                </c:pt>
                <c:pt idx="28">
                  <c:v>0.11999999999671181</c:v>
                </c:pt>
                <c:pt idx="29">
                  <c:v>0.12</c:v>
                </c:pt>
                <c:pt idx="30">
                  <c:v>7.2411729180823364E-2</c:v>
                </c:pt>
                <c:pt idx="31">
                  <c:v>2.2744933488527009E-2</c:v>
                </c:pt>
                <c:pt idx="32">
                  <c:v>4.7999999999999987E-3</c:v>
                </c:pt>
                <c:pt idx="33">
                  <c:v>6.2785818283695599E-18</c:v>
                </c:pt>
                <c:pt idx="34">
                  <c:v>3.0986879519182969E-3</c:v>
                </c:pt>
                <c:pt idx="35">
                  <c:v>3.2133692408342631E-15</c:v>
                </c:pt>
                <c:pt idx="36">
                  <c:v>3.5316000861876349E-3</c:v>
                </c:pt>
                <c:pt idx="37">
                  <c:v>2.0000000000003721E-3</c:v>
                </c:pt>
                <c:pt idx="38">
                  <c:v>7.2115924343307821E-15</c:v>
                </c:pt>
                <c:pt idx="39">
                  <c:v>4.2102551913586468E-16</c:v>
                </c:pt>
                <c:pt idx="40">
                  <c:v>3.8023315056784063E-15</c:v>
                </c:pt>
                <c:pt idx="41">
                  <c:v>1.2176566178967449E-15</c:v>
                </c:pt>
                <c:pt idx="42">
                  <c:v>2.7801902045877992E-16</c:v>
                </c:pt>
                <c:pt idx="43">
                  <c:v>1.629088368297788E-18</c:v>
                </c:pt>
                <c:pt idx="44">
                  <c:v>0</c:v>
                </c:pt>
                <c:pt idx="45">
                  <c:v>1.3720654941486261E-15</c:v>
                </c:pt>
                <c:pt idx="46">
                  <c:v>2.0854323906737531E-15</c:v>
                </c:pt>
                <c:pt idx="47">
                  <c:v>0</c:v>
                </c:pt>
                <c:pt idx="48">
                  <c:v>5.7130287110081064E-16</c:v>
                </c:pt>
                <c:pt idx="49">
                  <c:v>1.0588702433816799E-18</c:v>
                </c:pt>
                <c:pt idx="50">
                  <c:v>2.8343147237206331E-16</c:v>
                </c:pt>
                <c:pt idx="51">
                  <c:v>1.551520086680912E-18</c:v>
                </c:pt>
                <c:pt idx="52">
                  <c:v>4.9320028642436547E-18</c:v>
                </c:pt>
                <c:pt idx="53">
                  <c:v>1.171389374388099E-13</c:v>
                </c:pt>
                <c:pt idx="54">
                  <c:v>0</c:v>
                </c:pt>
                <c:pt idx="55">
                  <c:v>3.7353359770066491E-19</c:v>
                </c:pt>
                <c:pt idx="56">
                  <c:v>0</c:v>
                </c:pt>
                <c:pt idx="57">
                  <c:v>1.3486620477919199E-16</c:v>
                </c:pt>
                <c:pt idx="58">
                  <c:v>4.8000000000006093E-3</c:v>
                </c:pt>
                <c:pt idx="59">
                  <c:v>2.5984814804843859E-3</c:v>
                </c:pt>
                <c:pt idx="60">
                  <c:v>3.7308185154258391E-3</c:v>
                </c:pt>
                <c:pt idx="61">
                  <c:v>1.8412368851805641E-13</c:v>
                </c:pt>
                <c:pt idx="62">
                  <c:v>2.4009718078015678E-3</c:v>
                </c:pt>
                <c:pt idx="63">
                  <c:v>1.6884564569256231E-3</c:v>
                </c:pt>
                <c:pt idx="64">
                  <c:v>1.183897950377336E-18</c:v>
                </c:pt>
                <c:pt idx="65">
                  <c:v>0</c:v>
                </c:pt>
                <c:pt idx="66">
                  <c:v>2.141312502641261E-16</c:v>
                </c:pt>
                <c:pt idx="67">
                  <c:v>4.7565529432407004E-15</c:v>
                </c:pt>
                <c:pt idx="68">
                  <c:v>1.544167320865954E-15</c:v>
                </c:pt>
                <c:pt idx="69">
                  <c:v>4.2414336167677998E-4</c:v>
                </c:pt>
                <c:pt idx="70">
                  <c:v>8.0371967026274874E-3</c:v>
                </c:pt>
                <c:pt idx="71">
                  <c:v>7.5544715417509761E-2</c:v>
                </c:pt>
                <c:pt idx="72">
                  <c:v>8.1151542186972334E-2</c:v>
                </c:pt>
                <c:pt idx="73">
                  <c:v>0.11399999999999939</c:v>
                </c:pt>
                <c:pt idx="74">
                  <c:v>0.1139999999999995</c:v>
                </c:pt>
                <c:pt idx="75">
                  <c:v>5.4803004574964093E-2</c:v>
                </c:pt>
                <c:pt idx="76">
                  <c:v>6.4158856755824736E-2</c:v>
                </c:pt>
                <c:pt idx="77">
                  <c:v>6.4549490640820509E-2</c:v>
                </c:pt>
                <c:pt idx="78">
                  <c:v>0.1199999999999499</c:v>
                </c:pt>
                <c:pt idx="79">
                  <c:v>6.8229774223861922E-2</c:v>
                </c:pt>
                <c:pt idx="80">
                  <c:v>6.5661903768225519E-2</c:v>
                </c:pt>
                <c:pt idx="81">
                  <c:v>0.12</c:v>
                </c:pt>
                <c:pt idx="82">
                  <c:v>0.1199999999999915</c:v>
                </c:pt>
                <c:pt idx="83">
                  <c:v>0.1169906083118348</c:v>
                </c:pt>
                <c:pt idx="84">
                  <c:v>7.2985906027741562E-2</c:v>
                </c:pt>
                <c:pt idx="85">
                  <c:v>5.9402525587760477E-2</c:v>
                </c:pt>
                <c:pt idx="86">
                  <c:v>0.1071474622951616</c:v>
                </c:pt>
                <c:pt idx="87">
                  <c:v>9.5999999999861446E-2</c:v>
                </c:pt>
                <c:pt idx="88">
                  <c:v>9.5999999999996297E-2</c:v>
                </c:pt>
                <c:pt idx="89">
                  <c:v>9.6000000000000002E-2</c:v>
                </c:pt>
                <c:pt idx="90">
                  <c:v>0.1103851458346056</c:v>
                </c:pt>
                <c:pt idx="91">
                  <c:v>5.3499999999999943E-2</c:v>
                </c:pt>
                <c:pt idx="92">
                  <c:v>2.4226893423185229E-3</c:v>
                </c:pt>
                <c:pt idx="93">
                  <c:v>4.749999999999982E-2</c:v>
                </c:pt>
                <c:pt idx="94">
                  <c:v>4.7999999999999978E-3</c:v>
                </c:pt>
                <c:pt idx="95">
                  <c:v>4.2800000000000213E-2</c:v>
                </c:pt>
                <c:pt idx="96">
                  <c:v>9.5999999999999391E-2</c:v>
                </c:pt>
                <c:pt idx="97">
                  <c:v>5.9814872883997222E-3</c:v>
                </c:pt>
                <c:pt idx="98">
                  <c:v>0.12</c:v>
                </c:pt>
                <c:pt idx="99">
                  <c:v>2.6252541672918388E-3</c:v>
                </c:pt>
                <c:pt idx="100">
                  <c:v>5.4302666201789723E-2</c:v>
                </c:pt>
                <c:pt idx="101">
                  <c:v>1.232716194472045E-3</c:v>
                </c:pt>
                <c:pt idx="102">
                  <c:v>8.199999999999967E-2</c:v>
                </c:pt>
                <c:pt idx="103">
                  <c:v>0.12</c:v>
                </c:pt>
                <c:pt idx="104">
                  <c:v>8.1999999999997186E-2</c:v>
                </c:pt>
                <c:pt idx="105">
                  <c:v>0.11999999999999959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</c:numCache>
            </c:numRef>
          </c:val>
        </c:ser>
        <c:ser>
          <c:idx val="8"/>
          <c:order val="8"/>
          <c:tx>
            <c:strRef>
              <c:f>섹터별!$J$2</c:f>
              <c:strCache>
                <c:ptCount val="1"/>
                <c:pt idx="0">
                  <c:v>선진국배당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cat>
            <c:numRef>
              <c:f>섹터별!$A$3:$A$111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섹터별!$J$3:$J$111</c:f>
              <c:numCache>
                <c:formatCode>_-* #,##0.00_-;\-* #,##0.00_-;_-* "-"_-;_-@_-</c:formatCode>
                <c:ptCount val="109"/>
                <c:pt idx="0">
                  <c:v>0</c:v>
                </c:pt>
                <c:pt idx="1">
                  <c:v>0.1143261695547685</c:v>
                </c:pt>
                <c:pt idx="2">
                  <c:v>8.5795278891202566E-3</c:v>
                </c:pt>
                <c:pt idx="3">
                  <c:v>7.8425427147101712E-2</c:v>
                </c:pt>
                <c:pt idx="4">
                  <c:v>0.114</c:v>
                </c:pt>
                <c:pt idx="5">
                  <c:v>0.1154148156807193</c:v>
                </c:pt>
                <c:pt idx="6">
                  <c:v>0.11994923370974971</c:v>
                </c:pt>
                <c:pt idx="7">
                  <c:v>1.334095255531193E-3</c:v>
                </c:pt>
                <c:pt idx="8">
                  <c:v>9.1199999999999989E-2</c:v>
                </c:pt>
                <c:pt idx="9">
                  <c:v>4.3247552926687492E-2</c:v>
                </c:pt>
                <c:pt idx="10">
                  <c:v>9.1200000000000003E-2</c:v>
                </c:pt>
                <c:pt idx="11">
                  <c:v>6.9928075874097884E-2</c:v>
                </c:pt>
                <c:pt idx="12">
                  <c:v>0.11680289609818401</c:v>
                </c:pt>
                <c:pt idx="13">
                  <c:v>6.0000000000000001E-3</c:v>
                </c:pt>
                <c:pt idx="14">
                  <c:v>2.4614120185568081E-2</c:v>
                </c:pt>
                <c:pt idx="15">
                  <c:v>8.6403962738942991E-2</c:v>
                </c:pt>
                <c:pt idx="16">
                  <c:v>4.0092987154017552E-2</c:v>
                </c:pt>
                <c:pt idx="17">
                  <c:v>2.74587251596639E-4</c:v>
                </c:pt>
                <c:pt idx="18">
                  <c:v>2.4022173845526262E-3</c:v>
                </c:pt>
                <c:pt idx="19">
                  <c:v>9.5060777691938977E-2</c:v>
                </c:pt>
                <c:pt idx="20">
                  <c:v>0.10529664381656061</c:v>
                </c:pt>
                <c:pt idx="21">
                  <c:v>6.000000000087235E-3</c:v>
                </c:pt>
                <c:pt idx="22">
                  <c:v>2.973302035232047E-3</c:v>
                </c:pt>
                <c:pt idx="23">
                  <c:v>0.1199999999977869</c:v>
                </c:pt>
                <c:pt idx="24">
                  <c:v>0.1166362229189153</c:v>
                </c:pt>
                <c:pt idx="25">
                  <c:v>0.1148463905564425</c:v>
                </c:pt>
                <c:pt idx="26">
                  <c:v>0.1139999999999574</c:v>
                </c:pt>
                <c:pt idx="27">
                  <c:v>0.11399999999996829</c:v>
                </c:pt>
                <c:pt idx="28">
                  <c:v>0.11400989584431589</c:v>
                </c:pt>
                <c:pt idx="29">
                  <c:v>0.1196944302617909</c:v>
                </c:pt>
                <c:pt idx="30">
                  <c:v>1.435830764310342E-2</c:v>
                </c:pt>
                <c:pt idx="31">
                  <c:v>2.7255066511467248E-2</c:v>
                </c:pt>
                <c:pt idx="32">
                  <c:v>9.1200000000000003E-2</c:v>
                </c:pt>
                <c:pt idx="33">
                  <c:v>0.12</c:v>
                </c:pt>
                <c:pt idx="34">
                  <c:v>0.114</c:v>
                </c:pt>
                <c:pt idx="35">
                  <c:v>0.1180038264963328</c:v>
                </c:pt>
                <c:pt idx="36">
                  <c:v>4.7500000000002242E-2</c:v>
                </c:pt>
                <c:pt idx="37">
                  <c:v>3.8000000000007313E-2</c:v>
                </c:pt>
                <c:pt idx="38">
                  <c:v>5.0731641110246527E-14</c:v>
                </c:pt>
                <c:pt idx="39">
                  <c:v>0.1167369224738025</c:v>
                </c:pt>
                <c:pt idx="40">
                  <c:v>0.11799999999999999</c:v>
                </c:pt>
                <c:pt idx="41">
                  <c:v>0.11799999999999999</c:v>
                </c:pt>
                <c:pt idx="42">
                  <c:v>0.1164999999999969</c:v>
                </c:pt>
                <c:pt idx="43">
                  <c:v>0.1199999999999994</c:v>
                </c:pt>
                <c:pt idx="44">
                  <c:v>0.1139999999999978</c:v>
                </c:pt>
                <c:pt idx="45">
                  <c:v>9.5999999999994978E-2</c:v>
                </c:pt>
                <c:pt idx="46">
                  <c:v>6.0000000000007573E-3</c:v>
                </c:pt>
                <c:pt idx="47">
                  <c:v>0</c:v>
                </c:pt>
                <c:pt idx="48">
                  <c:v>1.117075885545368E-18</c:v>
                </c:pt>
                <c:pt idx="49">
                  <c:v>4.7999999999999996E-3</c:v>
                </c:pt>
                <c:pt idx="50">
                  <c:v>7.5460471204991118E-18</c:v>
                </c:pt>
                <c:pt idx="51">
                  <c:v>2.499999999999994E-3</c:v>
                </c:pt>
                <c:pt idx="52">
                  <c:v>6.0000000000003818E-3</c:v>
                </c:pt>
                <c:pt idx="53">
                  <c:v>6.0000000000617242E-3</c:v>
                </c:pt>
                <c:pt idx="54">
                  <c:v>5.3499999999549408E-2</c:v>
                </c:pt>
                <c:pt idx="55">
                  <c:v>7.4506373293203879E-18</c:v>
                </c:pt>
                <c:pt idx="56">
                  <c:v>4.2799999999999228E-2</c:v>
                </c:pt>
                <c:pt idx="57">
                  <c:v>6.1340673603808626E-16</c:v>
                </c:pt>
                <c:pt idx="58">
                  <c:v>3.5841277591219111E-16</c:v>
                </c:pt>
                <c:pt idx="59">
                  <c:v>4.3001315152876158E-5</c:v>
                </c:pt>
                <c:pt idx="60">
                  <c:v>0.1199999999999998</c:v>
                </c:pt>
                <c:pt idx="61">
                  <c:v>9.5999999999941035E-2</c:v>
                </c:pt>
                <c:pt idx="62">
                  <c:v>9.5999999999999933E-2</c:v>
                </c:pt>
                <c:pt idx="63">
                  <c:v>1.5946242265009459E-18</c:v>
                </c:pt>
                <c:pt idx="64">
                  <c:v>4.9327255557798912E-2</c:v>
                </c:pt>
                <c:pt idx="65">
                  <c:v>0.1199999999999992</c:v>
                </c:pt>
                <c:pt idx="66">
                  <c:v>0.1199999999999993</c:v>
                </c:pt>
                <c:pt idx="67">
                  <c:v>0.119999999999998</c:v>
                </c:pt>
                <c:pt idx="68">
                  <c:v>0.11831683100633709</c:v>
                </c:pt>
                <c:pt idx="69">
                  <c:v>0.11999999999999771</c:v>
                </c:pt>
                <c:pt idx="70">
                  <c:v>5.7562803297372817E-2</c:v>
                </c:pt>
                <c:pt idx="71">
                  <c:v>4.6928078068918791E-3</c:v>
                </c:pt>
                <c:pt idx="72">
                  <c:v>3.074855340108373E-2</c:v>
                </c:pt>
                <c:pt idx="73">
                  <c:v>7.8499999999998543E-2</c:v>
                </c:pt>
                <c:pt idx="74">
                  <c:v>2.5000000000000009E-3</c:v>
                </c:pt>
                <c:pt idx="75">
                  <c:v>4.7750940857447633E-16</c:v>
                </c:pt>
                <c:pt idx="76">
                  <c:v>8.8757067719265975E-2</c:v>
                </c:pt>
                <c:pt idx="77">
                  <c:v>7.39384054412663E-2</c:v>
                </c:pt>
                <c:pt idx="78">
                  <c:v>9.4910453757406074E-2</c:v>
                </c:pt>
                <c:pt idx="79">
                  <c:v>0.1134397799650514</c:v>
                </c:pt>
                <c:pt idx="80">
                  <c:v>0.1162453415550684</c:v>
                </c:pt>
                <c:pt idx="81">
                  <c:v>0.12</c:v>
                </c:pt>
                <c:pt idx="82">
                  <c:v>0.1139999999999408</c:v>
                </c:pt>
                <c:pt idx="83">
                  <c:v>0.1185465198489931</c:v>
                </c:pt>
                <c:pt idx="84">
                  <c:v>9.8997386469891563E-2</c:v>
                </c:pt>
                <c:pt idx="85">
                  <c:v>0.1199999999993316</c:v>
                </c:pt>
                <c:pt idx="86">
                  <c:v>0.12</c:v>
                </c:pt>
                <c:pt idx="87">
                  <c:v>9.1199999999976647E-2</c:v>
                </c:pt>
                <c:pt idx="88">
                  <c:v>4.8000000000006917E-3</c:v>
                </c:pt>
                <c:pt idx="89">
                  <c:v>9.6000000000000002E-2</c:v>
                </c:pt>
                <c:pt idx="90">
                  <c:v>6.0000000000000001E-3</c:v>
                </c:pt>
                <c:pt idx="91">
                  <c:v>5.9999999999999984E-3</c:v>
                </c:pt>
                <c:pt idx="92">
                  <c:v>5.3500000000000339E-2</c:v>
                </c:pt>
                <c:pt idx="93">
                  <c:v>6.0000000000003809E-3</c:v>
                </c:pt>
                <c:pt idx="94">
                  <c:v>4.2799999999899731E-2</c:v>
                </c:pt>
                <c:pt idx="95">
                  <c:v>4.7999999999999996E-3</c:v>
                </c:pt>
                <c:pt idx="96">
                  <c:v>6.559999999999977E-2</c:v>
                </c:pt>
                <c:pt idx="97">
                  <c:v>6.0000000000002126E-3</c:v>
                </c:pt>
                <c:pt idx="98">
                  <c:v>6.0000000000000001E-3</c:v>
                </c:pt>
                <c:pt idx="99">
                  <c:v>0.12</c:v>
                </c:pt>
                <c:pt idx="100">
                  <c:v>3.4710732552123428E-17</c:v>
                </c:pt>
                <c:pt idx="101">
                  <c:v>9.6000000000000002E-2</c:v>
                </c:pt>
                <c:pt idx="102">
                  <c:v>6.0000000000002282E-3</c:v>
                </c:pt>
                <c:pt idx="103">
                  <c:v>6.0000000000004867E-3</c:v>
                </c:pt>
                <c:pt idx="104">
                  <c:v>6.0000000000018207E-3</c:v>
                </c:pt>
                <c:pt idx="105">
                  <c:v>6.0000000000002586E-3</c:v>
                </c:pt>
                <c:pt idx="106">
                  <c:v>4.0401835966098537E-3</c:v>
                </c:pt>
                <c:pt idx="107">
                  <c:v>6.0000000000000001E-3</c:v>
                </c:pt>
                <c:pt idx="108">
                  <c:v>0.12</c:v>
                </c:pt>
              </c:numCache>
            </c:numRef>
          </c:val>
        </c:ser>
        <c:ser>
          <c:idx val="9"/>
          <c:order val="9"/>
          <c:tx>
            <c:strRef>
              <c:f>섹터별!$K$2</c:f>
              <c:strCache>
                <c:ptCount val="1"/>
                <c:pt idx="0">
                  <c:v>UST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섹터별!$A$3:$A$111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섹터별!$K$3:$K$111</c:f>
              <c:numCache>
                <c:formatCode>_-* #,##0.00_-;\-* #,##0.00_-;_-* "-"_-;_-@_-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54552"/>
        <c:axId val="614660824"/>
      </c:areaChart>
      <c:lineChart>
        <c:grouping val="standard"/>
        <c:varyColors val="0"/>
        <c:ser>
          <c:idx val="10"/>
          <c:order val="10"/>
          <c:tx>
            <c:strRef>
              <c:f>섹터별!$L$2</c:f>
              <c:strCache>
                <c:ptCount val="1"/>
              </c:strCache>
            </c:strRef>
          </c:tx>
          <c:spPr>
            <a:ln w="5080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섹터별!$A$3:$A$111</c:f>
              <c:numCache>
                <c:formatCode>m/d/yyyy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섹터별!$L$3:$L$111</c:f>
              <c:numCache>
                <c:formatCode>General</c:formatCode>
                <c:ptCount val="109"/>
                <c:pt idx="0">
                  <c:v>1</c:v>
                </c:pt>
                <c:pt idx="1">
                  <c:v>1.015693144285688</c:v>
                </c:pt>
                <c:pt idx="2">
                  <c:v>1.045275816134742</c:v>
                </c:pt>
                <c:pt idx="3">
                  <c:v>1.044226930165508</c:v>
                </c:pt>
                <c:pt idx="4">
                  <c:v>1.0869480483932781</c:v>
                </c:pt>
                <c:pt idx="5">
                  <c:v>1.063589350559297</c:v>
                </c:pt>
                <c:pt idx="6">
                  <c:v>1.046829072462182</c:v>
                </c:pt>
                <c:pt idx="7">
                  <c:v>1.029787047681612</c:v>
                </c:pt>
                <c:pt idx="8">
                  <c:v>0.95456068319921161</c:v>
                </c:pt>
                <c:pt idx="9">
                  <c:v>0.86443678035072347</c:v>
                </c:pt>
                <c:pt idx="10">
                  <c:v>0.95705917775223071</c:v>
                </c:pt>
                <c:pt idx="11">
                  <c:v>0.92840422620025187</c:v>
                </c:pt>
                <c:pt idx="12">
                  <c:v>0.92653126767759753</c:v>
                </c:pt>
                <c:pt idx="13">
                  <c:v>0.98040254739877042</c:v>
                </c:pt>
                <c:pt idx="14">
                  <c:v>1.029730844327658</c:v>
                </c:pt>
                <c:pt idx="15">
                  <c:v>1.036569405667779</c:v>
                </c:pt>
                <c:pt idx="16">
                  <c:v>1.0247185270341781</c:v>
                </c:pt>
                <c:pt idx="17">
                  <c:v>0.93284210142150714</c:v>
                </c:pt>
                <c:pt idx="18">
                  <c:v>0.9789164431306</c:v>
                </c:pt>
                <c:pt idx="19">
                  <c:v>0.99231546869582654</c:v>
                </c:pt>
                <c:pt idx="20">
                  <c:v>1.013895366872867</c:v>
                </c:pt>
                <c:pt idx="21">
                  <c:v>1.045830550537399</c:v>
                </c:pt>
                <c:pt idx="22">
                  <c:v>1.038854765423989</c:v>
                </c:pt>
                <c:pt idx="23">
                  <c:v>1.052141384281309</c:v>
                </c:pt>
                <c:pt idx="24">
                  <c:v>1.0759737960986111</c:v>
                </c:pt>
                <c:pt idx="25">
                  <c:v>1.1255407748033801</c:v>
                </c:pt>
                <c:pt idx="26">
                  <c:v>1.125363405777267</c:v>
                </c:pt>
                <c:pt idx="27">
                  <c:v>1.1459389427200239</c:v>
                </c:pt>
                <c:pt idx="28">
                  <c:v>1.178676301527344</c:v>
                </c:pt>
                <c:pt idx="29">
                  <c:v>1.175447893286619</c:v>
                </c:pt>
                <c:pt idx="30">
                  <c:v>1.141089396178901</c:v>
                </c:pt>
                <c:pt idx="31">
                  <c:v>1.1957168664805391</c:v>
                </c:pt>
                <c:pt idx="32">
                  <c:v>1.1708019926643669</c:v>
                </c:pt>
                <c:pt idx="33">
                  <c:v>1.231278991259283</c:v>
                </c:pt>
                <c:pt idx="34">
                  <c:v>1.2807627598036539</c:v>
                </c:pt>
                <c:pt idx="35">
                  <c:v>1.2989033046842211</c:v>
                </c:pt>
                <c:pt idx="36">
                  <c:v>1.3213145745515591</c:v>
                </c:pt>
                <c:pt idx="37">
                  <c:v>1.2684593346836739</c:v>
                </c:pt>
                <c:pt idx="38">
                  <c:v>1.3297377785076909</c:v>
                </c:pt>
                <c:pt idx="39">
                  <c:v>1.335648619550738</c:v>
                </c:pt>
                <c:pt idx="40">
                  <c:v>1.348360066422146</c:v>
                </c:pt>
                <c:pt idx="41">
                  <c:v>1.3770391051258191</c:v>
                </c:pt>
                <c:pt idx="42">
                  <c:v>1.4029678290542149</c:v>
                </c:pt>
                <c:pt idx="43">
                  <c:v>1.3859520811664019</c:v>
                </c:pt>
                <c:pt idx="44">
                  <c:v>1.416569040710937</c:v>
                </c:pt>
                <c:pt idx="45">
                  <c:v>1.3706290031203809</c:v>
                </c:pt>
                <c:pt idx="46">
                  <c:v>1.3802821116402979</c:v>
                </c:pt>
                <c:pt idx="47">
                  <c:v>1.4033722012372041</c:v>
                </c:pt>
                <c:pt idx="48">
                  <c:v>1.3762865641137929</c:v>
                </c:pt>
                <c:pt idx="49">
                  <c:v>1.354773817996022</c:v>
                </c:pt>
                <c:pt idx="50">
                  <c:v>1.430196529260414</c:v>
                </c:pt>
                <c:pt idx="51">
                  <c:v>1.4080312403058339</c:v>
                </c:pt>
                <c:pt idx="52">
                  <c:v>1.4488888888888889</c:v>
                </c:pt>
                <c:pt idx="53">
                  <c:v>1.44699841243773</c:v>
                </c:pt>
                <c:pt idx="54">
                  <c:v>1.4129311508914071</c:v>
                </c:pt>
                <c:pt idx="55">
                  <c:v>1.425202459809128</c:v>
                </c:pt>
                <c:pt idx="56">
                  <c:v>1.3275042426233099</c:v>
                </c:pt>
                <c:pt idx="57">
                  <c:v>1.279410229740334</c:v>
                </c:pt>
                <c:pt idx="58">
                  <c:v>1.379820806189668</c:v>
                </c:pt>
                <c:pt idx="59">
                  <c:v>1.368428313351947</c:v>
                </c:pt>
                <c:pt idx="60">
                  <c:v>1.3437513913979671</c:v>
                </c:pt>
                <c:pt idx="61">
                  <c:v>1.2627090746519229</c:v>
                </c:pt>
                <c:pt idx="62">
                  <c:v>1.254017262458714</c:v>
                </c:pt>
                <c:pt idx="63">
                  <c:v>1.3469520629185601</c:v>
                </c:pt>
                <c:pt idx="64">
                  <c:v>1.3668349117716829</c:v>
                </c:pt>
                <c:pt idx="65">
                  <c:v>1.368561887556796</c:v>
                </c:pt>
                <c:pt idx="66">
                  <c:v>1.3602715278918269</c:v>
                </c:pt>
                <c:pt idx="67">
                  <c:v>1.418894545719968</c:v>
                </c:pt>
                <c:pt idx="68">
                  <c:v>1.423665991496506</c:v>
                </c:pt>
                <c:pt idx="69">
                  <c:v>1.43239064980566</c:v>
                </c:pt>
                <c:pt idx="70">
                  <c:v>1.4080794146092219</c:v>
                </c:pt>
                <c:pt idx="71">
                  <c:v>1.4187799492709989</c:v>
                </c:pt>
                <c:pt idx="72">
                  <c:v>1.449428295104104</c:v>
                </c:pt>
                <c:pt idx="73">
                  <c:v>1.4890604186055001</c:v>
                </c:pt>
                <c:pt idx="74">
                  <c:v>1.530830459298187</c:v>
                </c:pt>
                <c:pt idx="75">
                  <c:v>1.549557854783671</c:v>
                </c:pt>
                <c:pt idx="76">
                  <c:v>1.57370704914144</c:v>
                </c:pt>
                <c:pt idx="77">
                  <c:v>1.608458969726831</c:v>
                </c:pt>
                <c:pt idx="78">
                  <c:v>1.6157734347913371</c:v>
                </c:pt>
                <c:pt idx="79">
                  <c:v>1.6609288151676069</c:v>
                </c:pt>
                <c:pt idx="80">
                  <c:v>1.667292202697032</c:v>
                </c:pt>
                <c:pt idx="81">
                  <c:v>1.6995040236492041</c:v>
                </c:pt>
                <c:pt idx="82">
                  <c:v>1.7347946205361211</c:v>
                </c:pt>
                <c:pt idx="83">
                  <c:v>1.768377219393807</c:v>
                </c:pt>
                <c:pt idx="84">
                  <c:v>1.7968869181219329</c:v>
                </c:pt>
                <c:pt idx="85">
                  <c:v>1.8982609806390389</c:v>
                </c:pt>
                <c:pt idx="86">
                  <c:v>1.8185376179266799</c:v>
                </c:pt>
                <c:pt idx="87">
                  <c:v>1.779608401306545</c:v>
                </c:pt>
                <c:pt idx="88">
                  <c:v>1.7966029816974149</c:v>
                </c:pt>
                <c:pt idx="89">
                  <c:v>1.798846006459736</c:v>
                </c:pt>
                <c:pt idx="90">
                  <c:v>1.789104578383607</c:v>
                </c:pt>
                <c:pt idx="91">
                  <c:v>1.843057608437803</c:v>
                </c:pt>
                <c:pt idx="92">
                  <c:v>1.8575376361745219</c:v>
                </c:pt>
                <c:pt idx="93">
                  <c:v>1.8656221601795591</c:v>
                </c:pt>
                <c:pt idx="94">
                  <c:v>1.7258144924362691</c:v>
                </c:pt>
                <c:pt idx="95">
                  <c:v>1.751054907757158</c:v>
                </c:pt>
                <c:pt idx="96">
                  <c:v>1.6277206620317151</c:v>
                </c:pt>
                <c:pt idx="97">
                  <c:v>1.7562445940767499</c:v>
                </c:pt>
                <c:pt idx="98">
                  <c:v>1.803218919362785</c:v>
                </c:pt>
                <c:pt idx="99">
                  <c:v>1.825896607726136</c:v>
                </c:pt>
                <c:pt idx="100">
                  <c:v>1.88754876735826</c:v>
                </c:pt>
                <c:pt idx="101">
                  <c:v>1.7755814674914689</c:v>
                </c:pt>
                <c:pt idx="102">
                  <c:v>1.891845769237787</c:v>
                </c:pt>
                <c:pt idx="103">
                  <c:v>1.8973894636959181</c:v>
                </c:pt>
                <c:pt idx="104">
                  <c:v>1.852378606229814</c:v>
                </c:pt>
                <c:pt idx="105">
                  <c:v>1.8913559971533369</c:v>
                </c:pt>
                <c:pt idx="106">
                  <c:v>1.943120016058101</c:v>
                </c:pt>
                <c:pt idx="107">
                  <c:v>1.9905541869673911</c:v>
                </c:pt>
                <c:pt idx="108">
                  <c:v>2.060652177879966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656120"/>
        <c:axId val="614655336"/>
      </c:lineChart>
      <c:dateAx>
        <c:axId val="6146545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660824"/>
        <c:crosses val="autoZero"/>
        <c:auto val="1"/>
        <c:lblOffset val="100"/>
        <c:baseTimeUnit val="months"/>
        <c:majorUnit val="1"/>
        <c:majorTimeUnit val="years"/>
      </c:dateAx>
      <c:valAx>
        <c:axId val="614660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654552"/>
        <c:crosses val="autoZero"/>
        <c:crossBetween val="midCat"/>
        <c:majorUnit val="0.2"/>
      </c:valAx>
      <c:valAx>
        <c:axId val="614655336"/>
        <c:scaling>
          <c:orientation val="minMax"/>
          <c:max val="2.5"/>
          <c:min val="0.5"/>
        </c:scaling>
        <c:delete val="0"/>
        <c:axPos val="r"/>
        <c:numFmt formatCode="_-* #,##0.0_-;\-* #,##0.0_-;_-* &quot;-&quot;?_-;_-@_-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656120"/>
        <c:crosses val="max"/>
        <c:crossBetween val="between"/>
        <c:majorUnit val="0.5"/>
      </c:valAx>
      <c:dateAx>
        <c:axId val="614656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465533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섹터별!$L$3:$L$111</c:f>
              <c:numCache>
                <c:formatCode>General</c:formatCode>
                <c:ptCount val="109"/>
                <c:pt idx="0">
                  <c:v>1</c:v>
                </c:pt>
                <c:pt idx="1">
                  <c:v>1.015693144285688</c:v>
                </c:pt>
                <c:pt idx="2">
                  <c:v>1.045275816134742</c:v>
                </c:pt>
                <c:pt idx="3">
                  <c:v>1.044226930165508</c:v>
                </c:pt>
                <c:pt idx="4">
                  <c:v>1.0869480483932781</c:v>
                </c:pt>
                <c:pt idx="5">
                  <c:v>1.063589350559297</c:v>
                </c:pt>
                <c:pt idx="6">
                  <c:v>1.046829072462182</c:v>
                </c:pt>
                <c:pt idx="7">
                  <c:v>1.029787047681612</c:v>
                </c:pt>
                <c:pt idx="8">
                  <c:v>0.95456068319921161</c:v>
                </c:pt>
                <c:pt idx="9">
                  <c:v>0.86443678035072347</c:v>
                </c:pt>
                <c:pt idx="10">
                  <c:v>0.95705917775223071</c:v>
                </c:pt>
                <c:pt idx="11">
                  <c:v>0.92840422620025187</c:v>
                </c:pt>
                <c:pt idx="12">
                  <c:v>0.92653126767759753</c:v>
                </c:pt>
                <c:pt idx="13">
                  <c:v>0.98040254739877042</c:v>
                </c:pt>
                <c:pt idx="14">
                  <c:v>1.029730844327658</c:v>
                </c:pt>
                <c:pt idx="15">
                  <c:v>1.036569405667779</c:v>
                </c:pt>
                <c:pt idx="16">
                  <c:v>1.0247185270341781</c:v>
                </c:pt>
                <c:pt idx="17">
                  <c:v>0.93284210142150714</c:v>
                </c:pt>
                <c:pt idx="18">
                  <c:v>0.9789164431306</c:v>
                </c:pt>
                <c:pt idx="19">
                  <c:v>0.99231546869582654</c:v>
                </c:pt>
                <c:pt idx="20">
                  <c:v>1.013895366872867</c:v>
                </c:pt>
                <c:pt idx="21">
                  <c:v>1.045830550537399</c:v>
                </c:pt>
                <c:pt idx="22">
                  <c:v>1.038854765423989</c:v>
                </c:pt>
                <c:pt idx="23">
                  <c:v>1.052141384281309</c:v>
                </c:pt>
                <c:pt idx="24">
                  <c:v>1.0759737960986111</c:v>
                </c:pt>
                <c:pt idx="25">
                  <c:v>1.1255407748033801</c:v>
                </c:pt>
                <c:pt idx="26">
                  <c:v>1.125363405777267</c:v>
                </c:pt>
                <c:pt idx="27">
                  <c:v>1.1459389427200239</c:v>
                </c:pt>
                <c:pt idx="28">
                  <c:v>1.178676301527344</c:v>
                </c:pt>
                <c:pt idx="29">
                  <c:v>1.175447893286619</c:v>
                </c:pt>
                <c:pt idx="30">
                  <c:v>1.141089396178901</c:v>
                </c:pt>
                <c:pt idx="31">
                  <c:v>1.1957168664805391</c:v>
                </c:pt>
                <c:pt idx="32">
                  <c:v>1.1708019926643669</c:v>
                </c:pt>
                <c:pt idx="33">
                  <c:v>1.231278991259283</c:v>
                </c:pt>
                <c:pt idx="34">
                  <c:v>1.2807627598036539</c:v>
                </c:pt>
                <c:pt idx="35">
                  <c:v>1.2989033046842211</c:v>
                </c:pt>
                <c:pt idx="36">
                  <c:v>1.3213145745515591</c:v>
                </c:pt>
                <c:pt idx="37">
                  <c:v>1.2684593346836739</c:v>
                </c:pt>
                <c:pt idx="38">
                  <c:v>1.3297377785076909</c:v>
                </c:pt>
                <c:pt idx="39">
                  <c:v>1.335648619550738</c:v>
                </c:pt>
                <c:pt idx="40">
                  <c:v>1.348360066422146</c:v>
                </c:pt>
                <c:pt idx="41">
                  <c:v>1.3770391051258191</c:v>
                </c:pt>
                <c:pt idx="42">
                  <c:v>1.4029678290542149</c:v>
                </c:pt>
                <c:pt idx="43">
                  <c:v>1.3859520811664019</c:v>
                </c:pt>
                <c:pt idx="44">
                  <c:v>1.416569040710937</c:v>
                </c:pt>
                <c:pt idx="45">
                  <c:v>1.3706290031203809</c:v>
                </c:pt>
                <c:pt idx="46">
                  <c:v>1.3802821116402979</c:v>
                </c:pt>
                <c:pt idx="47">
                  <c:v>1.4033722012372041</c:v>
                </c:pt>
                <c:pt idx="48">
                  <c:v>1.3762865641137929</c:v>
                </c:pt>
                <c:pt idx="49">
                  <c:v>1.354773817996022</c:v>
                </c:pt>
                <c:pt idx="50">
                  <c:v>1.430196529260414</c:v>
                </c:pt>
                <c:pt idx="51">
                  <c:v>1.4080312403058339</c:v>
                </c:pt>
                <c:pt idx="52">
                  <c:v>1.4488888888888889</c:v>
                </c:pt>
                <c:pt idx="53">
                  <c:v>1.44699841243773</c:v>
                </c:pt>
                <c:pt idx="54">
                  <c:v>1.4129311508914071</c:v>
                </c:pt>
                <c:pt idx="55">
                  <c:v>1.425202459809128</c:v>
                </c:pt>
                <c:pt idx="56">
                  <c:v>1.3275042426233099</c:v>
                </c:pt>
                <c:pt idx="57">
                  <c:v>1.279410229740334</c:v>
                </c:pt>
                <c:pt idx="58">
                  <c:v>1.379820806189668</c:v>
                </c:pt>
                <c:pt idx="59">
                  <c:v>1.368428313351947</c:v>
                </c:pt>
                <c:pt idx="60">
                  <c:v>1.3437513913979671</c:v>
                </c:pt>
                <c:pt idx="61">
                  <c:v>1.2627090746519229</c:v>
                </c:pt>
                <c:pt idx="62">
                  <c:v>1.254017262458714</c:v>
                </c:pt>
                <c:pt idx="63">
                  <c:v>1.3469520629185601</c:v>
                </c:pt>
                <c:pt idx="64">
                  <c:v>1.3668349117716829</c:v>
                </c:pt>
                <c:pt idx="65">
                  <c:v>1.368561887556796</c:v>
                </c:pt>
                <c:pt idx="66">
                  <c:v>1.3602715278918269</c:v>
                </c:pt>
                <c:pt idx="67">
                  <c:v>1.418894545719968</c:v>
                </c:pt>
                <c:pt idx="68">
                  <c:v>1.423665991496506</c:v>
                </c:pt>
                <c:pt idx="69">
                  <c:v>1.43239064980566</c:v>
                </c:pt>
                <c:pt idx="70">
                  <c:v>1.4080794146092219</c:v>
                </c:pt>
                <c:pt idx="71">
                  <c:v>1.4187799492709989</c:v>
                </c:pt>
                <c:pt idx="72">
                  <c:v>1.449428295104104</c:v>
                </c:pt>
                <c:pt idx="73">
                  <c:v>1.4890604186055001</c:v>
                </c:pt>
                <c:pt idx="74">
                  <c:v>1.530830459298187</c:v>
                </c:pt>
                <c:pt idx="75">
                  <c:v>1.549557854783671</c:v>
                </c:pt>
                <c:pt idx="76">
                  <c:v>1.57370704914144</c:v>
                </c:pt>
                <c:pt idx="77">
                  <c:v>1.608458969726831</c:v>
                </c:pt>
                <c:pt idx="78">
                  <c:v>1.6157734347913371</c:v>
                </c:pt>
                <c:pt idx="79">
                  <c:v>1.6609288151676069</c:v>
                </c:pt>
                <c:pt idx="80">
                  <c:v>1.667292202697032</c:v>
                </c:pt>
                <c:pt idx="81">
                  <c:v>1.6995040236492041</c:v>
                </c:pt>
                <c:pt idx="82">
                  <c:v>1.7347946205361211</c:v>
                </c:pt>
                <c:pt idx="83">
                  <c:v>1.768377219393807</c:v>
                </c:pt>
                <c:pt idx="84">
                  <c:v>1.7968869181219329</c:v>
                </c:pt>
                <c:pt idx="85">
                  <c:v>1.8982609806390389</c:v>
                </c:pt>
                <c:pt idx="86">
                  <c:v>1.8185376179266799</c:v>
                </c:pt>
                <c:pt idx="87">
                  <c:v>1.779608401306545</c:v>
                </c:pt>
                <c:pt idx="88">
                  <c:v>1.7966029816974149</c:v>
                </c:pt>
                <c:pt idx="89">
                  <c:v>1.798846006459736</c:v>
                </c:pt>
                <c:pt idx="90">
                  <c:v>1.789104578383607</c:v>
                </c:pt>
                <c:pt idx="91">
                  <c:v>1.843057608437803</c:v>
                </c:pt>
                <c:pt idx="92">
                  <c:v>1.8575376361745219</c:v>
                </c:pt>
                <c:pt idx="93">
                  <c:v>1.8656221601795591</c:v>
                </c:pt>
                <c:pt idx="94">
                  <c:v>1.7258144924362691</c:v>
                </c:pt>
                <c:pt idx="95">
                  <c:v>1.751054907757158</c:v>
                </c:pt>
                <c:pt idx="96">
                  <c:v>1.6277206620317151</c:v>
                </c:pt>
                <c:pt idx="97">
                  <c:v>1.7562445940767499</c:v>
                </c:pt>
                <c:pt idx="98">
                  <c:v>1.803218919362785</c:v>
                </c:pt>
                <c:pt idx="99">
                  <c:v>1.825896607726136</c:v>
                </c:pt>
                <c:pt idx="100">
                  <c:v>1.88754876735826</c:v>
                </c:pt>
                <c:pt idx="101">
                  <c:v>1.7755814674914689</c:v>
                </c:pt>
                <c:pt idx="102">
                  <c:v>1.891845769237787</c:v>
                </c:pt>
                <c:pt idx="103">
                  <c:v>1.8973894636959181</c:v>
                </c:pt>
                <c:pt idx="104">
                  <c:v>1.852378606229814</c:v>
                </c:pt>
                <c:pt idx="105">
                  <c:v>1.8913559971533369</c:v>
                </c:pt>
                <c:pt idx="106">
                  <c:v>1.943120016058101</c:v>
                </c:pt>
                <c:pt idx="107">
                  <c:v>1.9905541869673911</c:v>
                </c:pt>
                <c:pt idx="108">
                  <c:v>2.060652177879966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60688"/>
        <c:axId val="581161080"/>
      </c:lineChart>
      <c:catAx>
        <c:axId val="581160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81161080"/>
        <c:crosses val="autoZero"/>
        <c:auto val="1"/>
        <c:lblAlgn val="ctr"/>
        <c:lblOffset val="100"/>
        <c:noMultiLvlLbl val="0"/>
      </c:catAx>
      <c:valAx>
        <c:axId val="5811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1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9</xdr:row>
      <xdr:rowOff>200025</xdr:rowOff>
    </xdr:from>
    <xdr:to>
      <xdr:col>11</xdr:col>
      <xdr:colOff>390525</xdr:colOff>
      <xdr:row>27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87</xdr:row>
      <xdr:rowOff>171450</xdr:rowOff>
    </xdr:from>
    <xdr:to>
      <xdr:col>13</xdr:col>
      <xdr:colOff>371475</xdr:colOff>
      <xdr:row>100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topLeftCell="B1" workbookViewId="0">
      <selection activeCell="B6" sqref="B6"/>
    </sheetView>
  </sheetViews>
  <sheetFormatPr defaultRowHeight="16.5" x14ac:dyDescent="0.3"/>
  <cols>
    <col min="1" max="1" width="12.5" style="2" bestFit="1" customWidth="1"/>
  </cols>
  <sheetData>
    <row r="1" spans="1:36" x14ac:dyDescent="0.3">
      <c r="B1" t="s">
        <v>35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  <c r="H1" t="s">
        <v>36</v>
      </c>
      <c r="I1" t="s">
        <v>36</v>
      </c>
      <c r="J1" t="s">
        <v>36</v>
      </c>
      <c r="K1" t="s">
        <v>36</v>
      </c>
      <c r="L1" t="s">
        <v>36</v>
      </c>
      <c r="M1" t="s">
        <v>36</v>
      </c>
      <c r="N1" t="s">
        <v>37</v>
      </c>
      <c r="O1" t="s">
        <v>37</v>
      </c>
      <c r="P1" t="s">
        <v>38</v>
      </c>
      <c r="Q1" t="s">
        <v>38</v>
      </c>
      <c r="R1" t="s">
        <v>38</v>
      </c>
      <c r="S1" t="s">
        <v>38</v>
      </c>
      <c r="T1" t="s">
        <v>38</v>
      </c>
      <c r="U1" t="s">
        <v>39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41</v>
      </c>
      <c r="AB1" t="s">
        <v>41</v>
      </c>
      <c r="AC1" t="s">
        <v>41</v>
      </c>
      <c r="AD1" t="s">
        <v>42</v>
      </c>
      <c r="AE1" t="s">
        <v>42</v>
      </c>
      <c r="AF1" t="s">
        <v>42</v>
      </c>
      <c r="AG1" t="s">
        <v>43</v>
      </c>
      <c r="AH1" t="s">
        <v>43</v>
      </c>
      <c r="AI1" t="s">
        <v>44</v>
      </c>
      <c r="AJ1" t="s">
        <v>44</v>
      </c>
    </row>
    <row r="2" spans="1:3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34</v>
      </c>
      <c r="AJ2" s="1" t="s">
        <v>33</v>
      </c>
    </row>
    <row r="3" spans="1:36" x14ac:dyDescent="0.3">
      <c r="A3" s="3">
        <v>40543</v>
      </c>
    </row>
    <row r="4" spans="1:36" x14ac:dyDescent="0.3">
      <c r="A4" s="3">
        <v>40574</v>
      </c>
      <c r="B4">
        <v>5.933046047075699E-2</v>
      </c>
      <c r="C4">
        <v>0</v>
      </c>
      <c r="D4">
        <v>0</v>
      </c>
      <c r="E4">
        <v>6.0000000000013992E-3</v>
      </c>
      <c r="F4">
        <v>0</v>
      </c>
      <c r="G4">
        <v>0.1162759723924206</v>
      </c>
      <c r="H4">
        <v>0</v>
      </c>
      <c r="I4">
        <v>0.11366953952923391</v>
      </c>
      <c r="J4">
        <v>0</v>
      </c>
      <c r="K4">
        <v>0.1168052336625137</v>
      </c>
      <c r="L4">
        <v>0</v>
      </c>
      <c r="M4">
        <v>0.11763911549259751</v>
      </c>
      <c r="N4">
        <v>0</v>
      </c>
      <c r="O4">
        <v>0</v>
      </c>
      <c r="P4">
        <v>0</v>
      </c>
      <c r="Q4">
        <v>0.1160338778389477</v>
      </c>
      <c r="R4">
        <v>0</v>
      </c>
      <c r="S4">
        <v>0.1166823617997209</v>
      </c>
      <c r="T4">
        <v>0</v>
      </c>
      <c r="U4">
        <v>0</v>
      </c>
      <c r="V4">
        <v>4.8874979351153237E-18</v>
      </c>
      <c r="W4">
        <v>3.2372692590310892E-3</v>
      </c>
      <c r="X4">
        <v>0</v>
      </c>
      <c r="Y4">
        <v>0</v>
      </c>
      <c r="Z4">
        <v>0</v>
      </c>
      <c r="AA4">
        <v>6.0000000000000001E-3</v>
      </c>
      <c r="AB4">
        <v>0</v>
      </c>
      <c r="AC4">
        <v>0</v>
      </c>
      <c r="AD4">
        <v>0</v>
      </c>
      <c r="AE4">
        <v>0.114</v>
      </c>
      <c r="AF4">
        <v>0</v>
      </c>
      <c r="AG4">
        <v>0</v>
      </c>
      <c r="AH4">
        <v>0.1143261695547685</v>
      </c>
      <c r="AI4">
        <v>0</v>
      </c>
      <c r="AJ4">
        <v>0</v>
      </c>
    </row>
    <row r="5" spans="1:36" x14ac:dyDescent="0.3">
      <c r="A5" s="3">
        <v>40602</v>
      </c>
      <c r="B5">
        <v>0.21533001345259559</v>
      </c>
      <c r="C5">
        <v>6.0000000000044133E-3</v>
      </c>
      <c r="D5">
        <v>0</v>
      </c>
      <c r="E5">
        <v>0.1199999999999964</v>
      </c>
      <c r="F5">
        <v>0</v>
      </c>
      <c r="G5">
        <v>0.1148242213496329</v>
      </c>
      <c r="H5">
        <v>0</v>
      </c>
      <c r="I5">
        <v>0.1199999999999978</v>
      </c>
      <c r="J5">
        <v>0</v>
      </c>
      <c r="K5">
        <v>0.1141224158566418</v>
      </c>
      <c r="L5">
        <v>0</v>
      </c>
      <c r="M5">
        <v>0</v>
      </c>
      <c r="N5">
        <v>0</v>
      </c>
      <c r="O5">
        <v>0</v>
      </c>
      <c r="P5">
        <v>0</v>
      </c>
      <c r="Q5">
        <v>5.7635774845709697E-2</v>
      </c>
      <c r="R5">
        <v>0</v>
      </c>
      <c r="S5">
        <v>0.1185080466062832</v>
      </c>
      <c r="T5">
        <v>0</v>
      </c>
      <c r="U5">
        <v>0</v>
      </c>
      <c r="V5">
        <v>5.3041955957596159E-15</v>
      </c>
      <c r="W5">
        <v>5.0000000000069928E-3</v>
      </c>
      <c r="X5">
        <v>0</v>
      </c>
      <c r="Y5">
        <v>0</v>
      </c>
      <c r="Z5">
        <v>0</v>
      </c>
      <c r="AA5">
        <v>6.0000000000015458E-3</v>
      </c>
      <c r="AB5">
        <v>0</v>
      </c>
      <c r="AC5">
        <v>0</v>
      </c>
      <c r="AD5">
        <v>0</v>
      </c>
      <c r="AE5">
        <v>0.11399999999999701</v>
      </c>
      <c r="AF5">
        <v>0</v>
      </c>
      <c r="AG5">
        <v>0</v>
      </c>
      <c r="AH5">
        <v>8.5795278891202566E-3</v>
      </c>
      <c r="AI5">
        <v>0</v>
      </c>
      <c r="AJ5">
        <v>0</v>
      </c>
    </row>
    <row r="6" spans="1:36" x14ac:dyDescent="0.3">
      <c r="A6" s="3">
        <v>40633</v>
      </c>
      <c r="B6">
        <v>1.4999999999999999E-2</v>
      </c>
      <c r="C6">
        <v>0</v>
      </c>
      <c r="D6">
        <v>0</v>
      </c>
      <c r="E6">
        <v>0.1199999999999995</v>
      </c>
      <c r="F6">
        <v>0</v>
      </c>
      <c r="G6">
        <v>0.115212357966056</v>
      </c>
      <c r="H6">
        <v>0</v>
      </c>
      <c r="I6">
        <v>0.119999999999997</v>
      </c>
      <c r="J6">
        <v>0</v>
      </c>
      <c r="K6">
        <v>0.1143266776321739</v>
      </c>
      <c r="L6">
        <v>0</v>
      </c>
      <c r="M6">
        <v>0.115906805040095</v>
      </c>
      <c r="N6">
        <v>0</v>
      </c>
      <c r="O6">
        <v>0</v>
      </c>
      <c r="P6">
        <v>5.1138329302960792E-2</v>
      </c>
      <c r="Q6">
        <v>0</v>
      </c>
      <c r="R6">
        <v>0</v>
      </c>
      <c r="S6">
        <v>4.3644098185566041E-2</v>
      </c>
      <c r="T6">
        <v>0</v>
      </c>
      <c r="U6">
        <v>0</v>
      </c>
      <c r="V6">
        <v>0</v>
      </c>
      <c r="W6">
        <v>5.0000000000061428E-3</v>
      </c>
      <c r="X6">
        <v>9.9876128153291777E-4</v>
      </c>
      <c r="Y6">
        <v>0</v>
      </c>
      <c r="Z6">
        <v>0</v>
      </c>
      <c r="AA6">
        <v>0.1063475434445067</v>
      </c>
      <c r="AB6">
        <v>0</v>
      </c>
      <c r="AC6">
        <v>0</v>
      </c>
      <c r="AD6">
        <v>0</v>
      </c>
      <c r="AE6">
        <v>0.1139999999999987</v>
      </c>
      <c r="AF6">
        <v>0</v>
      </c>
      <c r="AG6">
        <v>0</v>
      </c>
      <c r="AH6">
        <v>7.8425427147101712E-2</v>
      </c>
      <c r="AI6">
        <v>0</v>
      </c>
      <c r="AJ6">
        <v>0</v>
      </c>
    </row>
    <row r="7" spans="1:36" x14ac:dyDescent="0.3">
      <c r="A7" s="3">
        <v>40662</v>
      </c>
      <c r="B7">
        <v>3.5192177825440367E-2</v>
      </c>
      <c r="C7">
        <v>0.11863934650972249</v>
      </c>
      <c r="D7">
        <v>0</v>
      </c>
      <c r="E7">
        <v>0.119637942575807</v>
      </c>
      <c r="F7">
        <v>0</v>
      </c>
      <c r="G7">
        <v>0</v>
      </c>
      <c r="H7">
        <v>0</v>
      </c>
      <c r="I7">
        <v>0.12</v>
      </c>
      <c r="J7">
        <v>0</v>
      </c>
      <c r="K7">
        <v>0.114</v>
      </c>
      <c r="L7">
        <v>0</v>
      </c>
      <c r="M7">
        <v>0.114</v>
      </c>
      <c r="N7">
        <v>0</v>
      </c>
      <c r="O7">
        <v>0</v>
      </c>
      <c r="P7">
        <v>9.5274374327449451E-2</v>
      </c>
      <c r="Q7">
        <v>0</v>
      </c>
      <c r="R7">
        <v>0</v>
      </c>
      <c r="S7">
        <v>4.8011814421783407E-3</v>
      </c>
      <c r="T7">
        <v>0</v>
      </c>
      <c r="U7">
        <v>0</v>
      </c>
      <c r="V7">
        <v>5.0000000000000227E-3</v>
      </c>
      <c r="W7">
        <v>0</v>
      </c>
      <c r="X7">
        <v>4.1081320747887763E-2</v>
      </c>
      <c r="Y7">
        <v>0</v>
      </c>
      <c r="Z7">
        <v>0</v>
      </c>
      <c r="AA7">
        <v>0.1183736565715186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0.114</v>
      </c>
      <c r="AI7">
        <v>0</v>
      </c>
      <c r="AJ7">
        <v>0</v>
      </c>
    </row>
    <row r="8" spans="1:36" x14ac:dyDescent="0.3">
      <c r="A8" s="3">
        <v>40694</v>
      </c>
      <c r="B8">
        <v>6.8273870783426033E-2</v>
      </c>
      <c r="C8">
        <v>0</v>
      </c>
      <c r="D8">
        <v>0</v>
      </c>
      <c r="E8">
        <v>0.1139999999999995</v>
      </c>
      <c r="F8">
        <v>0</v>
      </c>
      <c r="G8">
        <v>0.1132216791926524</v>
      </c>
      <c r="H8">
        <v>0</v>
      </c>
      <c r="I8">
        <v>0.1195905030708866</v>
      </c>
      <c r="J8">
        <v>0</v>
      </c>
      <c r="K8">
        <v>0.11999999999999859</v>
      </c>
      <c r="L8">
        <v>0</v>
      </c>
      <c r="M8">
        <v>0.11994960251902199</v>
      </c>
      <c r="N8">
        <v>0</v>
      </c>
      <c r="O8">
        <v>0</v>
      </c>
      <c r="P8">
        <v>0</v>
      </c>
      <c r="Q8">
        <v>1.001249260406993E-4</v>
      </c>
      <c r="R8">
        <v>0</v>
      </c>
      <c r="S8">
        <v>6.0000000000006047E-3</v>
      </c>
      <c r="T8">
        <v>0</v>
      </c>
      <c r="U8">
        <v>0</v>
      </c>
      <c r="V8">
        <v>0</v>
      </c>
      <c r="W8">
        <v>5.0000000000024816E-3</v>
      </c>
      <c r="X8">
        <v>2.3314232912785109E-2</v>
      </c>
      <c r="Y8">
        <v>0</v>
      </c>
      <c r="Z8">
        <v>0</v>
      </c>
      <c r="AA8">
        <v>0.11922781236673401</v>
      </c>
      <c r="AB8">
        <v>0</v>
      </c>
      <c r="AC8">
        <v>0</v>
      </c>
      <c r="AD8">
        <v>0</v>
      </c>
      <c r="AE8">
        <v>7.5907358547727483E-2</v>
      </c>
      <c r="AF8">
        <v>0</v>
      </c>
      <c r="AG8">
        <v>0.1154148156807193</v>
      </c>
      <c r="AH8">
        <v>0</v>
      </c>
      <c r="AI8">
        <v>0</v>
      </c>
      <c r="AJ8">
        <v>0</v>
      </c>
    </row>
    <row r="9" spans="1:36" x14ac:dyDescent="0.3">
      <c r="A9" s="3">
        <v>40724</v>
      </c>
      <c r="B9">
        <v>2.6107981633446391E-2</v>
      </c>
      <c r="C9">
        <v>0.12</v>
      </c>
      <c r="D9">
        <v>0</v>
      </c>
      <c r="E9">
        <v>0.1195703491620686</v>
      </c>
      <c r="F9">
        <v>0</v>
      </c>
      <c r="G9">
        <v>1.9748101382935971E-3</v>
      </c>
      <c r="H9">
        <v>0</v>
      </c>
      <c r="I9">
        <v>0.12</v>
      </c>
      <c r="J9">
        <v>0</v>
      </c>
      <c r="K9">
        <v>0</v>
      </c>
      <c r="L9">
        <v>0</v>
      </c>
      <c r="M9">
        <v>0.1163843271917134</v>
      </c>
      <c r="N9">
        <v>0</v>
      </c>
      <c r="O9">
        <v>0</v>
      </c>
      <c r="P9">
        <v>9.4659631213073803E-2</v>
      </c>
      <c r="Q9">
        <v>0</v>
      </c>
      <c r="R9">
        <v>0</v>
      </c>
      <c r="S9">
        <v>3.2771291702320049E-3</v>
      </c>
      <c r="T9">
        <v>0</v>
      </c>
      <c r="U9">
        <v>0</v>
      </c>
      <c r="V9">
        <v>8.3470818511585304E-2</v>
      </c>
      <c r="W9">
        <v>4.535876762640465E-3</v>
      </c>
      <c r="X9">
        <v>0</v>
      </c>
      <c r="Y9">
        <v>0</v>
      </c>
      <c r="Z9">
        <v>0</v>
      </c>
      <c r="AA9">
        <v>0.1161121567864265</v>
      </c>
      <c r="AB9">
        <v>0</v>
      </c>
      <c r="AC9">
        <v>0</v>
      </c>
      <c r="AD9">
        <v>0</v>
      </c>
      <c r="AE9">
        <v>7.3957685720767122E-2</v>
      </c>
      <c r="AF9">
        <v>0</v>
      </c>
      <c r="AG9">
        <v>0</v>
      </c>
      <c r="AH9">
        <v>0.11994923370974971</v>
      </c>
      <c r="AI9">
        <v>0</v>
      </c>
      <c r="AJ9">
        <v>0</v>
      </c>
    </row>
    <row r="10" spans="1:36" x14ac:dyDescent="0.3">
      <c r="A10" s="3">
        <v>40753</v>
      </c>
      <c r="B10">
        <v>0.19128535013140521</v>
      </c>
      <c r="C10">
        <v>0</v>
      </c>
      <c r="D10">
        <v>0</v>
      </c>
      <c r="E10">
        <v>9.1303642719207129E-2</v>
      </c>
      <c r="F10">
        <v>0</v>
      </c>
      <c r="G10">
        <v>9.5999999999999988E-2</v>
      </c>
      <c r="H10">
        <v>0</v>
      </c>
      <c r="I10">
        <v>9.6000000000000002E-2</v>
      </c>
      <c r="J10">
        <v>0</v>
      </c>
      <c r="K10">
        <v>9.5999999999999974E-2</v>
      </c>
      <c r="L10">
        <v>0</v>
      </c>
      <c r="M10">
        <v>9.6000000000000002E-2</v>
      </c>
      <c r="N10">
        <v>0</v>
      </c>
      <c r="O10">
        <v>0</v>
      </c>
      <c r="P10">
        <v>0</v>
      </c>
      <c r="Q10">
        <v>5.0896786785159532E-17</v>
      </c>
      <c r="R10">
        <v>0</v>
      </c>
      <c r="S10">
        <v>4.6294595567330926E-3</v>
      </c>
      <c r="T10">
        <v>0</v>
      </c>
      <c r="U10">
        <v>0</v>
      </c>
      <c r="V10">
        <v>4.0000000000000114E-3</v>
      </c>
      <c r="W10">
        <v>0</v>
      </c>
      <c r="X10">
        <v>6.0424222658359797E-2</v>
      </c>
      <c r="Y10">
        <v>0</v>
      </c>
      <c r="Z10">
        <v>0</v>
      </c>
      <c r="AA10">
        <v>6.3023229678781531E-2</v>
      </c>
      <c r="AB10">
        <v>0</v>
      </c>
      <c r="AC10">
        <v>0</v>
      </c>
      <c r="AD10">
        <v>0</v>
      </c>
      <c r="AE10">
        <v>5.1387642589851625E-16</v>
      </c>
      <c r="AF10">
        <v>0</v>
      </c>
      <c r="AG10">
        <v>0</v>
      </c>
      <c r="AH10">
        <v>1.334095255531193E-3</v>
      </c>
      <c r="AI10">
        <v>0.1</v>
      </c>
      <c r="AJ10">
        <v>0.1</v>
      </c>
    </row>
    <row r="11" spans="1:36" x14ac:dyDescent="0.3">
      <c r="A11" s="3">
        <v>40786</v>
      </c>
      <c r="B11">
        <v>1.5824643568981129E-2</v>
      </c>
      <c r="C11">
        <v>9.599999999999996E-2</v>
      </c>
      <c r="D11">
        <v>0</v>
      </c>
      <c r="E11">
        <v>9.555444672700926E-2</v>
      </c>
      <c r="F11">
        <v>0</v>
      </c>
      <c r="G11">
        <v>9.5204823980794856E-2</v>
      </c>
      <c r="H11">
        <v>0</v>
      </c>
      <c r="I11">
        <v>9.6000000000000002E-2</v>
      </c>
      <c r="J11">
        <v>0</v>
      </c>
      <c r="K11">
        <v>0</v>
      </c>
      <c r="L11">
        <v>0</v>
      </c>
      <c r="M11">
        <v>9.3240555745296438E-2</v>
      </c>
      <c r="N11">
        <v>0</v>
      </c>
      <c r="O11">
        <v>0</v>
      </c>
      <c r="P11">
        <v>0</v>
      </c>
      <c r="Q11">
        <v>1.16251777248816E-17</v>
      </c>
      <c r="R11">
        <v>0</v>
      </c>
      <c r="S11">
        <v>4.8000000000000126E-3</v>
      </c>
      <c r="T11">
        <v>0</v>
      </c>
      <c r="U11">
        <v>0</v>
      </c>
      <c r="V11">
        <v>4.0000000000000096E-3</v>
      </c>
      <c r="W11">
        <v>0</v>
      </c>
      <c r="X11">
        <v>7.6000000000000373E-2</v>
      </c>
      <c r="Y11">
        <v>0</v>
      </c>
      <c r="Z11">
        <v>0</v>
      </c>
      <c r="AA11">
        <v>9.6000000000000002E-2</v>
      </c>
      <c r="AB11">
        <v>0</v>
      </c>
      <c r="AC11">
        <v>0</v>
      </c>
      <c r="AD11">
        <v>3.6175529977918418E-2</v>
      </c>
      <c r="AE11">
        <v>0</v>
      </c>
      <c r="AF11">
        <v>0</v>
      </c>
      <c r="AG11">
        <v>9.1199999999999989E-2</v>
      </c>
      <c r="AH11">
        <v>0</v>
      </c>
      <c r="AI11">
        <v>0.1</v>
      </c>
      <c r="AJ11">
        <v>0.1</v>
      </c>
    </row>
    <row r="12" spans="1:36" x14ac:dyDescent="0.3">
      <c r="A12" s="3">
        <v>40816</v>
      </c>
      <c r="B12">
        <v>0.15307119244926351</v>
      </c>
      <c r="C12">
        <v>9.5999999999999683E-2</v>
      </c>
      <c r="D12">
        <v>0</v>
      </c>
      <c r="E12">
        <v>0</v>
      </c>
      <c r="F12">
        <v>0</v>
      </c>
      <c r="G12">
        <v>9.1199999999991163E-2</v>
      </c>
      <c r="H12">
        <v>0</v>
      </c>
      <c r="I12">
        <v>3.008726281755305E-2</v>
      </c>
      <c r="J12">
        <v>0</v>
      </c>
      <c r="K12">
        <v>9.5999999999989039E-2</v>
      </c>
      <c r="L12">
        <v>0</v>
      </c>
      <c r="M12">
        <v>9.4527279276364673E-2</v>
      </c>
      <c r="N12">
        <v>0</v>
      </c>
      <c r="O12">
        <v>0</v>
      </c>
      <c r="P12">
        <v>9.5999999999999988E-2</v>
      </c>
      <c r="Q12">
        <v>1.0478880852897221E-15</v>
      </c>
      <c r="R12">
        <v>0</v>
      </c>
      <c r="S12">
        <v>0</v>
      </c>
      <c r="T12">
        <v>0</v>
      </c>
      <c r="U12">
        <v>0</v>
      </c>
      <c r="V12">
        <v>4.0000000000000088E-3</v>
      </c>
      <c r="W12">
        <v>0</v>
      </c>
      <c r="X12">
        <v>1.37914624794487E-16</v>
      </c>
      <c r="Y12">
        <v>0</v>
      </c>
      <c r="Z12">
        <v>0</v>
      </c>
      <c r="AA12">
        <v>9.5443546215696035E-2</v>
      </c>
      <c r="AB12">
        <v>0</v>
      </c>
      <c r="AC12">
        <v>0</v>
      </c>
      <c r="AD12">
        <v>0</v>
      </c>
      <c r="AE12">
        <v>4.2316631446706648E-4</v>
      </c>
      <c r="AF12">
        <v>0</v>
      </c>
      <c r="AG12">
        <v>0</v>
      </c>
      <c r="AH12">
        <v>4.3247552926687492E-2</v>
      </c>
      <c r="AI12">
        <v>0.1</v>
      </c>
      <c r="AJ12">
        <v>0.1</v>
      </c>
    </row>
    <row r="13" spans="1:36" x14ac:dyDescent="0.3">
      <c r="A13" s="3">
        <v>40847</v>
      </c>
      <c r="B13">
        <v>0.16054639825708161</v>
      </c>
      <c r="C13">
        <v>9.6000000000000002E-2</v>
      </c>
      <c r="D13">
        <v>0</v>
      </c>
      <c r="E13">
        <v>0</v>
      </c>
      <c r="F13">
        <v>0</v>
      </c>
      <c r="G13">
        <v>6.4253601742943381E-2</v>
      </c>
      <c r="H13">
        <v>0</v>
      </c>
      <c r="I13">
        <v>0</v>
      </c>
      <c r="J13">
        <v>0</v>
      </c>
      <c r="K13">
        <v>9.5128263624693718E-2</v>
      </c>
      <c r="L13">
        <v>0</v>
      </c>
      <c r="M13">
        <v>9.6000000000000002E-2</v>
      </c>
      <c r="N13">
        <v>0</v>
      </c>
      <c r="O13">
        <v>0</v>
      </c>
      <c r="P13">
        <v>9.6000000000000002E-2</v>
      </c>
      <c r="Q13">
        <v>5.5225773026988364E-19</v>
      </c>
      <c r="R13">
        <v>0</v>
      </c>
      <c r="S13">
        <v>0</v>
      </c>
      <c r="T13">
        <v>0</v>
      </c>
      <c r="U13">
        <v>0</v>
      </c>
      <c r="V13">
        <v>3.9999999999999914E-3</v>
      </c>
      <c r="W13">
        <v>6.0211839273890061E-18</v>
      </c>
      <c r="X13">
        <v>0</v>
      </c>
      <c r="Y13">
        <v>0</v>
      </c>
      <c r="Z13">
        <v>0</v>
      </c>
      <c r="AA13">
        <v>9.5999999999999988E-2</v>
      </c>
      <c r="AB13">
        <v>0</v>
      </c>
      <c r="AC13">
        <v>0</v>
      </c>
      <c r="AD13">
        <v>0</v>
      </c>
      <c r="AE13">
        <v>8.7173637530688129E-4</v>
      </c>
      <c r="AF13">
        <v>0</v>
      </c>
      <c r="AG13">
        <v>9.1200000000000003E-2</v>
      </c>
      <c r="AH13">
        <v>0</v>
      </c>
      <c r="AI13">
        <v>0.1</v>
      </c>
      <c r="AJ13">
        <v>0.1</v>
      </c>
    </row>
    <row r="14" spans="1:36" x14ac:dyDescent="0.3">
      <c r="A14" s="3">
        <v>40877</v>
      </c>
      <c r="B14">
        <v>0.23999999999993399</v>
      </c>
      <c r="C14">
        <v>9.5999999999987498E-2</v>
      </c>
      <c r="D14">
        <v>0</v>
      </c>
      <c r="E14">
        <v>1.525152423422607E-14</v>
      </c>
      <c r="F14">
        <v>0</v>
      </c>
      <c r="G14">
        <v>7.427809422048859E-3</v>
      </c>
      <c r="H14">
        <v>0</v>
      </c>
      <c r="I14">
        <v>7.2603863453081119E-2</v>
      </c>
      <c r="J14">
        <v>0</v>
      </c>
      <c r="K14">
        <v>9.1199999999979853E-2</v>
      </c>
      <c r="L14">
        <v>0</v>
      </c>
      <c r="M14">
        <v>0</v>
      </c>
      <c r="N14">
        <v>0</v>
      </c>
      <c r="O14">
        <v>0</v>
      </c>
      <c r="P14">
        <v>9.5999999999991398E-2</v>
      </c>
      <c r="Q14">
        <v>0</v>
      </c>
      <c r="R14">
        <v>0</v>
      </c>
      <c r="S14">
        <v>1.1828208899675769E-14</v>
      </c>
      <c r="T14">
        <v>0</v>
      </c>
      <c r="U14">
        <v>0</v>
      </c>
      <c r="V14">
        <v>4.0000000000147383E-3</v>
      </c>
      <c r="W14">
        <v>2.4412945410746021E-14</v>
      </c>
      <c r="X14">
        <v>0</v>
      </c>
      <c r="Y14">
        <v>0</v>
      </c>
      <c r="Z14">
        <v>0</v>
      </c>
      <c r="AA14">
        <v>9.5999999999985888E-2</v>
      </c>
      <c r="AB14">
        <v>0</v>
      </c>
      <c r="AC14">
        <v>0</v>
      </c>
      <c r="AD14">
        <v>2.684025125079214E-2</v>
      </c>
      <c r="AE14">
        <v>0</v>
      </c>
      <c r="AF14">
        <v>0</v>
      </c>
      <c r="AG14">
        <v>0</v>
      </c>
      <c r="AH14">
        <v>6.9928075874097884E-2</v>
      </c>
      <c r="AI14">
        <v>0.1</v>
      </c>
      <c r="AJ14">
        <v>0.1</v>
      </c>
    </row>
    <row r="15" spans="1:36" x14ac:dyDescent="0.3">
      <c r="A15" s="3">
        <v>40907</v>
      </c>
      <c r="B15">
        <v>0.25054827649741118</v>
      </c>
      <c r="C15">
        <v>0.12</v>
      </c>
      <c r="D15">
        <v>0</v>
      </c>
      <c r="E15">
        <v>3.070349325837703E-2</v>
      </c>
      <c r="F15">
        <v>0</v>
      </c>
      <c r="G15">
        <v>0</v>
      </c>
      <c r="H15">
        <v>0</v>
      </c>
      <c r="I15">
        <v>0.11564897526860719</v>
      </c>
      <c r="J15">
        <v>0</v>
      </c>
      <c r="K15">
        <v>0.12</v>
      </c>
      <c r="L15">
        <v>0</v>
      </c>
      <c r="M15">
        <v>0.1199142010997436</v>
      </c>
      <c r="N15">
        <v>0</v>
      </c>
      <c r="O15">
        <v>0</v>
      </c>
      <c r="P15">
        <v>0</v>
      </c>
      <c r="Q15">
        <v>2.0796366338278679E-18</v>
      </c>
      <c r="R15">
        <v>0</v>
      </c>
      <c r="S15">
        <v>0</v>
      </c>
      <c r="T15">
        <v>0</v>
      </c>
      <c r="U15">
        <v>0</v>
      </c>
      <c r="V15">
        <v>4.9999999999999663E-3</v>
      </c>
      <c r="W15">
        <v>1.3936489194462749E-17</v>
      </c>
      <c r="X15">
        <v>0</v>
      </c>
      <c r="Y15">
        <v>0</v>
      </c>
      <c r="Z15">
        <v>0</v>
      </c>
      <c r="AA15">
        <v>0.12</v>
      </c>
      <c r="AB15">
        <v>0</v>
      </c>
      <c r="AC15">
        <v>0</v>
      </c>
      <c r="AD15">
        <v>0</v>
      </c>
      <c r="AE15">
        <v>1.382157777695408E-3</v>
      </c>
      <c r="AF15">
        <v>0</v>
      </c>
      <c r="AG15">
        <v>0.11680289609818401</v>
      </c>
      <c r="AH15">
        <v>0</v>
      </c>
      <c r="AI15">
        <v>0</v>
      </c>
      <c r="AJ15">
        <v>0</v>
      </c>
    </row>
    <row r="16" spans="1:36" x14ac:dyDescent="0.3">
      <c r="A16" s="3">
        <v>40939</v>
      </c>
      <c r="B16">
        <v>0.3</v>
      </c>
      <c r="C16">
        <v>0.12</v>
      </c>
      <c r="D16">
        <v>0</v>
      </c>
      <c r="E16">
        <v>1.227311349722407E-17</v>
      </c>
      <c r="F16">
        <v>0</v>
      </c>
      <c r="G16">
        <v>1.8609869008688468E-18</v>
      </c>
      <c r="H16">
        <v>0</v>
      </c>
      <c r="I16">
        <v>0.11403130055130579</v>
      </c>
      <c r="J16">
        <v>0</v>
      </c>
      <c r="K16">
        <v>7.9738628679665732E-2</v>
      </c>
      <c r="L16">
        <v>0</v>
      </c>
      <c r="M16">
        <v>0</v>
      </c>
      <c r="N16">
        <v>0</v>
      </c>
      <c r="O16">
        <v>0</v>
      </c>
      <c r="P16">
        <v>0.12</v>
      </c>
      <c r="Q16">
        <v>4.93210097114304E-2</v>
      </c>
      <c r="R16">
        <v>0</v>
      </c>
      <c r="S16">
        <v>0</v>
      </c>
      <c r="T16">
        <v>0</v>
      </c>
      <c r="U16">
        <v>0</v>
      </c>
      <c r="V16">
        <v>5.0000000000000114E-3</v>
      </c>
      <c r="W16">
        <v>0</v>
      </c>
      <c r="X16">
        <v>4.4205875967323442E-2</v>
      </c>
      <c r="Y16">
        <v>0</v>
      </c>
      <c r="Z16">
        <v>0</v>
      </c>
      <c r="AA16">
        <v>0.12</v>
      </c>
      <c r="AB16">
        <v>0</v>
      </c>
      <c r="AC16">
        <v>0</v>
      </c>
      <c r="AD16">
        <v>0</v>
      </c>
      <c r="AE16">
        <v>4.1703185090607171E-2</v>
      </c>
      <c r="AF16">
        <v>0</v>
      </c>
      <c r="AG16">
        <v>0</v>
      </c>
      <c r="AH16">
        <v>6.0000000000000001E-3</v>
      </c>
      <c r="AI16">
        <v>0</v>
      </c>
      <c r="AJ16">
        <v>0</v>
      </c>
    </row>
    <row r="17" spans="1:36" x14ac:dyDescent="0.3">
      <c r="A17" s="3">
        <v>40968</v>
      </c>
      <c r="B17">
        <v>0.29999999999999988</v>
      </c>
      <c r="C17">
        <v>0</v>
      </c>
      <c r="D17">
        <v>0</v>
      </c>
      <c r="E17">
        <v>0</v>
      </c>
      <c r="F17">
        <v>0</v>
      </c>
      <c r="G17">
        <v>6.4864693558324873E-2</v>
      </c>
      <c r="H17">
        <v>0</v>
      </c>
      <c r="I17">
        <v>0.12</v>
      </c>
      <c r="J17">
        <v>0</v>
      </c>
      <c r="K17">
        <v>0.1199096019498623</v>
      </c>
      <c r="L17">
        <v>0</v>
      </c>
      <c r="M17">
        <v>0</v>
      </c>
      <c r="N17">
        <v>0</v>
      </c>
      <c r="O17">
        <v>0</v>
      </c>
      <c r="P17">
        <v>0</v>
      </c>
      <c r="Q17">
        <v>0.1146393374827251</v>
      </c>
      <c r="R17">
        <v>0</v>
      </c>
      <c r="S17">
        <v>3.3091081233713551E-3</v>
      </c>
      <c r="T17">
        <v>0</v>
      </c>
      <c r="U17">
        <v>0</v>
      </c>
      <c r="V17">
        <v>0</v>
      </c>
      <c r="W17">
        <v>4.9722907414169752E-4</v>
      </c>
      <c r="X17">
        <v>1.468849677988009E-2</v>
      </c>
      <c r="Y17">
        <v>0</v>
      </c>
      <c r="Z17">
        <v>0</v>
      </c>
      <c r="AA17">
        <v>0.12</v>
      </c>
      <c r="AB17">
        <v>0</v>
      </c>
      <c r="AC17">
        <v>0</v>
      </c>
      <c r="AD17">
        <v>0</v>
      </c>
      <c r="AE17">
        <v>0.1174774127443749</v>
      </c>
      <c r="AF17">
        <v>0</v>
      </c>
      <c r="AG17">
        <v>0</v>
      </c>
      <c r="AH17">
        <v>2.4614120185568081E-2</v>
      </c>
      <c r="AI17">
        <v>0</v>
      </c>
      <c r="AJ17">
        <v>0</v>
      </c>
    </row>
    <row r="18" spans="1:36" x14ac:dyDescent="0.3">
      <c r="A18" s="3">
        <v>40998</v>
      </c>
      <c r="B18">
        <v>0.29999999997885751</v>
      </c>
      <c r="C18">
        <v>0.1199999999992428</v>
      </c>
      <c r="D18">
        <v>1.2765094747480511E-12</v>
      </c>
      <c r="E18">
        <v>1.430477709128093E-12</v>
      </c>
      <c r="F18">
        <v>0</v>
      </c>
      <c r="G18">
        <v>0.1139999999993173</v>
      </c>
      <c r="H18">
        <v>0</v>
      </c>
      <c r="I18">
        <v>0</v>
      </c>
      <c r="J18">
        <v>0</v>
      </c>
      <c r="K18">
        <v>0.1199999999994312</v>
      </c>
      <c r="L18">
        <v>0</v>
      </c>
      <c r="M18">
        <v>0</v>
      </c>
      <c r="N18">
        <v>0</v>
      </c>
      <c r="O18">
        <v>0</v>
      </c>
      <c r="P18">
        <v>0</v>
      </c>
      <c r="Q18">
        <v>5.6341205423293308E-2</v>
      </c>
      <c r="R18">
        <v>0</v>
      </c>
      <c r="S18">
        <v>2.9265904976110558E-3</v>
      </c>
      <c r="T18">
        <v>0</v>
      </c>
      <c r="U18">
        <v>0</v>
      </c>
      <c r="V18">
        <v>0</v>
      </c>
      <c r="W18">
        <v>3.6552347770723078E-3</v>
      </c>
      <c r="X18">
        <v>7.4157569971244938E-2</v>
      </c>
      <c r="Y18">
        <v>0</v>
      </c>
      <c r="Z18">
        <v>0</v>
      </c>
      <c r="AA18">
        <v>4.3602314951963197E-3</v>
      </c>
      <c r="AB18">
        <v>0</v>
      </c>
      <c r="AC18">
        <v>0</v>
      </c>
      <c r="AD18">
        <v>0</v>
      </c>
      <c r="AE18">
        <v>0.11815520511438141</v>
      </c>
      <c r="AF18">
        <v>0</v>
      </c>
      <c r="AG18">
        <v>8.6403962738942991E-2</v>
      </c>
      <c r="AH18">
        <v>0</v>
      </c>
      <c r="AI18">
        <v>0</v>
      </c>
      <c r="AJ18">
        <v>0</v>
      </c>
    </row>
    <row r="19" spans="1:36" x14ac:dyDescent="0.3">
      <c r="A19" s="3">
        <v>41029</v>
      </c>
      <c r="B19">
        <v>0.3</v>
      </c>
      <c r="C19">
        <v>0</v>
      </c>
      <c r="D19">
        <v>4.755784574248495E-3</v>
      </c>
      <c r="E19">
        <v>1.9171507018112531E-3</v>
      </c>
      <c r="F19">
        <v>0</v>
      </c>
      <c r="G19">
        <v>0.114</v>
      </c>
      <c r="H19">
        <v>0</v>
      </c>
      <c r="I19">
        <v>0.1151404406333169</v>
      </c>
      <c r="J19">
        <v>0</v>
      </c>
      <c r="K19">
        <v>0.1173720695121879</v>
      </c>
      <c r="L19">
        <v>0</v>
      </c>
      <c r="M19">
        <v>0</v>
      </c>
      <c r="N19">
        <v>0</v>
      </c>
      <c r="O19">
        <v>0</v>
      </c>
      <c r="P19">
        <v>0</v>
      </c>
      <c r="Q19">
        <v>3.5046299370346277E-2</v>
      </c>
      <c r="R19">
        <v>0</v>
      </c>
      <c r="S19">
        <v>2.7093737077009041E-3</v>
      </c>
      <c r="T19">
        <v>0</v>
      </c>
      <c r="U19">
        <v>0</v>
      </c>
      <c r="V19">
        <v>9.9318107980773507E-2</v>
      </c>
      <c r="W19">
        <v>6.8189201939586005E-4</v>
      </c>
      <c r="X19">
        <v>0</v>
      </c>
      <c r="Y19">
        <v>0</v>
      </c>
      <c r="Z19">
        <v>0</v>
      </c>
      <c r="AA19">
        <v>4.9394584557514651E-2</v>
      </c>
      <c r="AB19">
        <v>0</v>
      </c>
      <c r="AC19">
        <v>0</v>
      </c>
      <c r="AD19">
        <v>0</v>
      </c>
      <c r="AE19">
        <v>0.1195713097893836</v>
      </c>
      <c r="AF19">
        <v>0</v>
      </c>
      <c r="AG19">
        <v>0</v>
      </c>
      <c r="AH19">
        <v>4.0092987154017552E-2</v>
      </c>
      <c r="AI19">
        <v>0</v>
      </c>
      <c r="AJ19">
        <v>0</v>
      </c>
    </row>
    <row r="20" spans="1:36" x14ac:dyDescent="0.3">
      <c r="A20" s="3">
        <v>41060</v>
      </c>
      <c r="B20">
        <v>0.18134408226674509</v>
      </c>
      <c r="C20">
        <v>9.6000000000000002E-2</v>
      </c>
      <c r="D20">
        <v>4.7999999999999996E-3</v>
      </c>
      <c r="E20">
        <v>0</v>
      </c>
      <c r="F20">
        <v>0</v>
      </c>
      <c r="G20">
        <v>0</v>
      </c>
      <c r="H20">
        <v>0</v>
      </c>
      <c r="I20">
        <v>5.8655917733264368E-2</v>
      </c>
      <c r="J20">
        <v>0</v>
      </c>
      <c r="K20">
        <v>9.3992916990423503E-2</v>
      </c>
      <c r="L20">
        <v>0</v>
      </c>
      <c r="M20">
        <v>9.1200000000000003E-2</v>
      </c>
      <c r="N20">
        <v>0</v>
      </c>
      <c r="O20">
        <v>0</v>
      </c>
      <c r="P20">
        <v>9.4266492830642326E-2</v>
      </c>
      <c r="Q20">
        <v>0</v>
      </c>
      <c r="R20">
        <v>0</v>
      </c>
      <c r="S20">
        <v>0</v>
      </c>
      <c r="T20">
        <v>0</v>
      </c>
      <c r="U20">
        <v>0</v>
      </c>
      <c r="V20">
        <v>4.0000000000000096E-3</v>
      </c>
      <c r="W20">
        <v>0</v>
      </c>
      <c r="X20">
        <v>7.6000000000003343E-2</v>
      </c>
      <c r="Y20">
        <v>0</v>
      </c>
      <c r="Z20">
        <v>0</v>
      </c>
      <c r="AA20">
        <v>3.4660029273374578E-3</v>
      </c>
      <c r="AB20">
        <v>0</v>
      </c>
      <c r="AC20">
        <v>0</v>
      </c>
      <c r="AD20">
        <v>0</v>
      </c>
      <c r="AE20">
        <v>9.6000000000000002E-2</v>
      </c>
      <c r="AF20">
        <v>0</v>
      </c>
      <c r="AG20">
        <v>2.74587251596639E-4</v>
      </c>
      <c r="AH20">
        <v>0</v>
      </c>
      <c r="AI20">
        <v>0.1</v>
      </c>
      <c r="AJ20">
        <v>0.1</v>
      </c>
    </row>
    <row r="21" spans="1:36" x14ac:dyDescent="0.3">
      <c r="A21" s="3">
        <v>41089</v>
      </c>
      <c r="B21">
        <v>0.23999999999997379</v>
      </c>
      <c r="C21">
        <v>9.5999999999998586E-2</v>
      </c>
      <c r="D21">
        <v>4.8000000000018236E-3</v>
      </c>
      <c r="E21">
        <v>0</v>
      </c>
      <c r="F21">
        <v>0</v>
      </c>
      <c r="G21">
        <v>9.1200000000000003E-2</v>
      </c>
      <c r="H21">
        <v>0</v>
      </c>
      <c r="I21">
        <v>1.4283972492991711E-2</v>
      </c>
      <c r="J21">
        <v>0</v>
      </c>
      <c r="K21">
        <v>9.4850161321961252E-2</v>
      </c>
      <c r="L21">
        <v>0</v>
      </c>
      <c r="M21">
        <v>0</v>
      </c>
      <c r="N21">
        <v>0</v>
      </c>
      <c r="O21">
        <v>0</v>
      </c>
      <c r="P21">
        <v>9.1199999999998393E-2</v>
      </c>
      <c r="Q21">
        <v>1.4023069092432379E-15</v>
      </c>
      <c r="R21">
        <v>0</v>
      </c>
      <c r="S21">
        <v>0</v>
      </c>
      <c r="T21">
        <v>0</v>
      </c>
      <c r="U21">
        <v>0</v>
      </c>
      <c r="V21">
        <v>4.0000000000008631E-3</v>
      </c>
      <c r="W21">
        <v>0</v>
      </c>
      <c r="X21">
        <v>6.9497221998930852E-17</v>
      </c>
      <c r="Y21">
        <v>0</v>
      </c>
      <c r="Z21">
        <v>0</v>
      </c>
      <c r="AA21">
        <v>0</v>
      </c>
      <c r="AB21">
        <v>0</v>
      </c>
      <c r="AC21">
        <v>6.6516027507013575E-2</v>
      </c>
      <c r="AD21">
        <v>0</v>
      </c>
      <c r="AE21">
        <v>9.4747621293480411E-2</v>
      </c>
      <c r="AF21">
        <v>0</v>
      </c>
      <c r="AG21">
        <v>2.4022173845526262E-3</v>
      </c>
      <c r="AH21">
        <v>0</v>
      </c>
      <c r="AI21">
        <v>0.1</v>
      </c>
      <c r="AJ21">
        <v>0.1</v>
      </c>
    </row>
    <row r="22" spans="1:36" x14ac:dyDescent="0.3">
      <c r="A22" s="3">
        <v>41121</v>
      </c>
      <c r="B22">
        <v>0.24</v>
      </c>
      <c r="C22">
        <v>9.6000000000000002E-2</v>
      </c>
      <c r="D22">
        <v>6.1886944375903286E-4</v>
      </c>
      <c r="E22">
        <v>4.6431906378733112E-18</v>
      </c>
      <c r="F22">
        <v>0</v>
      </c>
      <c r="G22">
        <v>1.982760972603869E-6</v>
      </c>
      <c r="H22">
        <v>0</v>
      </c>
      <c r="I22">
        <v>0</v>
      </c>
      <c r="J22">
        <v>0</v>
      </c>
      <c r="K22">
        <v>9.5999999999999988E-2</v>
      </c>
      <c r="L22">
        <v>0</v>
      </c>
      <c r="M22">
        <v>0</v>
      </c>
      <c r="N22">
        <v>0</v>
      </c>
      <c r="O22">
        <v>0</v>
      </c>
      <c r="P22">
        <v>0</v>
      </c>
      <c r="Q22">
        <v>5.730759432205499E-2</v>
      </c>
      <c r="R22">
        <v>0</v>
      </c>
      <c r="S22">
        <v>1.510927447352332E-6</v>
      </c>
      <c r="T22">
        <v>0</v>
      </c>
      <c r="U22">
        <v>0</v>
      </c>
      <c r="V22">
        <v>0</v>
      </c>
      <c r="W22">
        <v>1.277270155963974E-3</v>
      </c>
      <c r="X22">
        <v>7.2229101206689392E-2</v>
      </c>
      <c r="Y22">
        <v>0</v>
      </c>
      <c r="Z22">
        <v>0</v>
      </c>
      <c r="AA22">
        <v>4.5502893492750468E-2</v>
      </c>
      <c r="AB22">
        <v>0</v>
      </c>
      <c r="AC22">
        <v>0</v>
      </c>
      <c r="AD22">
        <v>9.5999999999999988E-2</v>
      </c>
      <c r="AE22">
        <v>0</v>
      </c>
      <c r="AF22">
        <v>0</v>
      </c>
      <c r="AG22">
        <v>9.5060777691938977E-2</v>
      </c>
      <c r="AH22">
        <v>0</v>
      </c>
      <c r="AI22">
        <v>0.1</v>
      </c>
      <c r="AJ22">
        <v>0.1</v>
      </c>
    </row>
    <row r="23" spans="1:36" x14ac:dyDescent="0.3">
      <c r="A23" s="3">
        <v>41152</v>
      </c>
      <c r="B23">
        <v>0.29999999999860483</v>
      </c>
      <c r="C23">
        <v>0</v>
      </c>
      <c r="D23">
        <v>0</v>
      </c>
      <c r="E23">
        <v>4.957961410114276E-13</v>
      </c>
      <c r="F23">
        <v>0</v>
      </c>
      <c r="G23">
        <v>6.3821486716580708E-2</v>
      </c>
      <c r="H23">
        <v>0</v>
      </c>
      <c r="I23">
        <v>0.11999999999969441</v>
      </c>
      <c r="J23">
        <v>0</v>
      </c>
      <c r="K23">
        <v>0.11999999999977901</v>
      </c>
      <c r="L23">
        <v>0</v>
      </c>
      <c r="M23">
        <v>0.1171878078249166</v>
      </c>
      <c r="N23">
        <v>0</v>
      </c>
      <c r="O23">
        <v>0</v>
      </c>
      <c r="P23">
        <v>0</v>
      </c>
      <c r="Q23">
        <v>1.4718908933538239E-12</v>
      </c>
      <c r="R23">
        <v>0</v>
      </c>
      <c r="S23">
        <v>1.7999474231891329E-3</v>
      </c>
      <c r="T23">
        <v>0</v>
      </c>
      <c r="U23">
        <v>0</v>
      </c>
      <c r="V23">
        <v>0</v>
      </c>
      <c r="W23">
        <v>5.0000000005166441E-3</v>
      </c>
      <c r="X23">
        <v>3.5580580081864252E-2</v>
      </c>
      <c r="Y23">
        <v>0</v>
      </c>
      <c r="Z23">
        <v>0</v>
      </c>
      <c r="AA23">
        <v>0</v>
      </c>
      <c r="AB23">
        <v>0</v>
      </c>
      <c r="AC23">
        <v>0.1140702365201015</v>
      </c>
      <c r="AD23">
        <v>0</v>
      </c>
      <c r="AE23">
        <v>1.7243297614963939E-2</v>
      </c>
      <c r="AF23">
        <v>0</v>
      </c>
      <c r="AG23">
        <v>0.10529664381656061</v>
      </c>
      <c r="AH23">
        <v>0</v>
      </c>
      <c r="AI23">
        <v>0</v>
      </c>
      <c r="AJ23">
        <v>0</v>
      </c>
    </row>
    <row r="24" spans="1:36" x14ac:dyDescent="0.3">
      <c r="A24" s="3">
        <v>41180</v>
      </c>
      <c r="B24">
        <v>0.29999999999909932</v>
      </c>
      <c r="C24">
        <v>0.1199999999998082</v>
      </c>
      <c r="D24">
        <v>5.0218289351857202E-2</v>
      </c>
      <c r="E24">
        <v>2.896098743867995E-13</v>
      </c>
      <c r="F24">
        <v>0</v>
      </c>
      <c r="G24">
        <v>1.279355683552108E-3</v>
      </c>
      <c r="H24">
        <v>0</v>
      </c>
      <c r="I24">
        <v>0</v>
      </c>
      <c r="J24">
        <v>0</v>
      </c>
      <c r="K24">
        <v>0.1139999999998397</v>
      </c>
      <c r="L24">
        <v>0</v>
      </c>
      <c r="M24">
        <v>0</v>
      </c>
      <c r="N24">
        <v>0</v>
      </c>
      <c r="O24">
        <v>0</v>
      </c>
      <c r="P24">
        <v>0</v>
      </c>
      <c r="Q24">
        <v>0.1085789402137354</v>
      </c>
      <c r="R24">
        <v>0</v>
      </c>
      <c r="S24">
        <v>4.3854173526011262E-3</v>
      </c>
      <c r="T24">
        <v>0</v>
      </c>
      <c r="U24">
        <v>0</v>
      </c>
      <c r="V24">
        <v>0</v>
      </c>
      <c r="W24">
        <v>4.6970284190865248E-3</v>
      </c>
      <c r="X24">
        <v>5.476351246722274E-2</v>
      </c>
      <c r="Y24">
        <v>0</v>
      </c>
      <c r="Z24">
        <v>0</v>
      </c>
      <c r="AA24">
        <v>0</v>
      </c>
      <c r="AB24">
        <v>0</v>
      </c>
      <c r="AC24">
        <v>0.1191747556135738</v>
      </c>
      <c r="AD24">
        <v>0</v>
      </c>
      <c r="AE24">
        <v>0.11690270089925391</v>
      </c>
      <c r="AF24">
        <v>0</v>
      </c>
      <c r="AG24">
        <v>0</v>
      </c>
      <c r="AH24">
        <v>6.000000000087235E-3</v>
      </c>
      <c r="AI24">
        <v>0</v>
      </c>
      <c r="AJ24">
        <v>0</v>
      </c>
    </row>
    <row r="25" spans="1:36" x14ac:dyDescent="0.3">
      <c r="A25" s="3">
        <v>41213</v>
      </c>
      <c r="B25">
        <v>0.29999999999999988</v>
      </c>
      <c r="C25">
        <v>0</v>
      </c>
      <c r="D25">
        <v>0.1149757011522021</v>
      </c>
      <c r="E25">
        <v>0</v>
      </c>
      <c r="F25">
        <v>0</v>
      </c>
      <c r="G25">
        <v>1.257661143458814E-3</v>
      </c>
      <c r="H25">
        <v>5.9999999999999932E-3</v>
      </c>
      <c r="I25">
        <v>9.1555857990381906E-2</v>
      </c>
      <c r="J25">
        <v>0</v>
      </c>
      <c r="K25">
        <v>0</v>
      </c>
      <c r="L25">
        <v>0</v>
      </c>
      <c r="M25">
        <v>0.114</v>
      </c>
      <c r="N25">
        <v>0</v>
      </c>
      <c r="O25">
        <v>0</v>
      </c>
      <c r="P25">
        <v>0.1198187873342523</v>
      </c>
      <c r="Q25">
        <v>5.6999860797348686E-3</v>
      </c>
      <c r="R25">
        <v>0</v>
      </c>
      <c r="S25">
        <v>0</v>
      </c>
      <c r="T25">
        <v>0</v>
      </c>
      <c r="U25">
        <v>0</v>
      </c>
      <c r="V25">
        <v>0</v>
      </c>
      <c r="W25">
        <v>4.9999999999999836E-3</v>
      </c>
      <c r="X25">
        <v>9.5000000000018056E-2</v>
      </c>
      <c r="Y25">
        <v>0</v>
      </c>
      <c r="Z25">
        <v>0</v>
      </c>
      <c r="AA25">
        <v>0</v>
      </c>
      <c r="AB25">
        <v>0</v>
      </c>
      <c r="AC25">
        <v>4.3718969689550823E-2</v>
      </c>
      <c r="AD25">
        <v>0</v>
      </c>
      <c r="AE25">
        <v>9.9999734575139734E-2</v>
      </c>
      <c r="AF25">
        <v>0</v>
      </c>
      <c r="AG25">
        <v>2.973302035232047E-3</v>
      </c>
      <c r="AH25">
        <v>0</v>
      </c>
      <c r="AI25">
        <v>0</v>
      </c>
      <c r="AJ25">
        <v>0</v>
      </c>
    </row>
    <row r="26" spans="1:36" x14ac:dyDescent="0.3">
      <c r="A26" s="3">
        <v>41243</v>
      </c>
      <c r="B26">
        <v>0.29534916354031843</v>
      </c>
      <c r="C26">
        <v>0.11399999999863029</v>
      </c>
      <c r="D26">
        <v>4.485919222005378E-2</v>
      </c>
      <c r="E26">
        <v>0</v>
      </c>
      <c r="F26">
        <v>0</v>
      </c>
      <c r="G26">
        <v>0</v>
      </c>
      <c r="H26">
        <v>7.5202772850682428E-2</v>
      </c>
      <c r="I26">
        <v>6.0000000016051276E-3</v>
      </c>
      <c r="J26">
        <v>0</v>
      </c>
      <c r="K26">
        <v>0.1139999999988703</v>
      </c>
      <c r="L26">
        <v>0</v>
      </c>
      <c r="M26">
        <v>0</v>
      </c>
      <c r="N26">
        <v>0</v>
      </c>
      <c r="O26">
        <v>0</v>
      </c>
      <c r="P26">
        <v>0.12</v>
      </c>
      <c r="Q26">
        <v>6.0000000018571569E-3</v>
      </c>
      <c r="R26">
        <v>0</v>
      </c>
      <c r="S26">
        <v>0</v>
      </c>
      <c r="T26">
        <v>0</v>
      </c>
      <c r="U26">
        <v>0</v>
      </c>
      <c r="V26">
        <v>0</v>
      </c>
      <c r="W26">
        <v>5.0000000020557853E-3</v>
      </c>
      <c r="X26">
        <v>9.4999999998988213E-2</v>
      </c>
      <c r="Y26">
        <v>0</v>
      </c>
      <c r="Z26">
        <v>0</v>
      </c>
      <c r="AA26">
        <v>0</v>
      </c>
      <c r="AB26">
        <v>0</v>
      </c>
      <c r="AC26">
        <v>2.1102487986437821E-3</v>
      </c>
      <c r="AD26">
        <v>2.4786225783002239E-3</v>
      </c>
      <c r="AE26">
        <v>0</v>
      </c>
      <c r="AF26">
        <v>0</v>
      </c>
      <c r="AG26">
        <v>0</v>
      </c>
      <c r="AH26">
        <v>0.1199999999977869</v>
      </c>
      <c r="AI26">
        <v>0</v>
      </c>
      <c r="AJ26">
        <v>0</v>
      </c>
    </row>
    <row r="27" spans="1:36" x14ac:dyDescent="0.3">
      <c r="A27" s="3">
        <v>41274</v>
      </c>
      <c r="B27">
        <v>0.3</v>
      </c>
      <c r="C27">
        <v>0.114</v>
      </c>
      <c r="D27">
        <v>1.052896968597552E-3</v>
      </c>
      <c r="E27">
        <v>0</v>
      </c>
      <c r="F27">
        <v>0</v>
      </c>
      <c r="G27">
        <v>8.871498274954806E-2</v>
      </c>
      <c r="H27">
        <v>0</v>
      </c>
      <c r="I27">
        <v>0</v>
      </c>
      <c r="J27">
        <v>0</v>
      </c>
      <c r="K27">
        <v>0.114</v>
      </c>
      <c r="L27">
        <v>0</v>
      </c>
      <c r="M27">
        <v>0</v>
      </c>
      <c r="N27">
        <v>0</v>
      </c>
      <c r="O27">
        <v>0</v>
      </c>
      <c r="P27">
        <v>0</v>
      </c>
      <c r="Q27">
        <v>0.1199999999954505</v>
      </c>
      <c r="R27">
        <v>0</v>
      </c>
      <c r="S27">
        <v>5.9999999999999984E-3</v>
      </c>
      <c r="T27">
        <v>0</v>
      </c>
      <c r="U27">
        <v>0</v>
      </c>
      <c r="V27">
        <v>0</v>
      </c>
      <c r="W27">
        <v>4.999999999999994E-3</v>
      </c>
      <c r="X27">
        <v>9.5000000000407384E-2</v>
      </c>
      <c r="Y27">
        <v>0</v>
      </c>
      <c r="Z27">
        <v>0</v>
      </c>
      <c r="AA27">
        <v>0</v>
      </c>
      <c r="AB27">
        <v>0</v>
      </c>
      <c r="AC27">
        <v>3.359589735509335E-2</v>
      </c>
      <c r="AD27">
        <v>6.0000000000000001E-3</v>
      </c>
      <c r="AE27">
        <v>0</v>
      </c>
      <c r="AF27">
        <v>0</v>
      </c>
      <c r="AG27">
        <v>0.1166362229189153</v>
      </c>
      <c r="AH27">
        <v>0</v>
      </c>
      <c r="AI27">
        <v>0</v>
      </c>
      <c r="AJ27">
        <v>0</v>
      </c>
    </row>
    <row r="28" spans="1:36" x14ac:dyDescent="0.3">
      <c r="A28" s="3">
        <v>41305</v>
      </c>
      <c r="B28">
        <v>0.1542929556837345</v>
      </c>
      <c r="C28">
        <v>0.1173067065900214</v>
      </c>
      <c r="D28">
        <v>3.2053100167657618E-2</v>
      </c>
      <c r="E28">
        <v>6.1806658404805017E-4</v>
      </c>
      <c r="F28">
        <v>0</v>
      </c>
      <c r="G28">
        <v>0</v>
      </c>
      <c r="H28">
        <v>0.12</v>
      </c>
      <c r="I28">
        <v>0</v>
      </c>
      <c r="J28">
        <v>0</v>
      </c>
      <c r="K28">
        <v>0.1148827804181001</v>
      </c>
      <c r="L28">
        <v>0</v>
      </c>
      <c r="M28">
        <v>0</v>
      </c>
      <c r="N28">
        <v>0</v>
      </c>
      <c r="O28">
        <v>0</v>
      </c>
      <c r="P28">
        <v>0.12</v>
      </c>
      <c r="Q28">
        <v>0</v>
      </c>
      <c r="R28">
        <v>0</v>
      </c>
      <c r="S28">
        <v>6.0000000000000001E-3</v>
      </c>
      <c r="T28">
        <v>0</v>
      </c>
      <c r="U28">
        <v>0</v>
      </c>
      <c r="V28">
        <v>0</v>
      </c>
      <c r="W28">
        <v>5.0000000000000062E-3</v>
      </c>
      <c r="X28">
        <v>9.4999999999997087E-2</v>
      </c>
      <c r="Y28">
        <v>0</v>
      </c>
      <c r="Z28">
        <v>0</v>
      </c>
      <c r="AA28">
        <v>0</v>
      </c>
      <c r="AB28">
        <v>0</v>
      </c>
      <c r="AC28">
        <v>5.885189531091105E-20</v>
      </c>
      <c r="AD28">
        <v>0</v>
      </c>
      <c r="AE28">
        <v>0.12</v>
      </c>
      <c r="AF28">
        <v>0</v>
      </c>
      <c r="AG28">
        <v>0.1148463905564425</v>
      </c>
      <c r="AH28">
        <v>0</v>
      </c>
      <c r="AI28">
        <v>0</v>
      </c>
      <c r="AJ28">
        <v>0</v>
      </c>
    </row>
    <row r="29" spans="1:36" x14ac:dyDescent="0.3">
      <c r="A29" s="3">
        <v>41333</v>
      </c>
      <c r="B29">
        <v>0.29422631888210371</v>
      </c>
      <c r="C29">
        <v>2.1936848225521249E-14</v>
      </c>
      <c r="D29">
        <v>0.11399999999994689</v>
      </c>
      <c r="E29">
        <v>7.5111818643878531E-2</v>
      </c>
      <c r="F29">
        <v>0</v>
      </c>
      <c r="G29">
        <v>0.1199999999999769</v>
      </c>
      <c r="H29">
        <v>0</v>
      </c>
      <c r="I29">
        <v>6.0000000000656022E-3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6.00000000003443E-3</v>
      </c>
      <c r="Q29">
        <v>0.1116691847923202</v>
      </c>
      <c r="R29">
        <v>0</v>
      </c>
      <c r="S29">
        <v>0</v>
      </c>
      <c r="T29">
        <v>0</v>
      </c>
      <c r="U29">
        <v>0</v>
      </c>
      <c r="V29">
        <v>5.0000000000564333E-3</v>
      </c>
      <c r="W29">
        <v>0</v>
      </c>
      <c r="X29">
        <v>9.5000000000004012E-2</v>
      </c>
      <c r="Y29">
        <v>0</v>
      </c>
      <c r="Z29">
        <v>0</v>
      </c>
      <c r="AA29">
        <v>1.2606420491919139E-14</v>
      </c>
      <c r="AB29">
        <v>0</v>
      </c>
      <c r="AC29">
        <v>0</v>
      </c>
      <c r="AD29">
        <v>0</v>
      </c>
      <c r="AE29">
        <v>0</v>
      </c>
      <c r="AF29">
        <v>5.8992677681514588E-2</v>
      </c>
      <c r="AG29">
        <v>0.1139999999999574</v>
      </c>
      <c r="AH29">
        <v>0</v>
      </c>
      <c r="AI29">
        <v>0</v>
      </c>
      <c r="AJ29">
        <v>0</v>
      </c>
    </row>
    <row r="30" spans="1:36" x14ac:dyDescent="0.3">
      <c r="A30" s="3">
        <v>41362</v>
      </c>
      <c r="B30">
        <v>7.3580345878627496E-2</v>
      </c>
      <c r="C30">
        <v>0</v>
      </c>
      <c r="D30">
        <v>1.937434251701755E-13</v>
      </c>
      <c r="E30">
        <v>1.655577715407185E-2</v>
      </c>
      <c r="F30">
        <v>0</v>
      </c>
      <c r="G30">
        <v>0.11999999999998021</v>
      </c>
      <c r="H30">
        <v>0</v>
      </c>
      <c r="I30">
        <v>0</v>
      </c>
      <c r="J30">
        <v>0</v>
      </c>
      <c r="K30">
        <v>0.11399999999974759</v>
      </c>
      <c r="L30">
        <v>0</v>
      </c>
      <c r="M30">
        <v>0.1164009245206451</v>
      </c>
      <c r="N30">
        <v>0</v>
      </c>
      <c r="O30">
        <v>0</v>
      </c>
      <c r="P30">
        <v>0.1199999999999737</v>
      </c>
      <c r="Q30">
        <v>0.1199999999999789</v>
      </c>
      <c r="R30">
        <v>0</v>
      </c>
      <c r="S30">
        <v>0</v>
      </c>
      <c r="T30">
        <v>0</v>
      </c>
      <c r="U30">
        <v>0</v>
      </c>
      <c r="V30">
        <v>8.3007016762211963E-2</v>
      </c>
      <c r="W30">
        <v>2.4559356845439899E-3</v>
      </c>
      <c r="X30">
        <v>0</v>
      </c>
      <c r="Y30">
        <v>0</v>
      </c>
      <c r="Z30">
        <v>0</v>
      </c>
      <c r="AA30">
        <v>2.0440117963132781E-14</v>
      </c>
      <c r="AB30">
        <v>0</v>
      </c>
      <c r="AC30">
        <v>0</v>
      </c>
      <c r="AD30">
        <v>0</v>
      </c>
      <c r="AE30">
        <v>0</v>
      </c>
      <c r="AF30">
        <v>0.1199999999999686</v>
      </c>
      <c r="AG30">
        <v>0.11399999999996829</v>
      </c>
      <c r="AH30">
        <v>0</v>
      </c>
      <c r="AI30">
        <v>0</v>
      </c>
      <c r="AJ30">
        <v>0</v>
      </c>
    </row>
    <row r="31" spans="1:36" x14ac:dyDescent="0.3">
      <c r="A31" s="3">
        <v>41394</v>
      </c>
      <c r="B31">
        <v>1.5000000001263629E-2</v>
      </c>
      <c r="C31">
        <v>0.1139999999527668</v>
      </c>
      <c r="D31">
        <v>5.2915358519836286E-3</v>
      </c>
      <c r="E31">
        <v>5.8426540568190792E-2</v>
      </c>
      <c r="F31">
        <v>0</v>
      </c>
      <c r="G31">
        <v>0</v>
      </c>
      <c r="H31">
        <v>0</v>
      </c>
      <c r="I31">
        <v>0</v>
      </c>
      <c r="J31">
        <v>0</v>
      </c>
      <c r="K31">
        <v>4.1491320394071267E-2</v>
      </c>
      <c r="L31">
        <v>0</v>
      </c>
      <c r="M31">
        <v>0.1169986297835878</v>
      </c>
      <c r="N31">
        <v>0</v>
      </c>
      <c r="O31">
        <v>0</v>
      </c>
      <c r="P31">
        <v>0.11999999999717639</v>
      </c>
      <c r="Q31">
        <v>0.1199999999971557</v>
      </c>
      <c r="R31">
        <v>0</v>
      </c>
      <c r="S31">
        <v>0</v>
      </c>
      <c r="T31">
        <v>0</v>
      </c>
      <c r="U31">
        <v>0</v>
      </c>
      <c r="V31">
        <v>0</v>
      </c>
      <c r="W31">
        <v>0.1000000000285115</v>
      </c>
      <c r="X31">
        <v>1.111510514704983E-17</v>
      </c>
      <c r="Y31">
        <v>0</v>
      </c>
      <c r="Z31">
        <v>0</v>
      </c>
      <c r="AA31">
        <v>0</v>
      </c>
      <c r="AB31">
        <v>0</v>
      </c>
      <c r="AC31">
        <v>7.4782077594803376E-2</v>
      </c>
      <c r="AD31">
        <v>0</v>
      </c>
      <c r="AE31">
        <v>0</v>
      </c>
      <c r="AF31">
        <v>0.11999999999671181</v>
      </c>
      <c r="AG31">
        <v>0.11400989584431589</v>
      </c>
      <c r="AH31">
        <v>0</v>
      </c>
      <c r="AI31">
        <v>0</v>
      </c>
      <c r="AJ31">
        <v>0</v>
      </c>
    </row>
    <row r="32" spans="1:36" x14ac:dyDescent="0.3">
      <c r="A32" s="3">
        <v>41425</v>
      </c>
      <c r="B32">
        <v>7.8230351726370648E-2</v>
      </c>
      <c r="C32">
        <v>9.9966957919498917E-2</v>
      </c>
      <c r="D32">
        <v>0</v>
      </c>
      <c r="E32">
        <v>0</v>
      </c>
      <c r="F32">
        <v>0</v>
      </c>
      <c r="G32">
        <v>5.9999999999999993E-3</v>
      </c>
      <c r="H32">
        <v>0.1184743059166441</v>
      </c>
      <c r="I32">
        <v>0.1189030529155988</v>
      </c>
      <c r="J32">
        <v>0</v>
      </c>
      <c r="K32">
        <v>0</v>
      </c>
      <c r="L32">
        <v>0</v>
      </c>
      <c r="M32">
        <v>0.114</v>
      </c>
      <c r="N32">
        <v>0</v>
      </c>
      <c r="O32">
        <v>0</v>
      </c>
      <c r="P32">
        <v>5.9999999999999949E-3</v>
      </c>
      <c r="Q32">
        <v>0.1187309012601583</v>
      </c>
      <c r="R32">
        <v>0</v>
      </c>
      <c r="S32">
        <v>0</v>
      </c>
      <c r="T32">
        <v>0</v>
      </c>
      <c r="U32">
        <v>0</v>
      </c>
      <c r="V32">
        <v>9.4999999999770088E-2</v>
      </c>
      <c r="W32">
        <v>5.0000000002246017E-3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0.12</v>
      </c>
      <c r="AF32">
        <v>0</v>
      </c>
      <c r="AG32">
        <v>0</v>
      </c>
      <c r="AH32">
        <v>0.1196944302617909</v>
      </c>
      <c r="AI32">
        <v>0</v>
      </c>
      <c r="AJ32">
        <v>0</v>
      </c>
    </row>
    <row r="33" spans="1:36" x14ac:dyDescent="0.3">
      <c r="A33" s="3">
        <v>41453</v>
      </c>
      <c r="B33">
        <v>0.2399999999999326</v>
      </c>
      <c r="C33">
        <v>0</v>
      </c>
      <c r="D33">
        <v>3.707127927534851E-15</v>
      </c>
      <c r="E33">
        <v>0</v>
      </c>
      <c r="F33">
        <v>0</v>
      </c>
      <c r="G33">
        <v>9.5999999999982835E-2</v>
      </c>
      <c r="H33">
        <v>0</v>
      </c>
      <c r="I33">
        <v>9.5999999999980323E-2</v>
      </c>
      <c r="J33">
        <v>0</v>
      </c>
      <c r="K33">
        <v>9.2299631760153818E-3</v>
      </c>
      <c r="L33">
        <v>0</v>
      </c>
      <c r="M33">
        <v>0</v>
      </c>
      <c r="N33">
        <v>0</v>
      </c>
      <c r="O33">
        <v>0</v>
      </c>
      <c r="P33">
        <v>0</v>
      </c>
      <c r="Q33">
        <v>9.5999999999990634E-2</v>
      </c>
      <c r="R33">
        <v>0</v>
      </c>
      <c r="S33">
        <v>9.5999999999967597E-2</v>
      </c>
      <c r="T33">
        <v>0</v>
      </c>
      <c r="U33">
        <v>0</v>
      </c>
      <c r="V33">
        <v>0</v>
      </c>
      <c r="W33">
        <v>2.0699365824695649E-3</v>
      </c>
      <c r="X33">
        <v>7.7930063417598117E-2</v>
      </c>
      <c r="Y33">
        <v>0</v>
      </c>
      <c r="Z33">
        <v>0</v>
      </c>
      <c r="AA33">
        <v>0</v>
      </c>
      <c r="AB33">
        <v>0</v>
      </c>
      <c r="AC33">
        <v>1.6653345369377349E-18</v>
      </c>
      <c r="AD33">
        <v>7.2411729180823364E-2</v>
      </c>
      <c r="AE33">
        <v>0</v>
      </c>
      <c r="AF33">
        <v>0</v>
      </c>
      <c r="AG33">
        <v>1.435830764310342E-2</v>
      </c>
      <c r="AH33">
        <v>0</v>
      </c>
      <c r="AI33">
        <v>0.1</v>
      </c>
      <c r="AJ33">
        <v>0.1</v>
      </c>
    </row>
    <row r="34" spans="1:36" x14ac:dyDescent="0.3">
      <c r="A34" s="3">
        <v>41486</v>
      </c>
      <c r="B34">
        <v>0.3</v>
      </c>
      <c r="C34">
        <v>0</v>
      </c>
      <c r="D34">
        <v>7.5976136837728122E-18</v>
      </c>
      <c r="E34">
        <v>0</v>
      </c>
      <c r="F34">
        <v>0</v>
      </c>
      <c r="G34">
        <v>1.855167499679591E-2</v>
      </c>
      <c r="H34">
        <v>0.1199999999999999</v>
      </c>
      <c r="I34">
        <v>7.9279531946571086E-2</v>
      </c>
      <c r="J34">
        <v>0</v>
      </c>
      <c r="K34">
        <v>0</v>
      </c>
      <c r="L34">
        <v>0</v>
      </c>
      <c r="M34">
        <v>0.114</v>
      </c>
      <c r="N34">
        <v>0</v>
      </c>
      <c r="O34">
        <v>0</v>
      </c>
      <c r="P34">
        <v>0.12</v>
      </c>
      <c r="Q34">
        <v>0.11749999999999999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2.4620650131223649E-16</v>
      </c>
      <c r="X34">
        <v>8.0668793056654406E-2</v>
      </c>
      <c r="Y34">
        <v>0</v>
      </c>
      <c r="Z34">
        <v>0</v>
      </c>
      <c r="AA34">
        <v>0</v>
      </c>
      <c r="AB34">
        <v>0</v>
      </c>
      <c r="AC34">
        <v>1.302385605373092E-15</v>
      </c>
      <c r="AD34">
        <v>0</v>
      </c>
      <c r="AE34">
        <v>2.2744933488527009E-2</v>
      </c>
      <c r="AF34">
        <v>0</v>
      </c>
      <c r="AG34">
        <v>2.7255066511467248E-2</v>
      </c>
      <c r="AH34">
        <v>0</v>
      </c>
      <c r="AI34">
        <v>0</v>
      </c>
      <c r="AJ34">
        <v>0</v>
      </c>
    </row>
    <row r="35" spans="1:36" x14ac:dyDescent="0.3">
      <c r="A35" s="3">
        <v>41516</v>
      </c>
      <c r="B35">
        <v>0.148800000000018</v>
      </c>
      <c r="C35">
        <v>9.6000000000000002E-2</v>
      </c>
      <c r="D35">
        <v>0</v>
      </c>
      <c r="E35">
        <v>0</v>
      </c>
      <c r="F35">
        <v>0</v>
      </c>
      <c r="G35">
        <v>0</v>
      </c>
      <c r="H35">
        <v>9.6000000000000002E-2</v>
      </c>
      <c r="I35">
        <v>0</v>
      </c>
      <c r="J35">
        <v>0</v>
      </c>
      <c r="K35">
        <v>4.7999999999999944E-3</v>
      </c>
      <c r="L35">
        <v>0</v>
      </c>
      <c r="M35">
        <v>9.1200000000000003E-2</v>
      </c>
      <c r="N35">
        <v>0</v>
      </c>
      <c r="O35">
        <v>0</v>
      </c>
      <c r="P35">
        <v>0</v>
      </c>
      <c r="Q35">
        <v>9.1200000000000003E-2</v>
      </c>
      <c r="R35">
        <v>0</v>
      </c>
      <c r="S35">
        <v>9.6000000000000002E-2</v>
      </c>
      <c r="T35">
        <v>0</v>
      </c>
      <c r="U35">
        <v>0</v>
      </c>
      <c r="V35">
        <v>0</v>
      </c>
      <c r="W35">
        <v>0</v>
      </c>
      <c r="X35">
        <v>7.9999999999982294E-2</v>
      </c>
      <c r="Y35">
        <v>0</v>
      </c>
      <c r="Z35">
        <v>0</v>
      </c>
      <c r="AA35">
        <v>3.0823380632532271E-18</v>
      </c>
      <c r="AB35">
        <v>0</v>
      </c>
      <c r="AC35">
        <v>0</v>
      </c>
      <c r="AD35">
        <v>0</v>
      </c>
      <c r="AE35">
        <v>0</v>
      </c>
      <c r="AF35">
        <v>4.7999999999999987E-3</v>
      </c>
      <c r="AG35">
        <v>0</v>
      </c>
      <c r="AH35">
        <v>9.1200000000000003E-2</v>
      </c>
      <c r="AI35">
        <v>0.1</v>
      </c>
      <c r="AJ35">
        <v>0.1</v>
      </c>
    </row>
    <row r="36" spans="1:36" x14ac:dyDescent="0.3">
      <c r="A36" s="3">
        <v>41547</v>
      </c>
      <c r="B36">
        <v>0.3</v>
      </c>
      <c r="C36">
        <v>0</v>
      </c>
      <c r="D36">
        <v>6.0000000000098386E-3</v>
      </c>
      <c r="E36">
        <v>1.114377687350121E-14</v>
      </c>
      <c r="F36">
        <v>0</v>
      </c>
      <c r="G36">
        <v>0.12</v>
      </c>
      <c r="H36">
        <v>0</v>
      </c>
      <c r="I36">
        <v>0.12</v>
      </c>
      <c r="J36">
        <v>0</v>
      </c>
      <c r="K36">
        <v>0.1010000000000124</v>
      </c>
      <c r="L36">
        <v>0</v>
      </c>
      <c r="M36">
        <v>0</v>
      </c>
      <c r="N36">
        <v>7.3531279479313823E-18</v>
      </c>
      <c r="O36">
        <v>0</v>
      </c>
      <c r="P36">
        <v>0</v>
      </c>
      <c r="Q36">
        <v>0.114</v>
      </c>
      <c r="R36">
        <v>0</v>
      </c>
      <c r="S36">
        <v>0.114</v>
      </c>
      <c r="T36">
        <v>0</v>
      </c>
      <c r="U36">
        <v>0</v>
      </c>
      <c r="V36">
        <v>0</v>
      </c>
      <c r="W36">
        <v>5.0000000000000279E-3</v>
      </c>
      <c r="X36">
        <v>0</v>
      </c>
      <c r="Y36">
        <v>0</v>
      </c>
      <c r="Z36">
        <v>0</v>
      </c>
      <c r="AA36">
        <v>0</v>
      </c>
      <c r="AB36">
        <v>0</v>
      </c>
      <c r="AC36">
        <v>2.7712304401439428E-18</v>
      </c>
      <c r="AD36">
        <v>0</v>
      </c>
      <c r="AE36">
        <v>6.2785818283695599E-18</v>
      </c>
      <c r="AF36">
        <v>0</v>
      </c>
      <c r="AG36">
        <v>0</v>
      </c>
      <c r="AH36">
        <v>0.12</v>
      </c>
      <c r="AI36">
        <v>0</v>
      </c>
      <c r="AJ36">
        <v>0</v>
      </c>
    </row>
    <row r="37" spans="1:36" x14ac:dyDescent="0.3">
      <c r="A37" s="3">
        <v>41578</v>
      </c>
      <c r="B37">
        <v>0.219973427297321</v>
      </c>
      <c r="C37">
        <v>0.12</v>
      </c>
      <c r="D37">
        <v>1.3775247406444329E-3</v>
      </c>
      <c r="E37">
        <v>2.477248386784182E-3</v>
      </c>
      <c r="F37">
        <v>0</v>
      </c>
      <c r="G37">
        <v>0</v>
      </c>
      <c r="H37">
        <v>0.12</v>
      </c>
      <c r="I37">
        <v>0</v>
      </c>
      <c r="J37">
        <v>0</v>
      </c>
      <c r="K37">
        <v>0.1191231782865067</v>
      </c>
      <c r="L37">
        <v>0</v>
      </c>
      <c r="M37">
        <v>0</v>
      </c>
      <c r="N37">
        <v>2.1900883884207189E-18</v>
      </c>
      <c r="O37">
        <v>0</v>
      </c>
      <c r="P37">
        <v>0</v>
      </c>
      <c r="Q37">
        <v>0.114</v>
      </c>
      <c r="R37">
        <v>0</v>
      </c>
      <c r="S37">
        <v>0.114</v>
      </c>
      <c r="T37">
        <v>0</v>
      </c>
      <c r="U37">
        <v>0</v>
      </c>
      <c r="V37">
        <v>0</v>
      </c>
      <c r="W37">
        <v>1.7835125737386551E-18</v>
      </c>
      <c r="X37">
        <v>2.1676831162272519E-2</v>
      </c>
      <c r="Y37">
        <v>0</v>
      </c>
      <c r="Z37">
        <v>0</v>
      </c>
      <c r="AA37">
        <v>5.0273102174558999E-2</v>
      </c>
      <c r="AB37">
        <v>0</v>
      </c>
      <c r="AC37">
        <v>0</v>
      </c>
      <c r="AD37">
        <v>0</v>
      </c>
      <c r="AE37">
        <v>0</v>
      </c>
      <c r="AF37">
        <v>3.0986879519182969E-3</v>
      </c>
      <c r="AG37">
        <v>0</v>
      </c>
      <c r="AH37">
        <v>0.114</v>
      </c>
      <c r="AI37">
        <v>0</v>
      </c>
      <c r="AJ37">
        <v>0</v>
      </c>
    </row>
    <row r="38" spans="1:36" x14ac:dyDescent="0.3">
      <c r="A38" s="3">
        <v>41607</v>
      </c>
      <c r="B38">
        <v>0.21686118157382669</v>
      </c>
      <c r="C38">
        <v>0.12</v>
      </c>
      <c r="D38">
        <v>0</v>
      </c>
      <c r="E38">
        <v>0</v>
      </c>
      <c r="F38">
        <v>0</v>
      </c>
      <c r="G38">
        <v>1.522263458215912E-2</v>
      </c>
      <c r="H38">
        <v>0.12</v>
      </c>
      <c r="I38">
        <v>3.6429192995512951E-18</v>
      </c>
      <c r="J38">
        <v>0</v>
      </c>
      <c r="K38">
        <v>0</v>
      </c>
      <c r="L38">
        <v>0</v>
      </c>
      <c r="M38">
        <v>0.114</v>
      </c>
      <c r="N38">
        <v>6.0000000000004191E-3</v>
      </c>
      <c r="O38">
        <v>0</v>
      </c>
      <c r="P38">
        <v>0.1159961735036671</v>
      </c>
      <c r="Q38">
        <v>6.7916183844026701E-2</v>
      </c>
      <c r="R38">
        <v>0</v>
      </c>
      <c r="S38">
        <v>0</v>
      </c>
      <c r="T38">
        <v>0</v>
      </c>
      <c r="U38">
        <v>0</v>
      </c>
      <c r="V38">
        <v>0</v>
      </c>
      <c r="W38">
        <v>4.7704895589362199E-19</v>
      </c>
      <c r="X38">
        <v>9.9999999999990374E-2</v>
      </c>
      <c r="Y38">
        <v>0</v>
      </c>
      <c r="Z38">
        <v>0</v>
      </c>
      <c r="AA38">
        <v>6.0000000000000001E-3</v>
      </c>
      <c r="AB38">
        <v>0</v>
      </c>
      <c r="AC38">
        <v>0</v>
      </c>
      <c r="AD38">
        <v>0</v>
      </c>
      <c r="AE38">
        <v>3.2133692408342631E-15</v>
      </c>
      <c r="AF38">
        <v>0</v>
      </c>
      <c r="AG38">
        <v>0</v>
      </c>
      <c r="AH38">
        <v>0.1180038264963328</v>
      </c>
      <c r="AI38">
        <v>0</v>
      </c>
      <c r="AJ38">
        <v>0</v>
      </c>
    </row>
    <row r="39" spans="1:36" x14ac:dyDescent="0.3">
      <c r="A39" s="3">
        <v>41639</v>
      </c>
      <c r="B39">
        <v>0.3</v>
      </c>
      <c r="C39">
        <v>0</v>
      </c>
      <c r="D39">
        <v>0</v>
      </c>
      <c r="E39">
        <v>6.0000000000000001E-3</v>
      </c>
      <c r="F39">
        <v>0</v>
      </c>
      <c r="G39">
        <v>0.114</v>
      </c>
      <c r="H39">
        <v>0</v>
      </c>
      <c r="I39">
        <v>5.9999999999999941E-3</v>
      </c>
      <c r="J39">
        <v>0</v>
      </c>
      <c r="K39">
        <v>0.119999999999999</v>
      </c>
      <c r="L39">
        <v>0</v>
      </c>
      <c r="M39">
        <v>0.114</v>
      </c>
      <c r="N39">
        <v>3.6545251249071992E-3</v>
      </c>
      <c r="O39">
        <v>0</v>
      </c>
      <c r="P39">
        <v>0</v>
      </c>
      <c r="Q39">
        <v>9.9170257076733992E-2</v>
      </c>
      <c r="R39">
        <v>0</v>
      </c>
      <c r="S39">
        <v>0.1188138747889054</v>
      </c>
      <c r="T39">
        <v>0</v>
      </c>
      <c r="U39">
        <v>0</v>
      </c>
      <c r="V39">
        <v>0</v>
      </c>
      <c r="W39">
        <v>3.9813161262903238E-16</v>
      </c>
      <c r="X39">
        <v>6.732974292326982E-2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3.5316000861876349E-3</v>
      </c>
      <c r="AE39">
        <v>0</v>
      </c>
      <c r="AF39">
        <v>0</v>
      </c>
      <c r="AG39">
        <v>4.7500000000002242E-2</v>
      </c>
      <c r="AH39">
        <v>0</v>
      </c>
      <c r="AI39">
        <v>0</v>
      </c>
      <c r="AJ39">
        <v>0</v>
      </c>
    </row>
    <row r="40" spans="1:36" x14ac:dyDescent="0.3">
      <c r="A40" s="3">
        <v>41670</v>
      </c>
      <c r="B40">
        <v>0.23999999999998661</v>
      </c>
      <c r="C40">
        <v>0</v>
      </c>
      <c r="D40">
        <v>9.5068917903779887E-2</v>
      </c>
      <c r="E40">
        <v>4.7999999999999996E-3</v>
      </c>
      <c r="F40">
        <v>0</v>
      </c>
      <c r="G40">
        <v>0</v>
      </c>
      <c r="H40">
        <v>9.6000000000000002E-2</v>
      </c>
      <c r="I40">
        <v>1.273588260384758E-2</v>
      </c>
      <c r="J40">
        <v>0</v>
      </c>
      <c r="K40">
        <v>9.6000000000000002E-2</v>
      </c>
      <c r="L40">
        <v>0</v>
      </c>
      <c r="M40">
        <v>0</v>
      </c>
      <c r="N40">
        <v>0</v>
      </c>
      <c r="O40">
        <v>0</v>
      </c>
      <c r="P40">
        <v>0</v>
      </c>
      <c r="Q40">
        <v>9.1200000000000003E-2</v>
      </c>
      <c r="R40">
        <v>0</v>
      </c>
      <c r="S40">
        <v>9.1200000000000003E-2</v>
      </c>
      <c r="T40">
        <v>0</v>
      </c>
      <c r="U40">
        <v>0</v>
      </c>
      <c r="V40">
        <v>0</v>
      </c>
      <c r="W40">
        <v>0</v>
      </c>
      <c r="X40">
        <v>3.2995199492379508E-2</v>
      </c>
      <c r="Y40">
        <v>3.8334602029766072E-19</v>
      </c>
      <c r="Z40">
        <v>0</v>
      </c>
      <c r="AA40">
        <v>0</v>
      </c>
      <c r="AB40">
        <v>0</v>
      </c>
      <c r="AC40">
        <v>3.7887228077071451E-16</v>
      </c>
      <c r="AD40">
        <v>2.0000000000003721E-3</v>
      </c>
      <c r="AE40">
        <v>0</v>
      </c>
      <c r="AF40">
        <v>0</v>
      </c>
      <c r="AG40">
        <v>3.8000000000007313E-2</v>
      </c>
      <c r="AH40">
        <v>0</v>
      </c>
      <c r="AI40">
        <v>0.1</v>
      </c>
      <c r="AJ40">
        <v>0.1</v>
      </c>
    </row>
    <row r="41" spans="1:36" x14ac:dyDescent="0.3">
      <c r="A41" s="3">
        <v>41698</v>
      </c>
      <c r="B41">
        <v>0.21813331683149409</v>
      </c>
      <c r="C41">
        <v>0.12</v>
      </c>
      <c r="D41">
        <v>2.0909958226310731E-3</v>
      </c>
      <c r="E41">
        <v>0</v>
      </c>
      <c r="F41">
        <v>0</v>
      </c>
      <c r="G41">
        <v>0</v>
      </c>
      <c r="H41">
        <v>0.1167957486249817</v>
      </c>
      <c r="I41">
        <v>0.1154691708568813</v>
      </c>
      <c r="J41">
        <v>0</v>
      </c>
      <c r="K41">
        <v>0.12</v>
      </c>
      <c r="L41">
        <v>0</v>
      </c>
      <c r="M41">
        <v>0</v>
      </c>
      <c r="N41">
        <v>6.0000000000000001E-3</v>
      </c>
      <c r="O41">
        <v>0</v>
      </c>
      <c r="P41">
        <v>1.391806105570299E-2</v>
      </c>
      <c r="Q41">
        <v>0.114</v>
      </c>
      <c r="R41">
        <v>0</v>
      </c>
      <c r="S41">
        <v>0</v>
      </c>
      <c r="T41">
        <v>0</v>
      </c>
      <c r="U41">
        <v>0</v>
      </c>
      <c r="V41">
        <v>0</v>
      </c>
      <c r="W41">
        <v>7.9337322876291846E-2</v>
      </c>
      <c r="X41">
        <v>0</v>
      </c>
      <c r="Y41">
        <v>0</v>
      </c>
      <c r="Z41">
        <v>0</v>
      </c>
      <c r="AA41">
        <v>9.4255383931978465E-2</v>
      </c>
      <c r="AB41">
        <v>0</v>
      </c>
      <c r="AC41">
        <v>0</v>
      </c>
      <c r="AD41">
        <v>0</v>
      </c>
      <c r="AE41">
        <v>0</v>
      </c>
      <c r="AF41">
        <v>7.2115924343307821E-15</v>
      </c>
      <c r="AG41">
        <v>5.0731641110246527E-14</v>
      </c>
      <c r="AH41">
        <v>0</v>
      </c>
      <c r="AI41">
        <v>0</v>
      </c>
      <c r="AJ41">
        <v>0</v>
      </c>
    </row>
    <row r="42" spans="1:36" x14ac:dyDescent="0.3">
      <c r="A42" s="3">
        <v>41729</v>
      </c>
      <c r="B42">
        <v>0.1144307293712352</v>
      </c>
      <c r="C42">
        <v>0.12</v>
      </c>
      <c r="D42">
        <v>0</v>
      </c>
      <c r="E42">
        <v>6.0000000000005587E-3</v>
      </c>
      <c r="F42">
        <v>0</v>
      </c>
      <c r="G42">
        <v>0.114</v>
      </c>
      <c r="H42">
        <v>0.12</v>
      </c>
      <c r="I42">
        <v>0</v>
      </c>
      <c r="J42">
        <v>0</v>
      </c>
      <c r="K42">
        <v>0</v>
      </c>
      <c r="L42">
        <v>0</v>
      </c>
      <c r="M42">
        <v>0.1177369224738025</v>
      </c>
      <c r="N42">
        <v>0</v>
      </c>
      <c r="O42">
        <v>6.0000000000070006E-3</v>
      </c>
      <c r="P42">
        <v>0</v>
      </c>
      <c r="Q42">
        <v>0.114</v>
      </c>
      <c r="R42">
        <v>0</v>
      </c>
      <c r="S42">
        <v>0.1199999999999997</v>
      </c>
      <c r="T42">
        <v>0</v>
      </c>
      <c r="U42">
        <v>0</v>
      </c>
      <c r="V42">
        <v>2.5047712840568871E-2</v>
      </c>
      <c r="W42">
        <v>0</v>
      </c>
      <c r="X42">
        <v>0</v>
      </c>
      <c r="Y42">
        <v>3.713392440762853E-19</v>
      </c>
      <c r="Z42">
        <v>0</v>
      </c>
      <c r="AA42">
        <v>2.6047712840582389E-2</v>
      </c>
      <c r="AB42">
        <v>0</v>
      </c>
      <c r="AC42">
        <v>0</v>
      </c>
      <c r="AD42">
        <v>0</v>
      </c>
      <c r="AE42">
        <v>4.2102551913586468E-16</v>
      </c>
      <c r="AF42">
        <v>0</v>
      </c>
      <c r="AG42">
        <v>0</v>
      </c>
      <c r="AH42">
        <v>0.1167369224738025</v>
      </c>
      <c r="AI42">
        <v>0</v>
      </c>
      <c r="AJ42">
        <v>0</v>
      </c>
    </row>
    <row r="43" spans="1:36" x14ac:dyDescent="0.3">
      <c r="A43" s="3">
        <v>41759</v>
      </c>
      <c r="B43">
        <v>0.15200000000000091</v>
      </c>
      <c r="C43">
        <v>0.1199999999999994</v>
      </c>
      <c r="D43">
        <v>0</v>
      </c>
      <c r="E43">
        <v>0</v>
      </c>
      <c r="F43">
        <v>0</v>
      </c>
      <c r="G43">
        <v>0.1164270322277566</v>
      </c>
      <c r="H43">
        <v>0.12</v>
      </c>
      <c r="I43">
        <v>5.9999999999999958E-3</v>
      </c>
      <c r="J43">
        <v>0</v>
      </c>
      <c r="K43">
        <v>0</v>
      </c>
      <c r="L43">
        <v>0</v>
      </c>
      <c r="M43">
        <v>0.12</v>
      </c>
      <c r="N43">
        <v>0</v>
      </c>
      <c r="O43">
        <v>0.1199999999999985</v>
      </c>
      <c r="P43">
        <v>5.6999707529810408E-2</v>
      </c>
      <c r="Q43">
        <v>2.5729677722556741E-3</v>
      </c>
      <c r="R43">
        <v>0</v>
      </c>
      <c r="S43">
        <v>0</v>
      </c>
      <c r="T43">
        <v>0</v>
      </c>
      <c r="U43">
        <v>0</v>
      </c>
      <c r="V43">
        <v>6.2000292470181941E-2</v>
      </c>
      <c r="W43">
        <v>0</v>
      </c>
      <c r="X43">
        <v>0</v>
      </c>
      <c r="Y43">
        <v>4.4018608202911482E-18</v>
      </c>
      <c r="Z43">
        <v>0</v>
      </c>
      <c r="AA43">
        <v>5.9999999999999958E-3</v>
      </c>
      <c r="AB43">
        <v>0</v>
      </c>
      <c r="AC43">
        <v>0</v>
      </c>
      <c r="AD43">
        <v>0</v>
      </c>
      <c r="AE43">
        <v>0</v>
      </c>
      <c r="AF43">
        <v>3.8023315056784063E-15</v>
      </c>
      <c r="AG43">
        <v>0</v>
      </c>
      <c r="AH43">
        <v>0.11799999999999999</v>
      </c>
      <c r="AI43">
        <v>0</v>
      </c>
      <c r="AJ43">
        <v>0</v>
      </c>
    </row>
    <row r="44" spans="1:36" x14ac:dyDescent="0.3">
      <c r="A44" s="3">
        <v>41789</v>
      </c>
      <c r="B44">
        <v>0.15199999999999919</v>
      </c>
      <c r="C44">
        <v>0.1199999999999987</v>
      </c>
      <c r="D44">
        <v>0</v>
      </c>
      <c r="E44">
        <v>0</v>
      </c>
      <c r="F44">
        <v>0</v>
      </c>
      <c r="G44">
        <v>0.114</v>
      </c>
      <c r="H44">
        <v>0.1199999999999985</v>
      </c>
      <c r="I44">
        <v>6.000000000000367E-3</v>
      </c>
      <c r="J44">
        <v>0</v>
      </c>
      <c r="K44">
        <v>0</v>
      </c>
      <c r="L44">
        <v>0</v>
      </c>
      <c r="M44">
        <v>0.1195722698171487</v>
      </c>
      <c r="N44">
        <v>0</v>
      </c>
      <c r="O44">
        <v>6.0000000000005787E-3</v>
      </c>
      <c r="P44">
        <v>1.9000000000000988E-2</v>
      </c>
      <c r="Q44">
        <v>0</v>
      </c>
      <c r="R44">
        <v>0</v>
      </c>
      <c r="S44">
        <v>0.11942773018284911</v>
      </c>
      <c r="T44">
        <v>0</v>
      </c>
      <c r="U44">
        <v>0</v>
      </c>
      <c r="V44">
        <v>0.10000000000000039</v>
      </c>
      <c r="W44">
        <v>0</v>
      </c>
      <c r="X44">
        <v>0</v>
      </c>
      <c r="Y44">
        <v>9.6549447817334467E-16</v>
      </c>
      <c r="Z44">
        <v>0</v>
      </c>
      <c r="AA44">
        <v>6.0000000000007929E-3</v>
      </c>
      <c r="AB44">
        <v>0</v>
      </c>
      <c r="AC44">
        <v>0</v>
      </c>
      <c r="AD44">
        <v>0</v>
      </c>
      <c r="AE44">
        <v>0</v>
      </c>
      <c r="AF44">
        <v>1.2176566178967449E-15</v>
      </c>
      <c r="AG44">
        <v>0</v>
      </c>
      <c r="AH44">
        <v>0.11799999999999999</v>
      </c>
      <c r="AI44">
        <v>0</v>
      </c>
      <c r="AJ44">
        <v>0</v>
      </c>
    </row>
    <row r="45" spans="1:36" x14ac:dyDescent="0.3">
      <c r="A45" s="3">
        <v>41820</v>
      </c>
      <c r="B45">
        <v>1.50000000000007E-2</v>
      </c>
      <c r="C45">
        <v>0</v>
      </c>
      <c r="D45">
        <v>6.00000000000004E-3</v>
      </c>
      <c r="E45">
        <v>0.1199999999999987</v>
      </c>
      <c r="F45">
        <v>0</v>
      </c>
      <c r="G45">
        <v>0.1142429605587925</v>
      </c>
      <c r="H45">
        <v>0</v>
      </c>
      <c r="I45">
        <v>8.5728219367018091E-2</v>
      </c>
      <c r="J45">
        <v>0</v>
      </c>
      <c r="K45">
        <v>0</v>
      </c>
      <c r="L45">
        <v>0</v>
      </c>
      <c r="M45">
        <v>0.1139999999999981</v>
      </c>
      <c r="N45">
        <v>0.1199999999999988</v>
      </c>
      <c r="O45">
        <v>0</v>
      </c>
      <c r="P45">
        <v>0</v>
      </c>
      <c r="Q45">
        <v>8.1437212661492486E-16</v>
      </c>
      <c r="R45">
        <v>0</v>
      </c>
      <c r="S45">
        <v>0.1199999999999978</v>
      </c>
      <c r="T45">
        <v>0</v>
      </c>
      <c r="U45">
        <v>0</v>
      </c>
      <c r="V45">
        <v>2.8363380057598551E-15</v>
      </c>
      <c r="W45">
        <v>9.9999999999999034E-2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8.8528820074188219E-2</v>
      </c>
      <c r="AD45">
        <v>0</v>
      </c>
      <c r="AE45">
        <v>0</v>
      </c>
      <c r="AF45">
        <v>2.7801902045877992E-16</v>
      </c>
      <c r="AG45">
        <v>0.1164999999999969</v>
      </c>
      <c r="AH45">
        <v>0</v>
      </c>
      <c r="AI45">
        <v>0</v>
      </c>
      <c r="AJ45">
        <v>0</v>
      </c>
    </row>
    <row r="46" spans="1:36" x14ac:dyDescent="0.3">
      <c r="A46" s="3">
        <v>41851</v>
      </c>
      <c r="B46">
        <v>0.27401561199309532</v>
      </c>
      <c r="C46">
        <v>2.498438800690575E-2</v>
      </c>
      <c r="D46">
        <v>0</v>
      </c>
      <c r="E46">
        <v>0</v>
      </c>
      <c r="F46">
        <v>0</v>
      </c>
      <c r="G46">
        <v>0.1167632917277225</v>
      </c>
      <c r="H46">
        <v>4.2367082722776818E-3</v>
      </c>
      <c r="I46">
        <v>6.0000000000001693E-3</v>
      </c>
      <c r="J46">
        <v>0</v>
      </c>
      <c r="K46">
        <v>0.11999999999999771</v>
      </c>
      <c r="L46">
        <v>0</v>
      </c>
      <c r="M46">
        <v>0</v>
      </c>
      <c r="N46">
        <v>0.12</v>
      </c>
      <c r="O46">
        <v>0</v>
      </c>
      <c r="P46">
        <v>0</v>
      </c>
      <c r="Q46">
        <v>1.9353550879952499E-16</v>
      </c>
      <c r="R46">
        <v>0</v>
      </c>
      <c r="S46">
        <v>0</v>
      </c>
      <c r="T46">
        <v>0</v>
      </c>
      <c r="U46">
        <v>0</v>
      </c>
      <c r="V46">
        <v>1.9881667134497262E-18</v>
      </c>
      <c r="W46">
        <v>0</v>
      </c>
      <c r="X46">
        <v>0.1000000000000006</v>
      </c>
      <c r="Y46">
        <v>0</v>
      </c>
      <c r="Z46">
        <v>0</v>
      </c>
      <c r="AA46">
        <v>0</v>
      </c>
      <c r="AB46">
        <v>0</v>
      </c>
      <c r="AC46">
        <v>0.114</v>
      </c>
      <c r="AD46">
        <v>0</v>
      </c>
      <c r="AE46">
        <v>0</v>
      </c>
      <c r="AF46">
        <v>1.629088368297788E-18</v>
      </c>
      <c r="AG46">
        <v>0</v>
      </c>
      <c r="AH46">
        <v>0.1199999999999994</v>
      </c>
      <c r="AI46">
        <v>0</v>
      </c>
      <c r="AJ46">
        <v>0</v>
      </c>
    </row>
    <row r="47" spans="1:36" x14ac:dyDescent="0.3">
      <c r="A47" s="3">
        <v>41880</v>
      </c>
      <c r="B47">
        <v>0.2999999999999946</v>
      </c>
      <c r="C47">
        <v>0</v>
      </c>
      <c r="D47">
        <v>6.0000000000007183E-3</v>
      </c>
      <c r="E47">
        <v>0</v>
      </c>
      <c r="F47">
        <v>0</v>
      </c>
      <c r="G47">
        <v>0</v>
      </c>
      <c r="H47">
        <v>0</v>
      </c>
      <c r="I47">
        <v>3.3924411655394302E-3</v>
      </c>
      <c r="J47">
        <v>0</v>
      </c>
      <c r="K47">
        <v>0.11999999999999809</v>
      </c>
      <c r="L47">
        <v>0</v>
      </c>
      <c r="M47">
        <v>0.1166075588344589</v>
      </c>
      <c r="N47">
        <v>0.1199999999999993</v>
      </c>
      <c r="O47">
        <v>0</v>
      </c>
      <c r="P47">
        <v>7.5645899402303122E-16</v>
      </c>
      <c r="Q47">
        <v>9.6888493671442897E-17</v>
      </c>
      <c r="R47">
        <v>0</v>
      </c>
      <c r="S47">
        <v>0</v>
      </c>
      <c r="T47">
        <v>0</v>
      </c>
      <c r="U47">
        <v>0</v>
      </c>
      <c r="V47">
        <v>0</v>
      </c>
      <c r="W47">
        <v>9.9999999999999742E-2</v>
      </c>
      <c r="X47">
        <v>0</v>
      </c>
      <c r="Y47">
        <v>3.215470586249437E-15</v>
      </c>
      <c r="Z47">
        <v>0</v>
      </c>
      <c r="AA47">
        <v>0.1199999999999983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0.1139999999999978</v>
      </c>
      <c r="AH47">
        <v>0</v>
      </c>
      <c r="AI47">
        <v>0</v>
      </c>
      <c r="AJ47">
        <v>0</v>
      </c>
    </row>
    <row r="48" spans="1:36" x14ac:dyDescent="0.3">
      <c r="A48" s="3">
        <v>41912</v>
      </c>
      <c r="B48">
        <v>5.601446454210058E-3</v>
      </c>
      <c r="C48">
        <v>9.5999999999995825E-2</v>
      </c>
      <c r="D48">
        <v>0</v>
      </c>
      <c r="E48">
        <v>9.5999999999997004E-2</v>
      </c>
      <c r="F48">
        <v>0</v>
      </c>
      <c r="G48">
        <v>0</v>
      </c>
      <c r="H48">
        <v>5.0399999999994671E-2</v>
      </c>
      <c r="I48">
        <v>0</v>
      </c>
      <c r="J48">
        <v>0</v>
      </c>
      <c r="K48">
        <v>9.599999999999656E-2</v>
      </c>
      <c r="L48">
        <v>0</v>
      </c>
      <c r="M48">
        <v>9.2357225439196167E-2</v>
      </c>
      <c r="N48">
        <v>0</v>
      </c>
      <c r="O48">
        <v>9.5999999999996657E-2</v>
      </c>
      <c r="P48">
        <v>1.9907189808891968E-15</v>
      </c>
      <c r="Q48">
        <v>0</v>
      </c>
      <c r="R48">
        <v>0</v>
      </c>
      <c r="S48">
        <v>4.2051333701073001E-5</v>
      </c>
      <c r="T48">
        <v>0</v>
      </c>
      <c r="U48">
        <v>0</v>
      </c>
      <c r="V48">
        <v>5.7384178208402907E-2</v>
      </c>
      <c r="W48">
        <v>0</v>
      </c>
      <c r="X48">
        <v>0</v>
      </c>
      <c r="Y48">
        <v>2.2615821791604419E-2</v>
      </c>
      <c r="Z48">
        <v>0</v>
      </c>
      <c r="AA48">
        <v>0</v>
      </c>
      <c r="AB48">
        <v>0</v>
      </c>
      <c r="AC48">
        <v>9.159927677289452E-2</v>
      </c>
      <c r="AD48">
        <v>1.3720654941486261E-15</v>
      </c>
      <c r="AE48">
        <v>0</v>
      </c>
      <c r="AF48">
        <v>0</v>
      </c>
      <c r="AG48">
        <v>0</v>
      </c>
      <c r="AH48">
        <v>9.5999999999994978E-2</v>
      </c>
      <c r="AI48">
        <v>0.1</v>
      </c>
      <c r="AJ48">
        <v>0.1</v>
      </c>
    </row>
    <row r="49" spans="1:36" x14ac:dyDescent="0.3">
      <c r="A49" s="3">
        <v>41943</v>
      </c>
      <c r="B49">
        <v>0.29705530130737501</v>
      </c>
      <c r="C49">
        <v>0</v>
      </c>
      <c r="D49">
        <v>0</v>
      </c>
      <c r="E49">
        <v>0.1199999999999974</v>
      </c>
      <c r="F49">
        <v>0</v>
      </c>
      <c r="G49">
        <v>1.8609647236663779E-15</v>
      </c>
      <c r="H49">
        <v>0</v>
      </c>
      <c r="I49">
        <v>6.9444698692612231E-2</v>
      </c>
      <c r="J49">
        <v>6.0000000000025727E-3</v>
      </c>
      <c r="K49">
        <v>0</v>
      </c>
      <c r="L49">
        <v>0</v>
      </c>
      <c r="M49">
        <v>0.11399999999999701</v>
      </c>
      <c r="N49">
        <v>0</v>
      </c>
      <c r="O49">
        <v>0.11999999999999771</v>
      </c>
      <c r="P49">
        <v>0</v>
      </c>
      <c r="Q49">
        <v>6.0000000000014226E-3</v>
      </c>
      <c r="R49">
        <v>0</v>
      </c>
      <c r="S49">
        <v>0.11399999999999751</v>
      </c>
      <c r="T49">
        <v>0</v>
      </c>
      <c r="U49">
        <v>0</v>
      </c>
      <c r="V49">
        <v>9.9999999999999867E-2</v>
      </c>
      <c r="W49">
        <v>0</v>
      </c>
      <c r="X49">
        <v>0</v>
      </c>
      <c r="Y49">
        <v>4.4517839849913383E-15</v>
      </c>
      <c r="Z49">
        <v>0</v>
      </c>
      <c r="AA49">
        <v>0</v>
      </c>
      <c r="AB49">
        <v>0</v>
      </c>
      <c r="AC49">
        <v>4.749999999999991E-2</v>
      </c>
      <c r="AD49">
        <v>0</v>
      </c>
      <c r="AE49">
        <v>2.0854323906737531E-15</v>
      </c>
      <c r="AF49">
        <v>0</v>
      </c>
      <c r="AG49">
        <v>0</v>
      </c>
      <c r="AH49">
        <v>6.0000000000007573E-3</v>
      </c>
      <c r="AI49">
        <v>0</v>
      </c>
      <c r="AJ49">
        <v>0</v>
      </c>
    </row>
    <row r="50" spans="1:36" x14ac:dyDescent="0.3">
      <c r="A50" s="3">
        <v>41971</v>
      </c>
      <c r="B50">
        <v>0.12959999999999941</v>
      </c>
      <c r="C50">
        <v>9.1200000000000031E-2</v>
      </c>
      <c r="D50">
        <v>2.0000000000000569E-2</v>
      </c>
      <c r="E50">
        <v>9.6000000000000002E-2</v>
      </c>
      <c r="F50">
        <v>0</v>
      </c>
      <c r="G50">
        <v>0</v>
      </c>
      <c r="H50">
        <v>9.5999999999999988E-2</v>
      </c>
      <c r="I50">
        <v>0</v>
      </c>
      <c r="J50">
        <v>0</v>
      </c>
      <c r="K50">
        <v>9.6000000000000002E-2</v>
      </c>
      <c r="L50">
        <v>0</v>
      </c>
      <c r="M50">
        <v>0</v>
      </c>
      <c r="N50">
        <v>0</v>
      </c>
      <c r="O50">
        <v>9.6000000000000002E-2</v>
      </c>
      <c r="P50">
        <v>4.4103301681478333E-17</v>
      </c>
      <c r="Q50">
        <v>0</v>
      </c>
      <c r="R50">
        <v>1.1432717151425649E-16</v>
      </c>
      <c r="S50">
        <v>0</v>
      </c>
      <c r="T50">
        <v>0</v>
      </c>
      <c r="U50">
        <v>0</v>
      </c>
      <c r="V50">
        <v>1.882521916130031E-16</v>
      </c>
      <c r="W50">
        <v>0</v>
      </c>
      <c r="X50">
        <v>7.9999999999999141E-2</v>
      </c>
      <c r="Y50">
        <v>0</v>
      </c>
      <c r="Z50">
        <v>0</v>
      </c>
      <c r="AA50">
        <v>9.5199999999999799E-2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0.1</v>
      </c>
      <c r="AJ50">
        <v>0.1</v>
      </c>
    </row>
    <row r="51" spans="1:36" x14ac:dyDescent="0.3">
      <c r="A51" s="3">
        <v>42004</v>
      </c>
      <c r="B51">
        <v>0.1670000000000017</v>
      </c>
      <c r="C51">
        <v>0</v>
      </c>
      <c r="D51">
        <v>0</v>
      </c>
      <c r="E51">
        <v>0.12</v>
      </c>
      <c r="F51">
        <v>0</v>
      </c>
      <c r="G51">
        <v>0</v>
      </c>
      <c r="H51">
        <v>0</v>
      </c>
      <c r="I51">
        <v>0</v>
      </c>
      <c r="J51">
        <v>0.12</v>
      </c>
      <c r="K51">
        <v>0.12</v>
      </c>
      <c r="L51">
        <v>0</v>
      </c>
      <c r="M51">
        <v>1.9000000000003851E-2</v>
      </c>
      <c r="N51">
        <v>0</v>
      </c>
      <c r="O51">
        <v>0.12</v>
      </c>
      <c r="P51">
        <v>0</v>
      </c>
      <c r="Q51">
        <v>3.5000000000001349E-3</v>
      </c>
      <c r="R51">
        <v>0</v>
      </c>
      <c r="S51">
        <v>0.114</v>
      </c>
      <c r="T51">
        <v>0</v>
      </c>
      <c r="U51">
        <v>0</v>
      </c>
      <c r="V51">
        <v>0</v>
      </c>
      <c r="W51">
        <v>0.10000000000000039</v>
      </c>
      <c r="X51">
        <v>0</v>
      </c>
      <c r="Y51">
        <v>2.3327865300557951E-18</v>
      </c>
      <c r="Z51">
        <v>0</v>
      </c>
      <c r="AA51">
        <v>0.11650000000000001</v>
      </c>
      <c r="AB51">
        <v>0</v>
      </c>
      <c r="AC51">
        <v>0</v>
      </c>
      <c r="AD51">
        <v>0</v>
      </c>
      <c r="AE51">
        <v>0</v>
      </c>
      <c r="AF51">
        <v>5.7130287110081064E-16</v>
      </c>
      <c r="AG51">
        <v>1.117075885545368E-18</v>
      </c>
      <c r="AH51">
        <v>0</v>
      </c>
      <c r="AI51">
        <v>0</v>
      </c>
      <c r="AJ51">
        <v>0</v>
      </c>
    </row>
    <row r="52" spans="1:36" x14ac:dyDescent="0.3">
      <c r="A52" s="3">
        <v>42034</v>
      </c>
      <c r="B52">
        <v>0.1279999999999987</v>
      </c>
      <c r="C52">
        <v>9.1999999999998625E-2</v>
      </c>
      <c r="D52">
        <v>2.0000000000001759E-2</v>
      </c>
      <c r="E52">
        <v>9.5999999999999447E-2</v>
      </c>
      <c r="F52">
        <v>0</v>
      </c>
      <c r="G52">
        <v>0</v>
      </c>
      <c r="H52">
        <v>4.8000000000009303E-3</v>
      </c>
      <c r="I52">
        <v>0</v>
      </c>
      <c r="J52">
        <v>0</v>
      </c>
      <c r="K52">
        <v>9.5999999999999988E-2</v>
      </c>
      <c r="L52">
        <v>0</v>
      </c>
      <c r="M52">
        <v>0</v>
      </c>
      <c r="N52">
        <v>0</v>
      </c>
      <c r="O52">
        <v>9.5999999999999752E-2</v>
      </c>
      <c r="P52">
        <v>4.3273682103972182E-16</v>
      </c>
      <c r="Q52">
        <v>0</v>
      </c>
      <c r="R52">
        <v>9.1199999999999767E-2</v>
      </c>
      <c r="S52">
        <v>0</v>
      </c>
      <c r="T52">
        <v>0</v>
      </c>
      <c r="U52">
        <v>0</v>
      </c>
      <c r="V52">
        <v>8.0000000000000238E-2</v>
      </c>
      <c r="W52">
        <v>0</v>
      </c>
      <c r="X52">
        <v>0</v>
      </c>
      <c r="Y52">
        <v>2.9143354396410358E-18</v>
      </c>
      <c r="Z52">
        <v>0</v>
      </c>
      <c r="AA52">
        <v>0</v>
      </c>
      <c r="AB52">
        <v>0</v>
      </c>
      <c r="AC52">
        <v>9.1200000000000003E-2</v>
      </c>
      <c r="AD52">
        <v>1.0588702433816799E-18</v>
      </c>
      <c r="AE52">
        <v>0</v>
      </c>
      <c r="AF52">
        <v>0</v>
      </c>
      <c r="AG52">
        <v>0</v>
      </c>
      <c r="AH52">
        <v>4.7999999999999996E-3</v>
      </c>
      <c r="AI52">
        <v>0.1</v>
      </c>
      <c r="AJ52">
        <v>0.1</v>
      </c>
    </row>
    <row r="53" spans="1:36" x14ac:dyDescent="0.3">
      <c r="A53" s="3">
        <v>42062</v>
      </c>
      <c r="B53">
        <v>0.16700000000000029</v>
      </c>
      <c r="C53">
        <v>3.7459702119608321E-2</v>
      </c>
      <c r="D53">
        <v>0.10392719821087271</v>
      </c>
      <c r="E53">
        <v>0.1199999999999985</v>
      </c>
      <c r="F53">
        <v>0</v>
      </c>
      <c r="G53">
        <v>0</v>
      </c>
      <c r="H53">
        <v>0.12</v>
      </c>
      <c r="I53">
        <v>0</v>
      </c>
      <c r="J53">
        <v>0</v>
      </c>
      <c r="K53">
        <v>0.12</v>
      </c>
      <c r="L53">
        <v>0</v>
      </c>
      <c r="M53">
        <v>0</v>
      </c>
      <c r="N53">
        <v>0.1151130996695203</v>
      </c>
      <c r="O53">
        <v>0</v>
      </c>
      <c r="P53">
        <v>5.1625454723898518E-16</v>
      </c>
      <c r="Q53">
        <v>2.4638592153537279E-16</v>
      </c>
      <c r="R53">
        <v>0</v>
      </c>
      <c r="S53">
        <v>0</v>
      </c>
      <c r="T53">
        <v>0</v>
      </c>
      <c r="U53">
        <v>0</v>
      </c>
      <c r="V53">
        <v>9.7024158897713375E-2</v>
      </c>
      <c r="W53">
        <v>0</v>
      </c>
      <c r="X53">
        <v>0</v>
      </c>
      <c r="Y53">
        <v>2.9758411022864431E-3</v>
      </c>
      <c r="Z53">
        <v>0</v>
      </c>
      <c r="AA53">
        <v>0.11650000000000001</v>
      </c>
      <c r="AB53">
        <v>0</v>
      </c>
      <c r="AC53">
        <v>0</v>
      </c>
      <c r="AD53">
        <v>0</v>
      </c>
      <c r="AE53">
        <v>0</v>
      </c>
      <c r="AF53">
        <v>2.8343147237206331E-16</v>
      </c>
      <c r="AG53">
        <v>7.5460471204991118E-18</v>
      </c>
      <c r="AH53">
        <v>0</v>
      </c>
      <c r="AI53">
        <v>0</v>
      </c>
      <c r="AJ53">
        <v>0</v>
      </c>
    </row>
    <row r="54" spans="1:36" x14ac:dyDescent="0.3">
      <c r="A54" s="3">
        <v>42094</v>
      </c>
      <c r="B54">
        <v>0.16700000000000451</v>
      </c>
      <c r="C54">
        <v>0</v>
      </c>
      <c r="D54">
        <v>0</v>
      </c>
      <c r="E54">
        <v>0.12</v>
      </c>
      <c r="F54">
        <v>0</v>
      </c>
      <c r="G54">
        <v>3.31435748893216E-18</v>
      </c>
      <c r="H54">
        <v>0</v>
      </c>
      <c r="I54">
        <v>2.249999999999756E-2</v>
      </c>
      <c r="J54">
        <v>0.12</v>
      </c>
      <c r="K54">
        <v>0.12</v>
      </c>
      <c r="L54">
        <v>0</v>
      </c>
      <c r="M54">
        <v>0</v>
      </c>
      <c r="N54">
        <v>0</v>
      </c>
      <c r="O54">
        <v>0.12</v>
      </c>
      <c r="P54">
        <v>0</v>
      </c>
      <c r="Q54">
        <v>0</v>
      </c>
      <c r="R54">
        <v>0</v>
      </c>
      <c r="S54">
        <v>0.114</v>
      </c>
      <c r="T54">
        <v>0</v>
      </c>
      <c r="U54">
        <v>0</v>
      </c>
      <c r="V54">
        <v>0</v>
      </c>
      <c r="W54">
        <v>0</v>
      </c>
      <c r="X54">
        <v>9.9999999999998937E-2</v>
      </c>
      <c r="Y54">
        <v>0</v>
      </c>
      <c r="Z54">
        <v>0</v>
      </c>
      <c r="AA54">
        <v>0</v>
      </c>
      <c r="AB54">
        <v>0</v>
      </c>
      <c r="AC54">
        <v>0.114</v>
      </c>
      <c r="AD54">
        <v>1.551520086680912E-18</v>
      </c>
      <c r="AE54">
        <v>0</v>
      </c>
      <c r="AF54">
        <v>0</v>
      </c>
      <c r="AG54">
        <v>2.499999999999994E-3</v>
      </c>
      <c r="AH54">
        <v>0</v>
      </c>
      <c r="AI54">
        <v>0</v>
      </c>
      <c r="AJ54">
        <v>0</v>
      </c>
    </row>
    <row r="55" spans="1:36" x14ac:dyDescent="0.3">
      <c r="A55" s="3">
        <v>42124</v>
      </c>
      <c r="B55">
        <v>0.29299999999999948</v>
      </c>
      <c r="C55">
        <v>0</v>
      </c>
      <c r="D55">
        <v>6.0000000000002638E-3</v>
      </c>
      <c r="E55">
        <v>5.9999999999999958E-3</v>
      </c>
      <c r="F55">
        <v>0</v>
      </c>
      <c r="G55">
        <v>0</v>
      </c>
      <c r="H55">
        <v>6.7828254780881447E-2</v>
      </c>
      <c r="I55">
        <v>0</v>
      </c>
      <c r="J55">
        <v>0.11967174521911809</v>
      </c>
      <c r="K55">
        <v>0.1199999999999998</v>
      </c>
      <c r="L55">
        <v>0</v>
      </c>
      <c r="M55">
        <v>0</v>
      </c>
      <c r="N55">
        <v>0</v>
      </c>
      <c r="O55">
        <v>0.12</v>
      </c>
      <c r="P55">
        <v>1.4410546343605029E-16</v>
      </c>
      <c r="Q55">
        <v>0</v>
      </c>
      <c r="R55">
        <v>0.1139999999999996</v>
      </c>
      <c r="S55">
        <v>0</v>
      </c>
      <c r="T55">
        <v>0</v>
      </c>
      <c r="U55">
        <v>0</v>
      </c>
      <c r="V55">
        <v>6.4860386229024881E-16</v>
      </c>
      <c r="W55">
        <v>9.9999999999999964E-2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4.7500000000000327E-2</v>
      </c>
      <c r="AD55">
        <v>4.9320028642436547E-18</v>
      </c>
      <c r="AE55">
        <v>0</v>
      </c>
      <c r="AF55">
        <v>0</v>
      </c>
      <c r="AG55">
        <v>0</v>
      </c>
      <c r="AH55">
        <v>6.0000000000003818E-3</v>
      </c>
      <c r="AI55">
        <v>0</v>
      </c>
      <c r="AJ55">
        <v>0</v>
      </c>
    </row>
    <row r="56" spans="1:36" x14ac:dyDescent="0.3">
      <c r="A56" s="3">
        <v>42153</v>
      </c>
      <c r="B56">
        <v>0.29299999999999998</v>
      </c>
      <c r="C56">
        <v>6.9789592166931546E-3</v>
      </c>
      <c r="D56">
        <v>0</v>
      </c>
      <c r="E56">
        <v>0</v>
      </c>
      <c r="F56">
        <v>0</v>
      </c>
      <c r="G56">
        <v>6.0000000000008042E-3</v>
      </c>
      <c r="H56">
        <v>5.9999999999999967E-3</v>
      </c>
      <c r="I56">
        <v>0.1199999999999786</v>
      </c>
      <c r="J56">
        <v>0</v>
      </c>
      <c r="K56">
        <v>0</v>
      </c>
      <c r="L56">
        <v>0</v>
      </c>
      <c r="M56">
        <v>0.1139999999999796</v>
      </c>
      <c r="N56">
        <v>0.11999999999997479</v>
      </c>
      <c r="O56">
        <v>0</v>
      </c>
      <c r="P56">
        <v>0</v>
      </c>
      <c r="Q56">
        <v>6.5477371678595922E-2</v>
      </c>
      <c r="R56">
        <v>0.1150436691046819</v>
      </c>
      <c r="S56">
        <v>0</v>
      </c>
      <c r="T56">
        <v>0</v>
      </c>
      <c r="U56">
        <v>0</v>
      </c>
      <c r="V56">
        <v>0</v>
      </c>
      <c r="W56">
        <v>3.9002092252575487E-18</v>
      </c>
      <c r="X56">
        <v>9.9999999999948672E-2</v>
      </c>
      <c r="Y56">
        <v>0</v>
      </c>
      <c r="Z56">
        <v>0</v>
      </c>
      <c r="AA56">
        <v>0</v>
      </c>
      <c r="AB56">
        <v>0</v>
      </c>
      <c r="AC56">
        <v>4.7500000000064567E-2</v>
      </c>
      <c r="AD56">
        <v>0</v>
      </c>
      <c r="AE56">
        <v>0</v>
      </c>
      <c r="AF56">
        <v>1.171389374388099E-13</v>
      </c>
      <c r="AG56">
        <v>0</v>
      </c>
      <c r="AH56">
        <v>6.0000000000617242E-3</v>
      </c>
      <c r="AI56">
        <v>0</v>
      </c>
      <c r="AJ56">
        <v>0</v>
      </c>
    </row>
    <row r="57" spans="1:36" x14ac:dyDescent="0.3">
      <c r="A57" s="3">
        <v>42185</v>
      </c>
      <c r="B57">
        <v>0.29299999999987919</v>
      </c>
      <c r="C57">
        <v>0</v>
      </c>
      <c r="D57">
        <v>6.9377473446572135E-2</v>
      </c>
      <c r="E57">
        <v>6.0000000000444299E-3</v>
      </c>
      <c r="F57">
        <v>0</v>
      </c>
      <c r="G57">
        <v>1.4543396454738501E-6</v>
      </c>
      <c r="H57">
        <v>0</v>
      </c>
      <c r="I57">
        <v>0</v>
      </c>
      <c r="J57">
        <v>0.11812107221388091</v>
      </c>
      <c r="K57">
        <v>0.12</v>
      </c>
      <c r="L57">
        <v>0</v>
      </c>
      <c r="M57">
        <v>0</v>
      </c>
      <c r="N57">
        <v>0</v>
      </c>
      <c r="O57">
        <v>6.0000000000000001E-3</v>
      </c>
      <c r="P57">
        <v>0</v>
      </c>
      <c r="Q57">
        <v>0</v>
      </c>
      <c r="R57">
        <v>0.12</v>
      </c>
      <c r="S57">
        <v>0.114</v>
      </c>
      <c r="T57">
        <v>0</v>
      </c>
      <c r="U57">
        <v>0</v>
      </c>
      <c r="V57">
        <v>9.5000000000266704E-2</v>
      </c>
      <c r="W57">
        <v>0</v>
      </c>
      <c r="X57">
        <v>0</v>
      </c>
      <c r="Y57">
        <v>0</v>
      </c>
      <c r="Z57">
        <v>5.0000000002252912E-3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5.3499999999549408E-2</v>
      </c>
      <c r="AI57">
        <v>0</v>
      </c>
      <c r="AJ57">
        <v>0</v>
      </c>
    </row>
    <row r="58" spans="1:36" x14ac:dyDescent="0.3">
      <c r="A58" s="3">
        <v>42216</v>
      </c>
      <c r="B58">
        <v>0.24</v>
      </c>
      <c r="C58">
        <v>0</v>
      </c>
      <c r="D58">
        <v>4.7999999999999996E-3</v>
      </c>
      <c r="E58">
        <v>0</v>
      </c>
      <c r="F58">
        <v>0</v>
      </c>
      <c r="G58">
        <v>4.7999999999999944E-3</v>
      </c>
      <c r="H58">
        <v>5.6000000000000008E-2</v>
      </c>
      <c r="I58">
        <v>0</v>
      </c>
      <c r="J58">
        <v>9.1200000000000003E-2</v>
      </c>
      <c r="K58">
        <v>9.6000000000000002E-2</v>
      </c>
      <c r="L58">
        <v>0</v>
      </c>
      <c r="M58">
        <v>0</v>
      </c>
      <c r="N58">
        <v>9.6000000000000002E-2</v>
      </c>
      <c r="O58">
        <v>0</v>
      </c>
      <c r="P58">
        <v>3.4190630310608371E-18</v>
      </c>
      <c r="Q58">
        <v>9.1200000000000003E-2</v>
      </c>
      <c r="R58">
        <v>0</v>
      </c>
      <c r="S58">
        <v>0</v>
      </c>
      <c r="T58">
        <v>0</v>
      </c>
      <c r="U58">
        <v>0</v>
      </c>
      <c r="V58">
        <v>7.6000000000000179E-2</v>
      </c>
      <c r="W58">
        <v>0</v>
      </c>
      <c r="X58">
        <v>0</v>
      </c>
      <c r="Y58">
        <v>0</v>
      </c>
      <c r="Z58">
        <v>3.9999999999999931E-3</v>
      </c>
      <c r="AA58">
        <v>0</v>
      </c>
      <c r="AB58">
        <v>0</v>
      </c>
      <c r="AC58">
        <v>4.0000000000000417E-2</v>
      </c>
      <c r="AD58">
        <v>3.7353359770066491E-19</v>
      </c>
      <c r="AE58">
        <v>0</v>
      </c>
      <c r="AF58">
        <v>0</v>
      </c>
      <c r="AG58">
        <v>7.4506373293203879E-18</v>
      </c>
      <c r="AH58">
        <v>0</v>
      </c>
      <c r="AI58">
        <v>0.1</v>
      </c>
      <c r="AJ58">
        <v>0.1</v>
      </c>
    </row>
    <row r="59" spans="1:36" x14ac:dyDescent="0.3">
      <c r="A59" s="3">
        <v>42247</v>
      </c>
      <c r="B59">
        <v>0.2343999999999988</v>
      </c>
      <c r="C59">
        <v>9.1199999999999226E-2</v>
      </c>
      <c r="D59">
        <v>0</v>
      </c>
      <c r="E59">
        <v>0</v>
      </c>
      <c r="F59">
        <v>0</v>
      </c>
      <c r="G59">
        <v>5.701126200270399E-2</v>
      </c>
      <c r="H59">
        <v>2.3575968144023151E-3</v>
      </c>
      <c r="I59">
        <v>0</v>
      </c>
      <c r="J59">
        <v>0</v>
      </c>
      <c r="K59">
        <v>5.7887379972954497E-3</v>
      </c>
      <c r="L59">
        <v>0</v>
      </c>
      <c r="M59">
        <v>9.1199999999999198E-2</v>
      </c>
      <c r="N59">
        <v>0</v>
      </c>
      <c r="O59">
        <v>4.8000000000006492E-3</v>
      </c>
      <c r="P59">
        <v>0</v>
      </c>
      <c r="Q59">
        <v>9.4442403185597296E-2</v>
      </c>
      <c r="R59">
        <v>0</v>
      </c>
      <c r="S59">
        <v>9.5999999999998975E-2</v>
      </c>
      <c r="T59">
        <v>0</v>
      </c>
      <c r="U59">
        <v>0</v>
      </c>
      <c r="V59">
        <v>0</v>
      </c>
      <c r="W59">
        <v>0</v>
      </c>
      <c r="X59">
        <v>0</v>
      </c>
      <c r="Y59">
        <v>7.6000000000000748E-2</v>
      </c>
      <c r="Z59">
        <v>4.0000000000011233E-3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4.2799999999999228E-2</v>
      </c>
      <c r="AI59">
        <v>0.1</v>
      </c>
      <c r="AJ59">
        <v>0.1</v>
      </c>
    </row>
    <row r="60" spans="1:36" x14ac:dyDescent="0.3">
      <c r="A60" s="3">
        <v>42277</v>
      </c>
      <c r="B60">
        <v>0.23439999999999919</v>
      </c>
      <c r="C60">
        <v>0</v>
      </c>
      <c r="D60">
        <v>4.7999999999999978E-3</v>
      </c>
      <c r="E60">
        <v>0</v>
      </c>
      <c r="F60">
        <v>0</v>
      </c>
      <c r="G60">
        <v>0</v>
      </c>
      <c r="H60">
        <v>4.8658993501149442E-18</v>
      </c>
      <c r="I60">
        <v>9.6000000000000002E-2</v>
      </c>
      <c r="J60">
        <v>9.6000000000000002E-2</v>
      </c>
      <c r="K60">
        <v>0</v>
      </c>
      <c r="L60">
        <v>0</v>
      </c>
      <c r="M60">
        <v>0</v>
      </c>
      <c r="N60">
        <v>9.5999999999999669E-2</v>
      </c>
      <c r="O60">
        <v>0</v>
      </c>
      <c r="P60">
        <v>0</v>
      </c>
      <c r="Q60">
        <v>5.7441690121087692E-2</v>
      </c>
      <c r="R60">
        <v>9.255830987891106E-2</v>
      </c>
      <c r="S60">
        <v>0</v>
      </c>
      <c r="T60">
        <v>0</v>
      </c>
      <c r="U60">
        <v>0</v>
      </c>
      <c r="V60">
        <v>7.6000000000000456E-2</v>
      </c>
      <c r="W60">
        <v>0</v>
      </c>
      <c r="X60">
        <v>0</v>
      </c>
      <c r="Y60">
        <v>0</v>
      </c>
      <c r="Z60">
        <v>4.0000000000008796E-3</v>
      </c>
      <c r="AA60">
        <v>4.2800000000000137E-2</v>
      </c>
      <c r="AB60">
        <v>0</v>
      </c>
      <c r="AC60">
        <v>0</v>
      </c>
      <c r="AD60">
        <v>1.3486620477919199E-16</v>
      </c>
      <c r="AE60">
        <v>0</v>
      </c>
      <c r="AF60">
        <v>0</v>
      </c>
      <c r="AG60">
        <v>6.1340673603808626E-16</v>
      </c>
      <c r="AH60">
        <v>0</v>
      </c>
      <c r="AI60">
        <v>0.1</v>
      </c>
      <c r="AJ60">
        <v>0.1</v>
      </c>
    </row>
    <row r="61" spans="1:36" x14ac:dyDescent="0.3">
      <c r="A61" s="3">
        <v>42307</v>
      </c>
      <c r="B61">
        <v>0.18222088435338529</v>
      </c>
      <c r="C61">
        <v>0</v>
      </c>
      <c r="D61">
        <v>0</v>
      </c>
      <c r="E61">
        <v>3.7188241734647789E-3</v>
      </c>
      <c r="F61">
        <v>0</v>
      </c>
      <c r="G61">
        <v>4.7999999999999996E-3</v>
      </c>
      <c r="H61">
        <v>0</v>
      </c>
      <c r="I61">
        <v>8.4615318553858745E-2</v>
      </c>
      <c r="J61">
        <v>9.1200000000000003E-2</v>
      </c>
      <c r="K61">
        <v>0</v>
      </c>
      <c r="L61">
        <v>0</v>
      </c>
      <c r="M61">
        <v>9.5999999999999475E-2</v>
      </c>
      <c r="N61">
        <v>9.5999999999999891E-2</v>
      </c>
      <c r="O61">
        <v>0</v>
      </c>
      <c r="P61">
        <v>0</v>
      </c>
      <c r="Q61">
        <v>2.5335887088393659E-16</v>
      </c>
      <c r="R61">
        <v>9.1199999999999781E-2</v>
      </c>
      <c r="S61">
        <v>0</v>
      </c>
      <c r="T61">
        <v>0</v>
      </c>
      <c r="U61">
        <v>0</v>
      </c>
      <c r="V61">
        <v>1.233013149345114E-3</v>
      </c>
      <c r="W61">
        <v>0</v>
      </c>
      <c r="X61">
        <v>0</v>
      </c>
      <c r="Y61">
        <v>7.8766986850655529E-2</v>
      </c>
      <c r="Z61">
        <v>0</v>
      </c>
      <c r="AA61">
        <v>0</v>
      </c>
      <c r="AB61">
        <v>0</v>
      </c>
      <c r="AC61">
        <v>6.5444972919292507E-2</v>
      </c>
      <c r="AD61">
        <v>0</v>
      </c>
      <c r="AE61">
        <v>4.8000000000006093E-3</v>
      </c>
      <c r="AF61">
        <v>0</v>
      </c>
      <c r="AG61">
        <v>3.5841277591219111E-16</v>
      </c>
      <c r="AH61">
        <v>0</v>
      </c>
      <c r="AI61">
        <v>0.1</v>
      </c>
      <c r="AJ61">
        <v>0.1</v>
      </c>
    </row>
    <row r="62" spans="1:36" x14ac:dyDescent="0.3">
      <c r="A62" s="3">
        <v>42338</v>
      </c>
      <c r="B62">
        <v>0.28771703440921742</v>
      </c>
      <c r="C62">
        <v>0</v>
      </c>
      <c r="D62">
        <v>0</v>
      </c>
      <c r="E62">
        <v>2.3373541100853291E-3</v>
      </c>
      <c r="F62">
        <v>0</v>
      </c>
      <c r="G62">
        <v>0</v>
      </c>
      <c r="H62">
        <v>0</v>
      </c>
      <c r="I62">
        <v>0.1199999999999712</v>
      </c>
      <c r="J62">
        <v>6.7804128685287679E-2</v>
      </c>
      <c r="K62">
        <v>0</v>
      </c>
      <c r="L62">
        <v>0</v>
      </c>
      <c r="M62">
        <v>0.1199999999999852</v>
      </c>
      <c r="N62">
        <v>0</v>
      </c>
      <c r="O62">
        <v>6.0000000000624831E-3</v>
      </c>
      <c r="P62">
        <v>0</v>
      </c>
      <c r="Q62">
        <v>0</v>
      </c>
      <c r="R62">
        <v>0.1199999999999706</v>
      </c>
      <c r="S62">
        <v>0.1199999999999639</v>
      </c>
      <c r="T62">
        <v>0</v>
      </c>
      <c r="U62">
        <v>0</v>
      </c>
      <c r="V62">
        <v>0</v>
      </c>
      <c r="W62">
        <v>0</v>
      </c>
      <c r="X62">
        <v>9.4999999999936247E-2</v>
      </c>
      <c r="Y62">
        <v>0</v>
      </c>
      <c r="Z62">
        <v>5.000000000000001E-3</v>
      </c>
      <c r="AA62">
        <v>0</v>
      </c>
      <c r="AB62">
        <v>0</v>
      </c>
      <c r="AC62">
        <v>5.3500000000059389E-2</v>
      </c>
      <c r="AD62">
        <v>0</v>
      </c>
      <c r="AE62">
        <v>0</v>
      </c>
      <c r="AF62">
        <v>2.5984814804843859E-3</v>
      </c>
      <c r="AG62">
        <v>4.3001315152876158E-5</v>
      </c>
      <c r="AH62">
        <v>0</v>
      </c>
      <c r="AI62">
        <v>0</v>
      </c>
      <c r="AJ62">
        <v>0</v>
      </c>
    </row>
    <row r="63" spans="1:36" x14ac:dyDescent="0.3">
      <c r="A63" s="3">
        <v>42369</v>
      </c>
      <c r="B63">
        <v>0.15506063288180469</v>
      </c>
      <c r="C63">
        <v>0</v>
      </c>
      <c r="D63">
        <v>0</v>
      </c>
      <c r="E63">
        <v>0.1139999999999996</v>
      </c>
      <c r="F63">
        <v>0</v>
      </c>
      <c r="G63">
        <v>4.7007152446132953E-2</v>
      </c>
      <c r="H63">
        <v>7.1638658546979709E-18</v>
      </c>
      <c r="I63">
        <v>0.1190462974227507</v>
      </c>
      <c r="J63">
        <v>0</v>
      </c>
      <c r="K63">
        <v>0</v>
      </c>
      <c r="L63">
        <v>0</v>
      </c>
      <c r="M63">
        <v>0.1199999999999999</v>
      </c>
      <c r="N63">
        <v>0.1199999999999997</v>
      </c>
      <c r="O63">
        <v>0</v>
      </c>
      <c r="P63">
        <v>3.1622511800186298E-3</v>
      </c>
      <c r="Q63">
        <v>0</v>
      </c>
      <c r="R63">
        <v>0</v>
      </c>
      <c r="S63">
        <v>0</v>
      </c>
      <c r="T63">
        <v>9.1992847553866719E-2</v>
      </c>
      <c r="U63">
        <v>0</v>
      </c>
      <c r="V63">
        <v>0</v>
      </c>
      <c r="W63">
        <v>9.5000000000000057E-2</v>
      </c>
      <c r="X63">
        <v>0</v>
      </c>
      <c r="Y63">
        <v>5.0000000000004416E-3</v>
      </c>
      <c r="Z63">
        <v>0</v>
      </c>
      <c r="AA63">
        <v>0</v>
      </c>
      <c r="AB63">
        <v>0</v>
      </c>
      <c r="AC63">
        <v>6.0000000000000964E-3</v>
      </c>
      <c r="AD63">
        <v>0</v>
      </c>
      <c r="AE63">
        <v>3.7308185154258391E-3</v>
      </c>
      <c r="AF63">
        <v>0</v>
      </c>
      <c r="AG63">
        <v>0</v>
      </c>
      <c r="AH63">
        <v>0.1199999999999998</v>
      </c>
      <c r="AI63">
        <v>0</v>
      </c>
      <c r="AJ63">
        <v>0</v>
      </c>
    </row>
    <row r="64" spans="1:36" x14ac:dyDescent="0.3">
      <c r="A64" s="3">
        <v>42398</v>
      </c>
      <c r="B64">
        <v>0.1102367268890618</v>
      </c>
      <c r="C64">
        <v>9.1199999999978174E-2</v>
      </c>
      <c r="D64">
        <v>0</v>
      </c>
      <c r="E64">
        <v>9.3331046605430235E-2</v>
      </c>
      <c r="F64">
        <v>0</v>
      </c>
      <c r="G64">
        <v>0</v>
      </c>
      <c r="H64">
        <v>0</v>
      </c>
      <c r="I64">
        <v>9.5999999999972691E-2</v>
      </c>
      <c r="J64">
        <v>4.8000000000090262E-3</v>
      </c>
      <c r="K64">
        <v>2.275058995001078E-2</v>
      </c>
      <c r="L64">
        <v>0</v>
      </c>
      <c r="M64">
        <v>0</v>
      </c>
      <c r="N64">
        <v>0</v>
      </c>
      <c r="O64">
        <v>4.8000000000678082E-3</v>
      </c>
      <c r="P64">
        <v>0</v>
      </c>
      <c r="Q64">
        <v>0</v>
      </c>
      <c r="R64">
        <v>9.5999999999982599E-2</v>
      </c>
      <c r="S64">
        <v>9.5999999999956065E-2</v>
      </c>
      <c r="T64">
        <v>0</v>
      </c>
      <c r="U64">
        <v>0</v>
      </c>
      <c r="V64">
        <v>7.5999999999944681E-2</v>
      </c>
      <c r="W64">
        <v>0</v>
      </c>
      <c r="X64">
        <v>0</v>
      </c>
      <c r="Y64">
        <v>0</v>
      </c>
      <c r="Z64">
        <v>4.0000000000000018E-3</v>
      </c>
      <c r="AA64">
        <v>0</v>
      </c>
      <c r="AB64">
        <v>0</v>
      </c>
      <c r="AC64">
        <v>8.8816365555245899E-3</v>
      </c>
      <c r="AD64">
        <v>0</v>
      </c>
      <c r="AE64">
        <v>0</v>
      </c>
      <c r="AF64">
        <v>1.8412368851805641E-13</v>
      </c>
      <c r="AG64">
        <v>0</v>
      </c>
      <c r="AH64">
        <v>9.5999999999941035E-2</v>
      </c>
      <c r="AI64">
        <v>0.1</v>
      </c>
      <c r="AJ64">
        <v>0.1</v>
      </c>
    </row>
    <row r="65" spans="1:36" x14ac:dyDescent="0.3">
      <c r="A65" s="3">
        <v>42429</v>
      </c>
      <c r="B65">
        <v>0.1256743729851526</v>
      </c>
      <c r="C65">
        <v>8.745650356069179E-2</v>
      </c>
      <c r="D65">
        <v>1.712289733481721E-3</v>
      </c>
      <c r="E65">
        <v>9.246437660311424E-2</v>
      </c>
      <c r="F65">
        <v>0</v>
      </c>
      <c r="G65">
        <v>0</v>
      </c>
      <c r="H65">
        <v>4.4946956313102198E-18</v>
      </c>
      <c r="I65">
        <v>2.6291485309757421E-2</v>
      </c>
      <c r="J65">
        <v>0</v>
      </c>
      <c r="K65">
        <v>0</v>
      </c>
      <c r="L65">
        <v>0</v>
      </c>
      <c r="M65">
        <v>0</v>
      </c>
      <c r="N65">
        <v>9.5999999999999891E-2</v>
      </c>
      <c r="O65">
        <v>0</v>
      </c>
      <c r="P65">
        <v>0</v>
      </c>
      <c r="Q65">
        <v>0</v>
      </c>
      <c r="R65">
        <v>9.5999999999999808E-2</v>
      </c>
      <c r="S65">
        <v>9.5999999999999988E-2</v>
      </c>
      <c r="T65">
        <v>0</v>
      </c>
      <c r="U65">
        <v>0</v>
      </c>
      <c r="V65">
        <v>7.6000000000000317E-2</v>
      </c>
      <c r="W65">
        <v>0</v>
      </c>
      <c r="X65">
        <v>0</v>
      </c>
      <c r="Y65">
        <v>0</v>
      </c>
      <c r="Z65">
        <v>4.0000000000001024E-3</v>
      </c>
      <c r="AA65">
        <v>2.1275155357547771E-16</v>
      </c>
      <c r="AB65">
        <v>0</v>
      </c>
      <c r="AC65">
        <v>0</v>
      </c>
      <c r="AD65">
        <v>2.4009718078015678E-3</v>
      </c>
      <c r="AE65">
        <v>0</v>
      </c>
      <c r="AF65">
        <v>0</v>
      </c>
      <c r="AG65">
        <v>0</v>
      </c>
      <c r="AH65">
        <v>9.5999999999999933E-2</v>
      </c>
      <c r="AI65">
        <v>0.1</v>
      </c>
      <c r="AJ65">
        <v>0.1</v>
      </c>
    </row>
    <row r="66" spans="1:36" x14ac:dyDescent="0.3">
      <c r="A66" s="3">
        <v>42460</v>
      </c>
      <c r="B66">
        <v>0.29023694821313728</v>
      </c>
      <c r="C66">
        <v>0</v>
      </c>
      <c r="D66">
        <v>0.11999999999999959</v>
      </c>
      <c r="E66">
        <v>0</v>
      </c>
      <c r="F66">
        <v>0</v>
      </c>
      <c r="G66">
        <v>7.2499999999999842E-2</v>
      </c>
      <c r="H66">
        <v>0</v>
      </c>
      <c r="I66">
        <v>0</v>
      </c>
      <c r="J66">
        <v>2.1537134055338301E-16</v>
      </c>
      <c r="K66">
        <v>0.1139999999999995</v>
      </c>
      <c r="L66">
        <v>0</v>
      </c>
      <c r="M66">
        <v>6.0000000000001051E-3</v>
      </c>
      <c r="N66">
        <v>0</v>
      </c>
      <c r="O66">
        <v>6.0000000000005934E-3</v>
      </c>
      <c r="P66">
        <v>0</v>
      </c>
      <c r="Q66">
        <v>0.116074595329935</v>
      </c>
      <c r="R66">
        <v>0.1199999999999994</v>
      </c>
      <c r="S66">
        <v>0</v>
      </c>
      <c r="T66">
        <v>0</v>
      </c>
      <c r="U66">
        <v>0</v>
      </c>
      <c r="V66">
        <v>0</v>
      </c>
      <c r="W66">
        <v>0</v>
      </c>
      <c r="X66">
        <v>9.5660497855957261E-2</v>
      </c>
      <c r="Y66">
        <v>4.3395021440439186E-3</v>
      </c>
      <c r="Z66">
        <v>0</v>
      </c>
      <c r="AA66">
        <v>0</v>
      </c>
      <c r="AB66">
        <v>0</v>
      </c>
      <c r="AC66">
        <v>5.3499999999999777E-2</v>
      </c>
      <c r="AD66">
        <v>0</v>
      </c>
      <c r="AE66">
        <v>1.6884564569256231E-3</v>
      </c>
      <c r="AF66">
        <v>0</v>
      </c>
      <c r="AG66">
        <v>1.5946242265009459E-18</v>
      </c>
      <c r="AH66">
        <v>0</v>
      </c>
      <c r="AI66">
        <v>0</v>
      </c>
      <c r="AJ66">
        <v>0</v>
      </c>
    </row>
    <row r="67" spans="1:36" x14ac:dyDescent="0.3">
      <c r="A67" s="3">
        <v>42489</v>
      </c>
      <c r="B67">
        <v>6.5271567720905546E-2</v>
      </c>
      <c r="C67">
        <v>0</v>
      </c>
      <c r="D67">
        <v>0.11797455616820531</v>
      </c>
      <c r="E67">
        <v>0.1199999999999998</v>
      </c>
      <c r="F67">
        <v>0</v>
      </c>
      <c r="G67">
        <v>6.0000000000000001E-3</v>
      </c>
      <c r="H67">
        <v>0</v>
      </c>
      <c r="I67">
        <v>0.1199999999999998</v>
      </c>
      <c r="J67">
        <v>0</v>
      </c>
      <c r="K67">
        <v>0.114</v>
      </c>
      <c r="L67">
        <v>0</v>
      </c>
      <c r="M67">
        <v>0</v>
      </c>
      <c r="N67">
        <v>0</v>
      </c>
      <c r="O67">
        <v>1.0624044135428049E-3</v>
      </c>
      <c r="P67">
        <v>0</v>
      </c>
      <c r="Q67">
        <v>0.114</v>
      </c>
      <c r="R67">
        <v>0</v>
      </c>
      <c r="S67">
        <v>0.12</v>
      </c>
      <c r="T67">
        <v>0</v>
      </c>
      <c r="U67">
        <v>0</v>
      </c>
      <c r="V67">
        <v>0</v>
      </c>
      <c r="W67">
        <v>5.4327255557797528E-2</v>
      </c>
      <c r="X67">
        <v>0</v>
      </c>
      <c r="Y67">
        <v>0</v>
      </c>
      <c r="Z67">
        <v>3.5399781149220592E-16</v>
      </c>
      <c r="AA67">
        <v>0</v>
      </c>
      <c r="AB67">
        <v>0</v>
      </c>
      <c r="AC67">
        <v>0.1180369605817476</v>
      </c>
      <c r="AD67">
        <v>0</v>
      </c>
      <c r="AE67">
        <v>1.183897950377336E-18</v>
      </c>
      <c r="AF67">
        <v>0</v>
      </c>
      <c r="AG67">
        <v>4.9327255557798912E-2</v>
      </c>
      <c r="AH67">
        <v>0</v>
      </c>
      <c r="AI67">
        <v>0</v>
      </c>
      <c r="AJ67">
        <v>0</v>
      </c>
    </row>
    <row r="68" spans="1:36" x14ac:dyDescent="0.3">
      <c r="A68" s="3">
        <v>42521</v>
      </c>
      <c r="B68">
        <v>9.0125418249411733E-3</v>
      </c>
      <c r="C68">
        <v>0</v>
      </c>
      <c r="D68">
        <v>0</v>
      </c>
      <c r="E68">
        <v>0.1199874581750585</v>
      </c>
      <c r="F68">
        <v>0</v>
      </c>
      <c r="G68">
        <v>0.1199999999999973</v>
      </c>
      <c r="H68">
        <v>0.114</v>
      </c>
      <c r="I68">
        <v>0.1199999999999971</v>
      </c>
      <c r="J68">
        <v>0</v>
      </c>
      <c r="K68">
        <v>0.1139999999999966</v>
      </c>
      <c r="L68">
        <v>0</v>
      </c>
      <c r="M68">
        <v>0</v>
      </c>
      <c r="N68">
        <v>0</v>
      </c>
      <c r="O68">
        <v>6.0000000000010496E-3</v>
      </c>
      <c r="P68">
        <v>2.9491070308391029E-2</v>
      </c>
      <c r="Q68">
        <v>0.11399999999999751</v>
      </c>
      <c r="R68">
        <v>0</v>
      </c>
      <c r="S68">
        <v>0</v>
      </c>
      <c r="T68">
        <v>0</v>
      </c>
      <c r="U68">
        <v>0</v>
      </c>
      <c r="V68">
        <v>0</v>
      </c>
      <c r="W68">
        <v>2.9118591343779928E-3</v>
      </c>
      <c r="X68">
        <v>5.4597070557217117E-2</v>
      </c>
      <c r="Y68">
        <v>0</v>
      </c>
      <c r="Z68">
        <v>0</v>
      </c>
      <c r="AA68">
        <v>0</v>
      </c>
      <c r="AB68">
        <v>0</v>
      </c>
      <c r="AC68">
        <v>7.5999999999997916E-2</v>
      </c>
      <c r="AD68">
        <v>0</v>
      </c>
      <c r="AE68">
        <v>0</v>
      </c>
      <c r="AF68">
        <v>0</v>
      </c>
      <c r="AG68">
        <v>0</v>
      </c>
      <c r="AH68">
        <v>0.1199999999999992</v>
      </c>
      <c r="AI68">
        <v>0</v>
      </c>
      <c r="AJ68">
        <v>0</v>
      </c>
    </row>
    <row r="69" spans="1:36" x14ac:dyDescent="0.3">
      <c r="A69" s="3">
        <v>42551</v>
      </c>
      <c r="B69">
        <v>1.9589253405119461E-3</v>
      </c>
      <c r="C69">
        <v>0</v>
      </c>
      <c r="D69">
        <v>0</v>
      </c>
      <c r="E69">
        <v>0.1199999999999999</v>
      </c>
      <c r="F69">
        <v>0</v>
      </c>
      <c r="G69">
        <v>0.11999999999999959</v>
      </c>
      <c r="H69">
        <v>0</v>
      </c>
      <c r="I69">
        <v>0.1199999999999998</v>
      </c>
      <c r="J69">
        <v>6.9025786933589948E-17</v>
      </c>
      <c r="K69">
        <v>9.5000000000000126E-2</v>
      </c>
      <c r="L69">
        <v>0</v>
      </c>
      <c r="M69">
        <v>0</v>
      </c>
      <c r="N69">
        <v>0</v>
      </c>
      <c r="O69">
        <v>4.0205373297442946E-3</v>
      </c>
      <c r="P69">
        <v>0</v>
      </c>
      <c r="Q69">
        <v>0</v>
      </c>
      <c r="R69">
        <v>0.1199999999999995</v>
      </c>
      <c r="S69">
        <v>0.1199999999999998</v>
      </c>
      <c r="T69">
        <v>0</v>
      </c>
      <c r="U69">
        <v>0</v>
      </c>
      <c r="V69">
        <v>0</v>
      </c>
      <c r="W69">
        <v>2.6945632526456948E-3</v>
      </c>
      <c r="X69">
        <v>9.7305436747354992E-2</v>
      </c>
      <c r="Y69">
        <v>0</v>
      </c>
      <c r="Z69">
        <v>0</v>
      </c>
      <c r="AA69">
        <v>0</v>
      </c>
      <c r="AB69">
        <v>0</v>
      </c>
      <c r="AC69">
        <v>7.9020537329744359E-2</v>
      </c>
      <c r="AD69">
        <v>0</v>
      </c>
      <c r="AE69">
        <v>0</v>
      </c>
      <c r="AF69">
        <v>2.141312502641261E-16</v>
      </c>
      <c r="AG69">
        <v>0</v>
      </c>
      <c r="AH69">
        <v>0.1199999999999993</v>
      </c>
      <c r="AI69">
        <v>0</v>
      </c>
      <c r="AJ69">
        <v>0</v>
      </c>
    </row>
    <row r="70" spans="1:36" x14ac:dyDescent="0.3">
      <c r="A70" s="3">
        <v>42580</v>
      </c>
      <c r="B70">
        <v>0.12333792566312519</v>
      </c>
      <c r="C70">
        <v>0</v>
      </c>
      <c r="D70">
        <v>4.3331037168436788E-2</v>
      </c>
      <c r="E70">
        <v>0.1199999999999983</v>
      </c>
      <c r="F70">
        <v>0</v>
      </c>
      <c r="G70">
        <v>0.1199999999999979</v>
      </c>
      <c r="H70">
        <v>0</v>
      </c>
      <c r="I70">
        <v>0.1199999999999975</v>
      </c>
      <c r="J70">
        <v>0</v>
      </c>
      <c r="K70">
        <v>0</v>
      </c>
      <c r="L70">
        <v>0</v>
      </c>
      <c r="M70">
        <v>9.059435936191426E-16</v>
      </c>
      <c r="N70">
        <v>0.1187512072888072</v>
      </c>
      <c r="O70">
        <v>0</v>
      </c>
      <c r="P70">
        <v>0</v>
      </c>
      <c r="Q70">
        <v>0</v>
      </c>
      <c r="R70">
        <v>0</v>
      </c>
      <c r="S70">
        <v>0.1159937008301392</v>
      </c>
      <c r="T70">
        <v>2.5509188105099511E-4</v>
      </c>
      <c r="U70">
        <v>0</v>
      </c>
      <c r="V70">
        <v>0</v>
      </c>
      <c r="W70">
        <v>9.8219990748476788E-2</v>
      </c>
      <c r="X70">
        <v>0</v>
      </c>
      <c r="Y70">
        <v>1.7800092515254111E-3</v>
      </c>
      <c r="Z70">
        <v>0</v>
      </c>
      <c r="AA70">
        <v>1.8331037168432061E-2</v>
      </c>
      <c r="AB70">
        <v>0</v>
      </c>
      <c r="AC70">
        <v>0</v>
      </c>
      <c r="AD70">
        <v>0</v>
      </c>
      <c r="AE70">
        <v>4.7565529432407004E-15</v>
      </c>
      <c r="AF70">
        <v>0</v>
      </c>
      <c r="AG70">
        <v>0.119999999999998</v>
      </c>
      <c r="AH70">
        <v>0</v>
      </c>
      <c r="AI70">
        <v>0</v>
      </c>
      <c r="AJ70">
        <v>0</v>
      </c>
    </row>
    <row r="71" spans="1:36" x14ac:dyDescent="0.3">
      <c r="A71" s="3">
        <v>42613</v>
      </c>
      <c r="B71">
        <v>7.8956601646564747E-2</v>
      </c>
      <c r="C71">
        <v>0</v>
      </c>
      <c r="D71">
        <v>2.6943164112771529E-3</v>
      </c>
      <c r="E71">
        <v>0.11892504676021171</v>
      </c>
      <c r="F71">
        <v>0</v>
      </c>
      <c r="G71">
        <v>6.0000000000127928E-3</v>
      </c>
      <c r="H71">
        <v>0</v>
      </c>
      <c r="I71">
        <v>0.1198342238996095</v>
      </c>
      <c r="J71">
        <v>0</v>
      </c>
      <c r="K71">
        <v>0.11155046851992639</v>
      </c>
      <c r="L71">
        <v>0</v>
      </c>
      <c r="M71">
        <v>0</v>
      </c>
      <c r="N71">
        <v>0.1173435259171786</v>
      </c>
      <c r="O71">
        <v>0</v>
      </c>
      <c r="P71">
        <v>0</v>
      </c>
      <c r="Q71">
        <v>0.1139999999999958</v>
      </c>
      <c r="R71">
        <v>0</v>
      </c>
      <c r="S71">
        <v>0.11999999999999859</v>
      </c>
      <c r="T71">
        <v>0</v>
      </c>
      <c r="U71">
        <v>0</v>
      </c>
      <c r="V71">
        <v>0</v>
      </c>
      <c r="W71">
        <v>2.7173937897725449E-3</v>
      </c>
      <c r="X71">
        <v>4.7196864869708012E-2</v>
      </c>
      <c r="Y71">
        <v>0</v>
      </c>
      <c r="Z71">
        <v>0</v>
      </c>
      <c r="AA71">
        <v>4.2464727179405637E-2</v>
      </c>
      <c r="AB71">
        <v>0</v>
      </c>
      <c r="AC71">
        <v>0</v>
      </c>
      <c r="AD71">
        <v>1.544167320865954E-15</v>
      </c>
      <c r="AE71">
        <v>0</v>
      </c>
      <c r="AF71">
        <v>0</v>
      </c>
      <c r="AG71">
        <v>0.11831683100633709</v>
      </c>
      <c r="AH71">
        <v>0</v>
      </c>
      <c r="AI71">
        <v>0</v>
      </c>
      <c r="AJ71">
        <v>0</v>
      </c>
    </row>
    <row r="72" spans="1:36" x14ac:dyDescent="0.3">
      <c r="A72" s="3">
        <v>42643</v>
      </c>
      <c r="B72">
        <v>0.15968678263920849</v>
      </c>
      <c r="C72">
        <v>0</v>
      </c>
      <c r="D72">
        <v>0.1111082702438756</v>
      </c>
      <c r="E72">
        <v>0</v>
      </c>
      <c r="F72">
        <v>0</v>
      </c>
      <c r="G72">
        <v>0.1199999999999964</v>
      </c>
      <c r="H72">
        <v>0</v>
      </c>
      <c r="I72">
        <v>0.1199999999999968</v>
      </c>
      <c r="J72">
        <v>2.831587311778011E-2</v>
      </c>
      <c r="K72">
        <v>0.1143236914765509</v>
      </c>
      <c r="L72">
        <v>0</v>
      </c>
      <c r="M72">
        <v>0</v>
      </c>
      <c r="N72">
        <v>0</v>
      </c>
      <c r="O72">
        <v>6.0000000000022353E-3</v>
      </c>
      <c r="P72">
        <v>0</v>
      </c>
      <c r="Q72">
        <v>0.11414123916087</v>
      </c>
      <c r="R72">
        <v>6.0000000000201689E-3</v>
      </c>
      <c r="S72">
        <v>0</v>
      </c>
      <c r="T72">
        <v>0</v>
      </c>
      <c r="U72">
        <v>0</v>
      </c>
      <c r="V72">
        <v>4.9007239238951788E-15</v>
      </c>
      <c r="W72">
        <v>0</v>
      </c>
      <c r="X72">
        <v>0.1000000000000016</v>
      </c>
      <c r="Y72">
        <v>0</v>
      </c>
      <c r="Z72">
        <v>0</v>
      </c>
      <c r="AA72">
        <v>1.170655437279962E-15</v>
      </c>
      <c r="AB72">
        <v>0</v>
      </c>
      <c r="AC72">
        <v>0</v>
      </c>
      <c r="AD72">
        <v>4.2414336167677998E-4</v>
      </c>
      <c r="AE72">
        <v>0</v>
      </c>
      <c r="AF72">
        <v>0</v>
      </c>
      <c r="AG72">
        <v>0</v>
      </c>
      <c r="AH72">
        <v>0.11999999999999771</v>
      </c>
      <c r="AI72">
        <v>0</v>
      </c>
      <c r="AJ72">
        <v>0</v>
      </c>
    </row>
    <row r="73" spans="1:36" x14ac:dyDescent="0.3">
      <c r="A73" s="3">
        <v>42674</v>
      </c>
      <c r="B73">
        <v>5.9878212560990273E-3</v>
      </c>
      <c r="C73">
        <v>9.2206089371950253E-2</v>
      </c>
      <c r="D73">
        <v>9.5999999999999974E-2</v>
      </c>
      <c r="E73">
        <v>0</v>
      </c>
      <c r="F73">
        <v>0</v>
      </c>
      <c r="G73">
        <v>0</v>
      </c>
      <c r="H73">
        <v>0</v>
      </c>
      <c r="I73">
        <v>9.5999999999999613E-2</v>
      </c>
      <c r="J73">
        <v>1.3138764189983519E-2</v>
      </c>
      <c r="K73">
        <v>0</v>
      </c>
      <c r="L73">
        <v>0</v>
      </c>
      <c r="M73">
        <v>9.1199999999999823E-2</v>
      </c>
      <c r="N73">
        <v>0</v>
      </c>
      <c r="O73">
        <v>4.8000000000003691E-3</v>
      </c>
      <c r="P73">
        <v>6.7661235810016818E-2</v>
      </c>
      <c r="Q73">
        <v>0</v>
      </c>
      <c r="R73">
        <v>9.5999999999999669E-2</v>
      </c>
      <c r="S73">
        <v>0</v>
      </c>
      <c r="T73">
        <v>0</v>
      </c>
      <c r="U73">
        <v>0</v>
      </c>
      <c r="V73">
        <v>5.4783233130861251E-16</v>
      </c>
      <c r="W73">
        <v>0</v>
      </c>
      <c r="X73">
        <v>7.9999999999999655E-2</v>
      </c>
      <c r="Y73">
        <v>0</v>
      </c>
      <c r="Z73">
        <v>0</v>
      </c>
      <c r="AA73">
        <v>0</v>
      </c>
      <c r="AB73">
        <v>0</v>
      </c>
      <c r="AC73">
        <v>9.1406089371949481E-2</v>
      </c>
      <c r="AD73">
        <v>0</v>
      </c>
      <c r="AE73">
        <v>8.0371967026274874E-3</v>
      </c>
      <c r="AF73">
        <v>0</v>
      </c>
      <c r="AG73">
        <v>5.7562803297372817E-2</v>
      </c>
      <c r="AH73">
        <v>0</v>
      </c>
      <c r="AI73">
        <v>0.1</v>
      </c>
      <c r="AJ73">
        <v>0.1</v>
      </c>
    </row>
    <row r="74" spans="1:36" x14ac:dyDescent="0.3">
      <c r="A74" s="3">
        <v>42704</v>
      </c>
      <c r="B74">
        <v>0.15580194602071459</v>
      </c>
      <c r="C74">
        <v>0</v>
      </c>
      <c r="D74">
        <v>0.1199999999999993</v>
      </c>
      <c r="E74">
        <v>0.1199999999999993</v>
      </c>
      <c r="F74">
        <v>0</v>
      </c>
      <c r="G74">
        <v>0</v>
      </c>
      <c r="H74">
        <v>0</v>
      </c>
      <c r="I74">
        <v>0</v>
      </c>
      <c r="J74">
        <v>4.779420674332069E-16</v>
      </c>
      <c r="K74">
        <v>0.1199999999999994</v>
      </c>
      <c r="L74">
        <v>0</v>
      </c>
      <c r="M74">
        <v>0.1139999999999991</v>
      </c>
      <c r="N74">
        <v>0</v>
      </c>
      <c r="O74">
        <v>6.0000000000004477E-3</v>
      </c>
      <c r="P74">
        <v>0</v>
      </c>
      <c r="Q74">
        <v>0.1139999999999991</v>
      </c>
      <c r="R74">
        <v>3.5000000000035211E-3</v>
      </c>
      <c r="S74">
        <v>0</v>
      </c>
      <c r="T74">
        <v>0</v>
      </c>
      <c r="U74">
        <v>0</v>
      </c>
      <c r="V74">
        <v>1.2755872340385401E-15</v>
      </c>
      <c r="W74">
        <v>0</v>
      </c>
      <c r="X74">
        <v>9.9999999999999784E-2</v>
      </c>
      <c r="Y74">
        <v>0</v>
      </c>
      <c r="Z74">
        <v>0</v>
      </c>
      <c r="AA74">
        <v>0</v>
      </c>
      <c r="AB74">
        <v>0</v>
      </c>
      <c r="AC74">
        <v>6.6460530754877276E-2</v>
      </c>
      <c r="AD74">
        <v>0</v>
      </c>
      <c r="AE74">
        <v>7.5544715417509761E-2</v>
      </c>
      <c r="AF74">
        <v>0</v>
      </c>
      <c r="AG74">
        <v>4.6928078068918791E-3</v>
      </c>
      <c r="AH74">
        <v>0</v>
      </c>
      <c r="AI74">
        <v>0</v>
      </c>
      <c r="AJ74">
        <v>0</v>
      </c>
    </row>
    <row r="75" spans="1:36" x14ac:dyDescent="0.3">
      <c r="A75" s="3">
        <v>42734</v>
      </c>
      <c r="B75">
        <v>0.2073409408459756</v>
      </c>
      <c r="C75">
        <v>0</v>
      </c>
      <c r="D75">
        <v>6.0000000000437212E-3</v>
      </c>
      <c r="E75">
        <v>0.1199999999999971</v>
      </c>
      <c r="F75">
        <v>0</v>
      </c>
      <c r="G75">
        <v>0.1023741188491914</v>
      </c>
      <c r="H75">
        <v>0</v>
      </c>
      <c r="I75">
        <v>0.1199999999999927</v>
      </c>
      <c r="J75">
        <v>0</v>
      </c>
      <c r="K75">
        <v>4.3848447167019666E-3</v>
      </c>
      <c r="L75">
        <v>0</v>
      </c>
      <c r="M75">
        <v>0</v>
      </c>
      <c r="N75">
        <v>0.1139999999999956</v>
      </c>
      <c r="O75">
        <v>0</v>
      </c>
      <c r="P75">
        <v>0</v>
      </c>
      <c r="Q75">
        <v>1.758510209896649E-15</v>
      </c>
      <c r="R75">
        <v>0</v>
      </c>
      <c r="S75">
        <v>0.11399999999999751</v>
      </c>
      <c r="T75">
        <v>0</v>
      </c>
      <c r="U75">
        <v>0</v>
      </c>
      <c r="V75">
        <v>4.3409810154215148E-15</v>
      </c>
      <c r="W75">
        <v>0.1000000000000016</v>
      </c>
      <c r="X75">
        <v>0</v>
      </c>
      <c r="Y75">
        <v>0</v>
      </c>
      <c r="Z75">
        <v>0</v>
      </c>
      <c r="AA75">
        <v>0</v>
      </c>
      <c r="AB75">
        <v>0</v>
      </c>
      <c r="AC75">
        <v>1.7162164446627342E-14</v>
      </c>
      <c r="AD75">
        <v>0</v>
      </c>
      <c r="AE75">
        <v>8.1151542186972334E-2</v>
      </c>
      <c r="AF75">
        <v>0</v>
      </c>
      <c r="AG75">
        <v>3.074855340108373E-2</v>
      </c>
      <c r="AH75">
        <v>0</v>
      </c>
      <c r="AI75">
        <v>0</v>
      </c>
      <c r="AJ75">
        <v>0</v>
      </c>
    </row>
    <row r="76" spans="1:36" x14ac:dyDescent="0.3">
      <c r="A76" s="3">
        <v>42766</v>
      </c>
      <c r="B76">
        <v>1.500000000000013E-2</v>
      </c>
      <c r="C76">
        <v>0</v>
      </c>
      <c r="D76">
        <v>0</v>
      </c>
      <c r="E76">
        <v>0</v>
      </c>
      <c r="F76">
        <v>0.1199999999999995</v>
      </c>
      <c r="G76">
        <v>0.1199999999999997</v>
      </c>
      <c r="H76">
        <v>0.1199999999999995</v>
      </c>
      <c r="I76">
        <v>0</v>
      </c>
      <c r="J76">
        <v>0.1139999999999991</v>
      </c>
      <c r="K76">
        <v>0</v>
      </c>
      <c r="L76">
        <v>0</v>
      </c>
      <c r="M76">
        <v>0.1139999999999982</v>
      </c>
      <c r="N76">
        <v>2.7783237559642519E-2</v>
      </c>
      <c r="O76">
        <v>0</v>
      </c>
      <c r="P76">
        <v>6.0000000000004329E-3</v>
      </c>
      <c r="Q76">
        <v>7.0716762440358016E-2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5.00000000000004E-3</v>
      </c>
      <c r="Y76">
        <v>0</v>
      </c>
      <c r="Z76">
        <v>9.5000000000000542E-2</v>
      </c>
      <c r="AA76">
        <v>3.9898639947466568E-18</v>
      </c>
      <c r="AB76">
        <v>0</v>
      </c>
      <c r="AC76">
        <v>0</v>
      </c>
      <c r="AD76">
        <v>0</v>
      </c>
      <c r="AE76">
        <v>0</v>
      </c>
      <c r="AF76">
        <v>0.11399999999999939</v>
      </c>
      <c r="AG76">
        <v>0</v>
      </c>
      <c r="AH76">
        <v>7.8499999999998543E-2</v>
      </c>
      <c r="AI76">
        <v>0</v>
      </c>
      <c r="AJ76">
        <v>0</v>
      </c>
    </row>
    <row r="77" spans="1:36" x14ac:dyDescent="0.3">
      <c r="A77" s="3">
        <v>42794</v>
      </c>
      <c r="B77">
        <v>0.1669999999999994</v>
      </c>
      <c r="C77">
        <v>0.11999999999999959</v>
      </c>
      <c r="D77">
        <v>0.103087216207232</v>
      </c>
      <c r="E77">
        <v>0</v>
      </c>
      <c r="F77">
        <v>0.1147173943107509</v>
      </c>
      <c r="G77">
        <v>0</v>
      </c>
      <c r="H77">
        <v>0.1199999999999999</v>
      </c>
      <c r="I77">
        <v>0</v>
      </c>
      <c r="J77">
        <v>0</v>
      </c>
      <c r="K77">
        <v>5.9999999999999949E-3</v>
      </c>
      <c r="L77">
        <v>0</v>
      </c>
      <c r="M77">
        <v>0</v>
      </c>
      <c r="N77">
        <v>6.5374284400534586E-18</v>
      </c>
      <c r="O77">
        <v>0</v>
      </c>
      <c r="P77">
        <v>0</v>
      </c>
      <c r="Q77">
        <v>3.5912783792767577E-2</v>
      </c>
      <c r="R77">
        <v>0</v>
      </c>
      <c r="S77">
        <v>0.11678260568924791</v>
      </c>
      <c r="T77">
        <v>0</v>
      </c>
      <c r="U77">
        <v>0</v>
      </c>
      <c r="V77">
        <v>0</v>
      </c>
      <c r="W77">
        <v>0</v>
      </c>
      <c r="X77">
        <v>0</v>
      </c>
      <c r="Y77">
        <v>0.1000000000000003</v>
      </c>
      <c r="Z77">
        <v>1.18107016091061E-15</v>
      </c>
      <c r="AA77">
        <v>0</v>
      </c>
      <c r="AB77">
        <v>0</v>
      </c>
      <c r="AC77">
        <v>0</v>
      </c>
      <c r="AD77">
        <v>0.1139999999999995</v>
      </c>
      <c r="AE77">
        <v>0</v>
      </c>
      <c r="AF77">
        <v>0</v>
      </c>
      <c r="AG77">
        <v>2.5000000000000009E-3</v>
      </c>
      <c r="AH77">
        <v>0</v>
      </c>
      <c r="AI77">
        <v>0</v>
      </c>
      <c r="AJ77">
        <v>0</v>
      </c>
    </row>
    <row r="78" spans="1:36" x14ac:dyDescent="0.3">
      <c r="A78" s="3">
        <v>42825</v>
      </c>
      <c r="B78">
        <v>0.29999999999999821</v>
      </c>
      <c r="C78">
        <v>0.11999999999999959</v>
      </c>
      <c r="D78">
        <v>0</v>
      </c>
      <c r="E78">
        <v>0</v>
      </c>
      <c r="F78">
        <v>1.352561870502069E-3</v>
      </c>
      <c r="G78">
        <v>0.1199999999999989</v>
      </c>
      <c r="H78">
        <v>0</v>
      </c>
      <c r="I78">
        <v>0</v>
      </c>
      <c r="J78">
        <v>0.114</v>
      </c>
      <c r="K78">
        <v>0</v>
      </c>
      <c r="L78">
        <v>0</v>
      </c>
      <c r="M78">
        <v>2.9453617392155209E-2</v>
      </c>
      <c r="N78">
        <v>0</v>
      </c>
      <c r="O78">
        <v>6.0000000000003323E-3</v>
      </c>
      <c r="P78">
        <v>0</v>
      </c>
      <c r="Q78">
        <v>0</v>
      </c>
      <c r="R78">
        <v>0</v>
      </c>
      <c r="S78">
        <v>0.12</v>
      </c>
      <c r="T78">
        <v>0</v>
      </c>
      <c r="U78">
        <v>0</v>
      </c>
      <c r="V78">
        <v>0</v>
      </c>
      <c r="W78">
        <v>0</v>
      </c>
      <c r="X78">
        <v>0</v>
      </c>
      <c r="Y78">
        <v>0.1</v>
      </c>
      <c r="Z78">
        <v>1.2403357844515639E-15</v>
      </c>
      <c r="AA78">
        <v>3.4390816162377331E-2</v>
      </c>
      <c r="AB78">
        <v>0</v>
      </c>
      <c r="AC78">
        <v>0</v>
      </c>
      <c r="AD78">
        <v>5.4803004574964093E-2</v>
      </c>
      <c r="AE78">
        <v>0</v>
      </c>
      <c r="AF78">
        <v>0</v>
      </c>
      <c r="AG78">
        <v>4.7750940857447633E-16</v>
      </c>
      <c r="AH78">
        <v>0</v>
      </c>
      <c r="AI78">
        <v>0</v>
      </c>
      <c r="AJ78">
        <v>0</v>
      </c>
    </row>
    <row r="79" spans="1:36" x14ac:dyDescent="0.3">
      <c r="A79" s="3">
        <v>42853</v>
      </c>
      <c r="B79">
        <v>0.3</v>
      </c>
      <c r="C79">
        <v>0</v>
      </c>
      <c r="D79">
        <v>0</v>
      </c>
      <c r="E79">
        <v>8.1873092379052395E-2</v>
      </c>
      <c r="F79">
        <v>0.1192109831458598</v>
      </c>
      <c r="G79">
        <v>0.1199999999999989</v>
      </c>
      <c r="H79">
        <v>0</v>
      </c>
      <c r="I79">
        <v>0</v>
      </c>
      <c r="J79">
        <v>1.8886288283910452E-18</v>
      </c>
      <c r="K79">
        <v>6.0000000000004043E-3</v>
      </c>
      <c r="L79">
        <v>0</v>
      </c>
      <c r="M79">
        <v>0</v>
      </c>
      <c r="N79">
        <v>1.030935693696543E-15</v>
      </c>
      <c r="O79">
        <v>0</v>
      </c>
      <c r="P79">
        <v>0</v>
      </c>
      <c r="Q79">
        <v>0</v>
      </c>
      <c r="R79">
        <v>0</v>
      </c>
      <c r="S79">
        <v>0.1199999999999995</v>
      </c>
      <c r="T79">
        <v>0</v>
      </c>
      <c r="U79">
        <v>0</v>
      </c>
      <c r="V79">
        <v>0</v>
      </c>
      <c r="W79">
        <v>0</v>
      </c>
      <c r="X79">
        <v>0</v>
      </c>
      <c r="Y79">
        <v>4.9999999999999932E-3</v>
      </c>
      <c r="Z79">
        <v>9.5000000000003484E-2</v>
      </c>
      <c r="AA79">
        <v>0</v>
      </c>
      <c r="AB79">
        <v>0</v>
      </c>
      <c r="AC79">
        <v>9.1321063149373474E-16</v>
      </c>
      <c r="AD79">
        <v>0</v>
      </c>
      <c r="AE79">
        <v>0</v>
      </c>
      <c r="AF79">
        <v>6.4158856755824736E-2</v>
      </c>
      <c r="AG79">
        <v>0</v>
      </c>
      <c r="AH79">
        <v>8.8757067719265975E-2</v>
      </c>
      <c r="AI79">
        <v>0</v>
      </c>
      <c r="AJ79">
        <v>0</v>
      </c>
    </row>
    <row r="80" spans="1:36" x14ac:dyDescent="0.3">
      <c r="A80" s="3">
        <v>42886</v>
      </c>
      <c r="B80">
        <v>0.3</v>
      </c>
      <c r="C80">
        <v>0</v>
      </c>
      <c r="D80">
        <v>0.12</v>
      </c>
      <c r="E80">
        <v>4.4249849442773943E-2</v>
      </c>
      <c r="F80">
        <v>0.12</v>
      </c>
      <c r="G80">
        <v>0</v>
      </c>
      <c r="H80">
        <v>0</v>
      </c>
      <c r="I80">
        <v>0</v>
      </c>
      <c r="J80">
        <v>1.257234181782285E-18</v>
      </c>
      <c r="K80">
        <v>6.0580235829499145E-4</v>
      </c>
      <c r="L80">
        <v>0</v>
      </c>
      <c r="M80">
        <v>0</v>
      </c>
      <c r="N80">
        <v>1.8128642905402538E-15</v>
      </c>
      <c r="O80">
        <v>0</v>
      </c>
      <c r="P80">
        <v>0</v>
      </c>
      <c r="Q80">
        <v>0</v>
      </c>
      <c r="R80">
        <v>0</v>
      </c>
      <c r="S80">
        <v>0.1199999999999954</v>
      </c>
      <c r="T80">
        <v>0</v>
      </c>
      <c r="U80">
        <v>0</v>
      </c>
      <c r="V80">
        <v>0</v>
      </c>
      <c r="W80">
        <v>0</v>
      </c>
      <c r="X80">
        <v>0</v>
      </c>
      <c r="Y80">
        <v>4.8064620621867558E-3</v>
      </c>
      <c r="Z80">
        <v>9.5193537937810574E-2</v>
      </c>
      <c r="AA80">
        <v>5.6656452116850581E-2</v>
      </c>
      <c r="AB80">
        <v>0</v>
      </c>
      <c r="AC80">
        <v>0</v>
      </c>
      <c r="AD80">
        <v>0</v>
      </c>
      <c r="AE80">
        <v>0</v>
      </c>
      <c r="AF80">
        <v>6.4549490640820509E-2</v>
      </c>
      <c r="AG80">
        <v>7.39384054412663E-2</v>
      </c>
      <c r="AH80">
        <v>0</v>
      </c>
      <c r="AI80">
        <v>0</v>
      </c>
      <c r="AJ80">
        <v>0</v>
      </c>
    </row>
    <row r="81" spans="1:36" x14ac:dyDescent="0.3">
      <c r="A81" s="3">
        <v>42916</v>
      </c>
      <c r="B81">
        <v>0.29999999999998328</v>
      </c>
      <c r="C81">
        <v>0.1199999999999965</v>
      </c>
      <c r="D81">
        <v>0</v>
      </c>
      <c r="E81">
        <v>0</v>
      </c>
      <c r="F81">
        <v>5.3864204854403679E-2</v>
      </c>
      <c r="G81">
        <v>0</v>
      </c>
      <c r="H81">
        <v>0</v>
      </c>
      <c r="I81">
        <v>0</v>
      </c>
      <c r="J81">
        <v>2.7595755453354611E-14</v>
      </c>
      <c r="K81">
        <v>2.3892924763498169E-14</v>
      </c>
      <c r="L81">
        <v>0</v>
      </c>
      <c r="M81">
        <v>8.5244052736896087E-2</v>
      </c>
      <c r="N81">
        <v>0</v>
      </c>
      <c r="O81">
        <v>5.9812886513044838E-3</v>
      </c>
      <c r="P81">
        <v>0</v>
      </c>
      <c r="Q81">
        <v>2.2553425351992621E-14</v>
      </c>
      <c r="R81">
        <v>0</v>
      </c>
      <c r="S81">
        <v>0.1199999999999983</v>
      </c>
      <c r="T81">
        <v>0</v>
      </c>
      <c r="U81">
        <v>0</v>
      </c>
      <c r="V81">
        <v>6.8011446268738001E-15</v>
      </c>
      <c r="W81">
        <v>0</v>
      </c>
      <c r="X81">
        <v>0</v>
      </c>
      <c r="Y81">
        <v>9.9999999999983047E-2</v>
      </c>
      <c r="Z81">
        <v>0</v>
      </c>
      <c r="AA81">
        <v>0</v>
      </c>
      <c r="AB81">
        <v>0</v>
      </c>
      <c r="AC81">
        <v>2.501916178526167E-14</v>
      </c>
      <c r="AD81">
        <v>0.1199999999999499</v>
      </c>
      <c r="AE81">
        <v>0</v>
      </c>
      <c r="AF81">
        <v>0</v>
      </c>
      <c r="AG81">
        <v>0</v>
      </c>
      <c r="AH81">
        <v>9.4910453757406074E-2</v>
      </c>
      <c r="AI81">
        <v>0</v>
      </c>
      <c r="AJ81">
        <v>0</v>
      </c>
    </row>
    <row r="82" spans="1:36" x14ac:dyDescent="0.3">
      <c r="A82" s="3">
        <v>42947</v>
      </c>
      <c r="B82">
        <v>0.29699985449976019</v>
      </c>
      <c r="C82">
        <v>0</v>
      </c>
      <c r="D82">
        <v>6.1212292980723635E-5</v>
      </c>
      <c r="E82">
        <v>1.289116383085265E-17</v>
      </c>
      <c r="F82">
        <v>0</v>
      </c>
      <c r="G82">
        <v>3.1783096604603558E-2</v>
      </c>
      <c r="H82">
        <v>0.12</v>
      </c>
      <c r="I82">
        <v>1.8700029016600121E-2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1.1825242629227481E-2</v>
      </c>
      <c r="Q82">
        <v>0</v>
      </c>
      <c r="R82">
        <v>0</v>
      </c>
      <c r="S82">
        <v>0.1189610107679578</v>
      </c>
      <c r="T82">
        <v>0</v>
      </c>
      <c r="U82">
        <v>0</v>
      </c>
      <c r="V82">
        <v>0</v>
      </c>
      <c r="W82">
        <v>0</v>
      </c>
      <c r="X82">
        <v>0</v>
      </c>
      <c r="Y82">
        <v>0.10000000000001941</v>
      </c>
      <c r="Z82">
        <v>8.7007224341961735E-19</v>
      </c>
      <c r="AA82">
        <v>0</v>
      </c>
      <c r="AB82">
        <v>0.12</v>
      </c>
      <c r="AC82">
        <v>0</v>
      </c>
      <c r="AD82">
        <v>0</v>
      </c>
      <c r="AE82">
        <v>0</v>
      </c>
      <c r="AF82">
        <v>6.8229774223861922E-2</v>
      </c>
      <c r="AG82">
        <v>0.1134397799650514</v>
      </c>
      <c r="AH82">
        <v>0</v>
      </c>
      <c r="AI82">
        <v>0</v>
      </c>
      <c r="AJ82">
        <v>0</v>
      </c>
    </row>
    <row r="83" spans="1:36" x14ac:dyDescent="0.3">
      <c r="A83" s="3">
        <v>42978</v>
      </c>
      <c r="B83">
        <v>0.24642472612135891</v>
      </c>
      <c r="C83">
        <v>0.12</v>
      </c>
      <c r="D83">
        <v>0</v>
      </c>
      <c r="E83">
        <v>0</v>
      </c>
      <c r="F83">
        <v>0.10802533231901069</v>
      </c>
      <c r="G83">
        <v>6.0000000000000001E-3</v>
      </c>
      <c r="H83">
        <v>0</v>
      </c>
      <c r="I83">
        <v>0</v>
      </c>
      <c r="J83">
        <v>0</v>
      </c>
      <c r="K83">
        <v>0</v>
      </c>
      <c r="L83">
        <v>0</v>
      </c>
      <c r="M83">
        <v>3.6426962363360778E-3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0.114</v>
      </c>
      <c r="U83">
        <v>0</v>
      </c>
      <c r="V83">
        <v>0</v>
      </c>
      <c r="W83">
        <v>0</v>
      </c>
      <c r="X83">
        <v>8.5651971626354854E-19</v>
      </c>
      <c r="Y83">
        <v>0</v>
      </c>
      <c r="Z83">
        <v>0.1000000000000001</v>
      </c>
      <c r="AA83">
        <v>0</v>
      </c>
      <c r="AB83">
        <v>0.12</v>
      </c>
      <c r="AC83">
        <v>0</v>
      </c>
      <c r="AD83">
        <v>0</v>
      </c>
      <c r="AE83">
        <v>0</v>
      </c>
      <c r="AF83">
        <v>6.5661903768225519E-2</v>
      </c>
      <c r="AG83">
        <v>0.1162453415550684</v>
      </c>
      <c r="AH83">
        <v>0</v>
      </c>
      <c r="AI83">
        <v>0</v>
      </c>
      <c r="AJ83">
        <v>0</v>
      </c>
    </row>
    <row r="84" spans="1:36" x14ac:dyDescent="0.3">
      <c r="A84" s="3">
        <v>43007</v>
      </c>
      <c r="B84">
        <v>0.29590674958471991</v>
      </c>
      <c r="C84">
        <v>0</v>
      </c>
      <c r="D84">
        <v>0</v>
      </c>
      <c r="E84">
        <v>1.973247953923618E-18</v>
      </c>
      <c r="F84">
        <v>0.12</v>
      </c>
      <c r="G84">
        <v>0</v>
      </c>
      <c r="H84">
        <v>0</v>
      </c>
      <c r="I84">
        <v>7.8492655882776971E-2</v>
      </c>
      <c r="J84">
        <v>1.11672823766007E-18</v>
      </c>
      <c r="K84">
        <v>0</v>
      </c>
      <c r="L84">
        <v>0</v>
      </c>
      <c r="M84">
        <v>3.8379328461273329E-2</v>
      </c>
      <c r="N84">
        <v>8.673617379884036E-20</v>
      </c>
      <c r="O84">
        <v>0</v>
      </c>
      <c r="P84">
        <v>0</v>
      </c>
      <c r="Q84">
        <v>2.396086801192965E-18</v>
      </c>
      <c r="R84">
        <v>0</v>
      </c>
      <c r="S84">
        <v>0.1186106303674178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0.1000000000000255</v>
      </c>
      <c r="AA84">
        <v>0</v>
      </c>
      <c r="AB84">
        <v>0</v>
      </c>
      <c r="AC84">
        <v>8.6106357036863004E-3</v>
      </c>
      <c r="AD84">
        <v>0</v>
      </c>
      <c r="AE84">
        <v>0</v>
      </c>
      <c r="AF84">
        <v>0.12</v>
      </c>
      <c r="AG84">
        <v>0.12</v>
      </c>
      <c r="AH84">
        <v>0</v>
      </c>
      <c r="AI84">
        <v>0</v>
      </c>
      <c r="AJ84">
        <v>0</v>
      </c>
    </row>
    <row r="85" spans="1:36" x14ac:dyDescent="0.3">
      <c r="A85" s="3">
        <v>43039</v>
      </c>
      <c r="B85">
        <v>0.1851298474108039</v>
      </c>
      <c r="C85">
        <v>0.11999999999998461</v>
      </c>
      <c r="D85">
        <v>0</v>
      </c>
      <c r="E85">
        <v>0</v>
      </c>
      <c r="F85">
        <v>0</v>
      </c>
      <c r="G85">
        <v>4.308080899670619E-3</v>
      </c>
      <c r="H85">
        <v>0.1199999999999887</v>
      </c>
      <c r="I85">
        <v>1.377227651382165E-3</v>
      </c>
      <c r="J85">
        <v>0</v>
      </c>
      <c r="K85">
        <v>0</v>
      </c>
      <c r="L85">
        <v>0</v>
      </c>
      <c r="M85">
        <v>0</v>
      </c>
      <c r="N85">
        <v>0</v>
      </c>
      <c r="O85">
        <v>5.9243953416630239E-2</v>
      </c>
      <c r="P85">
        <v>3.5683804001929166E-18</v>
      </c>
      <c r="Q85">
        <v>0</v>
      </c>
      <c r="R85">
        <v>0</v>
      </c>
      <c r="S85">
        <v>0</v>
      </c>
      <c r="T85">
        <v>0.11999999999998209</v>
      </c>
      <c r="U85">
        <v>0</v>
      </c>
      <c r="V85">
        <v>8.9317551861570427E-15</v>
      </c>
      <c r="W85">
        <v>0</v>
      </c>
      <c r="X85">
        <v>3.5940890621570958E-2</v>
      </c>
      <c r="Y85">
        <v>0</v>
      </c>
      <c r="Z85">
        <v>0</v>
      </c>
      <c r="AA85">
        <v>0</v>
      </c>
      <c r="AB85">
        <v>0.12</v>
      </c>
      <c r="AC85">
        <v>0</v>
      </c>
      <c r="AD85">
        <v>0</v>
      </c>
      <c r="AE85">
        <v>0</v>
      </c>
      <c r="AF85">
        <v>0.1199999999999915</v>
      </c>
      <c r="AG85">
        <v>0</v>
      </c>
      <c r="AH85">
        <v>0.1139999999999408</v>
      </c>
      <c r="AI85">
        <v>0</v>
      </c>
      <c r="AJ85">
        <v>0</v>
      </c>
    </row>
    <row r="86" spans="1:36" x14ac:dyDescent="0.3">
      <c r="A86" s="3">
        <v>43069</v>
      </c>
      <c r="B86">
        <v>0.29999999999985721</v>
      </c>
      <c r="C86">
        <v>0</v>
      </c>
      <c r="D86">
        <v>6.3002055616502433E-14</v>
      </c>
      <c r="E86">
        <v>1.110812540696731E-13</v>
      </c>
      <c r="F86">
        <v>0.1131485708338547</v>
      </c>
      <c r="G86">
        <v>0</v>
      </c>
      <c r="H86">
        <v>0</v>
      </c>
      <c r="I86">
        <v>0</v>
      </c>
      <c r="J86">
        <v>2.3274887227343028E-14</v>
      </c>
      <c r="K86">
        <v>9.1537668670105807E-2</v>
      </c>
      <c r="L86">
        <v>0</v>
      </c>
      <c r="M86">
        <v>0</v>
      </c>
      <c r="N86">
        <v>0</v>
      </c>
      <c r="O86">
        <v>0.1199999999999314</v>
      </c>
      <c r="P86">
        <v>0</v>
      </c>
      <c r="Q86">
        <v>0.1199999999999103</v>
      </c>
      <c r="R86">
        <v>0</v>
      </c>
      <c r="S86">
        <v>5.0872165146123568E-13</v>
      </c>
      <c r="T86">
        <v>0</v>
      </c>
      <c r="U86">
        <v>0</v>
      </c>
      <c r="V86">
        <v>9.2243019991817271E-14</v>
      </c>
      <c r="W86">
        <v>0</v>
      </c>
      <c r="X86">
        <v>1.391856629329865E-2</v>
      </c>
      <c r="Y86">
        <v>0</v>
      </c>
      <c r="Z86">
        <v>0</v>
      </c>
      <c r="AA86">
        <v>0</v>
      </c>
      <c r="AB86">
        <v>0</v>
      </c>
      <c r="AC86">
        <v>5.8580660414222227E-3</v>
      </c>
      <c r="AD86">
        <v>0</v>
      </c>
      <c r="AE86">
        <v>0.1169906083118348</v>
      </c>
      <c r="AF86">
        <v>0</v>
      </c>
      <c r="AG86">
        <v>0.1185465198489931</v>
      </c>
      <c r="AH86">
        <v>0</v>
      </c>
      <c r="AI86">
        <v>0</v>
      </c>
      <c r="AJ86">
        <v>0</v>
      </c>
    </row>
    <row r="87" spans="1:36" x14ac:dyDescent="0.3">
      <c r="A87" s="3">
        <v>43098</v>
      </c>
      <c r="B87">
        <v>0.3</v>
      </c>
      <c r="C87">
        <v>2.0444469144368951E-2</v>
      </c>
      <c r="D87">
        <v>0</v>
      </c>
      <c r="E87">
        <v>0</v>
      </c>
      <c r="F87">
        <v>0</v>
      </c>
      <c r="G87">
        <v>5.0506151070472359E-19</v>
      </c>
      <c r="H87">
        <v>0.11999999999986059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4.7572238358212351E-2</v>
      </c>
      <c r="P87">
        <v>0</v>
      </c>
      <c r="Q87">
        <v>0</v>
      </c>
      <c r="R87">
        <v>0</v>
      </c>
      <c r="S87">
        <v>0</v>
      </c>
      <c r="T87">
        <v>0.12</v>
      </c>
      <c r="U87">
        <v>0</v>
      </c>
      <c r="V87">
        <v>0</v>
      </c>
      <c r="W87">
        <v>0</v>
      </c>
      <c r="X87">
        <v>0</v>
      </c>
      <c r="Y87">
        <v>0.1000000000000016</v>
      </c>
      <c r="Z87">
        <v>9.3252153389027622E-19</v>
      </c>
      <c r="AA87">
        <v>0.1199999999999989</v>
      </c>
      <c r="AB87">
        <v>0</v>
      </c>
      <c r="AC87">
        <v>0</v>
      </c>
      <c r="AD87">
        <v>0</v>
      </c>
      <c r="AE87">
        <v>0</v>
      </c>
      <c r="AF87">
        <v>7.2985906027741562E-2</v>
      </c>
      <c r="AG87">
        <v>9.8997386469891563E-2</v>
      </c>
      <c r="AH87">
        <v>0</v>
      </c>
      <c r="AI87">
        <v>0</v>
      </c>
      <c r="AJ87">
        <v>0</v>
      </c>
    </row>
    <row r="88" spans="1:36" x14ac:dyDescent="0.3">
      <c r="A88" s="3">
        <v>43131</v>
      </c>
      <c r="B88">
        <v>0.29999999999990801</v>
      </c>
      <c r="C88">
        <v>0.11999999999972211</v>
      </c>
      <c r="D88">
        <v>0</v>
      </c>
      <c r="E88">
        <v>0</v>
      </c>
      <c r="F88">
        <v>1.39148829630702E-14</v>
      </c>
      <c r="G88">
        <v>1.4835117708317199E-13</v>
      </c>
      <c r="H88">
        <v>0</v>
      </c>
      <c r="I88">
        <v>1.706325861432594E-14</v>
      </c>
      <c r="J88">
        <v>0</v>
      </c>
      <c r="K88">
        <v>0</v>
      </c>
      <c r="L88">
        <v>0</v>
      </c>
      <c r="M88">
        <v>6.0597474415404487E-2</v>
      </c>
      <c r="N88">
        <v>3.3278737804483833E-14</v>
      </c>
      <c r="O88">
        <v>0</v>
      </c>
      <c r="P88">
        <v>0</v>
      </c>
      <c r="Q88">
        <v>0</v>
      </c>
      <c r="R88">
        <v>0</v>
      </c>
      <c r="S88">
        <v>8.7533693785219774E-15</v>
      </c>
      <c r="T88">
        <v>0.1199999999997384</v>
      </c>
      <c r="U88">
        <v>0</v>
      </c>
      <c r="V88">
        <v>3.2525369685163872E-3</v>
      </c>
      <c r="W88">
        <v>9.6747463028580422E-2</v>
      </c>
      <c r="X88">
        <v>0</v>
      </c>
      <c r="Y88">
        <v>0</v>
      </c>
      <c r="Z88">
        <v>0</v>
      </c>
      <c r="AA88">
        <v>0</v>
      </c>
      <c r="AB88">
        <v>0.1199999999994545</v>
      </c>
      <c r="AC88">
        <v>0</v>
      </c>
      <c r="AD88">
        <v>0</v>
      </c>
      <c r="AE88">
        <v>0</v>
      </c>
      <c r="AF88">
        <v>5.9402525587760477E-2</v>
      </c>
      <c r="AG88">
        <v>0.1199999999993316</v>
      </c>
      <c r="AH88">
        <v>0</v>
      </c>
      <c r="AI88">
        <v>0</v>
      </c>
      <c r="AJ88">
        <v>0</v>
      </c>
    </row>
    <row r="89" spans="1:36" x14ac:dyDescent="0.3">
      <c r="A89" s="3">
        <v>43159</v>
      </c>
      <c r="B89">
        <v>0.29823765508369271</v>
      </c>
      <c r="C89">
        <v>0</v>
      </c>
      <c r="D89">
        <v>0</v>
      </c>
      <c r="E89">
        <v>8.4974345268551414E-19</v>
      </c>
      <c r="F89">
        <v>2.3276465390548169E-18</v>
      </c>
      <c r="G89">
        <v>0</v>
      </c>
      <c r="H89">
        <v>0</v>
      </c>
      <c r="I89">
        <v>5.9999999999999949E-3</v>
      </c>
      <c r="J89">
        <v>0</v>
      </c>
      <c r="K89">
        <v>4.1724414123299521E-3</v>
      </c>
      <c r="L89">
        <v>0</v>
      </c>
      <c r="M89">
        <v>4.2891684843925248E-2</v>
      </c>
      <c r="N89">
        <v>0</v>
      </c>
      <c r="O89">
        <v>0.12</v>
      </c>
      <c r="P89">
        <v>0</v>
      </c>
      <c r="Q89">
        <v>0.114</v>
      </c>
      <c r="R89">
        <v>4.2073820556015613E-18</v>
      </c>
      <c r="S89">
        <v>0</v>
      </c>
      <c r="T89">
        <v>0</v>
      </c>
      <c r="U89">
        <v>0</v>
      </c>
      <c r="V89">
        <v>0</v>
      </c>
      <c r="W89">
        <v>4.4917103629701617E-2</v>
      </c>
      <c r="X89">
        <v>5.5082896373672051E-2</v>
      </c>
      <c r="Y89">
        <v>0</v>
      </c>
      <c r="Z89">
        <v>0</v>
      </c>
      <c r="AA89">
        <v>8.7550756373558455E-2</v>
      </c>
      <c r="AB89">
        <v>0</v>
      </c>
      <c r="AC89">
        <v>0</v>
      </c>
      <c r="AD89">
        <v>0</v>
      </c>
      <c r="AE89">
        <v>0.1071474622951616</v>
      </c>
      <c r="AF89">
        <v>0</v>
      </c>
      <c r="AG89">
        <v>0</v>
      </c>
      <c r="AH89">
        <v>0.12</v>
      </c>
      <c r="AI89">
        <v>0</v>
      </c>
      <c r="AJ89">
        <v>0</v>
      </c>
    </row>
    <row r="90" spans="1:36" x14ac:dyDescent="0.3">
      <c r="A90" s="3">
        <v>43189</v>
      </c>
      <c r="B90">
        <v>0.23719653454879039</v>
      </c>
      <c r="C90">
        <v>0</v>
      </c>
      <c r="D90">
        <v>9.6269017063610458E-14</v>
      </c>
      <c r="E90">
        <v>1.6311910155941691E-13</v>
      </c>
      <c r="F90">
        <v>2.563125626109615E-3</v>
      </c>
      <c r="G90">
        <v>0</v>
      </c>
      <c r="H90">
        <v>0</v>
      </c>
      <c r="I90">
        <v>9.5999999999999988E-2</v>
      </c>
      <c r="J90">
        <v>0</v>
      </c>
      <c r="K90">
        <v>1.3445366695180839E-3</v>
      </c>
      <c r="L90">
        <v>0</v>
      </c>
      <c r="M90">
        <v>0</v>
      </c>
      <c r="N90">
        <v>0</v>
      </c>
      <c r="O90">
        <v>9.6000000000000002E-2</v>
      </c>
      <c r="P90">
        <v>0</v>
      </c>
      <c r="Q90">
        <v>9.6000000000000002E-2</v>
      </c>
      <c r="R90">
        <v>0</v>
      </c>
      <c r="S90">
        <v>1.6584515011297541E-13</v>
      </c>
      <c r="T90">
        <v>0</v>
      </c>
      <c r="U90">
        <v>0</v>
      </c>
      <c r="V90">
        <v>0</v>
      </c>
      <c r="W90">
        <v>0</v>
      </c>
      <c r="X90">
        <v>0</v>
      </c>
      <c r="Y90">
        <v>7.9999999999932694E-2</v>
      </c>
      <c r="Z90">
        <v>0</v>
      </c>
      <c r="AA90">
        <v>0</v>
      </c>
      <c r="AB90">
        <v>0</v>
      </c>
      <c r="AC90">
        <v>3.695803155839891E-3</v>
      </c>
      <c r="AD90">
        <v>0</v>
      </c>
      <c r="AE90">
        <v>0</v>
      </c>
      <c r="AF90">
        <v>9.5999999999861446E-2</v>
      </c>
      <c r="AG90">
        <v>9.1199999999976647E-2</v>
      </c>
      <c r="AH90">
        <v>0</v>
      </c>
      <c r="AI90">
        <v>0.1</v>
      </c>
      <c r="AJ90">
        <v>0.1</v>
      </c>
    </row>
    <row r="91" spans="1:36" x14ac:dyDescent="0.3">
      <c r="A91" s="3">
        <v>43220</v>
      </c>
      <c r="B91">
        <v>0.22799999999998971</v>
      </c>
      <c r="C91">
        <v>3.239355369631177E-3</v>
      </c>
      <c r="D91">
        <v>2.6107588313450949E-18</v>
      </c>
      <c r="E91">
        <v>3.9606446303688241E-3</v>
      </c>
      <c r="F91">
        <v>0</v>
      </c>
      <c r="G91">
        <v>0</v>
      </c>
      <c r="H91">
        <v>9.1199999999994216E-2</v>
      </c>
      <c r="I91">
        <v>0</v>
      </c>
      <c r="J91">
        <v>0</v>
      </c>
      <c r="K91">
        <v>4.8000000000004948E-3</v>
      </c>
      <c r="L91">
        <v>0</v>
      </c>
      <c r="M91">
        <v>0</v>
      </c>
      <c r="N91">
        <v>0</v>
      </c>
      <c r="O91">
        <v>9.6000000000000002E-2</v>
      </c>
      <c r="P91">
        <v>9.5999999999996838E-2</v>
      </c>
      <c r="Q91">
        <v>0</v>
      </c>
      <c r="R91">
        <v>0</v>
      </c>
      <c r="S91">
        <v>0</v>
      </c>
      <c r="T91">
        <v>9.5999999999996269E-2</v>
      </c>
      <c r="U91">
        <v>0</v>
      </c>
      <c r="V91">
        <v>0</v>
      </c>
      <c r="W91">
        <v>0</v>
      </c>
      <c r="X91">
        <v>0</v>
      </c>
      <c r="Y91">
        <v>7.7459554319308024E-2</v>
      </c>
      <c r="Z91">
        <v>2.5404456806986989E-3</v>
      </c>
      <c r="AA91">
        <v>7.615785404832635E-16</v>
      </c>
      <c r="AB91">
        <v>0</v>
      </c>
      <c r="AC91">
        <v>0</v>
      </c>
      <c r="AD91">
        <v>0</v>
      </c>
      <c r="AE91">
        <v>0</v>
      </c>
      <c r="AF91">
        <v>9.5999999999996297E-2</v>
      </c>
      <c r="AG91">
        <v>4.8000000000006917E-3</v>
      </c>
      <c r="AH91">
        <v>0</v>
      </c>
      <c r="AI91">
        <v>0.1</v>
      </c>
      <c r="AJ91">
        <v>0.1</v>
      </c>
    </row>
    <row r="92" spans="1:36" x14ac:dyDescent="0.3">
      <c r="A92" s="3">
        <v>43251</v>
      </c>
      <c r="B92">
        <v>0.23115197549437011</v>
      </c>
      <c r="C92">
        <v>4.0046928578918339E-2</v>
      </c>
      <c r="D92">
        <v>5.8593502821055159E-16</v>
      </c>
      <c r="E92">
        <v>4.7999999999999987E-3</v>
      </c>
      <c r="F92">
        <v>0</v>
      </c>
      <c r="G92">
        <v>0</v>
      </c>
      <c r="H92">
        <v>1.5633517700883169E-18</v>
      </c>
      <c r="I92">
        <v>4.7999999999999996E-3</v>
      </c>
      <c r="J92">
        <v>0</v>
      </c>
      <c r="K92">
        <v>0</v>
      </c>
      <c r="L92">
        <v>0</v>
      </c>
      <c r="M92">
        <v>0</v>
      </c>
      <c r="N92">
        <v>4.7999999999999978E-3</v>
      </c>
      <c r="O92">
        <v>0</v>
      </c>
      <c r="P92">
        <v>9.5248024505629858E-2</v>
      </c>
      <c r="Q92">
        <v>0</v>
      </c>
      <c r="R92">
        <v>5.5953071421081163E-2</v>
      </c>
      <c r="S92">
        <v>0</v>
      </c>
      <c r="T92">
        <v>0</v>
      </c>
      <c r="U92">
        <v>0</v>
      </c>
      <c r="V92">
        <v>0</v>
      </c>
      <c r="W92">
        <v>7.999999999999978E-2</v>
      </c>
      <c r="X92">
        <v>0</v>
      </c>
      <c r="Y92">
        <v>0</v>
      </c>
      <c r="Z92">
        <v>0</v>
      </c>
      <c r="AA92">
        <v>0</v>
      </c>
      <c r="AB92">
        <v>9.1200000000000003E-2</v>
      </c>
      <c r="AC92">
        <v>0</v>
      </c>
      <c r="AD92">
        <v>0</v>
      </c>
      <c r="AE92">
        <v>0</v>
      </c>
      <c r="AF92">
        <v>9.6000000000000002E-2</v>
      </c>
      <c r="AG92">
        <v>0</v>
      </c>
      <c r="AH92">
        <v>9.6000000000000002E-2</v>
      </c>
      <c r="AI92">
        <v>0.1</v>
      </c>
      <c r="AJ92">
        <v>0.1</v>
      </c>
    </row>
    <row r="93" spans="1:36" x14ac:dyDescent="0.3">
      <c r="A93" s="3">
        <v>43280</v>
      </c>
      <c r="B93">
        <v>0.29330181826288149</v>
      </c>
      <c r="C93">
        <v>2.129986249077305E-2</v>
      </c>
      <c r="D93">
        <v>6.9388939039072288E-19</v>
      </c>
      <c r="E93">
        <v>0</v>
      </c>
      <c r="F93">
        <v>0.10901317341174011</v>
      </c>
      <c r="G93">
        <v>0.1199999999999999</v>
      </c>
      <c r="H93">
        <v>3.5344990823027454E-18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0.12</v>
      </c>
      <c r="P93">
        <v>0</v>
      </c>
      <c r="Q93">
        <v>0</v>
      </c>
      <c r="R93">
        <v>0</v>
      </c>
      <c r="S93">
        <v>0</v>
      </c>
      <c r="T93">
        <v>0.12</v>
      </c>
      <c r="U93">
        <v>0</v>
      </c>
      <c r="V93">
        <v>0</v>
      </c>
      <c r="W93">
        <v>0</v>
      </c>
      <c r="X93">
        <v>0.1000000000000003</v>
      </c>
      <c r="Y93">
        <v>3.6212352561015847E-18</v>
      </c>
      <c r="Z93">
        <v>0</v>
      </c>
      <c r="AA93">
        <v>0</v>
      </c>
      <c r="AB93">
        <v>6.156131564098801E-16</v>
      </c>
      <c r="AC93">
        <v>0</v>
      </c>
      <c r="AD93">
        <v>0</v>
      </c>
      <c r="AE93">
        <v>0</v>
      </c>
      <c r="AF93">
        <v>0.1103851458346056</v>
      </c>
      <c r="AG93">
        <v>6.0000000000000001E-3</v>
      </c>
      <c r="AH93">
        <v>0</v>
      </c>
      <c r="AI93">
        <v>0</v>
      </c>
      <c r="AJ93">
        <v>0</v>
      </c>
    </row>
    <row r="94" spans="1:36" x14ac:dyDescent="0.3">
      <c r="A94" s="3">
        <v>43312</v>
      </c>
      <c r="B94">
        <v>0.28854054627546932</v>
      </c>
      <c r="C94">
        <v>7.0060874183015443E-16</v>
      </c>
      <c r="D94">
        <v>0</v>
      </c>
      <c r="E94">
        <v>0</v>
      </c>
      <c r="F94">
        <v>0</v>
      </c>
      <c r="G94">
        <v>6.0000000000007226E-3</v>
      </c>
      <c r="H94">
        <v>1.238739457951285E-15</v>
      </c>
      <c r="I94">
        <v>0</v>
      </c>
      <c r="J94">
        <v>0.1139999999999996</v>
      </c>
      <c r="K94">
        <v>0</v>
      </c>
      <c r="L94">
        <v>0</v>
      </c>
      <c r="M94">
        <v>0.1199999999999999</v>
      </c>
      <c r="N94">
        <v>0</v>
      </c>
      <c r="O94">
        <v>0.11312373664851259</v>
      </c>
      <c r="P94">
        <v>7.8878102771770625E-2</v>
      </c>
      <c r="Q94">
        <v>0</v>
      </c>
      <c r="R94">
        <v>0</v>
      </c>
      <c r="S94">
        <v>0</v>
      </c>
      <c r="T94">
        <v>0.1199576143042477</v>
      </c>
      <c r="U94">
        <v>0</v>
      </c>
      <c r="V94">
        <v>0</v>
      </c>
      <c r="W94">
        <v>0</v>
      </c>
      <c r="X94">
        <v>0.1000000000000002</v>
      </c>
      <c r="Y94">
        <v>0</v>
      </c>
      <c r="Z94">
        <v>4.3125261941797199E-16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5.3499999999999943E-2</v>
      </c>
      <c r="AG94">
        <v>5.9999999999999984E-3</v>
      </c>
      <c r="AH94">
        <v>0</v>
      </c>
      <c r="AI94">
        <v>0</v>
      </c>
      <c r="AJ94">
        <v>0</v>
      </c>
    </row>
    <row r="95" spans="1:36" x14ac:dyDescent="0.3">
      <c r="A95" s="3">
        <v>43343</v>
      </c>
      <c r="B95">
        <v>0.29508434678078438</v>
      </c>
      <c r="C95">
        <v>0</v>
      </c>
      <c r="D95">
        <v>0</v>
      </c>
      <c r="E95">
        <v>0</v>
      </c>
      <c r="F95">
        <v>8.0159243390437701E-2</v>
      </c>
      <c r="G95">
        <v>0.1199999999999997</v>
      </c>
      <c r="H95">
        <v>4.1502332723504049E-17</v>
      </c>
      <c r="I95">
        <v>0</v>
      </c>
      <c r="J95">
        <v>0.114</v>
      </c>
      <c r="K95">
        <v>0</v>
      </c>
      <c r="L95">
        <v>0</v>
      </c>
      <c r="M95">
        <v>0.1199999999999998</v>
      </c>
      <c r="N95">
        <v>1.1145777644013481E-3</v>
      </c>
      <c r="O95">
        <v>0</v>
      </c>
      <c r="P95">
        <v>0.1063407566095617</v>
      </c>
      <c r="Q95">
        <v>1.3783861124951041E-3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0.1000000000000006</v>
      </c>
      <c r="Y95">
        <v>0</v>
      </c>
      <c r="Z95">
        <v>1.0356745333190059E-15</v>
      </c>
      <c r="AA95">
        <v>0</v>
      </c>
      <c r="AB95">
        <v>0</v>
      </c>
      <c r="AC95">
        <v>6.0000000000000001E-3</v>
      </c>
      <c r="AD95">
        <v>0</v>
      </c>
      <c r="AE95">
        <v>2.4226893423185229E-3</v>
      </c>
      <c r="AF95">
        <v>0</v>
      </c>
      <c r="AG95">
        <v>0</v>
      </c>
      <c r="AH95">
        <v>5.3500000000000339E-2</v>
      </c>
      <c r="AI95">
        <v>0</v>
      </c>
      <c r="AJ95">
        <v>0</v>
      </c>
    </row>
    <row r="96" spans="1:36" x14ac:dyDescent="0.3">
      <c r="A96" s="3">
        <v>43371</v>
      </c>
      <c r="B96">
        <v>0.29999999999999921</v>
      </c>
      <c r="C96">
        <v>1.352225912632065E-15</v>
      </c>
      <c r="D96">
        <v>0</v>
      </c>
      <c r="E96">
        <v>0</v>
      </c>
      <c r="F96">
        <v>0.1199999999999995</v>
      </c>
      <c r="G96">
        <v>0.1199999999999999</v>
      </c>
      <c r="H96">
        <v>0</v>
      </c>
      <c r="I96">
        <v>0</v>
      </c>
      <c r="J96">
        <v>0.1139999999999998</v>
      </c>
      <c r="K96">
        <v>0</v>
      </c>
      <c r="L96">
        <v>0</v>
      </c>
      <c r="M96">
        <v>0</v>
      </c>
      <c r="N96">
        <v>0</v>
      </c>
      <c r="O96">
        <v>0.1199999999999997</v>
      </c>
      <c r="P96">
        <v>0</v>
      </c>
      <c r="Q96">
        <v>0</v>
      </c>
      <c r="R96">
        <v>6.650000000000042E-2</v>
      </c>
      <c r="S96">
        <v>9.6929915813080656E-17</v>
      </c>
      <c r="T96">
        <v>0</v>
      </c>
      <c r="U96">
        <v>0</v>
      </c>
      <c r="V96">
        <v>1.518599425057221E-16</v>
      </c>
      <c r="W96">
        <v>0</v>
      </c>
      <c r="X96">
        <v>0.1000000000000007</v>
      </c>
      <c r="Y96">
        <v>0</v>
      </c>
      <c r="Z96">
        <v>0</v>
      </c>
      <c r="AA96">
        <v>0</v>
      </c>
      <c r="AB96">
        <v>0</v>
      </c>
      <c r="AC96">
        <v>5.9999999999999984E-3</v>
      </c>
      <c r="AD96">
        <v>4.749999999999982E-2</v>
      </c>
      <c r="AE96">
        <v>0</v>
      </c>
      <c r="AF96">
        <v>0</v>
      </c>
      <c r="AG96">
        <v>0</v>
      </c>
      <c r="AH96">
        <v>6.0000000000003809E-3</v>
      </c>
      <c r="AI96">
        <v>0</v>
      </c>
      <c r="AJ96">
        <v>0</v>
      </c>
    </row>
    <row r="97" spans="1:36" x14ac:dyDescent="0.3">
      <c r="A97" s="3">
        <v>43404</v>
      </c>
      <c r="B97">
        <v>0.22800000000000001</v>
      </c>
      <c r="C97">
        <v>0</v>
      </c>
      <c r="D97">
        <v>0</v>
      </c>
      <c r="E97">
        <v>0</v>
      </c>
      <c r="F97">
        <v>5.8000000000037688E-2</v>
      </c>
      <c r="G97">
        <v>9.6000000000000002E-2</v>
      </c>
      <c r="H97">
        <v>0</v>
      </c>
      <c r="I97">
        <v>0</v>
      </c>
      <c r="J97">
        <v>9.4374521109910875E-2</v>
      </c>
      <c r="K97">
        <v>0</v>
      </c>
      <c r="L97">
        <v>4.7999999999999978E-3</v>
      </c>
      <c r="M97">
        <v>9.6000000000000002E-2</v>
      </c>
      <c r="N97">
        <v>1.1102230246251569E-18</v>
      </c>
      <c r="O97">
        <v>0</v>
      </c>
      <c r="P97">
        <v>0</v>
      </c>
      <c r="Q97">
        <v>9.484412244709893E-2</v>
      </c>
      <c r="R97">
        <v>0</v>
      </c>
      <c r="S97">
        <v>0</v>
      </c>
      <c r="T97">
        <v>0</v>
      </c>
      <c r="U97">
        <v>0</v>
      </c>
      <c r="V97">
        <v>0</v>
      </c>
      <c r="W97">
        <v>8.0000000000071528E-2</v>
      </c>
      <c r="X97">
        <v>0</v>
      </c>
      <c r="Y97">
        <v>0</v>
      </c>
      <c r="Z97">
        <v>1.449242635620518E-14</v>
      </c>
      <c r="AA97">
        <v>0</v>
      </c>
      <c r="AB97">
        <v>3.8135644299020898E-4</v>
      </c>
      <c r="AC97">
        <v>0</v>
      </c>
      <c r="AD97">
        <v>0</v>
      </c>
      <c r="AE97">
        <v>0</v>
      </c>
      <c r="AF97">
        <v>4.7999999999999978E-3</v>
      </c>
      <c r="AG97">
        <v>0</v>
      </c>
      <c r="AH97">
        <v>4.2799999999899731E-2</v>
      </c>
      <c r="AI97">
        <v>0.1</v>
      </c>
      <c r="AJ97">
        <v>0.1</v>
      </c>
    </row>
    <row r="98" spans="1:36" x14ac:dyDescent="0.3">
      <c r="A98" s="3">
        <v>43434</v>
      </c>
      <c r="B98">
        <v>0.22800000000000001</v>
      </c>
      <c r="C98">
        <v>9.6000000000000002E-2</v>
      </c>
      <c r="D98">
        <v>0</v>
      </c>
      <c r="E98">
        <v>0</v>
      </c>
      <c r="F98">
        <v>0</v>
      </c>
      <c r="G98">
        <v>0</v>
      </c>
      <c r="H98">
        <v>9.1200000000000003E-2</v>
      </c>
      <c r="I98">
        <v>9.6000000000000002E-2</v>
      </c>
      <c r="J98">
        <v>0</v>
      </c>
      <c r="K98">
        <v>4.8000000000000464E-3</v>
      </c>
      <c r="L98">
        <v>0</v>
      </c>
      <c r="M98">
        <v>9.2972411383677289E-2</v>
      </c>
      <c r="N98">
        <v>4.7999999999999996E-3</v>
      </c>
      <c r="O98">
        <v>0</v>
      </c>
      <c r="P98">
        <v>0</v>
      </c>
      <c r="Q98">
        <v>9.6000000000000002E-2</v>
      </c>
      <c r="R98">
        <v>0</v>
      </c>
      <c r="S98">
        <v>3.4542935585802993E-2</v>
      </c>
      <c r="T98">
        <v>0</v>
      </c>
      <c r="U98">
        <v>0</v>
      </c>
      <c r="V98">
        <v>0</v>
      </c>
      <c r="W98">
        <v>0</v>
      </c>
      <c r="X98">
        <v>0</v>
      </c>
      <c r="Y98">
        <v>7.457064414196149E-3</v>
      </c>
      <c r="Z98">
        <v>7.8588668142620772E-18</v>
      </c>
      <c r="AA98">
        <v>0</v>
      </c>
      <c r="AB98">
        <v>6.2758861632298635E-4</v>
      </c>
      <c r="AC98">
        <v>0</v>
      </c>
      <c r="AD98">
        <v>0</v>
      </c>
      <c r="AE98">
        <v>0</v>
      </c>
      <c r="AF98">
        <v>4.2800000000000213E-2</v>
      </c>
      <c r="AG98">
        <v>0</v>
      </c>
      <c r="AH98">
        <v>4.7999999999999996E-3</v>
      </c>
      <c r="AI98">
        <v>0.1</v>
      </c>
      <c r="AJ98">
        <v>0.1</v>
      </c>
    </row>
    <row r="99" spans="1:36" x14ac:dyDescent="0.3">
      <c r="A99" s="3">
        <v>43465</v>
      </c>
      <c r="B99">
        <v>4.0553130781521588E-3</v>
      </c>
      <c r="C99">
        <v>4.8000000000001956E-3</v>
      </c>
      <c r="D99">
        <v>9.1666015799391737E-2</v>
      </c>
      <c r="E99">
        <v>0</v>
      </c>
      <c r="F99">
        <v>9.6000000000000002E-2</v>
      </c>
      <c r="G99">
        <v>0</v>
      </c>
      <c r="H99">
        <v>1.6619321747956561E-2</v>
      </c>
      <c r="I99">
        <v>0</v>
      </c>
      <c r="J99">
        <v>9.5999999999999377E-2</v>
      </c>
      <c r="K99">
        <v>0</v>
      </c>
      <c r="L99">
        <v>0</v>
      </c>
      <c r="M99">
        <v>0</v>
      </c>
      <c r="N99">
        <v>0</v>
      </c>
      <c r="O99">
        <v>9.5999999999999794E-2</v>
      </c>
      <c r="P99">
        <v>9.1199999999999684E-2</v>
      </c>
      <c r="Q99">
        <v>0</v>
      </c>
      <c r="R99">
        <v>0</v>
      </c>
      <c r="S99">
        <v>0</v>
      </c>
      <c r="T99">
        <v>9.3878671122456139E-2</v>
      </c>
      <c r="U99">
        <v>0</v>
      </c>
      <c r="V99">
        <v>0</v>
      </c>
      <c r="W99">
        <v>0</v>
      </c>
      <c r="X99">
        <v>4.8180678252043641E-2</v>
      </c>
      <c r="Y99">
        <v>4.6647363928541035E-16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9.5999999999999391E-2</v>
      </c>
      <c r="AG99">
        <v>6.559999999999977E-2</v>
      </c>
      <c r="AH99">
        <v>0</v>
      </c>
      <c r="AI99">
        <v>0.1</v>
      </c>
      <c r="AJ99">
        <v>0.1</v>
      </c>
    </row>
    <row r="100" spans="1:36" x14ac:dyDescent="0.3">
      <c r="A100" s="3">
        <v>43496</v>
      </c>
      <c r="B100">
        <v>0.28499999999999998</v>
      </c>
      <c r="C100">
        <v>0</v>
      </c>
      <c r="D100">
        <v>0</v>
      </c>
      <c r="E100">
        <v>0.1199999999999998</v>
      </c>
      <c r="F100">
        <v>0</v>
      </c>
      <c r="G100">
        <v>0.11999999999999809</v>
      </c>
      <c r="H100">
        <v>0</v>
      </c>
      <c r="I100">
        <v>0</v>
      </c>
      <c r="J100">
        <v>0</v>
      </c>
      <c r="K100">
        <v>5.0518512711600343E-2</v>
      </c>
      <c r="L100">
        <v>0.1199999999999987</v>
      </c>
      <c r="M100">
        <v>0.114</v>
      </c>
      <c r="N100">
        <v>0</v>
      </c>
      <c r="O100">
        <v>6.0000000000000001E-3</v>
      </c>
      <c r="P100">
        <v>0</v>
      </c>
      <c r="Q100">
        <v>0</v>
      </c>
      <c r="R100">
        <v>0.114</v>
      </c>
      <c r="S100">
        <v>3.5929476859464293E-15</v>
      </c>
      <c r="T100">
        <v>0</v>
      </c>
      <c r="U100">
        <v>0</v>
      </c>
      <c r="V100">
        <v>0</v>
      </c>
      <c r="W100">
        <v>0</v>
      </c>
      <c r="X100">
        <v>5.0000000000000417E-3</v>
      </c>
      <c r="Y100">
        <v>0</v>
      </c>
      <c r="Z100">
        <v>0</v>
      </c>
      <c r="AA100">
        <v>0</v>
      </c>
      <c r="AB100">
        <v>5.3499999999999888E-2</v>
      </c>
      <c r="AC100">
        <v>0</v>
      </c>
      <c r="AD100">
        <v>0</v>
      </c>
      <c r="AE100">
        <v>5.9814872883997222E-3</v>
      </c>
      <c r="AF100">
        <v>0</v>
      </c>
      <c r="AG100">
        <v>0</v>
      </c>
      <c r="AH100">
        <v>6.0000000000002126E-3</v>
      </c>
      <c r="AI100">
        <v>0</v>
      </c>
      <c r="AJ100">
        <v>0</v>
      </c>
    </row>
    <row r="101" spans="1:36" x14ac:dyDescent="0.3">
      <c r="A101" s="3">
        <v>43524</v>
      </c>
      <c r="B101">
        <v>9.0000000000000063E-3</v>
      </c>
      <c r="C101">
        <v>0</v>
      </c>
      <c r="D101">
        <v>0.12</v>
      </c>
      <c r="E101">
        <v>0</v>
      </c>
      <c r="F101">
        <v>0</v>
      </c>
      <c r="G101">
        <v>5.9999999999999984E-3</v>
      </c>
      <c r="H101">
        <v>0</v>
      </c>
      <c r="I101">
        <v>0</v>
      </c>
      <c r="J101">
        <v>0</v>
      </c>
      <c r="K101">
        <v>9.499999999999971E-2</v>
      </c>
      <c r="L101">
        <v>0</v>
      </c>
      <c r="M101">
        <v>0.114</v>
      </c>
      <c r="N101">
        <v>0</v>
      </c>
      <c r="O101">
        <v>0.12</v>
      </c>
      <c r="P101">
        <v>0.114</v>
      </c>
      <c r="Q101">
        <v>0</v>
      </c>
      <c r="R101">
        <v>0</v>
      </c>
      <c r="S101">
        <v>0</v>
      </c>
      <c r="T101">
        <v>0.12</v>
      </c>
      <c r="U101">
        <v>0</v>
      </c>
      <c r="V101">
        <v>0</v>
      </c>
      <c r="W101">
        <v>0</v>
      </c>
      <c r="X101">
        <v>0.1000000000000001</v>
      </c>
      <c r="Y101">
        <v>0</v>
      </c>
      <c r="Z101">
        <v>1.105886215935215E-18</v>
      </c>
      <c r="AA101">
        <v>0</v>
      </c>
      <c r="AB101">
        <v>0</v>
      </c>
      <c r="AC101">
        <v>7.5999999999999887E-2</v>
      </c>
      <c r="AD101">
        <v>0</v>
      </c>
      <c r="AE101">
        <v>0</v>
      </c>
      <c r="AF101">
        <v>0.12</v>
      </c>
      <c r="AG101">
        <v>6.0000000000000001E-3</v>
      </c>
      <c r="AH101">
        <v>0</v>
      </c>
      <c r="AI101">
        <v>0</v>
      </c>
      <c r="AJ101">
        <v>0</v>
      </c>
    </row>
    <row r="102" spans="1:36" x14ac:dyDescent="0.3">
      <c r="A102" s="3">
        <v>43553</v>
      </c>
      <c r="B102">
        <v>1.588119400475044E-18</v>
      </c>
      <c r="C102">
        <v>0</v>
      </c>
      <c r="D102">
        <v>0</v>
      </c>
      <c r="E102">
        <v>0</v>
      </c>
      <c r="F102">
        <v>0.1199999999999998</v>
      </c>
      <c r="G102">
        <v>0</v>
      </c>
      <c r="H102">
        <v>0</v>
      </c>
      <c r="I102">
        <v>0.1199999999999998</v>
      </c>
      <c r="J102">
        <v>0.11399999999999989</v>
      </c>
      <c r="K102">
        <v>0.1010000000000006</v>
      </c>
      <c r="L102">
        <v>0</v>
      </c>
      <c r="M102">
        <v>1.2413376166999031E-16</v>
      </c>
      <c r="N102">
        <v>0.12</v>
      </c>
      <c r="O102">
        <v>0</v>
      </c>
      <c r="P102">
        <v>0</v>
      </c>
      <c r="Q102">
        <v>0.12</v>
      </c>
      <c r="R102">
        <v>0</v>
      </c>
      <c r="S102">
        <v>3.7474583270815471E-4</v>
      </c>
      <c r="T102">
        <v>0</v>
      </c>
      <c r="U102">
        <v>0</v>
      </c>
      <c r="V102">
        <v>0</v>
      </c>
      <c r="W102">
        <v>0</v>
      </c>
      <c r="X102">
        <v>0.1000000000000001</v>
      </c>
      <c r="Y102">
        <v>0</v>
      </c>
      <c r="Z102">
        <v>0</v>
      </c>
      <c r="AA102">
        <v>0</v>
      </c>
      <c r="AB102">
        <v>8.2000000000000087E-2</v>
      </c>
      <c r="AC102">
        <v>0</v>
      </c>
      <c r="AD102">
        <v>0</v>
      </c>
      <c r="AE102">
        <v>2.6252541672918388E-3</v>
      </c>
      <c r="AF102">
        <v>0</v>
      </c>
      <c r="AG102">
        <v>0.12</v>
      </c>
      <c r="AH102">
        <v>0</v>
      </c>
      <c r="AI102">
        <v>0</v>
      </c>
      <c r="AJ102">
        <v>0</v>
      </c>
    </row>
    <row r="103" spans="1:36" x14ac:dyDescent="0.3">
      <c r="A103" s="3">
        <v>43585</v>
      </c>
      <c r="B103">
        <v>5.5394667596420713E-2</v>
      </c>
      <c r="C103">
        <v>7.119233623827137E-2</v>
      </c>
      <c r="D103">
        <v>0</v>
      </c>
      <c r="E103">
        <v>0</v>
      </c>
      <c r="F103">
        <v>0.1199999999999999</v>
      </c>
      <c r="G103">
        <v>5.9999999999999984E-3</v>
      </c>
      <c r="H103">
        <v>0</v>
      </c>
      <c r="I103">
        <v>0.12</v>
      </c>
      <c r="J103">
        <v>0</v>
      </c>
      <c r="K103">
        <v>0</v>
      </c>
      <c r="L103">
        <v>0</v>
      </c>
      <c r="M103">
        <v>4.1108311509713349E-18</v>
      </c>
      <c r="N103">
        <v>0</v>
      </c>
      <c r="O103">
        <v>0.12</v>
      </c>
      <c r="P103">
        <v>0</v>
      </c>
      <c r="Q103">
        <v>0.11911032996351829</v>
      </c>
      <c r="R103">
        <v>0</v>
      </c>
      <c r="S103">
        <v>0</v>
      </c>
      <c r="T103">
        <v>0.114</v>
      </c>
      <c r="U103">
        <v>0</v>
      </c>
      <c r="V103">
        <v>0</v>
      </c>
      <c r="W103">
        <v>9.4999999999999543E-2</v>
      </c>
      <c r="X103">
        <v>5.0000000000003826E-3</v>
      </c>
      <c r="Y103">
        <v>0</v>
      </c>
      <c r="Z103">
        <v>0</v>
      </c>
      <c r="AA103">
        <v>0</v>
      </c>
      <c r="AB103">
        <v>0.12</v>
      </c>
      <c r="AC103">
        <v>0</v>
      </c>
      <c r="AD103">
        <v>5.4302666201789723E-2</v>
      </c>
      <c r="AE103">
        <v>0</v>
      </c>
      <c r="AF103">
        <v>0</v>
      </c>
      <c r="AG103">
        <v>0</v>
      </c>
      <c r="AH103">
        <v>3.4710732552123428E-17</v>
      </c>
      <c r="AI103">
        <v>0</v>
      </c>
      <c r="AJ103">
        <v>0</v>
      </c>
    </row>
    <row r="104" spans="1:36" x14ac:dyDescent="0.3">
      <c r="A104" s="3">
        <v>43616</v>
      </c>
      <c r="B104">
        <v>1.5142232295757719E-14</v>
      </c>
      <c r="C104">
        <v>0</v>
      </c>
      <c r="D104">
        <v>9.5999999999973454E-2</v>
      </c>
      <c r="E104">
        <v>9.5999999999984931E-2</v>
      </c>
      <c r="F104">
        <v>8.1668651581822779E-2</v>
      </c>
      <c r="G104">
        <v>0</v>
      </c>
      <c r="H104">
        <v>0</v>
      </c>
      <c r="I104">
        <v>0</v>
      </c>
      <c r="J104">
        <v>0</v>
      </c>
      <c r="K104">
        <v>9.1498632223721121E-2</v>
      </c>
      <c r="L104">
        <v>0</v>
      </c>
      <c r="M104">
        <v>0</v>
      </c>
      <c r="N104">
        <v>0</v>
      </c>
      <c r="O104">
        <v>4.8000000000015556E-3</v>
      </c>
      <c r="P104">
        <v>0</v>
      </c>
      <c r="Q104">
        <v>9.5999999999987859E-2</v>
      </c>
      <c r="R104">
        <v>9.1199999999987388E-2</v>
      </c>
      <c r="S104">
        <v>0</v>
      </c>
      <c r="T104">
        <v>0</v>
      </c>
      <c r="U104">
        <v>0</v>
      </c>
      <c r="V104">
        <v>0</v>
      </c>
      <c r="W104">
        <v>7.9999999999989663E-2</v>
      </c>
      <c r="X104">
        <v>0</v>
      </c>
      <c r="Y104">
        <v>0</v>
      </c>
      <c r="Z104">
        <v>0</v>
      </c>
      <c r="AA104">
        <v>0</v>
      </c>
      <c r="AB104">
        <v>6.5600000000034311E-2</v>
      </c>
      <c r="AC104">
        <v>0</v>
      </c>
      <c r="AD104">
        <v>0</v>
      </c>
      <c r="AE104">
        <v>1.232716194472045E-3</v>
      </c>
      <c r="AF104">
        <v>0</v>
      </c>
      <c r="AG104">
        <v>9.6000000000000002E-2</v>
      </c>
      <c r="AH104">
        <v>0</v>
      </c>
      <c r="AI104">
        <v>0.1</v>
      </c>
      <c r="AJ104">
        <v>0.1</v>
      </c>
    </row>
    <row r="105" spans="1:36" x14ac:dyDescent="0.3">
      <c r="A105" s="3">
        <v>43644</v>
      </c>
      <c r="B105">
        <v>3.6969884032388767E-18</v>
      </c>
      <c r="C105">
        <v>6.0000000000000001E-3</v>
      </c>
      <c r="D105">
        <v>0</v>
      </c>
      <c r="E105">
        <v>0</v>
      </c>
      <c r="F105">
        <v>0.12</v>
      </c>
      <c r="G105">
        <v>0</v>
      </c>
      <c r="H105">
        <v>0.114</v>
      </c>
      <c r="I105">
        <v>0</v>
      </c>
      <c r="J105">
        <v>0</v>
      </c>
      <c r="K105">
        <v>0.12</v>
      </c>
      <c r="L105">
        <v>5.464378949326943E-18</v>
      </c>
      <c r="M105">
        <v>0</v>
      </c>
      <c r="N105">
        <v>0.1199999999999999</v>
      </c>
      <c r="O105">
        <v>0</v>
      </c>
      <c r="P105">
        <v>0</v>
      </c>
      <c r="Q105">
        <v>0</v>
      </c>
      <c r="R105">
        <v>0</v>
      </c>
      <c r="S105">
        <v>9.5000000000000112E-2</v>
      </c>
      <c r="T105">
        <v>0.11700000000000001</v>
      </c>
      <c r="U105">
        <v>0</v>
      </c>
      <c r="V105">
        <v>0</v>
      </c>
      <c r="W105">
        <v>0</v>
      </c>
      <c r="X105">
        <v>0</v>
      </c>
      <c r="Y105">
        <v>0.10000000000000039</v>
      </c>
      <c r="Z105">
        <v>2.0773770588976959E-16</v>
      </c>
      <c r="AA105">
        <v>0.1199999999999999</v>
      </c>
      <c r="AB105">
        <v>0</v>
      </c>
      <c r="AC105">
        <v>0</v>
      </c>
      <c r="AD105">
        <v>0</v>
      </c>
      <c r="AE105">
        <v>0</v>
      </c>
      <c r="AF105">
        <v>8.199999999999967E-2</v>
      </c>
      <c r="AG105">
        <v>0</v>
      </c>
      <c r="AH105">
        <v>6.0000000000002282E-3</v>
      </c>
      <c r="AI105">
        <v>0</v>
      </c>
      <c r="AJ105">
        <v>0</v>
      </c>
    </row>
    <row r="106" spans="1:36" x14ac:dyDescent="0.3">
      <c r="A106" s="3">
        <v>43677</v>
      </c>
      <c r="B106">
        <v>0.1580001244930907</v>
      </c>
      <c r="C106">
        <v>0</v>
      </c>
      <c r="D106">
        <v>0.119999999999996</v>
      </c>
      <c r="E106">
        <v>0.1199999999999988</v>
      </c>
      <c r="F106">
        <v>0</v>
      </c>
      <c r="G106">
        <v>0</v>
      </c>
      <c r="H106">
        <v>1.900000000000061E-2</v>
      </c>
      <c r="I106">
        <v>0.1199999999999995</v>
      </c>
      <c r="J106">
        <v>0</v>
      </c>
      <c r="K106">
        <v>2.999875506910579E-3</v>
      </c>
      <c r="L106">
        <v>0</v>
      </c>
      <c r="M106">
        <v>0</v>
      </c>
      <c r="N106">
        <v>0</v>
      </c>
      <c r="O106">
        <v>6.0000000000006194E-3</v>
      </c>
      <c r="P106">
        <v>0.1139999999999962</v>
      </c>
      <c r="Q106">
        <v>0</v>
      </c>
      <c r="R106">
        <v>0</v>
      </c>
      <c r="S106">
        <v>0</v>
      </c>
      <c r="T106">
        <v>0.113999999999999</v>
      </c>
      <c r="U106">
        <v>0</v>
      </c>
      <c r="V106">
        <v>0</v>
      </c>
      <c r="W106">
        <v>9.5000000000005844E-2</v>
      </c>
      <c r="X106">
        <v>5.0000000000032154E-3</v>
      </c>
      <c r="Y106">
        <v>0</v>
      </c>
      <c r="Z106">
        <v>0</v>
      </c>
      <c r="AA106">
        <v>0</v>
      </c>
      <c r="AB106">
        <v>0</v>
      </c>
      <c r="AC106">
        <v>9.0801931945660996E-18</v>
      </c>
      <c r="AD106">
        <v>0</v>
      </c>
      <c r="AE106">
        <v>0</v>
      </c>
      <c r="AF106">
        <v>0.12</v>
      </c>
      <c r="AG106">
        <v>0</v>
      </c>
      <c r="AH106">
        <v>6.0000000000004867E-3</v>
      </c>
      <c r="AI106">
        <v>0</v>
      </c>
      <c r="AJ106">
        <v>0</v>
      </c>
    </row>
    <row r="107" spans="1:36" x14ac:dyDescent="0.3">
      <c r="A107" s="3">
        <v>43707</v>
      </c>
      <c r="B107">
        <v>2.632249834740291E-18</v>
      </c>
      <c r="C107">
        <v>0</v>
      </c>
      <c r="D107">
        <v>0.12</v>
      </c>
      <c r="E107">
        <v>0.1199999999999994</v>
      </c>
      <c r="F107">
        <v>9.4999999999999668E-2</v>
      </c>
      <c r="G107">
        <v>0</v>
      </c>
      <c r="H107">
        <v>0</v>
      </c>
      <c r="I107">
        <v>0.12</v>
      </c>
      <c r="J107">
        <v>8.4376949871511893E-16</v>
      </c>
      <c r="K107">
        <v>0</v>
      </c>
      <c r="L107">
        <v>0</v>
      </c>
      <c r="M107">
        <v>0</v>
      </c>
      <c r="N107">
        <v>0</v>
      </c>
      <c r="O107">
        <v>5.9999999999999967E-3</v>
      </c>
      <c r="P107">
        <v>0</v>
      </c>
      <c r="Q107">
        <v>0.1199999999999997</v>
      </c>
      <c r="R107">
        <v>0.114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0.1000000000000037</v>
      </c>
      <c r="Z107">
        <v>7.364923090391785E-16</v>
      </c>
      <c r="AA107">
        <v>0.1169999999999998</v>
      </c>
      <c r="AB107">
        <v>0</v>
      </c>
      <c r="AC107">
        <v>0</v>
      </c>
      <c r="AD107">
        <v>8.1999999999997186E-2</v>
      </c>
      <c r="AE107">
        <v>0</v>
      </c>
      <c r="AF107">
        <v>0</v>
      </c>
      <c r="AG107">
        <v>0</v>
      </c>
      <c r="AH107">
        <v>6.0000000000018207E-3</v>
      </c>
      <c r="AI107">
        <v>0</v>
      </c>
      <c r="AJ107">
        <v>0</v>
      </c>
    </row>
    <row r="108" spans="1:36" x14ac:dyDescent="0.3">
      <c r="A108" s="3">
        <v>43738</v>
      </c>
      <c r="B108">
        <v>8.3362303304871372E-17</v>
      </c>
      <c r="C108">
        <v>6.0000000000000088E-2</v>
      </c>
      <c r="D108">
        <v>0</v>
      </c>
      <c r="E108">
        <v>0.1199999999999997</v>
      </c>
      <c r="F108">
        <v>0</v>
      </c>
      <c r="G108">
        <v>4.2986192703355571E-16</v>
      </c>
      <c r="H108">
        <v>0</v>
      </c>
      <c r="I108">
        <v>0</v>
      </c>
      <c r="J108">
        <v>0</v>
      </c>
      <c r="K108">
        <v>0.1199999999999997</v>
      </c>
      <c r="L108">
        <v>2.273455771208258E-18</v>
      </c>
      <c r="M108">
        <v>0</v>
      </c>
      <c r="N108">
        <v>0.1199999999999998</v>
      </c>
      <c r="O108">
        <v>0</v>
      </c>
      <c r="P108">
        <v>0</v>
      </c>
      <c r="Q108">
        <v>0.1199999999999997</v>
      </c>
      <c r="R108">
        <v>0</v>
      </c>
      <c r="S108">
        <v>0.1139999999999995</v>
      </c>
      <c r="T108">
        <v>0</v>
      </c>
      <c r="U108">
        <v>0</v>
      </c>
      <c r="V108">
        <v>0</v>
      </c>
      <c r="W108">
        <v>0</v>
      </c>
      <c r="X108">
        <v>5.0000000000003713E-3</v>
      </c>
      <c r="Y108">
        <v>9.4999999999999987E-2</v>
      </c>
      <c r="Z108">
        <v>0</v>
      </c>
      <c r="AA108">
        <v>0.1199999999999998</v>
      </c>
      <c r="AB108">
        <v>0</v>
      </c>
      <c r="AC108">
        <v>0</v>
      </c>
      <c r="AD108">
        <v>0</v>
      </c>
      <c r="AE108">
        <v>0</v>
      </c>
      <c r="AF108">
        <v>0.11999999999999959</v>
      </c>
      <c r="AG108">
        <v>0</v>
      </c>
      <c r="AH108">
        <v>6.0000000000002586E-3</v>
      </c>
      <c r="AI108">
        <v>0</v>
      </c>
      <c r="AJ108">
        <v>0</v>
      </c>
    </row>
    <row r="109" spans="1:36" x14ac:dyDescent="0.3">
      <c r="A109" s="3">
        <v>43769</v>
      </c>
      <c r="B109">
        <v>0.1519999999999993</v>
      </c>
      <c r="C109">
        <v>0</v>
      </c>
      <c r="D109">
        <v>0.11999999999999959</v>
      </c>
      <c r="E109">
        <v>0.1199999999999999</v>
      </c>
      <c r="F109">
        <v>0</v>
      </c>
      <c r="G109">
        <v>0</v>
      </c>
      <c r="H109">
        <v>3.1003638185865058E-16</v>
      </c>
      <c r="I109">
        <v>0.1199999999999999</v>
      </c>
      <c r="J109">
        <v>0</v>
      </c>
      <c r="K109">
        <v>1.900000000000026E-2</v>
      </c>
      <c r="L109">
        <v>0</v>
      </c>
      <c r="M109">
        <v>0</v>
      </c>
      <c r="N109">
        <v>3.3802709217317269E-3</v>
      </c>
      <c r="O109">
        <v>0</v>
      </c>
      <c r="P109">
        <v>0.117305422403233</v>
      </c>
      <c r="Q109">
        <v>0</v>
      </c>
      <c r="R109">
        <v>0.11827412307842521</v>
      </c>
      <c r="S109">
        <v>0</v>
      </c>
      <c r="T109">
        <v>0</v>
      </c>
      <c r="U109">
        <v>0</v>
      </c>
      <c r="V109">
        <v>0</v>
      </c>
      <c r="W109">
        <v>9.4999999999999737E-2</v>
      </c>
      <c r="X109">
        <v>5.0000000000001267E-3</v>
      </c>
      <c r="Y109">
        <v>0</v>
      </c>
      <c r="Z109">
        <v>0</v>
      </c>
      <c r="AA109">
        <v>0</v>
      </c>
      <c r="AB109">
        <v>6.000000000000086E-3</v>
      </c>
      <c r="AC109">
        <v>0</v>
      </c>
      <c r="AD109">
        <v>0.12</v>
      </c>
      <c r="AE109">
        <v>0</v>
      </c>
      <c r="AF109">
        <v>0</v>
      </c>
      <c r="AG109">
        <v>0</v>
      </c>
      <c r="AH109">
        <v>4.0401835966098537E-3</v>
      </c>
      <c r="AI109">
        <v>0</v>
      </c>
      <c r="AJ109">
        <v>0</v>
      </c>
    </row>
    <row r="110" spans="1:36" x14ac:dyDescent="0.3">
      <c r="A110" s="3">
        <v>43798</v>
      </c>
      <c r="B110">
        <v>0.23632554208446979</v>
      </c>
      <c r="C110">
        <v>0</v>
      </c>
      <c r="D110">
        <v>0.1199999999999999</v>
      </c>
      <c r="E110">
        <v>0</v>
      </c>
      <c r="F110">
        <v>0</v>
      </c>
      <c r="G110">
        <v>0</v>
      </c>
      <c r="H110">
        <v>0</v>
      </c>
      <c r="I110">
        <v>0.1199999999999998</v>
      </c>
      <c r="J110">
        <v>0</v>
      </c>
      <c r="K110">
        <v>0</v>
      </c>
      <c r="L110">
        <v>0.11399999999999989</v>
      </c>
      <c r="M110">
        <v>0</v>
      </c>
      <c r="N110">
        <v>0</v>
      </c>
      <c r="O110">
        <v>5.9999999999999984E-3</v>
      </c>
      <c r="P110">
        <v>0.12</v>
      </c>
      <c r="Q110">
        <v>0</v>
      </c>
      <c r="R110">
        <v>0</v>
      </c>
      <c r="S110">
        <v>5.7674457915530199E-2</v>
      </c>
      <c r="T110">
        <v>0</v>
      </c>
      <c r="U110">
        <v>0</v>
      </c>
      <c r="V110">
        <v>1.8745855562274369E-17</v>
      </c>
      <c r="W110">
        <v>0.1000000000000001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3.5122729377667921E-16</v>
      </c>
      <c r="AD110">
        <v>0</v>
      </c>
      <c r="AE110">
        <v>0.12</v>
      </c>
      <c r="AF110">
        <v>0</v>
      </c>
      <c r="AG110">
        <v>6.0000000000000001E-3</v>
      </c>
      <c r="AH110">
        <v>0</v>
      </c>
      <c r="AI110">
        <v>0</v>
      </c>
      <c r="AJ110">
        <v>0</v>
      </c>
    </row>
    <row r="111" spans="1:36" x14ac:dyDescent="0.3">
      <c r="A111" s="3">
        <v>43830</v>
      </c>
      <c r="B111">
        <v>0.29399999999999998</v>
      </c>
      <c r="C111">
        <v>0</v>
      </c>
      <c r="D111">
        <v>6.0000000000091959E-3</v>
      </c>
      <c r="E111">
        <v>0</v>
      </c>
      <c r="F111">
        <v>0</v>
      </c>
      <c r="G111">
        <v>6.565581411877019E-15</v>
      </c>
      <c r="H111">
        <v>0</v>
      </c>
      <c r="I111">
        <v>0.1199999999999963</v>
      </c>
      <c r="J111">
        <v>0</v>
      </c>
      <c r="K111">
        <v>1.387934905894284E-14</v>
      </c>
      <c r="L111">
        <v>6.8918828977082563E-15</v>
      </c>
      <c r="M111">
        <v>0</v>
      </c>
      <c r="N111">
        <v>1.0263664917964381E-14</v>
      </c>
      <c r="O111">
        <v>0</v>
      </c>
      <c r="P111">
        <v>0.1199999999999973</v>
      </c>
      <c r="Q111">
        <v>0.12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9.4999999999972856E-2</v>
      </c>
      <c r="X111">
        <v>4.9999999999999897E-3</v>
      </c>
      <c r="Y111">
        <v>0</v>
      </c>
      <c r="Z111">
        <v>0</v>
      </c>
      <c r="AA111">
        <v>0</v>
      </c>
      <c r="AB111">
        <v>0</v>
      </c>
      <c r="AC111">
        <v>3.1354606411238003E-14</v>
      </c>
      <c r="AD111">
        <v>0</v>
      </c>
      <c r="AE111">
        <v>0.12</v>
      </c>
      <c r="AF111">
        <v>0</v>
      </c>
      <c r="AG111">
        <v>0.12</v>
      </c>
      <c r="AH111">
        <v>0</v>
      </c>
      <c r="AI111">
        <v>0</v>
      </c>
      <c r="AJ111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tabSelected="1" topLeftCell="A77" workbookViewId="0">
      <selection activeCell="L3" sqref="L3:L111"/>
    </sheetView>
  </sheetViews>
  <sheetFormatPr defaultRowHeight="16.5" x14ac:dyDescent="0.3"/>
  <cols>
    <col min="1" max="1" width="11.125" style="4" bestFit="1" customWidth="1"/>
    <col min="2" max="2" width="7.75" style="5" bestFit="1" customWidth="1"/>
    <col min="3" max="3" width="8.875" style="5" bestFit="1" customWidth="1"/>
    <col min="4" max="4" width="16.25" style="5" bestFit="1" customWidth="1"/>
    <col min="5" max="5" width="10.5" style="5" bestFit="1" customWidth="1"/>
    <col min="6" max="6" width="18.375" style="5" bestFit="1" customWidth="1"/>
    <col min="7" max="7" width="8.625" style="5" bestFit="1" customWidth="1"/>
    <col min="8" max="10" width="12.625" style="5" bestFit="1" customWidth="1"/>
    <col min="11" max="11" width="6.375" style="5" bestFit="1" customWidth="1"/>
  </cols>
  <sheetData>
    <row r="1" spans="1:12" x14ac:dyDescent="0.3"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  <c r="I1" s="5" t="s">
        <v>42</v>
      </c>
      <c r="J1" s="5" t="s">
        <v>43</v>
      </c>
      <c r="K1" s="5" t="s">
        <v>44</v>
      </c>
      <c r="L1" t="s">
        <v>0</v>
      </c>
    </row>
    <row r="2" spans="1:12" x14ac:dyDescent="0.3">
      <c r="B2" s="5" t="s">
        <v>45</v>
      </c>
      <c r="C2" s="5" t="s">
        <v>46</v>
      </c>
      <c r="D2" s="5" t="s">
        <v>47</v>
      </c>
      <c r="E2" s="5" t="s">
        <v>48</v>
      </c>
      <c r="F2" s="5" t="s">
        <v>49</v>
      </c>
      <c r="G2" s="5" t="s">
        <v>50</v>
      </c>
      <c r="H2" s="5" t="s">
        <v>51</v>
      </c>
      <c r="I2" s="5" t="s">
        <v>52</v>
      </c>
      <c r="J2" s="5" t="s">
        <v>53</v>
      </c>
      <c r="K2" s="5" t="s">
        <v>54</v>
      </c>
    </row>
    <row r="3" spans="1:12" x14ac:dyDescent="0.3">
      <c r="A3" s="4">
        <v>40543</v>
      </c>
      <c r="B3" s="5">
        <f>w!B3</f>
        <v>0</v>
      </c>
      <c r="C3" s="5">
        <f>SUM(w!C3:M3)</f>
        <v>0</v>
      </c>
      <c r="D3" s="5">
        <f>SUM(w!N3:O3)</f>
        <v>0</v>
      </c>
      <c r="E3" s="5">
        <f>SUM(w!P3:T3)</f>
        <v>0</v>
      </c>
      <c r="F3" s="5">
        <f>SUM(w!U3)</f>
        <v>0</v>
      </c>
      <c r="G3" s="5">
        <f>SUM(w!V3:Z3)</f>
        <v>0</v>
      </c>
      <c r="H3" s="5">
        <f>SUM(w!AA3:AC3)</f>
        <v>0</v>
      </c>
      <c r="I3" s="5">
        <f>SUM(w!AD3:AF3)</f>
        <v>0</v>
      </c>
      <c r="J3" s="5">
        <f>SUM(w!AG3:AH3)</f>
        <v>0</v>
      </c>
      <c r="K3" s="5">
        <f>SUM(w!AI3:AJ3)</f>
        <v>0</v>
      </c>
      <c r="L3">
        <v>1</v>
      </c>
    </row>
    <row r="4" spans="1:12" x14ac:dyDescent="0.3">
      <c r="A4" s="4">
        <v>40574</v>
      </c>
      <c r="B4" s="5">
        <f>w!B4</f>
        <v>5.933046047075699E-2</v>
      </c>
      <c r="C4" s="5">
        <f>SUM(w!C4:M4)</f>
        <v>0.47038986107676717</v>
      </c>
      <c r="D4" s="5">
        <f>SUM(w!N4:O4)</f>
        <v>0</v>
      </c>
      <c r="E4" s="5">
        <f>SUM(w!P4:T4)</f>
        <v>0.23271623963866861</v>
      </c>
      <c r="F4" s="5">
        <f>SUM(w!U4)</f>
        <v>0</v>
      </c>
      <c r="G4" s="5">
        <f>SUM(w!V4:Z4)</f>
        <v>3.237269259031094E-3</v>
      </c>
      <c r="H4" s="5">
        <f>SUM(w!AA4:AC4)</f>
        <v>6.0000000000000001E-3</v>
      </c>
      <c r="I4" s="5">
        <f>SUM(w!AD4:AF4)</f>
        <v>0.114</v>
      </c>
      <c r="J4" s="5">
        <f>SUM(w!AG4:AH4)</f>
        <v>0.1143261695547685</v>
      </c>
      <c r="K4" s="5">
        <f>SUM(w!AI4:AJ4)</f>
        <v>0</v>
      </c>
      <c r="L4">
        <v>1.015693144285688</v>
      </c>
    </row>
    <row r="5" spans="1:12" x14ac:dyDescent="0.3">
      <c r="A5" s="4">
        <v>40602</v>
      </c>
      <c r="B5" s="5">
        <f>w!B5</f>
        <v>0.21533001345259559</v>
      </c>
      <c r="C5" s="5">
        <f>SUM(w!C5:M5)</f>
        <v>0.47494663720627334</v>
      </c>
      <c r="D5" s="5">
        <f>SUM(w!N5:O5)</f>
        <v>0</v>
      </c>
      <c r="E5" s="5">
        <f>SUM(w!P5:T5)</f>
        <v>0.17614382145199289</v>
      </c>
      <c r="F5" s="5">
        <f>SUM(w!U5)</f>
        <v>0</v>
      </c>
      <c r="G5" s="5">
        <f>SUM(w!V5:Z5)</f>
        <v>5.0000000000122967E-3</v>
      </c>
      <c r="H5" s="5">
        <f>SUM(w!AA5:AC5)</f>
        <v>6.0000000000015458E-3</v>
      </c>
      <c r="I5" s="5">
        <f>SUM(w!AD5:AF5)</f>
        <v>0.11399999999999701</v>
      </c>
      <c r="J5" s="5">
        <f>SUM(w!AG5:AH5)</f>
        <v>8.5795278891202566E-3</v>
      </c>
      <c r="K5" s="5">
        <f>SUM(w!AI5:AJ5)</f>
        <v>0</v>
      </c>
      <c r="L5">
        <v>1.045275816134742</v>
      </c>
    </row>
    <row r="6" spans="1:12" x14ac:dyDescent="0.3">
      <c r="A6" s="4">
        <v>40633</v>
      </c>
      <c r="B6" s="5">
        <f>w!B6</f>
        <v>1.4999999999999999E-2</v>
      </c>
      <c r="C6" s="5">
        <f>SUM(w!C6:M6)</f>
        <v>0.58544584063832139</v>
      </c>
      <c r="D6" s="5">
        <f>SUM(w!N6:O6)</f>
        <v>0</v>
      </c>
      <c r="E6" s="5">
        <f>SUM(w!P6:T6)</f>
        <v>9.4782427488526833E-2</v>
      </c>
      <c r="F6" s="5">
        <f>SUM(w!U6)</f>
        <v>0</v>
      </c>
      <c r="G6" s="5">
        <f>SUM(w!V6:Z6)</f>
        <v>5.9987612815390603E-3</v>
      </c>
      <c r="H6" s="5">
        <f>SUM(w!AA6:AC6)</f>
        <v>0.1063475434445067</v>
      </c>
      <c r="I6" s="5">
        <f>SUM(w!AD6:AF6)</f>
        <v>0.1139999999999987</v>
      </c>
      <c r="J6" s="5">
        <f>SUM(w!AG6:AH6)</f>
        <v>7.8425427147101712E-2</v>
      </c>
      <c r="K6" s="5">
        <f>SUM(w!AI6:AJ6)</f>
        <v>0</v>
      </c>
      <c r="L6">
        <v>1.044226930165508</v>
      </c>
    </row>
    <row r="7" spans="1:12" x14ac:dyDescent="0.3">
      <c r="A7" s="4">
        <v>40662</v>
      </c>
      <c r="B7" s="5">
        <f>w!B7</f>
        <v>3.5192177825440367E-2</v>
      </c>
      <c r="C7" s="5">
        <f>SUM(w!C7:M7)</f>
        <v>0.58627728908552945</v>
      </c>
      <c r="D7" s="5">
        <f>SUM(w!N7:O7)</f>
        <v>0</v>
      </c>
      <c r="E7" s="5">
        <f>SUM(w!P7:T7)</f>
        <v>0.10007555576962779</v>
      </c>
      <c r="F7" s="5">
        <f>SUM(w!U7)</f>
        <v>0</v>
      </c>
      <c r="G7" s="5">
        <f>SUM(w!V7:Z7)</f>
        <v>4.6081320747887788E-2</v>
      </c>
      <c r="H7" s="5">
        <f>SUM(w!AA7:AC7)</f>
        <v>0.1183736565715186</v>
      </c>
      <c r="I7" s="5">
        <f>SUM(w!AD7:AF7)</f>
        <v>0</v>
      </c>
      <c r="J7" s="5">
        <f>SUM(w!AG7:AH7)</f>
        <v>0.114</v>
      </c>
      <c r="K7" s="5">
        <f>SUM(w!AI7:AJ7)</f>
        <v>0</v>
      </c>
      <c r="L7">
        <v>1.0869480483932781</v>
      </c>
    </row>
    <row r="8" spans="1:12" x14ac:dyDescent="0.3">
      <c r="A8" s="4">
        <v>40694</v>
      </c>
      <c r="B8" s="5">
        <f>w!B8</f>
        <v>6.8273870783426033E-2</v>
      </c>
      <c r="C8" s="5">
        <f>SUM(w!C8:M8)</f>
        <v>0.58676178478255914</v>
      </c>
      <c r="D8" s="5">
        <f>SUM(w!N8:O8)</f>
        <v>0</v>
      </c>
      <c r="E8" s="5">
        <f>SUM(w!P8:T8)</f>
        <v>6.1001249260413037E-3</v>
      </c>
      <c r="F8" s="5">
        <f>SUM(w!U8)</f>
        <v>0</v>
      </c>
      <c r="G8" s="5">
        <f>SUM(w!V8:Z8)</f>
        <v>2.831423291278759E-2</v>
      </c>
      <c r="H8" s="5">
        <f>SUM(w!AA8:AC8)</f>
        <v>0.11922781236673401</v>
      </c>
      <c r="I8" s="5">
        <f>SUM(w!AD8:AF8)</f>
        <v>7.5907358547727483E-2</v>
      </c>
      <c r="J8" s="5">
        <f>SUM(w!AG8:AH8)</f>
        <v>0.1154148156807193</v>
      </c>
      <c r="K8" s="5">
        <f>SUM(w!AI8:AJ8)</f>
        <v>0</v>
      </c>
      <c r="L8">
        <v>1.063589350559297</v>
      </c>
    </row>
    <row r="9" spans="1:12" x14ac:dyDescent="0.3">
      <c r="A9" s="4">
        <v>40724</v>
      </c>
      <c r="B9" s="5">
        <f>w!B9</f>
        <v>2.6107981633446391E-2</v>
      </c>
      <c r="C9" s="5">
        <f>SUM(w!C9:M9)</f>
        <v>0.47792948649207556</v>
      </c>
      <c r="D9" s="5">
        <f>SUM(w!N9:O9)</f>
        <v>0</v>
      </c>
      <c r="E9" s="5">
        <f>SUM(w!P9:T9)</f>
        <v>9.7936760383305801E-2</v>
      </c>
      <c r="F9" s="5">
        <f>SUM(w!U9)</f>
        <v>0</v>
      </c>
      <c r="G9" s="5">
        <f>SUM(w!V9:Z9)</f>
        <v>8.8006695274225763E-2</v>
      </c>
      <c r="H9" s="5">
        <f>SUM(w!AA9:AC9)</f>
        <v>0.1161121567864265</v>
      </c>
      <c r="I9" s="5">
        <f>SUM(w!AD9:AF9)</f>
        <v>7.3957685720767122E-2</v>
      </c>
      <c r="J9" s="5">
        <f>SUM(w!AG9:AH9)</f>
        <v>0.11994923370974971</v>
      </c>
      <c r="K9" s="5">
        <f>SUM(w!AI9:AJ9)</f>
        <v>0</v>
      </c>
      <c r="L9">
        <v>1.046829072462182</v>
      </c>
    </row>
    <row r="10" spans="1:12" x14ac:dyDescent="0.3">
      <c r="A10" s="4">
        <v>40753</v>
      </c>
      <c r="B10" s="5">
        <f>w!B10</f>
        <v>0.19128535013140521</v>
      </c>
      <c r="C10" s="5">
        <f>SUM(w!C10:M10)</f>
        <v>0.47530364271920711</v>
      </c>
      <c r="D10" s="5">
        <f>SUM(w!N10:O10)</f>
        <v>0</v>
      </c>
      <c r="E10" s="5">
        <f>SUM(w!P10:T10)</f>
        <v>4.6294595567331438E-3</v>
      </c>
      <c r="F10" s="5">
        <f>SUM(w!U10)</f>
        <v>0</v>
      </c>
      <c r="G10" s="5">
        <f>SUM(w!V10:Z10)</f>
        <v>6.4424222658359814E-2</v>
      </c>
      <c r="H10" s="5">
        <f>SUM(w!AA10:AC10)</f>
        <v>6.3023229678781531E-2</v>
      </c>
      <c r="I10" s="5">
        <f>SUM(w!AD10:AF10)</f>
        <v>5.1387642589851625E-16</v>
      </c>
      <c r="J10" s="5">
        <f>SUM(w!AG10:AH10)</f>
        <v>1.334095255531193E-3</v>
      </c>
      <c r="K10" s="5">
        <f>SUM(w!AI10:AJ10)</f>
        <v>0.2</v>
      </c>
      <c r="L10">
        <v>1.029787047681612</v>
      </c>
    </row>
    <row r="11" spans="1:12" x14ac:dyDescent="0.3">
      <c r="A11" s="4">
        <v>40786</v>
      </c>
      <c r="B11" s="5">
        <f>w!B11</f>
        <v>1.5824643568981129E-2</v>
      </c>
      <c r="C11" s="5">
        <f>SUM(w!C11:M11)</f>
        <v>0.47599982645310046</v>
      </c>
      <c r="D11" s="5">
        <f>SUM(w!N11:O11)</f>
        <v>0</v>
      </c>
      <c r="E11" s="5">
        <f>SUM(w!P11:T11)</f>
        <v>4.8000000000000239E-3</v>
      </c>
      <c r="F11" s="5">
        <f>SUM(w!U11)</f>
        <v>0</v>
      </c>
      <c r="G11" s="5">
        <f>SUM(w!V11:Z11)</f>
        <v>8.0000000000000376E-2</v>
      </c>
      <c r="H11" s="5">
        <f>SUM(w!AA11:AC11)</f>
        <v>9.6000000000000002E-2</v>
      </c>
      <c r="I11" s="5">
        <f>SUM(w!AD11:AF11)</f>
        <v>3.6175529977918418E-2</v>
      </c>
      <c r="J11" s="5">
        <f>SUM(w!AG11:AH11)</f>
        <v>9.1199999999999989E-2</v>
      </c>
      <c r="K11" s="5">
        <f>SUM(w!AI11:AJ11)</f>
        <v>0.2</v>
      </c>
      <c r="L11">
        <v>0.95456068319921161</v>
      </c>
    </row>
    <row r="12" spans="1:12" x14ac:dyDescent="0.3">
      <c r="A12" s="4">
        <v>40816</v>
      </c>
      <c r="B12" s="5">
        <f>w!B12</f>
        <v>0.15307119244926351</v>
      </c>
      <c r="C12" s="5">
        <f>SUM(w!C12:M12)</f>
        <v>0.40781454209389761</v>
      </c>
      <c r="D12" s="5">
        <f>SUM(w!N12:O12)</f>
        <v>0</v>
      </c>
      <c r="E12" s="5">
        <f>SUM(w!P12:T12)</f>
        <v>9.6000000000001043E-2</v>
      </c>
      <c r="F12" s="5">
        <f>SUM(w!U12)</f>
        <v>0</v>
      </c>
      <c r="G12" s="5">
        <f>SUM(w!V12:Z12)</f>
        <v>4.0000000000001467E-3</v>
      </c>
      <c r="H12" s="5">
        <f>SUM(w!AA12:AC12)</f>
        <v>9.5443546215696035E-2</v>
      </c>
      <c r="I12" s="5">
        <f>SUM(w!AD12:AF12)</f>
        <v>4.2316631446706648E-4</v>
      </c>
      <c r="J12" s="5">
        <f>SUM(w!AG12:AH12)</f>
        <v>4.3247552926687492E-2</v>
      </c>
      <c r="K12" s="5">
        <f>SUM(w!AI12:AJ12)</f>
        <v>0.2</v>
      </c>
      <c r="L12">
        <v>0.86443678035072347</v>
      </c>
    </row>
    <row r="13" spans="1:12" x14ac:dyDescent="0.3">
      <c r="A13" s="4">
        <v>40847</v>
      </c>
      <c r="B13" s="5">
        <f>w!B13</f>
        <v>0.16054639825708161</v>
      </c>
      <c r="C13" s="5">
        <f>SUM(w!C13:M13)</f>
        <v>0.35138186536763716</v>
      </c>
      <c r="D13" s="5">
        <f>SUM(w!N13:O13)</f>
        <v>0</v>
      </c>
      <c r="E13" s="5">
        <f>SUM(w!P13:T13)</f>
        <v>9.6000000000000002E-2</v>
      </c>
      <c r="F13" s="5">
        <f>SUM(w!U13)</f>
        <v>0</v>
      </c>
      <c r="G13" s="5">
        <f>SUM(w!V13:Z13)</f>
        <v>3.9999999999999975E-3</v>
      </c>
      <c r="H13" s="5">
        <f>SUM(w!AA13:AC13)</f>
        <v>9.5999999999999988E-2</v>
      </c>
      <c r="I13" s="5">
        <f>SUM(w!AD13:AF13)</f>
        <v>8.7173637530688129E-4</v>
      </c>
      <c r="J13" s="5">
        <f>SUM(w!AG13:AH13)</f>
        <v>9.1200000000000003E-2</v>
      </c>
      <c r="K13" s="5">
        <f>SUM(w!AI13:AJ13)</f>
        <v>0.2</v>
      </c>
      <c r="L13">
        <v>0.95705917775223071</v>
      </c>
    </row>
    <row r="14" spans="1:12" x14ac:dyDescent="0.3">
      <c r="A14" s="4">
        <v>40877</v>
      </c>
      <c r="B14" s="5">
        <f>w!B14</f>
        <v>0.23999999999993399</v>
      </c>
      <c r="C14" s="5">
        <f>SUM(w!C14:M14)</f>
        <v>0.26723167287511257</v>
      </c>
      <c r="D14" s="5">
        <f>SUM(w!N14:O14)</f>
        <v>0</v>
      </c>
      <c r="E14" s="5">
        <f>SUM(w!P14:T14)</f>
        <v>9.6000000000003222E-2</v>
      </c>
      <c r="F14" s="5">
        <f>SUM(w!U14)</f>
        <v>0</v>
      </c>
      <c r="G14" s="5">
        <f>SUM(w!V14:Z14)</f>
        <v>4.0000000000391511E-3</v>
      </c>
      <c r="H14" s="5">
        <f>SUM(w!AA14:AC14)</f>
        <v>9.5999999999985888E-2</v>
      </c>
      <c r="I14" s="5">
        <f>SUM(w!AD14:AF14)</f>
        <v>2.684025125079214E-2</v>
      </c>
      <c r="J14" s="5">
        <f>SUM(w!AG14:AH14)</f>
        <v>6.9928075874097884E-2</v>
      </c>
      <c r="K14" s="5">
        <f>SUM(w!AI14:AJ14)</f>
        <v>0.2</v>
      </c>
      <c r="L14">
        <v>0.92840422620025187</v>
      </c>
    </row>
    <row r="15" spans="1:12" x14ac:dyDescent="0.3">
      <c r="A15" s="4">
        <v>40907</v>
      </c>
      <c r="B15" s="5">
        <f>w!B15</f>
        <v>0.25054827649741118</v>
      </c>
      <c r="C15" s="5">
        <f>SUM(w!C15:M15)</f>
        <v>0.50626666962672784</v>
      </c>
      <c r="D15" s="5">
        <f>SUM(w!N15:O15)</f>
        <v>0</v>
      </c>
      <c r="E15" s="5">
        <f>SUM(w!P15:T15)</f>
        <v>2.0796366338278679E-18</v>
      </c>
      <c r="F15" s="5">
        <f>SUM(w!U15)</f>
        <v>0</v>
      </c>
      <c r="G15" s="5">
        <f>SUM(w!V15:Z15)</f>
        <v>4.9999999999999802E-3</v>
      </c>
      <c r="H15" s="5">
        <f>SUM(w!AA15:AC15)</f>
        <v>0.12</v>
      </c>
      <c r="I15" s="5">
        <f>SUM(w!AD15:AF15)</f>
        <v>1.382157777695408E-3</v>
      </c>
      <c r="J15" s="5">
        <f>SUM(w!AG15:AH15)</f>
        <v>0.11680289609818401</v>
      </c>
      <c r="K15" s="5">
        <f>SUM(w!AI15:AJ15)</f>
        <v>0</v>
      </c>
      <c r="L15">
        <v>0.92653126767759753</v>
      </c>
    </row>
    <row r="16" spans="1:12" x14ac:dyDescent="0.3">
      <c r="A16" s="4">
        <v>40939</v>
      </c>
      <c r="B16" s="5">
        <f>w!B16</f>
        <v>0.3</v>
      </c>
      <c r="C16" s="5">
        <f>SUM(w!C16:M16)</f>
        <v>0.31376992923097152</v>
      </c>
      <c r="D16" s="5">
        <f>SUM(w!N16:O16)</f>
        <v>0</v>
      </c>
      <c r="E16" s="5">
        <f>SUM(w!P16:T16)</f>
        <v>0.16932100971143038</v>
      </c>
      <c r="F16" s="5">
        <f>SUM(w!U16)</f>
        <v>0</v>
      </c>
      <c r="G16" s="5">
        <f>SUM(w!V16:Z16)</f>
        <v>4.9205875967323454E-2</v>
      </c>
      <c r="H16" s="5">
        <f>SUM(w!AA16:AC16)</f>
        <v>0.12</v>
      </c>
      <c r="I16" s="5">
        <f>SUM(w!AD16:AF16)</f>
        <v>4.1703185090607171E-2</v>
      </c>
      <c r="J16" s="5">
        <f>SUM(w!AG16:AH16)</f>
        <v>6.0000000000000001E-3</v>
      </c>
      <c r="K16" s="5">
        <f>SUM(w!AI16:AJ16)</f>
        <v>0</v>
      </c>
      <c r="L16">
        <v>0.98040254739877042</v>
      </c>
    </row>
    <row r="17" spans="1:12" x14ac:dyDescent="0.3">
      <c r="A17" s="4">
        <v>40968</v>
      </c>
      <c r="B17" s="5">
        <f>w!B17</f>
        <v>0.29999999999999988</v>
      </c>
      <c r="C17" s="5">
        <f>SUM(w!C17:M17)</f>
        <v>0.30477429550818713</v>
      </c>
      <c r="D17" s="5">
        <f>SUM(w!N17:O17)</f>
        <v>0</v>
      </c>
      <c r="E17" s="5">
        <f>SUM(w!P17:T17)</f>
        <v>0.11794844560609646</v>
      </c>
      <c r="F17" s="5">
        <f>SUM(w!U17)</f>
        <v>0</v>
      </c>
      <c r="G17" s="5">
        <f>SUM(w!V17:Z17)</f>
        <v>1.5185725854021788E-2</v>
      </c>
      <c r="H17" s="5">
        <f>SUM(w!AA17:AC17)</f>
        <v>0.12</v>
      </c>
      <c r="I17" s="5">
        <f>SUM(w!AD17:AF17)</f>
        <v>0.1174774127443749</v>
      </c>
      <c r="J17" s="5">
        <f>SUM(w!AG17:AH17)</f>
        <v>2.4614120185568081E-2</v>
      </c>
      <c r="K17" s="5">
        <f>SUM(w!AI17:AJ17)</f>
        <v>0</v>
      </c>
      <c r="L17">
        <v>1.029730844327658</v>
      </c>
    </row>
    <row r="18" spans="1:12" x14ac:dyDescent="0.3">
      <c r="A18" s="4">
        <v>40998</v>
      </c>
      <c r="B18" s="5">
        <f>w!B18</f>
        <v>0.29999999997885751</v>
      </c>
      <c r="C18" s="5">
        <f>SUM(w!C18:M18)</f>
        <v>0.35400000000069831</v>
      </c>
      <c r="D18" s="5">
        <f>SUM(w!N18:O18)</f>
        <v>0</v>
      </c>
      <c r="E18" s="5">
        <f>SUM(w!P18:T18)</f>
        <v>5.9267795920904365E-2</v>
      </c>
      <c r="F18" s="5">
        <f>SUM(w!U18)</f>
        <v>0</v>
      </c>
      <c r="G18" s="5">
        <f>SUM(w!V18:Z18)</f>
        <v>7.7812804748317241E-2</v>
      </c>
      <c r="H18" s="5">
        <f>SUM(w!AA18:AC18)</f>
        <v>4.3602314951963197E-3</v>
      </c>
      <c r="I18" s="5">
        <f>SUM(w!AD18:AF18)</f>
        <v>0.11815520511438141</v>
      </c>
      <c r="J18" s="5">
        <f>SUM(w!AG18:AH18)</f>
        <v>8.6403962738942991E-2</v>
      </c>
      <c r="K18" s="5">
        <f>SUM(w!AI18:AJ18)</f>
        <v>0</v>
      </c>
      <c r="L18">
        <v>1.036569405667779</v>
      </c>
    </row>
    <row r="19" spans="1:12" x14ac:dyDescent="0.3">
      <c r="A19" s="4">
        <v>41029</v>
      </c>
      <c r="B19" s="5">
        <f>w!B19</f>
        <v>0.3</v>
      </c>
      <c r="C19" s="5">
        <f>SUM(w!C19:M19)</f>
        <v>0.35318544542156455</v>
      </c>
      <c r="D19" s="5">
        <f>SUM(w!N19:O19)</f>
        <v>0</v>
      </c>
      <c r="E19" s="5">
        <f>SUM(w!P19:T19)</f>
        <v>3.7755673078047183E-2</v>
      </c>
      <c r="F19" s="5">
        <f>SUM(w!U19)</f>
        <v>0</v>
      </c>
      <c r="G19" s="5">
        <f>SUM(w!V19:Z19)</f>
        <v>0.10000000000016937</v>
      </c>
      <c r="H19" s="5">
        <f>SUM(w!AA19:AC19)</f>
        <v>4.9394584557514651E-2</v>
      </c>
      <c r="I19" s="5">
        <f>SUM(w!AD19:AF19)</f>
        <v>0.1195713097893836</v>
      </c>
      <c r="J19" s="5">
        <f>SUM(w!AG19:AH19)</f>
        <v>4.0092987154017552E-2</v>
      </c>
      <c r="K19" s="5">
        <f>SUM(w!AI19:AJ19)</f>
        <v>0</v>
      </c>
      <c r="L19">
        <v>1.0247185270341781</v>
      </c>
    </row>
    <row r="20" spans="1:12" x14ac:dyDescent="0.3">
      <c r="A20" s="4">
        <v>41060</v>
      </c>
      <c r="B20" s="5">
        <f>w!B20</f>
        <v>0.18134408226674509</v>
      </c>
      <c r="C20" s="5">
        <f>SUM(w!C20:M20)</f>
        <v>0.34464883472368785</v>
      </c>
      <c r="D20" s="5">
        <f>SUM(w!N20:O20)</f>
        <v>0</v>
      </c>
      <c r="E20" s="5">
        <f>SUM(w!P20:T20)</f>
        <v>9.4266492830642326E-2</v>
      </c>
      <c r="F20" s="5">
        <f>SUM(w!U20)</f>
        <v>0</v>
      </c>
      <c r="G20" s="5">
        <f>SUM(w!V20:Z20)</f>
        <v>8.0000000000003346E-2</v>
      </c>
      <c r="H20" s="5">
        <f>SUM(w!AA20:AC20)</f>
        <v>3.4660029273374578E-3</v>
      </c>
      <c r="I20" s="5">
        <f>SUM(w!AD20:AF20)</f>
        <v>9.6000000000000002E-2</v>
      </c>
      <c r="J20" s="5">
        <f>SUM(w!AG20:AH20)</f>
        <v>2.74587251596639E-4</v>
      </c>
      <c r="K20" s="5">
        <f>SUM(w!AI20:AJ20)</f>
        <v>0.2</v>
      </c>
      <c r="L20">
        <v>0.93284210142150714</v>
      </c>
    </row>
    <row r="21" spans="1:12" x14ac:dyDescent="0.3">
      <c r="A21" s="4">
        <v>41089</v>
      </c>
      <c r="B21" s="5">
        <f>w!B21</f>
        <v>0.23999999999997379</v>
      </c>
      <c r="C21" s="5">
        <f>SUM(w!C21:M21)</f>
        <v>0.30113413381495335</v>
      </c>
      <c r="D21" s="5">
        <f>SUM(w!N21:O21)</f>
        <v>0</v>
      </c>
      <c r="E21" s="5">
        <f>SUM(w!P21:T21)</f>
        <v>9.1199999999999795E-2</v>
      </c>
      <c r="F21" s="5">
        <f>SUM(w!U21)</f>
        <v>0</v>
      </c>
      <c r="G21" s="5">
        <f>SUM(w!V21:Z21)</f>
        <v>4.0000000000009325E-3</v>
      </c>
      <c r="H21" s="5">
        <f>SUM(w!AA21:AC21)</f>
        <v>6.6516027507013575E-2</v>
      </c>
      <c r="I21" s="5">
        <f>SUM(w!AD21:AF21)</f>
        <v>9.4747621293480411E-2</v>
      </c>
      <c r="J21" s="5">
        <f>SUM(w!AG21:AH21)</f>
        <v>2.4022173845526262E-3</v>
      </c>
      <c r="K21" s="5">
        <f>SUM(w!AI21:AJ21)</f>
        <v>0.2</v>
      </c>
      <c r="L21">
        <v>0.9789164431306</v>
      </c>
    </row>
    <row r="22" spans="1:12" x14ac:dyDescent="0.3">
      <c r="A22" s="4">
        <v>41121</v>
      </c>
      <c r="B22" s="5">
        <f>w!B22</f>
        <v>0.24</v>
      </c>
      <c r="C22" s="5">
        <f>SUM(w!C22:M22)</f>
        <v>0.19262085220473163</v>
      </c>
      <c r="D22" s="5">
        <f>SUM(w!N22:O22)</f>
        <v>0</v>
      </c>
      <c r="E22" s="5">
        <f>SUM(w!P22:T22)</f>
        <v>5.7309105249502341E-2</v>
      </c>
      <c r="F22" s="5">
        <f>SUM(w!U22)</f>
        <v>0</v>
      </c>
      <c r="G22" s="5">
        <f>SUM(w!V22:Z22)</f>
        <v>7.3506371362653367E-2</v>
      </c>
      <c r="H22" s="5">
        <f>SUM(w!AA22:AC22)</f>
        <v>4.5502893492750468E-2</v>
      </c>
      <c r="I22" s="5">
        <f>SUM(w!AD22:AF22)</f>
        <v>9.5999999999999988E-2</v>
      </c>
      <c r="J22" s="5">
        <f>SUM(w!AG22:AH22)</f>
        <v>9.5060777691938977E-2</v>
      </c>
      <c r="K22" s="5">
        <f>SUM(w!AI22:AJ22)</f>
        <v>0.2</v>
      </c>
      <c r="L22">
        <v>0.99231546869582654</v>
      </c>
    </row>
    <row r="23" spans="1:12" x14ac:dyDescent="0.3">
      <c r="A23" s="4">
        <v>41152</v>
      </c>
      <c r="B23" s="5">
        <f>w!B23</f>
        <v>0.29999999999860483</v>
      </c>
      <c r="C23" s="5">
        <f>SUM(w!C23:M23)</f>
        <v>0.42100929454146652</v>
      </c>
      <c r="D23" s="5">
        <f>SUM(w!N23:O23)</f>
        <v>0</v>
      </c>
      <c r="E23" s="5">
        <f>SUM(w!P23:T23)</f>
        <v>1.7999474246610239E-3</v>
      </c>
      <c r="F23" s="5">
        <f>SUM(w!U23)</f>
        <v>0</v>
      </c>
      <c r="G23" s="5">
        <f>SUM(w!V23:Z23)</f>
        <v>4.0580580082380899E-2</v>
      </c>
      <c r="H23" s="5">
        <f>SUM(w!AA23:AC23)</f>
        <v>0.1140702365201015</v>
      </c>
      <c r="I23" s="5">
        <f>SUM(w!AD23:AF23)</f>
        <v>1.7243297614963939E-2</v>
      </c>
      <c r="J23" s="5">
        <f>SUM(w!AG23:AH23)</f>
        <v>0.10529664381656061</v>
      </c>
      <c r="K23" s="5">
        <f>SUM(w!AI23:AJ23)</f>
        <v>0</v>
      </c>
      <c r="L23">
        <v>1.013895366872867</v>
      </c>
    </row>
    <row r="24" spans="1:12" x14ac:dyDescent="0.3">
      <c r="A24" s="4">
        <v>41180</v>
      </c>
      <c r="B24" s="5">
        <f>w!B24</f>
        <v>0.29999999999909932</v>
      </c>
      <c r="C24" s="5">
        <f>SUM(w!C24:M24)</f>
        <v>0.2854976450353468</v>
      </c>
      <c r="D24" s="5">
        <f>SUM(w!N24:O24)</f>
        <v>0</v>
      </c>
      <c r="E24" s="5">
        <f>SUM(w!P24:T24)</f>
        <v>0.11296435756633653</v>
      </c>
      <c r="F24" s="5">
        <f>SUM(w!U24)</f>
        <v>0</v>
      </c>
      <c r="G24" s="5">
        <f>SUM(w!V24:Z24)</f>
        <v>5.9460540886309268E-2</v>
      </c>
      <c r="H24" s="5">
        <f>SUM(w!AA24:AC24)</f>
        <v>0.1191747556135738</v>
      </c>
      <c r="I24" s="5">
        <f>SUM(w!AD24:AF24)</f>
        <v>0.11690270089925391</v>
      </c>
      <c r="J24" s="5">
        <f>SUM(w!AG24:AH24)</f>
        <v>6.000000000087235E-3</v>
      </c>
      <c r="K24" s="5">
        <f>SUM(w!AI24:AJ24)</f>
        <v>0</v>
      </c>
      <c r="L24">
        <v>1.045830550537399</v>
      </c>
    </row>
    <row r="25" spans="1:12" x14ac:dyDescent="0.3">
      <c r="A25" s="4">
        <v>41213</v>
      </c>
      <c r="B25" s="5">
        <f>w!B25</f>
        <v>0.29999999999999988</v>
      </c>
      <c r="C25" s="5">
        <f>SUM(w!C25:M25)</f>
        <v>0.32778922028604279</v>
      </c>
      <c r="D25" s="5">
        <f>SUM(w!N25:O25)</f>
        <v>0</v>
      </c>
      <c r="E25" s="5">
        <f>SUM(w!P25:T25)</f>
        <v>0.12551877341398718</v>
      </c>
      <c r="F25" s="5">
        <f>SUM(w!U25)</f>
        <v>0</v>
      </c>
      <c r="G25" s="5">
        <f>SUM(w!V25:Z25)</f>
        <v>0.10000000000001805</v>
      </c>
      <c r="H25" s="5">
        <f>SUM(w!AA25:AC25)</f>
        <v>4.3718969689550823E-2</v>
      </c>
      <c r="I25" s="5">
        <f>SUM(w!AD25:AF25)</f>
        <v>9.9999734575139734E-2</v>
      </c>
      <c r="J25" s="5">
        <f>SUM(w!AG25:AH25)</f>
        <v>2.973302035232047E-3</v>
      </c>
      <c r="K25" s="5">
        <f>SUM(w!AI25:AJ25)</f>
        <v>0</v>
      </c>
      <c r="L25">
        <v>1.038854765423989</v>
      </c>
    </row>
    <row r="26" spans="1:12" x14ac:dyDescent="0.3">
      <c r="A26" s="4">
        <v>41243</v>
      </c>
      <c r="B26" s="5">
        <f>w!B26</f>
        <v>0.29534916354031843</v>
      </c>
      <c r="C26" s="5">
        <f>SUM(w!C26:M26)</f>
        <v>0.35406196506984194</v>
      </c>
      <c r="D26" s="5">
        <f>SUM(w!N26:O26)</f>
        <v>0</v>
      </c>
      <c r="E26" s="5">
        <f>SUM(w!P26:T26)</f>
        <v>0.12600000000185715</v>
      </c>
      <c r="F26" s="5">
        <f>SUM(w!U26)</f>
        <v>0</v>
      </c>
      <c r="G26" s="5">
        <f>SUM(w!V26:Z26)</f>
        <v>0.100000000001044</v>
      </c>
      <c r="H26" s="5">
        <f>SUM(w!AA26:AC26)</f>
        <v>2.1102487986437821E-3</v>
      </c>
      <c r="I26" s="5">
        <f>SUM(w!AD26:AF26)</f>
        <v>2.4786225783002239E-3</v>
      </c>
      <c r="J26" s="5">
        <f>SUM(w!AG26:AH26)</f>
        <v>0.1199999999977869</v>
      </c>
      <c r="K26" s="5">
        <f>SUM(w!AI26:AJ26)</f>
        <v>0</v>
      </c>
      <c r="L26">
        <v>1.052141384281309</v>
      </c>
    </row>
    <row r="27" spans="1:12" x14ac:dyDescent="0.3">
      <c r="A27" s="4">
        <v>41274</v>
      </c>
      <c r="B27" s="5">
        <f>w!B27</f>
        <v>0.3</v>
      </c>
      <c r="C27" s="5">
        <f>SUM(w!C27:M27)</f>
        <v>0.31776787971814563</v>
      </c>
      <c r="D27" s="5">
        <f>SUM(w!N27:O27)</f>
        <v>0</v>
      </c>
      <c r="E27" s="5">
        <f>SUM(w!P27:T27)</f>
        <v>0.1259999999954505</v>
      </c>
      <c r="F27" s="5">
        <f>SUM(w!U27)</f>
        <v>0</v>
      </c>
      <c r="G27" s="5">
        <f>SUM(w!V27:Z27)</f>
        <v>0.10000000000040737</v>
      </c>
      <c r="H27" s="5">
        <f>SUM(w!AA27:AC27)</f>
        <v>3.359589735509335E-2</v>
      </c>
      <c r="I27" s="5">
        <f>SUM(w!AD27:AF27)</f>
        <v>6.0000000000000001E-3</v>
      </c>
      <c r="J27" s="5">
        <f>SUM(w!AG27:AH27)</f>
        <v>0.1166362229189153</v>
      </c>
      <c r="K27" s="5">
        <f>SUM(w!AI27:AJ27)</f>
        <v>0</v>
      </c>
      <c r="L27">
        <v>1.0759737960986111</v>
      </c>
    </row>
    <row r="28" spans="1:12" x14ac:dyDescent="0.3">
      <c r="A28" s="4">
        <v>41305</v>
      </c>
      <c r="B28" s="5">
        <f>w!B28</f>
        <v>0.1542929556837345</v>
      </c>
      <c r="C28" s="5">
        <f>SUM(w!C28:M28)</f>
        <v>0.38486065375982714</v>
      </c>
      <c r="D28" s="5">
        <f>SUM(w!N28:O28)</f>
        <v>0</v>
      </c>
      <c r="E28" s="5">
        <f>SUM(w!P28:T28)</f>
        <v>0.126</v>
      </c>
      <c r="F28" s="5">
        <f>SUM(w!U28)</f>
        <v>0</v>
      </c>
      <c r="G28" s="5">
        <f>SUM(w!V28:Z28)</f>
        <v>9.9999999999997091E-2</v>
      </c>
      <c r="H28" s="5">
        <f>SUM(w!AA28:AC28)</f>
        <v>5.885189531091105E-20</v>
      </c>
      <c r="I28" s="5">
        <f>SUM(w!AD28:AF28)</f>
        <v>0.12</v>
      </c>
      <c r="J28" s="5">
        <f>SUM(w!AG28:AH28)</f>
        <v>0.1148463905564425</v>
      </c>
      <c r="K28" s="5">
        <f>SUM(w!AI28:AJ28)</f>
        <v>0</v>
      </c>
      <c r="L28">
        <v>1.1255407748033801</v>
      </c>
    </row>
    <row r="29" spans="1:12" x14ac:dyDescent="0.3">
      <c r="A29" s="4">
        <v>41333</v>
      </c>
      <c r="B29" s="5">
        <f>w!B29</f>
        <v>0.29422631888210371</v>
      </c>
      <c r="C29" s="5">
        <f>SUM(w!C29:M29)</f>
        <v>0.31511181864388987</v>
      </c>
      <c r="D29" s="5">
        <f>SUM(w!N29:O29)</f>
        <v>0</v>
      </c>
      <c r="E29" s="5">
        <f>SUM(w!P29:T29)</f>
        <v>0.11766918479235464</v>
      </c>
      <c r="F29" s="5">
        <f>SUM(w!U29)</f>
        <v>0</v>
      </c>
      <c r="G29" s="5">
        <f>SUM(w!V29:Z29)</f>
        <v>0.10000000000006044</v>
      </c>
      <c r="H29" s="5">
        <f>SUM(w!AA29:AC29)</f>
        <v>1.2606420491919139E-14</v>
      </c>
      <c r="I29" s="5">
        <f>SUM(w!AD29:AF29)</f>
        <v>5.8992677681514588E-2</v>
      </c>
      <c r="J29" s="5">
        <f>SUM(w!AG29:AH29)</f>
        <v>0.1139999999999574</v>
      </c>
      <c r="K29" s="5">
        <f>SUM(w!AI29:AJ29)</f>
        <v>0</v>
      </c>
      <c r="L29">
        <v>1.125363405777267</v>
      </c>
    </row>
    <row r="30" spans="1:12" x14ac:dyDescent="0.3">
      <c r="A30" s="4">
        <v>41362</v>
      </c>
      <c r="B30" s="5">
        <f>w!B30</f>
        <v>7.3580345878627496E-2</v>
      </c>
      <c r="C30" s="5">
        <f>SUM(w!C30:M30)</f>
        <v>0.36695670167463851</v>
      </c>
      <c r="D30" s="5">
        <f>SUM(w!N30:O30)</f>
        <v>0</v>
      </c>
      <c r="E30" s="5">
        <f>SUM(w!P30:T30)</f>
        <v>0.23999999999995258</v>
      </c>
      <c r="F30" s="5">
        <f>SUM(w!U30)</f>
        <v>0</v>
      </c>
      <c r="G30" s="5">
        <f>SUM(w!V30:Z30)</f>
        <v>8.5462952446755946E-2</v>
      </c>
      <c r="H30" s="5">
        <f>SUM(w!AA30:AC30)</f>
        <v>2.0440117963132781E-14</v>
      </c>
      <c r="I30" s="5">
        <f>SUM(w!AD30:AF30)</f>
        <v>0.1199999999999686</v>
      </c>
      <c r="J30" s="5">
        <f>SUM(w!AG30:AH30)</f>
        <v>0.11399999999996829</v>
      </c>
      <c r="K30" s="5">
        <f>SUM(w!AI30:AJ30)</f>
        <v>0</v>
      </c>
      <c r="L30">
        <v>1.1459389427200239</v>
      </c>
    </row>
    <row r="31" spans="1:12" x14ac:dyDescent="0.3">
      <c r="A31" s="4">
        <v>41394</v>
      </c>
      <c r="B31" s="5">
        <f>w!B31</f>
        <v>1.5000000001263629E-2</v>
      </c>
      <c r="C31" s="5">
        <f>SUM(w!C31:M31)</f>
        <v>0.33620802655060028</v>
      </c>
      <c r="D31" s="5">
        <f>SUM(w!N31:O31)</f>
        <v>0</v>
      </c>
      <c r="E31" s="5">
        <f>SUM(w!P31:T31)</f>
        <v>0.23999999999433208</v>
      </c>
      <c r="F31" s="5">
        <f>SUM(w!U31)</f>
        <v>0</v>
      </c>
      <c r="G31" s="5">
        <f>SUM(w!V31:Z31)</f>
        <v>0.10000000002851152</v>
      </c>
      <c r="H31" s="5">
        <f>SUM(w!AA31:AC31)</f>
        <v>7.4782077594803376E-2</v>
      </c>
      <c r="I31" s="5">
        <f>SUM(w!AD31:AF31)</f>
        <v>0.11999999999671181</v>
      </c>
      <c r="J31" s="5">
        <f>SUM(w!AG31:AH31)</f>
        <v>0.11400989584431589</v>
      </c>
      <c r="K31" s="5">
        <f>SUM(w!AI31:AJ31)</f>
        <v>0</v>
      </c>
      <c r="L31">
        <v>1.178676301527344</v>
      </c>
    </row>
    <row r="32" spans="1:12" x14ac:dyDescent="0.3">
      <c r="A32" s="4">
        <v>41425</v>
      </c>
      <c r="B32" s="5">
        <f>w!B32</f>
        <v>7.8230351726370648E-2</v>
      </c>
      <c r="C32" s="5">
        <f>SUM(w!C32:M32)</f>
        <v>0.45734431675174181</v>
      </c>
      <c r="D32" s="5">
        <f>SUM(w!N32:O32)</f>
        <v>0</v>
      </c>
      <c r="E32" s="5">
        <f>SUM(w!P32:T32)</f>
        <v>0.12473090126015829</v>
      </c>
      <c r="F32" s="5">
        <f>SUM(w!U32)</f>
        <v>0</v>
      </c>
      <c r="G32" s="5">
        <f>SUM(w!V32:Z32)</f>
        <v>9.999999999999469E-2</v>
      </c>
      <c r="H32" s="5">
        <f>SUM(w!AA32:AC32)</f>
        <v>0</v>
      </c>
      <c r="I32" s="5">
        <f>SUM(w!AD32:AF32)</f>
        <v>0.12</v>
      </c>
      <c r="J32" s="5">
        <f>SUM(w!AG32:AH32)</f>
        <v>0.1196944302617909</v>
      </c>
      <c r="K32" s="5">
        <f>SUM(w!AI32:AJ32)</f>
        <v>0</v>
      </c>
      <c r="L32">
        <v>1.175447893286619</v>
      </c>
    </row>
    <row r="33" spans="1:12" x14ac:dyDescent="0.3">
      <c r="A33" s="4">
        <v>41453</v>
      </c>
      <c r="B33" s="5">
        <f>w!B33</f>
        <v>0.2399999999999326</v>
      </c>
      <c r="C33" s="5">
        <f>SUM(w!C33:M33)</f>
        <v>0.20122996317598224</v>
      </c>
      <c r="D33" s="5">
        <f>SUM(w!N33:O33)</f>
        <v>0</v>
      </c>
      <c r="E33" s="5">
        <f>SUM(w!P33:T33)</f>
        <v>0.19199999999995823</v>
      </c>
      <c r="F33" s="5">
        <f>SUM(w!U33)</f>
        <v>0</v>
      </c>
      <c r="G33" s="5">
        <f>SUM(w!V33:Z33)</f>
        <v>8.0000000000067684E-2</v>
      </c>
      <c r="H33" s="5">
        <f>SUM(w!AA33:AC33)</f>
        <v>1.6653345369377349E-18</v>
      </c>
      <c r="I33" s="5">
        <f>SUM(w!AD33:AF33)</f>
        <v>7.2411729180823364E-2</v>
      </c>
      <c r="J33" s="5">
        <f>SUM(w!AG33:AH33)</f>
        <v>1.435830764310342E-2</v>
      </c>
      <c r="K33" s="5">
        <f>SUM(w!AI33:AJ33)</f>
        <v>0.2</v>
      </c>
      <c r="L33">
        <v>1.141089396178901</v>
      </c>
    </row>
    <row r="34" spans="1:12" x14ac:dyDescent="0.3">
      <c r="A34" s="4">
        <v>41486</v>
      </c>
      <c r="B34" s="5">
        <f>w!B34</f>
        <v>0.3</v>
      </c>
      <c r="C34" s="5">
        <f>SUM(w!C34:M34)</f>
        <v>0.33183120694336693</v>
      </c>
      <c r="D34" s="5">
        <f>SUM(w!N34:O34)</f>
        <v>0</v>
      </c>
      <c r="E34" s="5">
        <f>SUM(w!P34:T34)</f>
        <v>0.23749999999999999</v>
      </c>
      <c r="F34" s="5">
        <f>SUM(w!U34)</f>
        <v>0</v>
      </c>
      <c r="G34" s="5">
        <f>SUM(w!V34:Z34)</f>
        <v>8.0668793056654656E-2</v>
      </c>
      <c r="H34" s="5">
        <f>SUM(w!AA34:AC34)</f>
        <v>1.302385605373092E-15</v>
      </c>
      <c r="I34" s="5">
        <f>SUM(w!AD34:AF34)</f>
        <v>2.2744933488527009E-2</v>
      </c>
      <c r="J34" s="5">
        <f>SUM(w!AG34:AH34)</f>
        <v>2.7255066511467248E-2</v>
      </c>
      <c r="K34" s="5">
        <f>SUM(w!AI34:AJ34)</f>
        <v>0</v>
      </c>
      <c r="L34">
        <v>1.1957168664805391</v>
      </c>
    </row>
    <row r="35" spans="1:12" x14ac:dyDescent="0.3">
      <c r="A35" s="4">
        <v>41516</v>
      </c>
      <c r="B35" s="5">
        <f>w!B35</f>
        <v>0.148800000000018</v>
      </c>
      <c r="C35" s="5">
        <f>SUM(w!C35:M35)</f>
        <v>0.28800000000000003</v>
      </c>
      <c r="D35" s="5">
        <f>SUM(w!N35:O35)</f>
        <v>0</v>
      </c>
      <c r="E35" s="5">
        <f>SUM(w!P35:T35)</f>
        <v>0.18720000000000001</v>
      </c>
      <c r="F35" s="5">
        <f>SUM(w!U35)</f>
        <v>0</v>
      </c>
      <c r="G35" s="5">
        <f>SUM(w!V35:Z35)</f>
        <v>7.9999999999982294E-2</v>
      </c>
      <c r="H35" s="5">
        <f>SUM(w!AA35:AC35)</f>
        <v>3.0823380632532271E-18</v>
      </c>
      <c r="I35" s="5">
        <f>SUM(w!AD35:AF35)</f>
        <v>4.7999999999999987E-3</v>
      </c>
      <c r="J35" s="5">
        <f>SUM(w!AG35:AH35)</f>
        <v>9.1200000000000003E-2</v>
      </c>
      <c r="K35" s="5">
        <f>SUM(w!AI35:AJ35)</f>
        <v>0.2</v>
      </c>
      <c r="L35">
        <v>1.1708019926643669</v>
      </c>
    </row>
    <row r="36" spans="1:12" x14ac:dyDescent="0.3">
      <c r="A36" s="4">
        <v>41547</v>
      </c>
      <c r="B36" s="5">
        <f>w!B36</f>
        <v>0.3</v>
      </c>
      <c r="C36" s="5">
        <f>SUM(w!C36:M36)</f>
        <v>0.34700000000003339</v>
      </c>
      <c r="D36" s="5">
        <f>SUM(w!N36:O36)</f>
        <v>7.3531279479313823E-18</v>
      </c>
      <c r="E36" s="5">
        <f>SUM(w!P36:T36)</f>
        <v>0.22800000000000001</v>
      </c>
      <c r="F36" s="5">
        <f>SUM(w!U36)</f>
        <v>0</v>
      </c>
      <c r="G36" s="5">
        <f>SUM(w!V36:Z36)</f>
        <v>5.0000000000000279E-3</v>
      </c>
      <c r="H36" s="5">
        <f>SUM(w!AA36:AC36)</f>
        <v>2.7712304401439428E-18</v>
      </c>
      <c r="I36" s="5">
        <f>SUM(w!AD36:AF36)</f>
        <v>6.2785818283695599E-18</v>
      </c>
      <c r="J36" s="5">
        <f>SUM(w!AG36:AH36)</f>
        <v>0.12</v>
      </c>
      <c r="K36" s="5">
        <f>SUM(w!AI36:AJ36)</f>
        <v>0</v>
      </c>
      <c r="L36">
        <v>1.231278991259283</v>
      </c>
    </row>
    <row r="37" spans="1:12" x14ac:dyDescent="0.3">
      <c r="A37" s="4">
        <v>41578</v>
      </c>
      <c r="B37" s="5">
        <f>w!B37</f>
        <v>0.219973427297321</v>
      </c>
      <c r="C37" s="5">
        <f>SUM(w!C37:M37)</f>
        <v>0.3629779514139353</v>
      </c>
      <c r="D37" s="5">
        <f>SUM(w!N37:O37)</f>
        <v>2.1900883884207189E-18</v>
      </c>
      <c r="E37" s="5">
        <f>SUM(w!P37:T37)</f>
        <v>0.22800000000000001</v>
      </c>
      <c r="F37" s="5">
        <f>SUM(w!U37)</f>
        <v>0</v>
      </c>
      <c r="G37" s="5">
        <f>SUM(w!V37:Z37)</f>
        <v>2.1676831162272522E-2</v>
      </c>
      <c r="H37" s="5">
        <f>SUM(w!AA37:AC37)</f>
        <v>5.0273102174558999E-2</v>
      </c>
      <c r="I37" s="5">
        <f>SUM(w!AD37:AF37)</f>
        <v>3.0986879519182969E-3</v>
      </c>
      <c r="J37" s="5">
        <f>SUM(w!AG37:AH37)</f>
        <v>0.114</v>
      </c>
      <c r="K37" s="5">
        <f>SUM(w!AI37:AJ37)</f>
        <v>0</v>
      </c>
      <c r="L37">
        <v>1.2807627598036539</v>
      </c>
    </row>
    <row r="38" spans="1:12" x14ac:dyDescent="0.3">
      <c r="A38" s="4">
        <v>41607</v>
      </c>
      <c r="B38" s="5">
        <f>w!B38</f>
        <v>0.21686118157382669</v>
      </c>
      <c r="C38" s="5">
        <f>SUM(w!C38:M38)</f>
        <v>0.36922263458215909</v>
      </c>
      <c r="D38" s="5">
        <f>SUM(w!N38:O38)</f>
        <v>6.0000000000004191E-3</v>
      </c>
      <c r="E38" s="5">
        <f>SUM(w!P38:T38)</f>
        <v>0.18391235734769379</v>
      </c>
      <c r="F38" s="5">
        <f>SUM(w!U38)</f>
        <v>0</v>
      </c>
      <c r="G38" s="5">
        <f>SUM(w!V38:Z38)</f>
        <v>9.9999999999990374E-2</v>
      </c>
      <c r="H38" s="5">
        <f>SUM(w!AA38:AC38)</f>
        <v>6.0000000000000001E-3</v>
      </c>
      <c r="I38" s="5">
        <f>SUM(w!AD38:AF38)</f>
        <v>3.2133692408342631E-15</v>
      </c>
      <c r="J38" s="5">
        <f>SUM(w!AG38:AH38)</f>
        <v>0.1180038264963328</v>
      </c>
      <c r="K38" s="5">
        <f>SUM(w!AI38:AJ38)</f>
        <v>0</v>
      </c>
      <c r="L38">
        <v>1.2989033046842211</v>
      </c>
    </row>
    <row r="39" spans="1:12" x14ac:dyDescent="0.3">
      <c r="A39" s="4">
        <v>41639</v>
      </c>
      <c r="B39" s="5">
        <f>w!B39</f>
        <v>0.3</v>
      </c>
      <c r="C39" s="5">
        <f>SUM(w!C39:M39)</f>
        <v>0.35999999999999899</v>
      </c>
      <c r="D39" s="5">
        <f>SUM(w!N39:O39)</f>
        <v>3.6545251249071992E-3</v>
      </c>
      <c r="E39" s="5">
        <f>SUM(w!P39:T39)</f>
        <v>0.21798413186563939</v>
      </c>
      <c r="F39" s="5">
        <f>SUM(w!U39)</f>
        <v>0</v>
      </c>
      <c r="G39" s="5">
        <f>SUM(w!V39:Z39)</f>
        <v>6.7329742923270222E-2</v>
      </c>
      <c r="H39" s="5">
        <f>SUM(w!AA39:AC39)</f>
        <v>0</v>
      </c>
      <c r="I39" s="5">
        <f>SUM(w!AD39:AF39)</f>
        <v>3.5316000861876349E-3</v>
      </c>
      <c r="J39" s="5">
        <f>SUM(w!AG39:AH39)</f>
        <v>4.7500000000002242E-2</v>
      </c>
      <c r="K39" s="5">
        <f>SUM(w!AI39:AJ39)</f>
        <v>0</v>
      </c>
      <c r="L39">
        <v>1.3213145745515591</v>
      </c>
    </row>
    <row r="40" spans="1:12" x14ac:dyDescent="0.3">
      <c r="A40" s="4">
        <v>41670</v>
      </c>
      <c r="B40" s="5">
        <f>w!B40</f>
        <v>0.23999999999998661</v>
      </c>
      <c r="C40" s="5">
        <f>SUM(w!C40:M40)</f>
        <v>0.3046048005076275</v>
      </c>
      <c r="D40" s="5">
        <f>SUM(w!N40:O40)</f>
        <v>0</v>
      </c>
      <c r="E40" s="5">
        <f>SUM(w!P40:T40)</f>
        <v>0.18240000000000001</v>
      </c>
      <c r="F40" s="5">
        <f>SUM(w!U40)</f>
        <v>0</v>
      </c>
      <c r="G40" s="5">
        <f>SUM(w!V40:Z40)</f>
        <v>3.2995199492379508E-2</v>
      </c>
      <c r="H40" s="5">
        <f>SUM(w!AA40:AC40)</f>
        <v>3.7887228077071451E-16</v>
      </c>
      <c r="I40" s="5">
        <f>SUM(w!AD40:AF40)</f>
        <v>2.0000000000003721E-3</v>
      </c>
      <c r="J40" s="5">
        <f>SUM(w!AG40:AH40)</f>
        <v>3.8000000000007313E-2</v>
      </c>
      <c r="K40" s="5">
        <f>SUM(w!AI40:AJ40)</f>
        <v>0.2</v>
      </c>
      <c r="L40">
        <v>1.2684593346836739</v>
      </c>
    </row>
    <row r="41" spans="1:12" x14ac:dyDescent="0.3">
      <c r="A41" s="4">
        <v>41698</v>
      </c>
      <c r="B41" s="5">
        <f>w!B41</f>
        <v>0.21813331683149409</v>
      </c>
      <c r="C41" s="5">
        <f>SUM(w!C41:M41)</f>
        <v>0.47435591530449406</v>
      </c>
      <c r="D41" s="5">
        <f>SUM(w!N41:O41)</f>
        <v>6.0000000000000001E-3</v>
      </c>
      <c r="E41" s="5">
        <f>SUM(w!P41:T41)</f>
        <v>0.127918061055703</v>
      </c>
      <c r="F41" s="5">
        <f>SUM(w!U41)</f>
        <v>0</v>
      </c>
      <c r="G41" s="5">
        <f>SUM(w!V41:Z41)</f>
        <v>7.9337322876291846E-2</v>
      </c>
      <c r="H41" s="5">
        <f>SUM(w!AA41:AC41)</f>
        <v>9.4255383931978465E-2</v>
      </c>
      <c r="I41" s="5">
        <f>SUM(w!AD41:AF41)</f>
        <v>7.2115924343307821E-15</v>
      </c>
      <c r="J41" s="5">
        <f>SUM(w!AG41:AH41)</f>
        <v>5.0731641110246527E-14</v>
      </c>
      <c r="K41" s="5">
        <f>SUM(w!AI41:AJ41)</f>
        <v>0</v>
      </c>
      <c r="L41">
        <v>1.3297377785076909</v>
      </c>
    </row>
    <row r="42" spans="1:12" x14ac:dyDescent="0.3">
      <c r="A42" s="4">
        <v>41729</v>
      </c>
      <c r="B42" s="5">
        <f>w!B42</f>
        <v>0.1144307293712352</v>
      </c>
      <c r="C42" s="5">
        <f>SUM(w!C42:M42)</f>
        <v>0.47773692247380306</v>
      </c>
      <c r="D42" s="5">
        <f>SUM(w!N42:O42)</f>
        <v>6.0000000000070006E-3</v>
      </c>
      <c r="E42" s="5">
        <f>SUM(w!P42:T42)</f>
        <v>0.23399999999999971</v>
      </c>
      <c r="F42" s="5">
        <f>SUM(w!U42)</f>
        <v>0</v>
      </c>
      <c r="G42" s="5">
        <f>SUM(w!V42:Z42)</f>
        <v>2.5047712840568871E-2</v>
      </c>
      <c r="H42" s="5">
        <f>SUM(w!AA42:AC42)</f>
        <v>2.6047712840582389E-2</v>
      </c>
      <c r="I42" s="5">
        <f>SUM(w!AD42:AF42)</f>
        <v>4.2102551913586468E-16</v>
      </c>
      <c r="J42" s="5">
        <f>SUM(w!AG42:AH42)</f>
        <v>0.1167369224738025</v>
      </c>
      <c r="K42" s="5">
        <f>SUM(w!AI42:AJ42)</f>
        <v>0</v>
      </c>
      <c r="L42">
        <v>1.335648619550738</v>
      </c>
    </row>
    <row r="43" spans="1:12" x14ac:dyDescent="0.3">
      <c r="A43" s="4">
        <v>41759</v>
      </c>
      <c r="B43" s="5">
        <f>w!B43</f>
        <v>0.15200000000000091</v>
      </c>
      <c r="C43" s="5">
        <f>SUM(w!C43:M43)</f>
        <v>0.48242703222775601</v>
      </c>
      <c r="D43" s="5">
        <f>SUM(w!N43:O43)</f>
        <v>0.1199999999999985</v>
      </c>
      <c r="E43" s="5">
        <f>SUM(w!P43:T43)</f>
        <v>5.9572675302066079E-2</v>
      </c>
      <c r="F43" s="5">
        <f>SUM(w!U43)</f>
        <v>0</v>
      </c>
      <c r="G43" s="5">
        <f>SUM(w!V43:Z43)</f>
        <v>6.2000292470181947E-2</v>
      </c>
      <c r="H43" s="5">
        <f>SUM(w!AA43:AC43)</f>
        <v>5.9999999999999958E-3</v>
      </c>
      <c r="I43" s="5">
        <f>SUM(w!AD43:AF43)</f>
        <v>3.8023315056784063E-15</v>
      </c>
      <c r="J43" s="5">
        <f>SUM(w!AG43:AH43)</f>
        <v>0.11799999999999999</v>
      </c>
      <c r="K43" s="5">
        <f>SUM(w!AI43:AJ43)</f>
        <v>0</v>
      </c>
      <c r="L43">
        <v>1.348360066422146</v>
      </c>
    </row>
    <row r="44" spans="1:12" x14ac:dyDescent="0.3">
      <c r="A44" s="4">
        <v>41789</v>
      </c>
      <c r="B44" s="5">
        <f>w!B44</f>
        <v>0.15199999999999919</v>
      </c>
      <c r="C44" s="5">
        <f>SUM(w!C44:M44)</f>
        <v>0.47957226981714629</v>
      </c>
      <c r="D44" s="5">
        <f>SUM(w!N44:O44)</f>
        <v>6.0000000000005787E-3</v>
      </c>
      <c r="E44" s="5">
        <f>SUM(w!P44:T44)</f>
        <v>0.1384277301828501</v>
      </c>
      <c r="F44" s="5">
        <f>SUM(w!U44)</f>
        <v>0</v>
      </c>
      <c r="G44" s="5">
        <f>SUM(w!V44:Z44)</f>
        <v>0.10000000000000137</v>
      </c>
      <c r="H44" s="5">
        <f>SUM(w!AA44:AC44)</f>
        <v>6.0000000000007929E-3</v>
      </c>
      <c r="I44" s="5">
        <f>SUM(w!AD44:AF44)</f>
        <v>1.2176566178967449E-15</v>
      </c>
      <c r="J44" s="5">
        <f>SUM(w!AG44:AH44)</f>
        <v>0.11799999999999999</v>
      </c>
      <c r="K44" s="5">
        <f>SUM(w!AI44:AJ44)</f>
        <v>0</v>
      </c>
      <c r="L44">
        <v>1.3770391051258191</v>
      </c>
    </row>
    <row r="45" spans="1:12" x14ac:dyDescent="0.3">
      <c r="A45" s="4">
        <v>41820</v>
      </c>
      <c r="B45" s="5">
        <f>w!B45</f>
        <v>1.50000000000007E-2</v>
      </c>
      <c r="C45" s="5">
        <f>SUM(w!C45:M45)</f>
        <v>0.43997117992580742</v>
      </c>
      <c r="D45" s="5">
        <f>SUM(w!N45:O45)</f>
        <v>0.1199999999999988</v>
      </c>
      <c r="E45" s="5">
        <f>SUM(w!P45:T45)</f>
        <v>0.11999999999999862</v>
      </c>
      <c r="F45" s="5">
        <f>SUM(w!U45)</f>
        <v>0</v>
      </c>
      <c r="G45" s="5">
        <f>SUM(w!V45:Z45)</f>
        <v>0.10000000000000187</v>
      </c>
      <c r="H45" s="5">
        <f>SUM(w!AA45:AC45)</f>
        <v>8.8528820074188219E-2</v>
      </c>
      <c r="I45" s="5">
        <f>SUM(w!AD45:AF45)</f>
        <v>2.7801902045877992E-16</v>
      </c>
      <c r="J45" s="5">
        <f>SUM(w!AG45:AH45)</f>
        <v>0.1164999999999969</v>
      </c>
      <c r="K45" s="5">
        <f>SUM(w!AI45:AJ45)</f>
        <v>0</v>
      </c>
      <c r="L45">
        <v>1.4029678290542149</v>
      </c>
    </row>
    <row r="46" spans="1:12" x14ac:dyDescent="0.3">
      <c r="A46" s="4">
        <v>41851</v>
      </c>
      <c r="B46" s="5">
        <f>w!B46</f>
        <v>0.27401561199309532</v>
      </c>
      <c r="C46" s="5">
        <f>SUM(w!C46:M46)</f>
        <v>0.27198438800690383</v>
      </c>
      <c r="D46" s="5">
        <f>SUM(w!N46:O46)</f>
        <v>0.12</v>
      </c>
      <c r="E46" s="5">
        <f>SUM(w!P46:T46)</f>
        <v>1.9353550879952499E-16</v>
      </c>
      <c r="F46" s="5">
        <f>SUM(w!U46)</f>
        <v>0</v>
      </c>
      <c r="G46" s="5">
        <f>SUM(w!V46:Z46)</f>
        <v>0.1000000000000006</v>
      </c>
      <c r="H46" s="5">
        <f>SUM(w!AA46:AC46)</f>
        <v>0.114</v>
      </c>
      <c r="I46" s="5">
        <f>SUM(w!AD46:AF46)</f>
        <v>1.629088368297788E-18</v>
      </c>
      <c r="J46" s="5">
        <f>SUM(w!AG46:AH46)</f>
        <v>0.1199999999999994</v>
      </c>
      <c r="K46" s="5">
        <f>SUM(w!AI46:AJ46)</f>
        <v>0</v>
      </c>
      <c r="L46">
        <v>1.3859520811664019</v>
      </c>
    </row>
    <row r="47" spans="1:12" x14ac:dyDescent="0.3">
      <c r="A47" s="4">
        <v>41880</v>
      </c>
      <c r="B47" s="5">
        <f>w!B47</f>
        <v>0.2999999999999946</v>
      </c>
      <c r="C47" s="5">
        <f>SUM(w!C47:M47)</f>
        <v>0.24599999999999717</v>
      </c>
      <c r="D47" s="5">
        <f>SUM(w!N47:O47)</f>
        <v>0.1199999999999993</v>
      </c>
      <c r="E47" s="5">
        <f>SUM(w!P47:T47)</f>
        <v>8.5334748769447414E-16</v>
      </c>
      <c r="F47" s="5">
        <f>SUM(w!U47)</f>
        <v>0</v>
      </c>
      <c r="G47" s="5">
        <f>SUM(w!V47:Z47)</f>
        <v>0.10000000000000296</v>
      </c>
      <c r="H47" s="5">
        <f>SUM(w!AA47:AC47)</f>
        <v>0.1199999999999983</v>
      </c>
      <c r="I47" s="5">
        <f>SUM(w!AD47:AF47)</f>
        <v>0</v>
      </c>
      <c r="J47" s="5">
        <f>SUM(w!AG47:AH47)</f>
        <v>0.1139999999999978</v>
      </c>
      <c r="K47" s="5">
        <f>SUM(w!AI47:AJ47)</f>
        <v>0</v>
      </c>
      <c r="L47">
        <v>1.416569040710937</v>
      </c>
    </row>
    <row r="48" spans="1:12" x14ac:dyDescent="0.3">
      <c r="A48" s="4">
        <v>41912</v>
      </c>
      <c r="B48" s="5">
        <f>w!B48</f>
        <v>5.601446454210058E-3</v>
      </c>
      <c r="C48" s="5">
        <f>SUM(w!C48:M48)</f>
        <v>0.43075722543918021</v>
      </c>
      <c r="D48" s="5">
        <f>SUM(w!N48:O48)</f>
        <v>9.5999999999996657E-2</v>
      </c>
      <c r="E48" s="5">
        <f>SUM(w!P48:T48)</f>
        <v>4.2051333703063718E-5</v>
      </c>
      <c r="F48" s="5">
        <f>SUM(w!U48)</f>
        <v>0</v>
      </c>
      <c r="G48" s="5">
        <f>SUM(w!V48:Z48)</f>
        <v>8.0000000000007329E-2</v>
      </c>
      <c r="H48" s="5">
        <f>SUM(w!AA48:AC48)</f>
        <v>9.159927677289452E-2</v>
      </c>
      <c r="I48" s="5">
        <f>SUM(w!AD48:AF48)</f>
        <v>1.3720654941486261E-15</v>
      </c>
      <c r="J48" s="5">
        <f>SUM(w!AG48:AH48)</f>
        <v>9.5999999999994978E-2</v>
      </c>
      <c r="K48" s="5">
        <f>SUM(w!AI48:AJ48)</f>
        <v>0.2</v>
      </c>
      <c r="L48">
        <v>1.3706290031203809</v>
      </c>
    </row>
    <row r="49" spans="1:12" x14ac:dyDescent="0.3">
      <c r="A49" s="4">
        <v>41943</v>
      </c>
      <c r="B49" s="5">
        <f>w!B49</f>
        <v>0.29705530130737501</v>
      </c>
      <c r="C49" s="5">
        <f>SUM(w!C49:M49)</f>
        <v>0.30944469869261104</v>
      </c>
      <c r="D49" s="5">
        <f>SUM(w!N49:O49)</f>
        <v>0.11999999999999771</v>
      </c>
      <c r="E49" s="5">
        <f>SUM(w!P49:T49)</f>
        <v>0.11999999999999893</v>
      </c>
      <c r="F49" s="5">
        <f>SUM(w!U49)</f>
        <v>0</v>
      </c>
      <c r="G49" s="5">
        <f>SUM(w!V49:Z49)</f>
        <v>0.10000000000000432</v>
      </c>
      <c r="H49" s="5">
        <f>SUM(w!AA49:AC49)</f>
        <v>4.749999999999991E-2</v>
      </c>
      <c r="I49" s="5">
        <f>SUM(w!AD49:AF49)</f>
        <v>2.0854323906737531E-15</v>
      </c>
      <c r="J49" s="5">
        <f>SUM(w!AG49:AH49)</f>
        <v>6.0000000000007573E-3</v>
      </c>
      <c r="K49" s="5">
        <f>SUM(w!AI49:AJ49)</f>
        <v>0</v>
      </c>
      <c r="L49">
        <v>1.3802821116402979</v>
      </c>
    </row>
    <row r="50" spans="1:12" x14ac:dyDescent="0.3">
      <c r="A50" s="4">
        <v>41971</v>
      </c>
      <c r="B50" s="5">
        <f>w!B50</f>
        <v>0.12959999999999941</v>
      </c>
      <c r="C50" s="5">
        <f>SUM(w!C50:M50)</f>
        <v>0.39920000000000055</v>
      </c>
      <c r="D50" s="5">
        <f>SUM(w!N50:O50)</f>
        <v>9.6000000000000002E-2</v>
      </c>
      <c r="E50" s="5">
        <f>SUM(w!P50:T50)</f>
        <v>1.5843047319573482E-16</v>
      </c>
      <c r="F50" s="5">
        <f>SUM(w!U50)</f>
        <v>0</v>
      </c>
      <c r="G50" s="5">
        <f>SUM(w!V50:Z50)</f>
        <v>7.9999999999999336E-2</v>
      </c>
      <c r="H50" s="5">
        <f>SUM(w!AA50:AC50)</f>
        <v>9.5199999999999799E-2</v>
      </c>
      <c r="I50" s="5">
        <f>SUM(w!AD50:AF50)</f>
        <v>0</v>
      </c>
      <c r="J50" s="5">
        <f>SUM(w!AG50:AH50)</f>
        <v>0</v>
      </c>
      <c r="K50" s="5">
        <f>SUM(w!AI50:AJ50)</f>
        <v>0.2</v>
      </c>
      <c r="L50">
        <v>1.4033722012372041</v>
      </c>
    </row>
    <row r="51" spans="1:12" x14ac:dyDescent="0.3">
      <c r="A51" s="4">
        <v>42004</v>
      </c>
      <c r="B51" s="5">
        <f>w!B51</f>
        <v>0.1670000000000017</v>
      </c>
      <c r="C51" s="5">
        <f>SUM(w!C51:M51)</f>
        <v>0.37900000000000383</v>
      </c>
      <c r="D51" s="5">
        <f>SUM(w!N51:O51)</f>
        <v>0.12</v>
      </c>
      <c r="E51" s="5">
        <f>SUM(w!P51:T51)</f>
        <v>0.11750000000000013</v>
      </c>
      <c r="F51" s="5">
        <f>SUM(w!U51)</f>
        <v>0</v>
      </c>
      <c r="G51" s="5">
        <f>SUM(w!V51:Z51)</f>
        <v>0.10000000000000039</v>
      </c>
      <c r="H51" s="5">
        <f>SUM(w!AA51:AC51)</f>
        <v>0.11650000000000001</v>
      </c>
      <c r="I51" s="5">
        <f>SUM(w!AD51:AF51)</f>
        <v>5.7130287110081064E-16</v>
      </c>
      <c r="J51" s="5">
        <f>SUM(w!AG51:AH51)</f>
        <v>1.117075885545368E-18</v>
      </c>
      <c r="K51" s="5">
        <f>SUM(w!AI51:AJ51)</f>
        <v>0</v>
      </c>
      <c r="L51">
        <v>1.3762865641137929</v>
      </c>
    </row>
    <row r="52" spans="1:12" x14ac:dyDescent="0.3">
      <c r="A52" s="4">
        <v>42034</v>
      </c>
      <c r="B52" s="5">
        <f>w!B52</f>
        <v>0.1279999999999987</v>
      </c>
      <c r="C52" s="5">
        <f>SUM(w!C52:M52)</f>
        <v>0.30880000000000074</v>
      </c>
      <c r="D52" s="5">
        <f>SUM(w!N52:O52)</f>
        <v>9.5999999999999752E-2</v>
      </c>
      <c r="E52" s="5">
        <f>SUM(w!P52:T52)</f>
        <v>9.1200000000000198E-2</v>
      </c>
      <c r="F52" s="5">
        <f>SUM(w!U52)</f>
        <v>0</v>
      </c>
      <c r="G52" s="5">
        <f>SUM(w!V52:Z52)</f>
        <v>8.0000000000000238E-2</v>
      </c>
      <c r="H52" s="5">
        <f>SUM(w!AA52:AC52)</f>
        <v>9.1200000000000003E-2</v>
      </c>
      <c r="I52" s="5">
        <f>SUM(w!AD52:AF52)</f>
        <v>1.0588702433816799E-18</v>
      </c>
      <c r="J52" s="5">
        <f>SUM(w!AG52:AH52)</f>
        <v>4.7999999999999996E-3</v>
      </c>
      <c r="K52" s="5">
        <f>SUM(w!AI52:AJ52)</f>
        <v>0.2</v>
      </c>
      <c r="L52">
        <v>1.354773817996022</v>
      </c>
    </row>
    <row r="53" spans="1:12" x14ac:dyDescent="0.3">
      <c r="A53" s="4">
        <v>42062</v>
      </c>
      <c r="B53" s="5">
        <f>w!B53</f>
        <v>0.16700000000000029</v>
      </c>
      <c r="C53" s="5">
        <f>SUM(w!C53:M53)</f>
        <v>0.5013869003304795</v>
      </c>
      <c r="D53" s="5">
        <f>SUM(w!N53:O53)</f>
        <v>0.1151130996695203</v>
      </c>
      <c r="E53" s="5">
        <f>SUM(w!P53:T53)</f>
        <v>7.6264046877435797E-16</v>
      </c>
      <c r="F53" s="5">
        <f>SUM(w!U53)</f>
        <v>0</v>
      </c>
      <c r="G53" s="5">
        <f>SUM(w!V53:Z53)</f>
        <v>9.9999999999999811E-2</v>
      </c>
      <c r="H53" s="5">
        <f>SUM(w!AA53:AC53)</f>
        <v>0.11650000000000001</v>
      </c>
      <c r="I53" s="5">
        <f>SUM(w!AD53:AF53)</f>
        <v>2.8343147237206331E-16</v>
      </c>
      <c r="J53" s="5">
        <f>SUM(w!AG53:AH53)</f>
        <v>7.5460471204991118E-18</v>
      </c>
      <c r="K53" s="5">
        <f>SUM(w!AI53:AJ53)</f>
        <v>0</v>
      </c>
      <c r="L53">
        <v>1.430196529260414</v>
      </c>
    </row>
    <row r="54" spans="1:12" x14ac:dyDescent="0.3">
      <c r="A54" s="4">
        <v>42094</v>
      </c>
      <c r="B54" s="5">
        <f>w!B54</f>
        <v>0.16700000000000451</v>
      </c>
      <c r="C54" s="5">
        <f>SUM(w!C54:M54)</f>
        <v>0.38249999999999751</v>
      </c>
      <c r="D54" s="5">
        <f>SUM(w!N54:O54)</f>
        <v>0.12</v>
      </c>
      <c r="E54" s="5">
        <f>SUM(w!P54:T54)</f>
        <v>0.114</v>
      </c>
      <c r="F54" s="5">
        <f>SUM(w!U54)</f>
        <v>0</v>
      </c>
      <c r="G54" s="5">
        <f>SUM(w!V54:Z54)</f>
        <v>9.9999999999998937E-2</v>
      </c>
      <c r="H54" s="5">
        <f>SUM(w!AA54:AC54)</f>
        <v>0.114</v>
      </c>
      <c r="I54" s="5">
        <f>SUM(w!AD54:AF54)</f>
        <v>1.551520086680912E-18</v>
      </c>
      <c r="J54" s="5">
        <f>SUM(w!AG54:AH54)</f>
        <v>2.499999999999994E-3</v>
      </c>
      <c r="K54" s="5">
        <f>SUM(w!AI54:AJ54)</f>
        <v>0</v>
      </c>
      <c r="L54">
        <v>1.4080312403058339</v>
      </c>
    </row>
    <row r="55" spans="1:12" x14ac:dyDescent="0.3">
      <c r="A55" s="4">
        <v>42124</v>
      </c>
      <c r="B55" s="5">
        <f>w!B55</f>
        <v>0.29299999999999948</v>
      </c>
      <c r="C55" s="5">
        <f>SUM(w!C55:M55)</f>
        <v>0.31949999999999956</v>
      </c>
      <c r="D55" s="5">
        <f>SUM(w!N55:O55)</f>
        <v>0.12</v>
      </c>
      <c r="E55" s="5">
        <f>SUM(w!P55:T55)</f>
        <v>0.11399999999999974</v>
      </c>
      <c r="F55" s="5">
        <f>SUM(w!U55)</f>
        <v>0</v>
      </c>
      <c r="G55" s="5">
        <f>SUM(w!V55:Z55)</f>
        <v>0.10000000000000062</v>
      </c>
      <c r="H55" s="5">
        <f>SUM(w!AA55:AC55)</f>
        <v>4.7500000000000327E-2</v>
      </c>
      <c r="I55" s="5">
        <f>SUM(w!AD55:AF55)</f>
        <v>4.9320028642436547E-18</v>
      </c>
      <c r="J55" s="5">
        <f>SUM(w!AG55:AH55)</f>
        <v>6.0000000000003818E-3</v>
      </c>
      <c r="K55" s="5">
        <f>SUM(w!AI55:AJ55)</f>
        <v>0</v>
      </c>
      <c r="L55">
        <v>1.4488888888888889</v>
      </c>
    </row>
    <row r="56" spans="1:12" x14ac:dyDescent="0.3">
      <c r="A56" s="4">
        <v>42153</v>
      </c>
      <c r="B56" s="5">
        <f>w!B56</f>
        <v>0.29299999999999998</v>
      </c>
      <c r="C56" s="5">
        <f>SUM(w!C56:M56)</f>
        <v>0.25297895921665214</v>
      </c>
      <c r="D56" s="5">
        <f>SUM(w!N56:O56)</f>
        <v>0.11999999999997479</v>
      </c>
      <c r="E56" s="5">
        <f>SUM(w!P56:T56)</f>
        <v>0.18052104078327783</v>
      </c>
      <c r="F56" s="5">
        <f>SUM(w!U56)</f>
        <v>0</v>
      </c>
      <c r="G56" s="5">
        <f>SUM(w!V56:Z56)</f>
        <v>9.9999999999948672E-2</v>
      </c>
      <c r="H56" s="5">
        <f>SUM(w!AA56:AC56)</f>
        <v>4.7500000000064567E-2</v>
      </c>
      <c r="I56" s="5">
        <f>SUM(w!AD56:AF56)</f>
        <v>1.171389374388099E-13</v>
      </c>
      <c r="J56" s="5">
        <f>SUM(w!AG56:AH56)</f>
        <v>6.0000000000617242E-3</v>
      </c>
      <c r="K56" s="5">
        <f>SUM(w!AI56:AJ56)</f>
        <v>0</v>
      </c>
      <c r="L56">
        <v>1.44699841243773</v>
      </c>
    </row>
    <row r="57" spans="1:12" x14ac:dyDescent="0.3">
      <c r="A57" s="4">
        <v>42185</v>
      </c>
      <c r="B57" s="5">
        <f>w!B57</f>
        <v>0.29299999999987919</v>
      </c>
      <c r="C57" s="5">
        <f>SUM(w!C57:M57)</f>
        <v>0.31350000000014294</v>
      </c>
      <c r="D57" s="5">
        <f>SUM(w!N57:O57)</f>
        <v>6.0000000000000001E-3</v>
      </c>
      <c r="E57" s="5">
        <f>SUM(w!P57:T57)</f>
        <v>0.23399999999999999</v>
      </c>
      <c r="F57" s="5">
        <f>SUM(w!U57)</f>
        <v>0</v>
      </c>
      <c r="G57" s="5">
        <f>SUM(w!V57:Z57)</f>
        <v>0.100000000000492</v>
      </c>
      <c r="H57" s="5">
        <f>SUM(w!AA57:AC57)</f>
        <v>0</v>
      </c>
      <c r="I57" s="5">
        <f>SUM(w!AD57:AF57)</f>
        <v>0</v>
      </c>
      <c r="J57" s="5">
        <f>SUM(w!AG57:AH57)</f>
        <v>5.3499999999549408E-2</v>
      </c>
      <c r="K57" s="5">
        <f>SUM(w!AI57:AJ57)</f>
        <v>0</v>
      </c>
      <c r="L57">
        <v>1.4129311508914071</v>
      </c>
    </row>
    <row r="58" spans="1:12" x14ac:dyDescent="0.3">
      <c r="A58" s="4">
        <v>42216</v>
      </c>
      <c r="B58" s="5">
        <f>w!B58</f>
        <v>0.24</v>
      </c>
      <c r="C58" s="5">
        <f>SUM(w!C58:M58)</f>
        <v>0.25280000000000002</v>
      </c>
      <c r="D58" s="5">
        <f>SUM(w!N58:O58)</f>
        <v>9.6000000000000002E-2</v>
      </c>
      <c r="E58" s="5">
        <f>SUM(w!P58:T58)</f>
        <v>9.1200000000000003E-2</v>
      </c>
      <c r="F58" s="5">
        <f>SUM(w!U58)</f>
        <v>0</v>
      </c>
      <c r="G58" s="5">
        <f>SUM(w!V58:Z58)</f>
        <v>8.0000000000000168E-2</v>
      </c>
      <c r="H58" s="5">
        <f>SUM(w!AA58:AC58)</f>
        <v>4.0000000000000417E-2</v>
      </c>
      <c r="I58" s="5">
        <f>SUM(w!AD58:AF58)</f>
        <v>3.7353359770066491E-19</v>
      </c>
      <c r="J58" s="5">
        <f>SUM(w!AG58:AH58)</f>
        <v>7.4506373293203879E-18</v>
      </c>
      <c r="K58" s="5">
        <f>SUM(w!AI58:AJ58)</f>
        <v>0.2</v>
      </c>
      <c r="L58">
        <v>1.425202459809128</v>
      </c>
    </row>
    <row r="59" spans="1:12" x14ac:dyDescent="0.3">
      <c r="A59" s="4">
        <v>42247</v>
      </c>
      <c r="B59" s="5">
        <f>w!B59</f>
        <v>0.2343999999999988</v>
      </c>
      <c r="C59" s="5">
        <f>SUM(w!C59:M59)</f>
        <v>0.24755759681440018</v>
      </c>
      <c r="D59" s="5">
        <f>SUM(w!N59:O59)</f>
        <v>4.8000000000006492E-3</v>
      </c>
      <c r="E59" s="5">
        <f>SUM(w!P59:T59)</f>
        <v>0.19044240318559627</v>
      </c>
      <c r="F59" s="5">
        <f>SUM(w!U59)</f>
        <v>0</v>
      </c>
      <c r="G59" s="5">
        <f>SUM(w!V59:Z59)</f>
        <v>8.0000000000001875E-2</v>
      </c>
      <c r="H59" s="5">
        <f>SUM(w!AA59:AC59)</f>
        <v>0</v>
      </c>
      <c r="I59" s="5">
        <f>SUM(w!AD59:AF59)</f>
        <v>0</v>
      </c>
      <c r="J59" s="5">
        <f>SUM(w!AG59:AH59)</f>
        <v>4.2799999999999228E-2</v>
      </c>
      <c r="K59" s="5">
        <f>SUM(w!AI59:AJ59)</f>
        <v>0.2</v>
      </c>
      <c r="L59">
        <v>1.3275042426233099</v>
      </c>
    </row>
    <row r="60" spans="1:12" x14ac:dyDescent="0.3">
      <c r="A60" s="4">
        <v>42277</v>
      </c>
      <c r="B60" s="5">
        <f>w!B60</f>
        <v>0.23439999999999919</v>
      </c>
      <c r="C60" s="5">
        <f>SUM(w!C60:M60)</f>
        <v>0.1968</v>
      </c>
      <c r="D60" s="5">
        <f>SUM(w!N60:O60)</f>
        <v>9.5999999999999669E-2</v>
      </c>
      <c r="E60" s="5">
        <f>SUM(w!P60:T60)</f>
        <v>0.14999999999999875</v>
      </c>
      <c r="F60" s="5">
        <f>SUM(w!U60)</f>
        <v>0</v>
      </c>
      <c r="G60" s="5">
        <f>SUM(w!V60:Z60)</f>
        <v>8.0000000000001334E-2</v>
      </c>
      <c r="H60" s="5">
        <f>SUM(w!AA60:AC60)</f>
        <v>4.2800000000000137E-2</v>
      </c>
      <c r="I60" s="5">
        <f>SUM(w!AD60:AF60)</f>
        <v>1.3486620477919199E-16</v>
      </c>
      <c r="J60" s="5">
        <f>SUM(w!AG60:AH60)</f>
        <v>6.1340673603808626E-16</v>
      </c>
      <c r="K60" s="5">
        <f>SUM(w!AI60:AJ60)</f>
        <v>0.2</v>
      </c>
      <c r="L60">
        <v>1.279410229740334</v>
      </c>
    </row>
    <row r="61" spans="1:12" x14ac:dyDescent="0.3">
      <c r="A61" s="4">
        <v>42307</v>
      </c>
      <c r="B61" s="5">
        <f>w!B61</f>
        <v>0.18222088435338529</v>
      </c>
      <c r="C61" s="5">
        <f>SUM(w!C61:M61)</f>
        <v>0.28033414272732299</v>
      </c>
      <c r="D61" s="5">
        <f>SUM(w!N61:O61)</f>
        <v>9.5999999999999891E-2</v>
      </c>
      <c r="E61" s="5">
        <f>SUM(w!P61:T61)</f>
        <v>9.1200000000000031E-2</v>
      </c>
      <c r="F61" s="5">
        <f>SUM(w!U61)</f>
        <v>0</v>
      </c>
      <c r="G61" s="5">
        <f>SUM(w!V61:Z61)</f>
        <v>8.000000000000064E-2</v>
      </c>
      <c r="H61" s="5">
        <f>SUM(w!AA61:AC61)</f>
        <v>6.5444972919292507E-2</v>
      </c>
      <c r="I61" s="5">
        <f>SUM(w!AD61:AF61)</f>
        <v>4.8000000000006093E-3</v>
      </c>
      <c r="J61" s="5">
        <f>SUM(w!AG61:AH61)</f>
        <v>3.5841277591219111E-16</v>
      </c>
      <c r="K61" s="5">
        <f>SUM(w!AI61:AJ61)</f>
        <v>0.2</v>
      </c>
      <c r="L61">
        <v>1.379820806189668</v>
      </c>
    </row>
    <row r="62" spans="1:12" x14ac:dyDescent="0.3">
      <c r="A62" s="4">
        <v>42338</v>
      </c>
      <c r="B62" s="5">
        <f>w!B62</f>
        <v>0.28771703440921742</v>
      </c>
      <c r="C62" s="5">
        <f>SUM(w!C62:M62)</f>
        <v>0.31014148279532938</v>
      </c>
      <c r="D62" s="5">
        <f>SUM(w!N62:O62)</f>
        <v>6.0000000000624831E-3</v>
      </c>
      <c r="E62" s="5">
        <f>SUM(w!P62:T62)</f>
        <v>0.23999999999993449</v>
      </c>
      <c r="F62" s="5">
        <f>SUM(w!U62)</f>
        <v>0</v>
      </c>
      <c r="G62" s="5">
        <f>SUM(w!V62:Z62)</f>
        <v>9.9999999999936251E-2</v>
      </c>
      <c r="H62" s="5">
        <f>SUM(w!AA62:AC62)</f>
        <v>5.3500000000059389E-2</v>
      </c>
      <c r="I62" s="5">
        <f>SUM(w!AD62:AF62)</f>
        <v>2.5984814804843859E-3</v>
      </c>
      <c r="J62" s="5">
        <f>SUM(w!AG62:AH62)</f>
        <v>4.3001315152876158E-5</v>
      </c>
      <c r="K62" s="5">
        <f>SUM(w!AI62:AJ62)</f>
        <v>0</v>
      </c>
      <c r="L62">
        <v>1.368428313351947</v>
      </c>
    </row>
    <row r="63" spans="1:12" x14ac:dyDescent="0.3">
      <c r="A63" s="4">
        <v>42369</v>
      </c>
      <c r="B63" s="5">
        <f>w!B63</f>
        <v>0.15506063288180469</v>
      </c>
      <c r="C63" s="5">
        <f>SUM(w!C63:M63)</f>
        <v>0.40005344986888314</v>
      </c>
      <c r="D63" s="5">
        <f>SUM(w!N63:O63)</f>
        <v>0.1199999999999997</v>
      </c>
      <c r="E63" s="5">
        <f>SUM(w!P63:T63)</f>
        <v>9.5155098733885349E-2</v>
      </c>
      <c r="F63" s="5">
        <f>SUM(w!U63)</f>
        <v>0</v>
      </c>
      <c r="G63" s="5">
        <f>SUM(w!V63:Z63)</f>
        <v>0.10000000000000051</v>
      </c>
      <c r="H63" s="5">
        <f>SUM(w!AA63:AC63)</f>
        <v>6.0000000000000964E-3</v>
      </c>
      <c r="I63" s="5">
        <f>SUM(w!AD63:AF63)</f>
        <v>3.7308185154258391E-3</v>
      </c>
      <c r="J63" s="5">
        <f>SUM(w!AG63:AH63)</f>
        <v>0.1199999999999998</v>
      </c>
      <c r="K63" s="5">
        <f>SUM(w!AI63:AJ63)</f>
        <v>0</v>
      </c>
      <c r="L63">
        <v>1.3437513913979671</v>
      </c>
    </row>
    <row r="64" spans="1:12" x14ac:dyDescent="0.3">
      <c r="A64" s="4">
        <v>42398</v>
      </c>
      <c r="B64" s="5">
        <f>w!B64</f>
        <v>0.1102367268890618</v>
      </c>
      <c r="C64" s="5">
        <f>SUM(w!C64:M64)</f>
        <v>0.30808163655540088</v>
      </c>
      <c r="D64" s="5">
        <f>SUM(w!N64:O64)</f>
        <v>4.8000000000678082E-3</v>
      </c>
      <c r="E64" s="5">
        <f>SUM(w!P64:T64)</f>
        <v>0.19199999999993866</v>
      </c>
      <c r="F64" s="5">
        <f>SUM(w!U64)</f>
        <v>0</v>
      </c>
      <c r="G64" s="5">
        <f>SUM(w!V64:Z64)</f>
        <v>7.9999999999944685E-2</v>
      </c>
      <c r="H64" s="5">
        <f>SUM(w!AA64:AC64)</f>
        <v>8.8816365555245899E-3</v>
      </c>
      <c r="I64" s="5">
        <f>SUM(w!AD64:AF64)</f>
        <v>1.8412368851805641E-13</v>
      </c>
      <c r="J64" s="5">
        <f>SUM(w!AG64:AH64)</f>
        <v>9.5999999999941035E-2</v>
      </c>
      <c r="K64" s="5">
        <f>SUM(w!AI64:AJ64)</f>
        <v>0.2</v>
      </c>
      <c r="L64">
        <v>1.2627090746519229</v>
      </c>
    </row>
    <row r="65" spans="1:12" x14ac:dyDescent="0.3">
      <c r="A65" s="4">
        <v>42429</v>
      </c>
      <c r="B65" s="5">
        <f>w!B65</f>
        <v>0.1256743729851526</v>
      </c>
      <c r="C65" s="5">
        <f>SUM(w!C65:M65)</f>
        <v>0.20792465520704517</v>
      </c>
      <c r="D65" s="5">
        <f>SUM(w!N65:O65)</f>
        <v>9.5999999999999891E-2</v>
      </c>
      <c r="E65" s="5">
        <f>SUM(w!P65:T65)</f>
        <v>0.19199999999999978</v>
      </c>
      <c r="F65" s="5">
        <f>SUM(w!U65)</f>
        <v>0</v>
      </c>
      <c r="G65" s="5">
        <f>SUM(w!V65:Z65)</f>
        <v>8.0000000000000418E-2</v>
      </c>
      <c r="H65" s="5">
        <f>SUM(w!AA65:AC65)</f>
        <v>2.1275155357547771E-16</v>
      </c>
      <c r="I65" s="5">
        <f>SUM(w!AD65:AF65)</f>
        <v>2.4009718078015678E-3</v>
      </c>
      <c r="J65" s="5">
        <f>SUM(w!AG65:AH65)</f>
        <v>9.5999999999999933E-2</v>
      </c>
      <c r="K65" s="5">
        <f>SUM(w!AI65:AJ65)</f>
        <v>0.2</v>
      </c>
      <c r="L65">
        <v>1.254017262458714</v>
      </c>
    </row>
    <row r="66" spans="1:12" x14ac:dyDescent="0.3">
      <c r="A66" s="4">
        <v>42460</v>
      </c>
      <c r="B66" s="5">
        <f>w!B66</f>
        <v>0.29023694821313728</v>
      </c>
      <c r="C66" s="5">
        <f>SUM(w!C66:M66)</f>
        <v>0.31249999999999928</v>
      </c>
      <c r="D66" s="5">
        <f>SUM(w!N66:O66)</f>
        <v>6.0000000000005934E-3</v>
      </c>
      <c r="E66" s="5">
        <f>SUM(w!P66:T66)</f>
        <v>0.23607459532993441</v>
      </c>
      <c r="F66" s="5">
        <f>SUM(w!U66)</f>
        <v>0</v>
      </c>
      <c r="G66" s="5">
        <f>SUM(w!V66:Z66)</f>
        <v>0.10000000000000119</v>
      </c>
      <c r="H66" s="5">
        <f>SUM(w!AA66:AC66)</f>
        <v>5.3499999999999777E-2</v>
      </c>
      <c r="I66" s="5">
        <f>SUM(w!AD66:AF66)</f>
        <v>1.6884564569256231E-3</v>
      </c>
      <c r="J66" s="5">
        <f>SUM(w!AG66:AH66)</f>
        <v>1.5946242265009459E-18</v>
      </c>
      <c r="K66" s="5">
        <f>SUM(w!AI66:AJ66)</f>
        <v>0</v>
      </c>
      <c r="L66">
        <v>1.3469520629185601</v>
      </c>
    </row>
    <row r="67" spans="1:12" x14ac:dyDescent="0.3">
      <c r="A67" s="4">
        <v>42489</v>
      </c>
      <c r="B67" s="5">
        <f>w!B67</f>
        <v>6.5271567720905546E-2</v>
      </c>
      <c r="C67" s="5">
        <f>SUM(w!C67:M67)</f>
        <v>0.47797455616820494</v>
      </c>
      <c r="D67" s="5">
        <f>SUM(w!N67:O67)</f>
        <v>1.0624044135428049E-3</v>
      </c>
      <c r="E67" s="5">
        <f>SUM(w!P67:T67)</f>
        <v>0.23399999999999999</v>
      </c>
      <c r="F67" s="5">
        <f>SUM(w!U67)</f>
        <v>0</v>
      </c>
      <c r="G67" s="5">
        <f>SUM(w!V67:Z67)</f>
        <v>5.4327255557797882E-2</v>
      </c>
      <c r="H67" s="5">
        <f>SUM(w!AA67:AC67)</f>
        <v>0.1180369605817476</v>
      </c>
      <c r="I67" s="5">
        <f>SUM(w!AD67:AF67)</f>
        <v>1.183897950377336E-18</v>
      </c>
      <c r="J67" s="5">
        <f>SUM(w!AG67:AH67)</f>
        <v>4.9327255557798912E-2</v>
      </c>
      <c r="K67" s="5">
        <f>SUM(w!AI67:AJ67)</f>
        <v>0</v>
      </c>
      <c r="L67">
        <v>1.3668349117716829</v>
      </c>
    </row>
    <row r="68" spans="1:12" x14ac:dyDescent="0.3">
      <c r="A68" s="4">
        <v>42521</v>
      </c>
      <c r="B68" s="5">
        <f>w!B68</f>
        <v>9.0125418249411733E-3</v>
      </c>
      <c r="C68" s="5">
        <f>SUM(w!C68:M68)</f>
        <v>0.58798745817504949</v>
      </c>
      <c r="D68" s="5">
        <f>SUM(w!N68:O68)</f>
        <v>6.0000000000010496E-3</v>
      </c>
      <c r="E68" s="5">
        <f>SUM(w!P68:T68)</f>
        <v>0.14349107030838854</v>
      </c>
      <c r="F68" s="5">
        <f>SUM(w!U68)</f>
        <v>0</v>
      </c>
      <c r="G68" s="5">
        <f>SUM(w!V68:Z68)</f>
        <v>5.7508929691595108E-2</v>
      </c>
      <c r="H68" s="5">
        <f>SUM(w!AA68:AC68)</f>
        <v>7.5999999999997916E-2</v>
      </c>
      <c r="I68" s="5">
        <f>SUM(w!AD68:AF68)</f>
        <v>0</v>
      </c>
      <c r="J68" s="5">
        <f>SUM(w!AG68:AH68)</f>
        <v>0.1199999999999992</v>
      </c>
      <c r="K68" s="5">
        <f>SUM(w!AI68:AJ68)</f>
        <v>0</v>
      </c>
      <c r="L68">
        <v>1.368561887556796</v>
      </c>
    </row>
    <row r="69" spans="1:12" x14ac:dyDescent="0.3">
      <c r="A69" s="4">
        <v>42551</v>
      </c>
      <c r="B69" s="5">
        <f>w!B69</f>
        <v>1.9589253405119461E-3</v>
      </c>
      <c r="C69" s="5">
        <f>SUM(w!C69:M69)</f>
        <v>0.45499999999999952</v>
      </c>
      <c r="D69" s="5">
        <f>SUM(w!N69:O69)</f>
        <v>4.0205373297442946E-3</v>
      </c>
      <c r="E69" s="5">
        <f>SUM(w!P69:T69)</f>
        <v>0.2399999999999993</v>
      </c>
      <c r="F69" s="5">
        <f>SUM(w!U69)</f>
        <v>0</v>
      </c>
      <c r="G69" s="5">
        <f>SUM(w!V69:Z69)</f>
        <v>0.10000000000000069</v>
      </c>
      <c r="H69" s="5">
        <f>SUM(w!AA69:AC69)</f>
        <v>7.9020537329744359E-2</v>
      </c>
      <c r="I69" s="5">
        <f>SUM(w!AD69:AF69)</f>
        <v>2.141312502641261E-16</v>
      </c>
      <c r="J69" s="5">
        <f>SUM(w!AG69:AH69)</f>
        <v>0.1199999999999993</v>
      </c>
      <c r="K69" s="5">
        <f>SUM(w!AI69:AJ69)</f>
        <v>0</v>
      </c>
      <c r="L69">
        <v>1.3602715278918269</v>
      </c>
    </row>
    <row r="70" spans="1:12" x14ac:dyDescent="0.3">
      <c r="A70" s="4">
        <v>42580</v>
      </c>
      <c r="B70" s="5">
        <f>w!B70</f>
        <v>0.12333792566312519</v>
      </c>
      <c r="C70" s="5">
        <f>SUM(w!C70:M70)</f>
        <v>0.40333103716843138</v>
      </c>
      <c r="D70" s="5">
        <f>SUM(w!N70:O70)</f>
        <v>0.1187512072888072</v>
      </c>
      <c r="E70" s="5">
        <f>SUM(w!P70:T70)</f>
        <v>0.11624879271119019</v>
      </c>
      <c r="F70" s="5">
        <f>SUM(w!U70)</f>
        <v>0</v>
      </c>
      <c r="G70" s="5">
        <f>SUM(w!V70:Z70)</f>
        <v>0.1000000000000022</v>
      </c>
      <c r="H70" s="5">
        <f>SUM(w!AA70:AC70)</f>
        <v>1.8331037168432061E-2</v>
      </c>
      <c r="I70" s="5">
        <f>SUM(w!AD70:AF70)</f>
        <v>4.7565529432407004E-15</v>
      </c>
      <c r="J70" s="5">
        <f>SUM(w!AG70:AH70)</f>
        <v>0.119999999999998</v>
      </c>
      <c r="K70" s="5">
        <f>SUM(w!AI70:AJ70)</f>
        <v>0</v>
      </c>
      <c r="L70">
        <v>1.418894545719968</v>
      </c>
    </row>
    <row r="71" spans="1:12" x14ac:dyDescent="0.3">
      <c r="A71" s="4">
        <v>42613</v>
      </c>
      <c r="B71" s="5">
        <f>w!B71</f>
        <v>7.8956601646564747E-2</v>
      </c>
      <c r="C71" s="5">
        <f>SUM(w!C71:M71)</f>
        <v>0.35900405559103754</v>
      </c>
      <c r="D71" s="5">
        <f>SUM(w!N71:O71)</f>
        <v>0.1173435259171786</v>
      </c>
      <c r="E71" s="5">
        <f>SUM(w!P71:T71)</f>
        <v>0.23399999999999438</v>
      </c>
      <c r="F71" s="5">
        <f>SUM(w!U71)</f>
        <v>0</v>
      </c>
      <c r="G71" s="5">
        <f>SUM(w!V71:Z71)</f>
        <v>4.9914258659480557E-2</v>
      </c>
      <c r="H71" s="5">
        <f>SUM(w!AA71:AC71)</f>
        <v>4.2464727179405637E-2</v>
      </c>
      <c r="I71" s="5">
        <f>SUM(w!AD71:AF71)</f>
        <v>1.544167320865954E-15</v>
      </c>
      <c r="J71" s="5">
        <f>SUM(w!AG71:AH71)</f>
        <v>0.11831683100633709</v>
      </c>
      <c r="K71" s="5">
        <f>SUM(w!AI71:AJ71)</f>
        <v>0</v>
      </c>
      <c r="L71">
        <v>1.423665991496506</v>
      </c>
    </row>
    <row r="72" spans="1:12" x14ac:dyDescent="0.3">
      <c r="A72" s="4">
        <v>42643</v>
      </c>
      <c r="B72" s="5">
        <f>w!B72</f>
        <v>0.15968678263920849</v>
      </c>
      <c r="C72" s="5">
        <f>SUM(w!C72:M72)</f>
        <v>0.49374783483819984</v>
      </c>
      <c r="D72" s="5">
        <f>SUM(w!N72:O72)</f>
        <v>6.0000000000022353E-3</v>
      </c>
      <c r="E72" s="5">
        <f>SUM(w!P72:T72)</f>
        <v>0.12014123916089017</v>
      </c>
      <c r="F72" s="5">
        <f>SUM(w!U72)</f>
        <v>0</v>
      </c>
      <c r="G72" s="5">
        <f>SUM(w!V72:Z72)</f>
        <v>0.1000000000000065</v>
      </c>
      <c r="H72" s="5">
        <f>SUM(w!AA72:AC72)</f>
        <v>1.170655437279962E-15</v>
      </c>
      <c r="I72" s="5">
        <f>SUM(w!AD72:AF72)</f>
        <v>4.2414336167677998E-4</v>
      </c>
      <c r="J72" s="5">
        <f>SUM(w!AG72:AH72)</f>
        <v>0.11999999999999771</v>
      </c>
      <c r="K72" s="5">
        <f>SUM(w!AI72:AJ72)</f>
        <v>0</v>
      </c>
      <c r="L72">
        <v>1.43239064980566</v>
      </c>
    </row>
    <row r="73" spans="1:12" x14ac:dyDescent="0.3">
      <c r="A73" s="4">
        <v>42674</v>
      </c>
      <c r="B73" s="5">
        <f>w!B73</f>
        <v>5.9878212560990273E-3</v>
      </c>
      <c r="C73" s="5">
        <f>SUM(w!C73:M73)</f>
        <v>0.38854485356193313</v>
      </c>
      <c r="D73" s="5">
        <f>SUM(w!N73:O73)</f>
        <v>4.8000000000003691E-3</v>
      </c>
      <c r="E73" s="5">
        <f>SUM(w!P73:T73)</f>
        <v>0.16366123581001649</v>
      </c>
      <c r="F73" s="5">
        <f>SUM(w!U73)</f>
        <v>0</v>
      </c>
      <c r="G73" s="5">
        <f>SUM(w!V73:Z73)</f>
        <v>8.0000000000000196E-2</v>
      </c>
      <c r="H73" s="5">
        <f>SUM(w!AA73:AC73)</f>
        <v>9.1406089371949481E-2</v>
      </c>
      <c r="I73" s="5">
        <f>SUM(w!AD73:AF73)</f>
        <v>8.0371967026274874E-3</v>
      </c>
      <c r="J73" s="5">
        <f>SUM(w!AG73:AH73)</f>
        <v>5.7562803297372817E-2</v>
      </c>
      <c r="K73" s="5">
        <f>SUM(w!AI73:AJ73)</f>
        <v>0.2</v>
      </c>
      <c r="L73">
        <v>1.4080794146092219</v>
      </c>
    </row>
    <row r="74" spans="1:12" x14ac:dyDescent="0.3">
      <c r="A74" s="4">
        <v>42704</v>
      </c>
      <c r="B74" s="5">
        <f>w!B74</f>
        <v>0.15580194602071459</v>
      </c>
      <c r="C74" s="5">
        <f>SUM(w!C74:M74)</f>
        <v>0.47399999999999759</v>
      </c>
      <c r="D74" s="5">
        <f>SUM(w!N74:O74)</f>
        <v>6.0000000000004477E-3</v>
      </c>
      <c r="E74" s="5">
        <f>SUM(w!P74:T74)</f>
        <v>0.11750000000000263</v>
      </c>
      <c r="F74" s="5">
        <f>SUM(w!U74)</f>
        <v>0</v>
      </c>
      <c r="G74" s="5">
        <f>SUM(w!V74:Z74)</f>
        <v>0.10000000000000106</v>
      </c>
      <c r="H74" s="5">
        <f>SUM(w!AA74:AC74)</f>
        <v>6.6460530754877276E-2</v>
      </c>
      <c r="I74" s="5">
        <f>SUM(w!AD74:AF74)</f>
        <v>7.5544715417509761E-2</v>
      </c>
      <c r="J74" s="5">
        <f>SUM(w!AG74:AH74)</f>
        <v>4.6928078068918791E-3</v>
      </c>
      <c r="K74" s="5">
        <f>SUM(w!AI74:AJ74)</f>
        <v>0</v>
      </c>
      <c r="L74">
        <v>1.4187799492709989</v>
      </c>
    </row>
    <row r="75" spans="1:12" x14ac:dyDescent="0.3">
      <c r="A75" s="4">
        <v>42734</v>
      </c>
      <c r="B75" s="5">
        <f>w!B75</f>
        <v>0.2073409408459756</v>
      </c>
      <c r="C75" s="5">
        <f>SUM(w!C75:M75)</f>
        <v>0.3527589635659269</v>
      </c>
      <c r="D75" s="5">
        <f>SUM(w!N75:O75)</f>
        <v>0.1139999999999956</v>
      </c>
      <c r="E75" s="5">
        <f>SUM(w!P75:T75)</f>
        <v>0.11399999999999927</v>
      </c>
      <c r="F75" s="5">
        <f>SUM(w!U75)</f>
        <v>0</v>
      </c>
      <c r="G75" s="5">
        <f>SUM(w!V75:Z75)</f>
        <v>0.10000000000000595</v>
      </c>
      <c r="H75" s="5">
        <f>SUM(w!AA75:AC75)</f>
        <v>1.7162164446627342E-14</v>
      </c>
      <c r="I75" s="5">
        <f>SUM(w!AD75:AF75)</f>
        <v>8.1151542186972334E-2</v>
      </c>
      <c r="J75" s="5">
        <f>SUM(w!AG75:AH75)</f>
        <v>3.074855340108373E-2</v>
      </c>
      <c r="K75" s="5">
        <f>SUM(w!AI75:AJ75)</f>
        <v>0</v>
      </c>
      <c r="L75">
        <v>1.449428295104104</v>
      </c>
    </row>
    <row r="76" spans="1:12" x14ac:dyDescent="0.3">
      <c r="A76" s="4">
        <v>42766</v>
      </c>
      <c r="B76" s="5">
        <f>w!B76</f>
        <v>1.500000000000013E-2</v>
      </c>
      <c r="C76" s="5">
        <f>SUM(w!C76:M76)</f>
        <v>0.58799999999999597</v>
      </c>
      <c r="D76" s="5">
        <f>SUM(w!N76:O76)</f>
        <v>2.7783237559642519E-2</v>
      </c>
      <c r="E76" s="5">
        <f>SUM(w!P76:T76)</f>
        <v>7.6716762440358452E-2</v>
      </c>
      <c r="F76" s="5">
        <f>SUM(w!U76)</f>
        <v>0</v>
      </c>
      <c r="G76" s="5">
        <f>SUM(w!V76:Z76)</f>
        <v>0.10000000000000059</v>
      </c>
      <c r="H76" s="5">
        <f>SUM(w!AA76:AC76)</f>
        <v>3.9898639947466568E-18</v>
      </c>
      <c r="I76" s="5">
        <f>SUM(w!AD76:AF76)</f>
        <v>0.11399999999999939</v>
      </c>
      <c r="J76" s="5">
        <f>SUM(w!AG76:AH76)</f>
        <v>7.8499999999998543E-2</v>
      </c>
      <c r="K76" s="5">
        <f>SUM(w!AI76:AJ76)</f>
        <v>0</v>
      </c>
      <c r="L76">
        <v>1.4890604186055001</v>
      </c>
    </row>
    <row r="77" spans="1:12" x14ac:dyDescent="0.3">
      <c r="A77" s="4">
        <v>42794</v>
      </c>
      <c r="B77" s="5">
        <f>w!B77</f>
        <v>0.1669999999999994</v>
      </c>
      <c r="C77" s="5">
        <f>SUM(w!C77:M77)</f>
        <v>0.46380461051798239</v>
      </c>
      <c r="D77" s="5">
        <f>SUM(w!N77:O77)</f>
        <v>6.5374284400534586E-18</v>
      </c>
      <c r="E77" s="5">
        <f>SUM(w!P77:T77)</f>
        <v>0.1526953894820155</v>
      </c>
      <c r="F77" s="5">
        <f>SUM(w!U77)</f>
        <v>0</v>
      </c>
      <c r="G77" s="5">
        <f>SUM(w!V77:Z77)</f>
        <v>0.10000000000000148</v>
      </c>
      <c r="H77" s="5">
        <f>SUM(w!AA77:AC77)</f>
        <v>0</v>
      </c>
      <c r="I77" s="5">
        <f>SUM(w!AD77:AF77)</f>
        <v>0.1139999999999995</v>
      </c>
      <c r="J77" s="5">
        <f>SUM(w!AG77:AH77)</f>
        <v>2.5000000000000009E-3</v>
      </c>
      <c r="K77" s="5">
        <f>SUM(w!AI77:AJ77)</f>
        <v>0</v>
      </c>
      <c r="L77">
        <v>1.530830459298187</v>
      </c>
    </row>
    <row r="78" spans="1:12" x14ac:dyDescent="0.3">
      <c r="A78" s="4">
        <v>42825</v>
      </c>
      <c r="B78" s="5">
        <f>w!B78</f>
        <v>0.29999999999999821</v>
      </c>
      <c r="C78" s="5">
        <f>SUM(w!C78:M78)</f>
        <v>0.38480617926265576</v>
      </c>
      <c r="D78" s="5">
        <f>SUM(w!N78:O78)</f>
        <v>6.0000000000003323E-3</v>
      </c>
      <c r="E78" s="5">
        <f>SUM(w!P78:T78)</f>
        <v>0.12</v>
      </c>
      <c r="F78" s="5">
        <f>SUM(w!U78)</f>
        <v>0</v>
      </c>
      <c r="G78" s="5">
        <f>SUM(w!V78:Z78)</f>
        <v>0.10000000000000124</v>
      </c>
      <c r="H78" s="5">
        <f>SUM(w!AA78:AC78)</f>
        <v>3.4390816162377331E-2</v>
      </c>
      <c r="I78" s="5">
        <f>SUM(w!AD78:AF78)</f>
        <v>5.4803004574964093E-2</v>
      </c>
      <c r="J78" s="5">
        <f>SUM(w!AG78:AH78)</f>
        <v>4.7750940857447633E-16</v>
      </c>
      <c r="K78" s="5">
        <f>SUM(w!AI78:AJ78)</f>
        <v>0</v>
      </c>
      <c r="L78">
        <v>1.549557854783671</v>
      </c>
    </row>
    <row r="79" spans="1:12" x14ac:dyDescent="0.3">
      <c r="A79" s="4">
        <v>42853</v>
      </c>
      <c r="B79" s="5">
        <f>w!B79</f>
        <v>0.3</v>
      </c>
      <c r="C79" s="5">
        <f>SUM(w!C79:M79)</f>
        <v>0.32708407552491148</v>
      </c>
      <c r="D79" s="5">
        <f>SUM(w!N79:O79)</f>
        <v>1.030935693696543E-15</v>
      </c>
      <c r="E79" s="5">
        <f>SUM(w!P79:T79)</f>
        <v>0.1199999999999995</v>
      </c>
      <c r="F79" s="5">
        <f>SUM(w!U79)</f>
        <v>0</v>
      </c>
      <c r="G79" s="5">
        <f>SUM(w!V79:Z79)</f>
        <v>0.10000000000000347</v>
      </c>
      <c r="H79" s="5">
        <f>SUM(w!AA79:AC79)</f>
        <v>9.1321063149373474E-16</v>
      </c>
      <c r="I79" s="5">
        <f>SUM(w!AD79:AF79)</f>
        <v>6.4158856755824736E-2</v>
      </c>
      <c r="J79" s="5">
        <f>SUM(w!AG79:AH79)</f>
        <v>8.8757067719265975E-2</v>
      </c>
      <c r="K79" s="5">
        <f>SUM(w!AI79:AJ79)</f>
        <v>0</v>
      </c>
      <c r="L79">
        <v>1.57370704914144</v>
      </c>
    </row>
    <row r="80" spans="1:12" x14ac:dyDescent="0.3">
      <c r="A80" s="4">
        <v>42886</v>
      </c>
      <c r="B80" s="5">
        <f>w!B80</f>
        <v>0.3</v>
      </c>
      <c r="C80" s="5">
        <f>SUM(w!C80:M80)</f>
        <v>0.28485565180106892</v>
      </c>
      <c r="D80" s="5">
        <f>SUM(w!N80:O80)</f>
        <v>1.8128642905402538E-15</v>
      </c>
      <c r="E80" s="5">
        <f>SUM(w!P80:T80)</f>
        <v>0.1199999999999954</v>
      </c>
      <c r="F80" s="5">
        <f>SUM(w!U80)</f>
        <v>0</v>
      </c>
      <c r="G80" s="5">
        <f>SUM(w!V80:Z80)</f>
        <v>9.9999999999997327E-2</v>
      </c>
      <c r="H80" s="5">
        <f>SUM(w!AA80:AC80)</f>
        <v>5.6656452116850581E-2</v>
      </c>
      <c r="I80" s="5">
        <f>SUM(w!AD80:AF80)</f>
        <v>6.4549490640820509E-2</v>
      </c>
      <c r="J80" s="5">
        <f>SUM(w!AG80:AH80)</f>
        <v>7.39384054412663E-2</v>
      </c>
      <c r="K80" s="5">
        <f>SUM(w!AI80:AJ80)</f>
        <v>0</v>
      </c>
      <c r="L80">
        <v>1.608458969726831</v>
      </c>
    </row>
    <row r="81" spans="1:12" x14ac:dyDescent="0.3">
      <c r="A81" s="4">
        <v>42916</v>
      </c>
      <c r="B81" s="5">
        <f>w!B81</f>
        <v>0.29999999999998328</v>
      </c>
      <c r="C81" s="5">
        <f>SUM(w!C81:M81)</f>
        <v>0.25910825759134776</v>
      </c>
      <c r="D81" s="5">
        <f>SUM(w!N81:O81)</f>
        <v>5.9812886513044838E-3</v>
      </c>
      <c r="E81" s="5">
        <f>SUM(w!P81:T81)</f>
        <v>0.12000000000002085</v>
      </c>
      <c r="F81" s="5">
        <f>SUM(w!U81)</f>
        <v>0</v>
      </c>
      <c r="G81" s="5">
        <f>SUM(w!V81:Z81)</f>
        <v>9.9999999999989847E-2</v>
      </c>
      <c r="H81" s="5">
        <f>SUM(w!AA81:AC81)</f>
        <v>2.501916178526167E-14</v>
      </c>
      <c r="I81" s="5">
        <f>SUM(w!AD81:AF81)</f>
        <v>0.1199999999999499</v>
      </c>
      <c r="J81" s="5">
        <f>SUM(w!AG81:AH81)</f>
        <v>9.4910453757406074E-2</v>
      </c>
      <c r="K81" s="5">
        <f>SUM(w!AI81:AJ81)</f>
        <v>0</v>
      </c>
      <c r="L81">
        <v>1.6157734347913371</v>
      </c>
    </row>
    <row r="82" spans="1:12" x14ac:dyDescent="0.3">
      <c r="A82" s="4">
        <v>42947</v>
      </c>
      <c r="B82" s="5">
        <f>w!B82</f>
        <v>0.29699985449976019</v>
      </c>
      <c r="C82" s="5">
        <f>SUM(w!C82:M82)</f>
        <v>0.17054433791418441</v>
      </c>
      <c r="D82" s="5">
        <f>SUM(w!N82:O82)</f>
        <v>0</v>
      </c>
      <c r="E82" s="5">
        <f>SUM(w!P82:T82)</f>
        <v>0.13078625339718528</v>
      </c>
      <c r="F82" s="5">
        <f>SUM(w!U82)</f>
        <v>0</v>
      </c>
      <c r="G82" s="5">
        <f>SUM(w!V82:Z82)</f>
        <v>0.10000000000001941</v>
      </c>
      <c r="H82" s="5">
        <f>SUM(w!AA82:AC82)</f>
        <v>0.12</v>
      </c>
      <c r="I82" s="5">
        <f>SUM(w!AD82:AF82)</f>
        <v>6.8229774223861922E-2</v>
      </c>
      <c r="J82" s="5">
        <f>SUM(w!AG82:AH82)</f>
        <v>0.1134397799650514</v>
      </c>
      <c r="K82" s="5">
        <f>SUM(w!AI82:AJ82)</f>
        <v>0</v>
      </c>
      <c r="L82">
        <v>1.6609288151676069</v>
      </c>
    </row>
    <row r="83" spans="1:12" x14ac:dyDescent="0.3">
      <c r="A83" s="4">
        <v>42978</v>
      </c>
      <c r="B83" s="5">
        <f>w!B83</f>
        <v>0.24642472612135891</v>
      </c>
      <c r="C83" s="5">
        <f>SUM(w!C83:M83)</f>
        <v>0.23766802855534677</v>
      </c>
      <c r="D83" s="5">
        <f>SUM(w!N83:O83)</f>
        <v>0</v>
      </c>
      <c r="E83" s="5">
        <f>SUM(w!P83:T83)</f>
        <v>0.114</v>
      </c>
      <c r="F83" s="5">
        <f>SUM(w!U83)</f>
        <v>0</v>
      </c>
      <c r="G83" s="5">
        <f>SUM(w!V83:Z83)</f>
        <v>0.1000000000000001</v>
      </c>
      <c r="H83" s="5">
        <f>SUM(w!AA83:AC83)</f>
        <v>0.12</v>
      </c>
      <c r="I83" s="5">
        <f>SUM(w!AD83:AF83)</f>
        <v>6.5661903768225519E-2</v>
      </c>
      <c r="J83" s="5">
        <f>SUM(w!AG83:AH83)</f>
        <v>0.1162453415550684</v>
      </c>
      <c r="K83" s="5">
        <f>SUM(w!AI83:AJ83)</f>
        <v>0</v>
      </c>
      <c r="L83">
        <v>1.667292202697032</v>
      </c>
    </row>
    <row r="84" spans="1:12" x14ac:dyDescent="0.3">
      <c r="A84" s="4">
        <v>43007</v>
      </c>
      <c r="B84" s="5">
        <f>w!B84</f>
        <v>0.29590674958471991</v>
      </c>
      <c r="C84" s="5">
        <f>SUM(w!C84:M84)</f>
        <v>0.23687198434405032</v>
      </c>
      <c r="D84" s="5">
        <f>SUM(w!N84:O84)</f>
        <v>8.673617379884036E-20</v>
      </c>
      <c r="E84" s="5">
        <f>SUM(w!P84:T84)</f>
        <v>0.1186106303674178</v>
      </c>
      <c r="F84" s="5">
        <f>SUM(w!U84)</f>
        <v>0</v>
      </c>
      <c r="G84" s="5">
        <f>SUM(w!V84:Z84)</f>
        <v>0.1000000000000255</v>
      </c>
      <c r="H84" s="5">
        <f>SUM(w!AA84:AC84)</f>
        <v>8.6106357036863004E-3</v>
      </c>
      <c r="I84" s="5">
        <f>SUM(w!AD84:AF84)</f>
        <v>0.12</v>
      </c>
      <c r="J84" s="5">
        <f>SUM(w!AG84:AH84)</f>
        <v>0.12</v>
      </c>
      <c r="K84" s="5">
        <f>SUM(w!AI84:AJ84)</f>
        <v>0</v>
      </c>
      <c r="L84">
        <v>1.6995040236492041</v>
      </c>
    </row>
    <row r="85" spans="1:12" x14ac:dyDescent="0.3">
      <c r="A85" s="4">
        <v>43039</v>
      </c>
      <c r="B85" s="5">
        <f>w!B85</f>
        <v>0.1851298474108039</v>
      </c>
      <c r="C85" s="5">
        <f>SUM(w!C85:M85)</f>
        <v>0.24568530855102608</v>
      </c>
      <c r="D85" s="5">
        <f>SUM(w!N85:O85)</f>
        <v>5.9243953416630239E-2</v>
      </c>
      <c r="E85" s="5">
        <f>SUM(w!P85:T85)</f>
        <v>0.11999999999998209</v>
      </c>
      <c r="F85" s="5">
        <f>SUM(w!U85)</f>
        <v>0</v>
      </c>
      <c r="G85" s="5">
        <f>SUM(w!V85:Z85)</f>
        <v>3.5940890621579888E-2</v>
      </c>
      <c r="H85" s="5">
        <f>SUM(w!AA85:AC85)</f>
        <v>0.12</v>
      </c>
      <c r="I85" s="5">
        <f>SUM(w!AD85:AF85)</f>
        <v>0.1199999999999915</v>
      </c>
      <c r="J85" s="5">
        <f>SUM(w!AG85:AH85)</f>
        <v>0.1139999999999408</v>
      </c>
      <c r="K85" s="5">
        <f>SUM(w!AI85:AJ85)</f>
        <v>0</v>
      </c>
      <c r="L85">
        <v>1.7347946205361211</v>
      </c>
    </row>
    <row r="86" spans="1:12" x14ac:dyDescent="0.3">
      <c r="A86" s="4">
        <v>43069</v>
      </c>
      <c r="B86" s="5">
        <f>w!B86</f>
        <v>0.29999999999985721</v>
      </c>
      <c r="C86" s="5">
        <f>SUM(w!C86:M86)</f>
        <v>0.20468623950415787</v>
      </c>
      <c r="D86" s="5">
        <f>SUM(w!N86:O86)</f>
        <v>0.1199999999999314</v>
      </c>
      <c r="E86" s="5">
        <f>SUM(w!P86:T86)</f>
        <v>0.12000000000041902</v>
      </c>
      <c r="F86" s="5">
        <f>SUM(w!U86)</f>
        <v>0</v>
      </c>
      <c r="G86" s="5">
        <f>SUM(w!V86:Z86)</f>
        <v>1.3918566293390892E-2</v>
      </c>
      <c r="H86" s="5">
        <f>SUM(w!AA86:AC86)</f>
        <v>5.8580660414222227E-3</v>
      </c>
      <c r="I86" s="5">
        <f>SUM(w!AD86:AF86)</f>
        <v>0.1169906083118348</v>
      </c>
      <c r="J86" s="5">
        <f>SUM(w!AG86:AH86)</f>
        <v>0.1185465198489931</v>
      </c>
      <c r="K86" s="5">
        <f>SUM(w!AI86:AJ86)</f>
        <v>0</v>
      </c>
      <c r="L86">
        <v>1.768377219393807</v>
      </c>
    </row>
    <row r="87" spans="1:12" x14ac:dyDescent="0.3">
      <c r="A87" s="4">
        <v>43098</v>
      </c>
      <c r="B87" s="5">
        <f>w!B87</f>
        <v>0.3</v>
      </c>
      <c r="C87" s="5">
        <f>SUM(w!C87:M87)</f>
        <v>0.14044446914422953</v>
      </c>
      <c r="D87" s="5">
        <f>SUM(w!N87:O87)</f>
        <v>4.7572238358212351E-2</v>
      </c>
      <c r="E87" s="5">
        <f>SUM(w!P87:T87)</f>
        <v>0.12</v>
      </c>
      <c r="F87" s="5">
        <f>SUM(w!U87)</f>
        <v>0</v>
      </c>
      <c r="G87" s="5">
        <f>SUM(w!V87:Z87)</f>
        <v>0.1000000000000016</v>
      </c>
      <c r="H87" s="5">
        <f>SUM(w!AA87:AC87)</f>
        <v>0.1199999999999989</v>
      </c>
      <c r="I87" s="5">
        <f>SUM(w!AD87:AF87)</f>
        <v>7.2985906027741562E-2</v>
      </c>
      <c r="J87" s="5">
        <f>SUM(w!AG87:AH87)</f>
        <v>9.8997386469891563E-2</v>
      </c>
      <c r="K87" s="5">
        <f>SUM(w!AI87:AJ87)</f>
        <v>0</v>
      </c>
      <c r="L87">
        <v>1.7968869181219329</v>
      </c>
    </row>
    <row r="88" spans="1:12" x14ac:dyDescent="0.3">
      <c r="A88" s="4">
        <v>43131</v>
      </c>
      <c r="B88" s="5">
        <f>w!B88</f>
        <v>0.29999999999990801</v>
      </c>
      <c r="C88" s="5">
        <f>SUM(w!C88:M88)</f>
        <v>0.18059747441530594</v>
      </c>
      <c r="D88" s="5">
        <f>SUM(w!N88:O88)</f>
        <v>3.3278737804483833E-14</v>
      </c>
      <c r="E88" s="5">
        <f>SUM(w!P88:T88)</f>
        <v>0.11999999999974716</v>
      </c>
      <c r="F88" s="5">
        <f>SUM(w!U88)</f>
        <v>0</v>
      </c>
      <c r="G88" s="5">
        <f>SUM(w!V88:Z88)</f>
        <v>9.9999999997096814E-2</v>
      </c>
      <c r="H88" s="5">
        <f>SUM(w!AA88:AC88)</f>
        <v>0.1199999999994545</v>
      </c>
      <c r="I88" s="5">
        <f>SUM(w!AD88:AF88)</f>
        <v>5.9402525587760477E-2</v>
      </c>
      <c r="J88" s="5">
        <f>SUM(w!AG88:AH88)</f>
        <v>0.1199999999993316</v>
      </c>
      <c r="K88" s="5">
        <f>SUM(w!AI88:AJ88)</f>
        <v>0</v>
      </c>
      <c r="L88">
        <v>1.8982609806390389</v>
      </c>
    </row>
    <row r="89" spans="1:12" x14ac:dyDescent="0.3">
      <c r="A89" s="4">
        <v>43159</v>
      </c>
      <c r="B89" s="5">
        <f>w!B89</f>
        <v>0.29823765508369271</v>
      </c>
      <c r="C89" s="5">
        <f>SUM(w!C89:M89)</f>
        <v>5.3064126256255201E-2</v>
      </c>
      <c r="D89" s="5">
        <f>SUM(w!N89:O89)</f>
        <v>0.12</v>
      </c>
      <c r="E89" s="5">
        <f>SUM(w!P89:T89)</f>
        <v>0.114</v>
      </c>
      <c r="F89" s="5">
        <f>SUM(w!U89)</f>
        <v>0</v>
      </c>
      <c r="G89" s="5">
        <f>SUM(w!V89:Z89)</f>
        <v>0.10000000000337367</v>
      </c>
      <c r="H89" s="5">
        <f>SUM(w!AA89:AC89)</f>
        <v>8.7550756373558455E-2</v>
      </c>
      <c r="I89" s="5">
        <f>SUM(w!AD89:AF89)</f>
        <v>0.1071474622951616</v>
      </c>
      <c r="J89" s="5">
        <f>SUM(w!AG89:AH89)</f>
        <v>0.12</v>
      </c>
      <c r="K89" s="5">
        <f>SUM(w!AI89:AJ89)</f>
        <v>0</v>
      </c>
      <c r="L89">
        <v>1.8185376179266799</v>
      </c>
    </row>
    <row r="90" spans="1:12" x14ac:dyDescent="0.3">
      <c r="A90" s="4">
        <v>43189</v>
      </c>
      <c r="B90" s="5">
        <f>w!B90</f>
        <v>0.23719653454879039</v>
      </c>
      <c r="C90" s="5">
        <f>SUM(w!C90:M90)</f>
        <v>9.9907662295887073E-2</v>
      </c>
      <c r="D90" s="5">
        <f>SUM(w!N90:O90)</f>
        <v>9.6000000000000002E-2</v>
      </c>
      <c r="E90" s="5">
        <f>SUM(w!P90:T90)</f>
        <v>9.6000000000165842E-2</v>
      </c>
      <c r="F90" s="5">
        <f>SUM(w!U90)</f>
        <v>0</v>
      </c>
      <c r="G90" s="5">
        <f>SUM(w!V90:Z90)</f>
        <v>7.9999999999932694E-2</v>
      </c>
      <c r="H90" s="5">
        <f>SUM(w!AA90:AC90)</f>
        <v>3.695803155839891E-3</v>
      </c>
      <c r="I90" s="5">
        <f>SUM(w!AD90:AF90)</f>
        <v>9.5999999999861446E-2</v>
      </c>
      <c r="J90" s="5">
        <f>SUM(w!AG90:AH90)</f>
        <v>9.1199999999976647E-2</v>
      </c>
      <c r="K90" s="5">
        <f>SUM(w!AI90:AJ90)</f>
        <v>0.2</v>
      </c>
      <c r="L90">
        <v>1.779608401306545</v>
      </c>
    </row>
    <row r="91" spans="1:12" x14ac:dyDescent="0.3">
      <c r="A91" s="4">
        <v>43220</v>
      </c>
      <c r="B91" s="5">
        <f>w!B91</f>
        <v>0.22799999999998971</v>
      </c>
      <c r="C91" s="5">
        <f>SUM(w!C91:M91)</f>
        <v>0.10319999999999471</v>
      </c>
      <c r="D91" s="5">
        <f>SUM(w!N91:O91)</f>
        <v>9.6000000000000002E-2</v>
      </c>
      <c r="E91" s="5">
        <f>SUM(w!P91:T91)</f>
        <v>0.19199999999999312</v>
      </c>
      <c r="F91" s="5">
        <f>SUM(w!U91)</f>
        <v>0</v>
      </c>
      <c r="G91" s="5">
        <f>SUM(w!V91:Z91)</f>
        <v>8.0000000000006719E-2</v>
      </c>
      <c r="H91" s="5">
        <f>SUM(w!AA91:AC91)</f>
        <v>7.615785404832635E-16</v>
      </c>
      <c r="I91" s="5">
        <f>SUM(w!AD91:AF91)</f>
        <v>9.5999999999996297E-2</v>
      </c>
      <c r="J91" s="5">
        <f>SUM(w!AG91:AH91)</f>
        <v>4.8000000000006917E-3</v>
      </c>
      <c r="K91" s="5">
        <f>SUM(w!AI91:AJ91)</f>
        <v>0.2</v>
      </c>
      <c r="L91">
        <v>1.7966029816974149</v>
      </c>
    </row>
    <row r="92" spans="1:12" x14ac:dyDescent="0.3">
      <c r="A92" s="4">
        <v>43251</v>
      </c>
      <c r="B92" s="5">
        <f>w!B92</f>
        <v>0.23115197549437011</v>
      </c>
      <c r="C92" s="5">
        <f>SUM(w!C92:M92)</f>
        <v>4.964692857891892E-2</v>
      </c>
      <c r="D92" s="5">
        <f>SUM(w!N92:O92)</f>
        <v>4.7999999999999978E-3</v>
      </c>
      <c r="E92" s="5">
        <f>SUM(w!P92:T92)</f>
        <v>0.15120109592671102</v>
      </c>
      <c r="F92" s="5">
        <f>SUM(w!U92)</f>
        <v>0</v>
      </c>
      <c r="G92" s="5">
        <f>SUM(w!V92:Z92)</f>
        <v>7.999999999999978E-2</v>
      </c>
      <c r="H92" s="5">
        <f>SUM(w!AA92:AC92)</f>
        <v>9.1200000000000003E-2</v>
      </c>
      <c r="I92" s="5">
        <f>SUM(w!AD92:AF92)</f>
        <v>9.6000000000000002E-2</v>
      </c>
      <c r="J92" s="5">
        <f>SUM(w!AG92:AH92)</f>
        <v>9.6000000000000002E-2</v>
      </c>
      <c r="K92" s="5">
        <f>SUM(w!AI92:AJ92)</f>
        <v>0.2</v>
      </c>
      <c r="L92">
        <v>1.798846006459736</v>
      </c>
    </row>
    <row r="93" spans="1:12" x14ac:dyDescent="0.3">
      <c r="A93" s="4">
        <v>43280</v>
      </c>
      <c r="B93" s="5">
        <f>w!B93</f>
        <v>0.29330181826288149</v>
      </c>
      <c r="C93" s="5">
        <f>SUM(w!C93:M93)</f>
        <v>0.25031303590251303</v>
      </c>
      <c r="D93" s="5">
        <f>SUM(w!N93:O93)</f>
        <v>0.12</v>
      </c>
      <c r="E93" s="5">
        <f>SUM(w!P93:T93)</f>
        <v>0.12</v>
      </c>
      <c r="F93" s="5">
        <f>SUM(w!U93)</f>
        <v>0</v>
      </c>
      <c r="G93" s="5">
        <f>SUM(w!V93:Z93)</f>
        <v>0.1000000000000003</v>
      </c>
      <c r="H93" s="5">
        <f>SUM(w!AA93:AC93)</f>
        <v>6.156131564098801E-16</v>
      </c>
      <c r="I93" s="5">
        <f>SUM(w!AD93:AF93)</f>
        <v>0.1103851458346056</v>
      </c>
      <c r="J93" s="5">
        <f>SUM(w!AG93:AH93)</f>
        <v>6.0000000000000001E-3</v>
      </c>
      <c r="K93" s="5">
        <f>SUM(w!AI93:AJ93)</f>
        <v>0</v>
      </c>
      <c r="L93">
        <v>1.789104578383607</v>
      </c>
    </row>
    <row r="94" spans="1:12" x14ac:dyDescent="0.3">
      <c r="A94" s="4">
        <v>43312</v>
      </c>
      <c r="B94" s="5">
        <f>w!B94</f>
        <v>0.28854054627546932</v>
      </c>
      <c r="C94" s="5">
        <f>SUM(w!C94:M94)</f>
        <v>0.24000000000000216</v>
      </c>
      <c r="D94" s="5">
        <f>SUM(w!N94:O94)</f>
        <v>0.11312373664851259</v>
      </c>
      <c r="E94" s="5">
        <f>SUM(w!P94:T94)</f>
        <v>0.19883571707601833</v>
      </c>
      <c r="F94" s="5">
        <f>SUM(w!U94)</f>
        <v>0</v>
      </c>
      <c r="G94" s="5">
        <f>SUM(w!V94:Z94)</f>
        <v>0.10000000000000063</v>
      </c>
      <c r="H94" s="5">
        <f>SUM(w!AA94:AC94)</f>
        <v>0</v>
      </c>
      <c r="I94" s="5">
        <f>SUM(w!AD94:AF94)</f>
        <v>5.3499999999999943E-2</v>
      </c>
      <c r="J94" s="5">
        <f>SUM(w!AG94:AH94)</f>
        <v>5.9999999999999984E-3</v>
      </c>
      <c r="K94" s="5">
        <f>SUM(w!AI94:AJ94)</f>
        <v>0</v>
      </c>
      <c r="L94">
        <v>1.843057608437803</v>
      </c>
    </row>
    <row r="95" spans="1:12" x14ac:dyDescent="0.3">
      <c r="A95" s="4">
        <v>43343</v>
      </c>
      <c r="B95" s="5">
        <f>w!B95</f>
        <v>0.29508434678078438</v>
      </c>
      <c r="C95" s="5">
        <f>SUM(w!C95:M95)</f>
        <v>0.43415924339043721</v>
      </c>
      <c r="D95" s="5">
        <f>SUM(w!N95:O95)</f>
        <v>1.1145777644013481E-3</v>
      </c>
      <c r="E95" s="5">
        <f>SUM(w!P95:T95)</f>
        <v>0.10771914272205681</v>
      </c>
      <c r="F95" s="5">
        <f>SUM(w!U95)</f>
        <v>0</v>
      </c>
      <c r="G95" s="5">
        <f>SUM(w!V95:Z95)</f>
        <v>0.10000000000000164</v>
      </c>
      <c r="H95" s="5">
        <f>SUM(w!AA95:AC95)</f>
        <v>6.0000000000000001E-3</v>
      </c>
      <c r="I95" s="5">
        <f>SUM(w!AD95:AF95)</f>
        <v>2.4226893423185229E-3</v>
      </c>
      <c r="J95" s="5">
        <f>SUM(w!AG95:AH95)</f>
        <v>5.3500000000000339E-2</v>
      </c>
      <c r="K95" s="5">
        <f>SUM(w!AI95:AJ95)</f>
        <v>0</v>
      </c>
      <c r="L95">
        <v>1.8575376361745219</v>
      </c>
    </row>
    <row r="96" spans="1:12" x14ac:dyDescent="0.3">
      <c r="A96" s="4">
        <v>43371</v>
      </c>
      <c r="B96" s="5">
        <f>w!B96</f>
        <v>0.29999999999999921</v>
      </c>
      <c r="C96" s="5">
        <f>SUM(w!C96:M96)</f>
        <v>0.35400000000000054</v>
      </c>
      <c r="D96" s="5">
        <f>SUM(w!N96:O96)</f>
        <v>0.1199999999999997</v>
      </c>
      <c r="E96" s="5">
        <f>SUM(w!P96:T96)</f>
        <v>6.6500000000000517E-2</v>
      </c>
      <c r="F96" s="5">
        <f>SUM(w!U96)</f>
        <v>0</v>
      </c>
      <c r="G96" s="5">
        <f>SUM(w!V96:Z96)</f>
        <v>0.10000000000000085</v>
      </c>
      <c r="H96" s="5">
        <f>SUM(w!AA96:AC96)</f>
        <v>5.9999999999999984E-3</v>
      </c>
      <c r="I96" s="5">
        <f>SUM(w!AD96:AF96)</f>
        <v>4.749999999999982E-2</v>
      </c>
      <c r="J96" s="5">
        <f>SUM(w!AG96:AH96)</f>
        <v>6.0000000000003809E-3</v>
      </c>
      <c r="K96" s="5">
        <f>SUM(w!AI96:AJ96)</f>
        <v>0</v>
      </c>
      <c r="L96">
        <v>1.8656221601795591</v>
      </c>
    </row>
    <row r="97" spans="1:12" x14ac:dyDescent="0.3">
      <c r="A97" s="4">
        <v>43404</v>
      </c>
      <c r="B97" s="5">
        <f>w!B97</f>
        <v>0.22800000000000001</v>
      </c>
      <c r="C97" s="5">
        <f>SUM(w!C97:M97)</f>
        <v>0.34917452110994851</v>
      </c>
      <c r="D97" s="5">
        <f>SUM(w!N97:O97)</f>
        <v>1.1102230246251569E-18</v>
      </c>
      <c r="E97" s="5">
        <f>SUM(w!P97:T97)</f>
        <v>9.484412244709893E-2</v>
      </c>
      <c r="F97" s="5">
        <f>SUM(w!U97)</f>
        <v>0</v>
      </c>
      <c r="G97" s="5">
        <f>SUM(w!V97:Z97)</f>
        <v>8.0000000000086016E-2</v>
      </c>
      <c r="H97" s="5">
        <f>SUM(w!AA97:AC97)</f>
        <v>3.8135644299020898E-4</v>
      </c>
      <c r="I97" s="5">
        <f>SUM(w!AD97:AF97)</f>
        <v>4.7999999999999978E-3</v>
      </c>
      <c r="J97" s="5">
        <f>SUM(w!AG97:AH97)</f>
        <v>4.2799999999899731E-2</v>
      </c>
      <c r="K97" s="5">
        <f>SUM(w!AI97:AJ97)</f>
        <v>0.2</v>
      </c>
      <c r="L97">
        <v>1.7258144924362691</v>
      </c>
    </row>
    <row r="98" spans="1:12" x14ac:dyDescent="0.3">
      <c r="A98" s="4">
        <v>43434</v>
      </c>
      <c r="B98" s="5">
        <f>w!B98</f>
        <v>0.22800000000000001</v>
      </c>
      <c r="C98" s="5">
        <f>SUM(w!C98:M98)</f>
        <v>0.38097241138367732</v>
      </c>
      <c r="D98" s="5">
        <f>SUM(w!N98:O98)</f>
        <v>4.7999999999999996E-3</v>
      </c>
      <c r="E98" s="5">
        <f>SUM(w!P98:T98)</f>
        <v>0.13054293558580299</v>
      </c>
      <c r="F98" s="5">
        <f>SUM(w!U98)</f>
        <v>0</v>
      </c>
      <c r="G98" s="5">
        <f>SUM(w!V98:Z98)</f>
        <v>7.4570644141961568E-3</v>
      </c>
      <c r="H98" s="5">
        <f>SUM(w!AA98:AC98)</f>
        <v>6.2758861632298635E-4</v>
      </c>
      <c r="I98" s="5">
        <f>SUM(w!AD98:AF98)</f>
        <v>4.2800000000000213E-2</v>
      </c>
      <c r="J98" s="5">
        <f>SUM(w!AG98:AH98)</f>
        <v>4.7999999999999996E-3</v>
      </c>
      <c r="K98" s="5">
        <f>SUM(w!AI98:AJ98)</f>
        <v>0.2</v>
      </c>
      <c r="L98">
        <v>1.751054907757158</v>
      </c>
    </row>
    <row r="99" spans="1:12" x14ac:dyDescent="0.3">
      <c r="A99" s="4">
        <v>43465</v>
      </c>
      <c r="B99" s="5">
        <f>w!B99</f>
        <v>4.0553130781521588E-3</v>
      </c>
      <c r="C99" s="5">
        <f>SUM(w!C99:M99)</f>
        <v>0.30508533754734785</v>
      </c>
      <c r="D99" s="5">
        <f>SUM(w!N99:O99)</f>
        <v>9.5999999999999794E-2</v>
      </c>
      <c r="E99" s="5">
        <f>SUM(w!P99:T99)</f>
        <v>0.18507867112245582</v>
      </c>
      <c r="F99" s="5">
        <f>SUM(w!U99)</f>
        <v>0</v>
      </c>
      <c r="G99" s="5">
        <f>SUM(w!V99:Z99)</f>
        <v>4.8180678252044105E-2</v>
      </c>
      <c r="H99" s="5">
        <f>SUM(w!AA99:AC99)</f>
        <v>0</v>
      </c>
      <c r="I99" s="5">
        <f>SUM(w!AD99:AF99)</f>
        <v>9.5999999999999391E-2</v>
      </c>
      <c r="J99" s="5">
        <f>SUM(w!AG99:AH99)</f>
        <v>6.559999999999977E-2</v>
      </c>
      <c r="K99" s="5">
        <f>SUM(w!AI99:AJ99)</f>
        <v>0.2</v>
      </c>
      <c r="L99">
        <v>1.6277206620317151</v>
      </c>
    </row>
    <row r="100" spans="1:12" x14ac:dyDescent="0.3">
      <c r="A100" s="4">
        <v>43496</v>
      </c>
      <c r="B100" s="5">
        <f>w!B100</f>
        <v>0.28499999999999998</v>
      </c>
      <c r="C100" s="5">
        <f>SUM(w!C100:M100)</f>
        <v>0.524518512711597</v>
      </c>
      <c r="D100" s="5">
        <f>SUM(w!N100:O100)</f>
        <v>6.0000000000000001E-3</v>
      </c>
      <c r="E100" s="5">
        <f>SUM(w!P100:T100)</f>
        <v>0.1140000000000036</v>
      </c>
      <c r="F100" s="5">
        <f>SUM(w!U100)</f>
        <v>0</v>
      </c>
      <c r="G100" s="5">
        <f>SUM(w!V100:Z100)</f>
        <v>5.0000000000000417E-3</v>
      </c>
      <c r="H100" s="5">
        <f>SUM(w!AA100:AC100)</f>
        <v>5.3499999999999888E-2</v>
      </c>
      <c r="I100" s="5">
        <f>SUM(w!AD100:AF100)</f>
        <v>5.9814872883997222E-3</v>
      </c>
      <c r="J100" s="5">
        <f>SUM(w!AG100:AH100)</f>
        <v>6.0000000000002126E-3</v>
      </c>
      <c r="K100" s="5">
        <f>SUM(w!AI100:AJ100)</f>
        <v>0</v>
      </c>
      <c r="L100">
        <v>1.7562445940767499</v>
      </c>
    </row>
    <row r="101" spans="1:12" x14ac:dyDescent="0.3">
      <c r="A101" s="4">
        <v>43524</v>
      </c>
      <c r="B101" s="5">
        <f>w!B101</f>
        <v>9.0000000000000063E-3</v>
      </c>
      <c r="C101" s="5">
        <f>SUM(w!C101:M101)</f>
        <v>0.33499999999999969</v>
      </c>
      <c r="D101" s="5">
        <f>SUM(w!N101:O101)</f>
        <v>0.12</v>
      </c>
      <c r="E101" s="5">
        <f>SUM(w!P101:T101)</f>
        <v>0.23399999999999999</v>
      </c>
      <c r="F101" s="5">
        <f>SUM(w!U101)</f>
        <v>0</v>
      </c>
      <c r="G101" s="5">
        <f>SUM(w!V101:Z101)</f>
        <v>0.1000000000000001</v>
      </c>
      <c r="H101" s="5">
        <f>SUM(w!AA101:AC101)</f>
        <v>7.5999999999999887E-2</v>
      </c>
      <c r="I101" s="5">
        <f>SUM(w!AD101:AF101)</f>
        <v>0.12</v>
      </c>
      <c r="J101" s="5">
        <f>SUM(w!AG101:AH101)</f>
        <v>6.0000000000000001E-3</v>
      </c>
      <c r="K101" s="5">
        <f>SUM(w!AI101:AJ101)</f>
        <v>0</v>
      </c>
      <c r="L101">
        <v>1.803218919362785</v>
      </c>
    </row>
    <row r="102" spans="1:12" x14ac:dyDescent="0.3">
      <c r="A102" s="4">
        <v>43553</v>
      </c>
      <c r="B102" s="5">
        <f>w!B102</f>
        <v>1.588119400475044E-18</v>
      </c>
      <c r="C102" s="5">
        <f>SUM(w!C102:M102)</f>
        <v>0.45500000000000018</v>
      </c>
      <c r="D102" s="5">
        <f>SUM(w!N102:O102)</f>
        <v>0.12</v>
      </c>
      <c r="E102" s="5">
        <f>SUM(w!P102:T102)</f>
        <v>0.12037474583270814</v>
      </c>
      <c r="F102" s="5">
        <f>SUM(w!U102)</f>
        <v>0</v>
      </c>
      <c r="G102" s="5">
        <f>SUM(w!V102:Z102)</f>
        <v>0.1000000000000001</v>
      </c>
      <c r="H102" s="5">
        <f>SUM(w!AA102:AC102)</f>
        <v>8.2000000000000087E-2</v>
      </c>
      <c r="I102" s="5">
        <f>SUM(w!AD102:AF102)</f>
        <v>2.6252541672918388E-3</v>
      </c>
      <c r="J102" s="5">
        <f>SUM(w!AG102:AH102)</f>
        <v>0.12</v>
      </c>
      <c r="K102" s="5">
        <f>SUM(w!AI102:AJ102)</f>
        <v>0</v>
      </c>
      <c r="L102">
        <v>1.825896607726136</v>
      </c>
    </row>
    <row r="103" spans="1:12" x14ac:dyDescent="0.3">
      <c r="A103" s="4">
        <v>43585</v>
      </c>
      <c r="B103" s="5">
        <f>w!B103</f>
        <v>5.5394667596420713E-2</v>
      </c>
      <c r="C103" s="5">
        <f>SUM(w!C103:M103)</f>
        <v>0.31719233623827126</v>
      </c>
      <c r="D103" s="5">
        <f>SUM(w!N103:O103)</f>
        <v>0.12</v>
      </c>
      <c r="E103" s="5">
        <f>SUM(w!P103:T103)</f>
        <v>0.2331103299635183</v>
      </c>
      <c r="F103" s="5">
        <f>SUM(w!U103)</f>
        <v>0</v>
      </c>
      <c r="G103" s="5">
        <f>SUM(w!V103:Z103)</f>
        <v>9.9999999999999922E-2</v>
      </c>
      <c r="H103" s="5">
        <f>SUM(w!AA103:AC103)</f>
        <v>0.12</v>
      </c>
      <c r="I103" s="5">
        <f>SUM(w!AD103:AF103)</f>
        <v>5.4302666201789723E-2</v>
      </c>
      <c r="J103" s="5">
        <f>SUM(w!AG103:AH103)</f>
        <v>3.4710732552123428E-17</v>
      </c>
      <c r="K103" s="5">
        <f>SUM(w!AI103:AJ103)</f>
        <v>0</v>
      </c>
      <c r="L103">
        <v>1.88754876735826</v>
      </c>
    </row>
    <row r="104" spans="1:12" x14ac:dyDescent="0.3">
      <c r="A104" s="4">
        <v>43616</v>
      </c>
      <c r="B104" s="5">
        <f>w!B104</f>
        <v>1.5142232295757719E-14</v>
      </c>
      <c r="C104" s="5">
        <f>SUM(w!C104:M104)</f>
        <v>0.36516728380550229</v>
      </c>
      <c r="D104" s="5">
        <f>SUM(w!N104:O104)</f>
        <v>4.8000000000015556E-3</v>
      </c>
      <c r="E104" s="5">
        <f>SUM(w!P104:T104)</f>
        <v>0.18719999999997525</v>
      </c>
      <c r="F104" s="5">
        <f>SUM(w!U104)</f>
        <v>0</v>
      </c>
      <c r="G104" s="5">
        <f>SUM(w!V104:Z104)</f>
        <v>7.9999999999989663E-2</v>
      </c>
      <c r="H104" s="5">
        <f>SUM(w!AA104:AC104)</f>
        <v>6.5600000000034311E-2</v>
      </c>
      <c r="I104" s="5">
        <f>SUM(w!AD104:AF104)</f>
        <v>1.232716194472045E-3</v>
      </c>
      <c r="J104" s="5">
        <f>SUM(w!AG104:AH104)</f>
        <v>9.6000000000000002E-2</v>
      </c>
      <c r="K104" s="5">
        <f>SUM(w!AI104:AJ104)</f>
        <v>0.2</v>
      </c>
      <c r="L104">
        <v>1.7755814674914689</v>
      </c>
    </row>
    <row r="105" spans="1:12" x14ac:dyDescent="0.3">
      <c r="A105" s="4">
        <v>43644</v>
      </c>
      <c r="B105" s="5">
        <f>w!B105</f>
        <v>3.6969884032388767E-18</v>
      </c>
      <c r="C105" s="5">
        <f>SUM(w!C105:M105)</f>
        <v>0.36</v>
      </c>
      <c r="D105" s="5">
        <f>SUM(w!N105:O105)</f>
        <v>0.1199999999999999</v>
      </c>
      <c r="E105" s="5">
        <f>SUM(w!P105:T105)</f>
        <v>0.21200000000000013</v>
      </c>
      <c r="F105" s="5">
        <f>SUM(w!U105)</f>
        <v>0</v>
      </c>
      <c r="G105" s="5">
        <f>SUM(w!V105:Z105)</f>
        <v>0.1000000000000006</v>
      </c>
      <c r="H105" s="5">
        <f>SUM(w!AA105:AC105)</f>
        <v>0.1199999999999999</v>
      </c>
      <c r="I105" s="5">
        <f>SUM(w!AD105:AF105)</f>
        <v>8.199999999999967E-2</v>
      </c>
      <c r="J105" s="5">
        <f>SUM(w!AG105:AH105)</f>
        <v>6.0000000000002282E-3</v>
      </c>
      <c r="K105" s="5">
        <f>SUM(w!AI105:AJ105)</f>
        <v>0</v>
      </c>
      <c r="L105">
        <v>1.891845769237787</v>
      </c>
    </row>
    <row r="106" spans="1:12" x14ac:dyDescent="0.3">
      <c r="A106" s="4">
        <v>43677</v>
      </c>
      <c r="B106" s="5">
        <f>w!B106</f>
        <v>0.1580001244930907</v>
      </c>
      <c r="C106" s="5">
        <f>SUM(w!C106:M106)</f>
        <v>0.38199987550690545</v>
      </c>
      <c r="D106" s="5">
        <f>SUM(w!N106:O106)</f>
        <v>6.0000000000006194E-3</v>
      </c>
      <c r="E106" s="5">
        <f>SUM(w!P106:T106)</f>
        <v>0.22799999999999521</v>
      </c>
      <c r="F106" s="5">
        <f>SUM(w!U106)</f>
        <v>0</v>
      </c>
      <c r="G106" s="5">
        <f>SUM(w!V106:Z106)</f>
        <v>0.10000000000000905</v>
      </c>
      <c r="H106" s="5">
        <f>SUM(w!AA106:AC106)</f>
        <v>9.0801931945660996E-18</v>
      </c>
      <c r="I106" s="5">
        <f>SUM(w!AD106:AF106)</f>
        <v>0.12</v>
      </c>
      <c r="J106" s="5">
        <f>SUM(w!AG106:AH106)</f>
        <v>6.0000000000004867E-3</v>
      </c>
      <c r="K106" s="5">
        <f>SUM(w!AI106:AJ106)</f>
        <v>0</v>
      </c>
      <c r="L106">
        <v>1.8973894636959181</v>
      </c>
    </row>
    <row r="107" spans="1:12" x14ac:dyDescent="0.3">
      <c r="A107" s="4">
        <v>43707</v>
      </c>
      <c r="B107" s="5">
        <f>w!B107</f>
        <v>2.632249834740291E-18</v>
      </c>
      <c r="C107" s="5">
        <f>SUM(w!C107:M107)</f>
        <v>0.4549999999999999</v>
      </c>
      <c r="D107" s="5">
        <f>SUM(w!N107:O107)</f>
        <v>5.9999999999999967E-3</v>
      </c>
      <c r="E107" s="5">
        <f>SUM(w!P107:T107)</f>
        <v>0.23399999999999971</v>
      </c>
      <c r="F107" s="5">
        <f>SUM(w!U107)</f>
        <v>0</v>
      </c>
      <c r="G107" s="5">
        <f>SUM(w!V107:Z107)</f>
        <v>0.10000000000000443</v>
      </c>
      <c r="H107" s="5">
        <f>SUM(w!AA107:AC107)</f>
        <v>0.1169999999999998</v>
      </c>
      <c r="I107" s="5">
        <f>SUM(w!AD107:AF107)</f>
        <v>8.1999999999997186E-2</v>
      </c>
      <c r="J107" s="5">
        <f>SUM(w!AG107:AH107)</f>
        <v>6.0000000000018207E-3</v>
      </c>
      <c r="K107" s="5">
        <f>SUM(w!AI107:AJ107)</f>
        <v>0</v>
      </c>
      <c r="L107">
        <v>1.852378606229814</v>
      </c>
    </row>
    <row r="108" spans="1:12" x14ac:dyDescent="0.3">
      <c r="A108" s="4">
        <v>43738</v>
      </c>
      <c r="B108" s="5">
        <f>w!B108</f>
        <v>8.3362303304871372E-17</v>
      </c>
      <c r="C108" s="5">
        <f>SUM(w!C108:M108)</f>
        <v>0.29999999999999993</v>
      </c>
      <c r="D108" s="5">
        <f>SUM(w!N108:O108)</f>
        <v>0.1199999999999998</v>
      </c>
      <c r="E108" s="5">
        <f>SUM(w!P108:T108)</f>
        <v>0.23399999999999921</v>
      </c>
      <c r="F108" s="5">
        <f>SUM(w!U108)</f>
        <v>0</v>
      </c>
      <c r="G108" s="5">
        <f>SUM(w!V108:Z108)</f>
        <v>0.10000000000000035</v>
      </c>
      <c r="H108" s="5">
        <f>SUM(w!AA108:AC108)</f>
        <v>0.1199999999999998</v>
      </c>
      <c r="I108" s="5">
        <f>SUM(w!AD108:AF108)</f>
        <v>0.11999999999999959</v>
      </c>
      <c r="J108" s="5">
        <f>SUM(w!AG108:AH108)</f>
        <v>6.0000000000002586E-3</v>
      </c>
      <c r="K108" s="5">
        <f>SUM(w!AI108:AJ108)</f>
        <v>0</v>
      </c>
      <c r="L108">
        <v>1.8913559971533369</v>
      </c>
    </row>
    <row r="109" spans="1:12" x14ac:dyDescent="0.3">
      <c r="A109" s="4">
        <v>43769</v>
      </c>
      <c r="B109" s="5">
        <f>w!B109</f>
        <v>0.1519999999999993</v>
      </c>
      <c r="C109" s="5">
        <f>SUM(w!C109:M109)</f>
        <v>0.37899999999999995</v>
      </c>
      <c r="D109" s="5">
        <f>SUM(w!N109:O109)</f>
        <v>3.3802709217317269E-3</v>
      </c>
      <c r="E109" s="5">
        <f>SUM(w!P109:T109)</f>
        <v>0.23557954548165821</v>
      </c>
      <c r="F109" s="5">
        <f>SUM(w!U109)</f>
        <v>0</v>
      </c>
      <c r="G109" s="5">
        <f>SUM(w!V109:Z109)</f>
        <v>9.9999999999999867E-2</v>
      </c>
      <c r="H109" s="5">
        <f>SUM(w!AA109:AC109)</f>
        <v>6.000000000000086E-3</v>
      </c>
      <c r="I109" s="5">
        <f>SUM(w!AD109:AF109)</f>
        <v>0.12</v>
      </c>
      <c r="J109" s="5">
        <f>SUM(w!AG109:AH109)</f>
        <v>4.0401835966098537E-3</v>
      </c>
      <c r="K109" s="5">
        <f>SUM(w!AI109:AJ109)</f>
        <v>0</v>
      </c>
      <c r="L109">
        <v>1.943120016058101</v>
      </c>
    </row>
    <row r="110" spans="1:12" x14ac:dyDescent="0.3">
      <c r="A110" s="4">
        <v>43798</v>
      </c>
      <c r="B110" s="5">
        <f>w!B110</f>
        <v>0.23632554208446979</v>
      </c>
      <c r="C110" s="5">
        <f>SUM(w!C110:M110)</f>
        <v>0.35399999999999959</v>
      </c>
      <c r="D110" s="5">
        <f>SUM(w!N110:O110)</f>
        <v>5.9999999999999984E-3</v>
      </c>
      <c r="E110" s="5">
        <f>SUM(w!P110:T110)</f>
        <v>0.17767445791553019</v>
      </c>
      <c r="F110" s="5">
        <f>SUM(w!U110)</f>
        <v>0</v>
      </c>
      <c r="G110" s="5">
        <f>SUM(w!V110:Z110)</f>
        <v>0.10000000000000012</v>
      </c>
      <c r="H110" s="5">
        <f>SUM(w!AA110:AC110)</f>
        <v>3.5122729377667921E-16</v>
      </c>
      <c r="I110" s="5">
        <f>SUM(w!AD110:AF110)</f>
        <v>0.12</v>
      </c>
      <c r="J110" s="5">
        <f>SUM(w!AG110:AH110)</f>
        <v>6.0000000000000001E-3</v>
      </c>
      <c r="K110" s="5">
        <f>SUM(w!AI110:AJ110)</f>
        <v>0</v>
      </c>
      <c r="L110">
        <v>1.9905541869673911</v>
      </c>
    </row>
    <row r="111" spans="1:12" x14ac:dyDescent="0.3">
      <c r="A111" s="4">
        <v>43830</v>
      </c>
      <c r="B111" s="5">
        <f>w!B111</f>
        <v>0.29399999999999998</v>
      </c>
      <c r="C111" s="5">
        <f>SUM(w!C111:M111)</f>
        <v>0.12600000000003284</v>
      </c>
      <c r="D111" s="5">
        <f>SUM(w!N111:O111)</f>
        <v>1.0263664917964381E-14</v>
      </c>
      <c r="E111" s="5">
        <f>SUM(w!P111:T111)</f>
        <v>0.2399999999999973</v>
      </c>
      <c r="F111" s="5">
        <f>SUM(w!U111)</f>
        <v>0</v>
      </c>
      <c r="G111" s="5">
        <f>SUM(w!V111:Z111)</f>
        <v>9.9999999999972847E-2</v>
      </c>
      <c r="H111" s="5">
        <f>SUM(w!AA111:AC111)</f>
        <v>3.1354606411238003E-14</v>
      </c>
      <c r="I111" s="5">
        <f>SUM(w!AD111:AF111)</f>
        <v>0.12</v>
      </c>
      <c r="J111" s="5">
        <f>SUM(w!AG111:AH111)</f>
        <v>0.12</v>
      </c>
      <c r="K111" s="5">
        <f>SUM(w!AI111:AJ111)</f>
        <v>0</v>
      </c>
      <c r="L111">
        <v>2.060652177879966</v>
      </c>
    </row>
  </sheetData>
  <phoneticPr fontId="3" type="noConversion"/>
  <pageMargins left="0.7" right="0.7" top="0.75" bottom="0.75" header="0.3" footer="0.3"/>
  <ignoredErrors>
    <ignoredError sqref="C4:K1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</vt:lpstr>
      <vt:lpstr>섹터별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2020-02-19T00:16:57Z</dcterms:created>
  <dcterms:modified xsi:type="dcterms:W3CDTF">2020-02-20T06:28:35Z</dcterms:modified>
</cp:coreProperties>
</file>