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я\Documents\GitHub\gem78-gdr\"/>
    </mc:Choice>
  </mc:AlternateContent>
  <bookViews>
    <workbookView xWindow="0" yWindow="0" windowWidth="23040" windowHeight="9192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6" i="23"/>
  <c r="E45" i="23"/>
  <c r="L1" i="23"/>
  <c r="L2" i="23"/>
  <c r="E44" i="23"/>
  <c r="P2" i="23"/>
  <c r="N2" i="23"/>
  <c r="P1" i="23"/>
  <c r="N1" i="23"/>
</calcChain>
</file>

<file path=xl/sharedStrings.xml><?xml version="1.0" encoding="utf-8"?>
<sst xmlns="http://schemas.openxmlformats.org/spreadsheetml/2006/main" count="98" uniqueCount="71">
  <si>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</si>
  <si>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</si>
  <si>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</si>
  <si>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</si>
  <si>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</si>
  <si>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</si>
  <si>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</si>
  <si>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</si>
  <si>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</si>
  <si>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</si>
  <si>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</si>
  <si>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</si>
  <si>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</si>
  <si>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</si>
  <si>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</si>
  <si>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</si>
  <si>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</si>
  <si>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</si>
  <si>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</si>
  <si>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</si>
  <si>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</si>
  <si>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</si>
  <si>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Проверка ввода нецифровых символов</t>
  </si>
  <si>
    <t>Проверка ввода Фамилия Имя Отчество буквами</t>
  </si>
  <si>
    <t>Проверка ввода Фамилия Имя Отчество цифрами или символами на латинице</t>
  </si>
  <si>
    <t>Поле поиска пациента</t>
  </si>
  <si>
    <t xml:space="preserve">При нажатии "Поиск" информации нет, выходит сообщение "Неверно введенна Фамилия Имя Отчество" </t>
  </si>
  <si>
    <t>Поле поиска по номеру карты лояльности</t>
  </si>
  <si>
    <t>В поле ничего не вводится. Всплывающее окно неверно введены данные.</t>
  </si>
  <si>
    <t>Проверка вставки символов из буфера</t>
  </si>
  <si>
    <t>В поле выводится  данные 2567</t>
  </si>
  <si>
    <t>Поиск по Номеру телефона</t>
  </si>
  <si>
    <t>Проверка ввода цифровых символов</t>
  </si>
  <si>
    <t>Поле "Телефон" сменяет цвет на красный, и сообщение введите "Номер телефона"</t>
  </si>
  <si>
    <t>Проверка неполного ввода номера телефона(формат 10 цифр)</t>
  </si>
  <si>
    <t>Выводится информационное поле "Неверно введен  номер телефона"</t>
  </si>
  <si>
    <t xml:space="preserve">Цифры вводятся. Вывод информации по  пациенту по (номеру)номерам карты лоляльности </t>
  </si>
  <si>
    <t>Цифры вводятся.Вывод информации по  пациенту по (номеру)номерам телефона</t>
  </si>
  <si>
    <t>Дата рождения</t>
  </si>
  <si>
    <t>В поле выводится  данные 8524567</t>
  </si>
  <si>
    <t>Цифры вводятся. Вывод информации по  пациенту по дате рождения</t>
  </si>
  <si>
    <t>В поле выводится  данные 456</t>
  </si>
  <si>
    <t>Проверка ввода даты рождения больше текущей даты</t>
  </si>
  <si>
    <t>В поле ничего не вводится. Всплывающее окно неверно введена дата.</t>
  </si>
  <si>
    <t>Проверка ввода даты рождения позднее  01.01.1930</t>
  </si>
  <si>
    <t>Поиск по дате не происходит. Всплывает окно "Дата рождения не должна быть меньше 01.01.1930"</t>
  </si>
  <si>
    <t>Проверка поиска только по Фамилии</t>
  </si>
  <si>
    <t xml:space="preserve">Вывод информации по пациенту(пациентам) идет по:                                                                   1. Фамилия .                                                         </t>
  </si>
  <si>
    <t xml:space="preserve">Проверка поиска только по  Имя </t>
  </si>
  <si>
    <t xml:space="preserve">Вход в систему;                                                                      В поле  ФИО  на  русском языке   поочередно ввести     Фамилия пациента :                                                                             1. Фамилия;                                                                                                                                                После каждого действия нажать кнопку "Поиск"                                                     </t>
  </si>
  <si>
    <t xml:space="preserve">Вход в систему;                                                                      В поле  ФИО  на  русском языке   поочередно ввести     Имя пациента :                                                                             1.  Имя;                                                                                                                                                           После каждого действия нажать кнопку "Поиск"                                                     </t>
  </si>
  <si>
    <t xml:space="preserve">Вывод информации по пациенту(пациентам) идет по:                                                                   1.    Имя;                                                                                                                                                                                                                       </t>
  </si>
  <si>
    <t xml:space="preserve">Проверка поиска только по Отчество </t>
  </si>
  <si>
    <t xml:space="preserve">Вывод информации по пациенту(пациентам) идет по:                                                                   1. Отчество                                                                       </t>
  </si>
  <si>
    <t>Поиск по дате не происходит. Всплывает окно "Дата рождения не должна быть больше текущей даты"</t>
  </si>
  <si>
    <t xml:space="preserve">Вход в систему;                                                                      В поле  ФИО  на  русском языке   поочередно ввести     ФИО пациента :                                                                             1. Фамилия Имя Отчество                                                                                                                         После каждого действия нажать кнопку "Поиск"                                                     </t>
  </si>
  <si>
    <t xml:space="preserve">Вывод информации по пациенту(пациентам) идет по:                                                                   1. Фамилия Имя Отчество                                                          </t>
  </si>
  <si>
    <t xml:space="preserve">Вход в систему;                                                                      В поле поска ФИО пациента поочередно ввести                                                                                   1.цифры ;                                                                                      2.имволы;                                                                                  После каждого действия нажать кнопку "Поиск"     </t>
  </si>
  <si>
    <t xml:space="preserve">Вход в систему;                                                                      В поле поиска поочередно ввести    :                                                                             1. Русские буквы;                                                                           2. Латиница;                                                                              3 Символы;                                                                             После каждого действия нажать кнопку "Поиск"                                                                                                                                                      </t>
  </si>
  <si>
    <t xml:space="preserve">Вход в систему;    В поле "Номер карты лояльности " ввести цифры от 0 до 9                                                        После действия нажать кнопку "Поиск"     </t>
  </si>
  <si>
    <t xml:space="preserve">Вход в систему;                                                                      В поле  ФИО  на  русском языке   поочередно ввести     Отчество пациента :                                                                             1.Отчество                                                                                   После  действия нажать кнопку "Поиск"                                                     </t>
  </si>
  <si>
    <t xml:space="preserve">Зайти в систему; Скопировать символы HGYIGYIGHkjlk2АЕЧВАЧ567***** из буфера обмена; Ввести скопированные данные в поле "Номер карты лояльности"                                                                                           После каждого действия нажать кнопку "Поиск"     </t>
  </si>
  <si>
    <t xml:space="preserve">Вход в систему;                                                                                   В поле "Телефон" ввести цифры от 0 до 9                                                                              После действия нажать кнопку "Поиск"     </t>
  </si>
  <si>
    <t xml:space="preserve">Зайти в систему;                                                                       Скопировать символы 852ЕАЧ567* из буфера обмена; Ввести скопированные данные в поле "Номер телефона"                                                                                   После каждого действия нажать кнопку "Поиск"     </t>
  </si>
  <si>
    <t xml:space="preserve">Вход в систему;                                                                       В поле "Телефон" ввести цифры от 0 до 9 :                              1.Ввести цифра в количестве 5  или 9                                           После действия нажать кнопку "Поиск"                                                                             </t>
  </si>
  <si>
    <t xml:space="preserve">Вход в систему;                                                                      В поле поиска поочередно ввести    :                                                                             1. Русские буквы;                                                                           2. Латиница;                                                                              3 Символы;                                                                          После действия нажать кнопку "Поиск"     </t>
  </si>
  <si>
    <t xml:space="preserve">Вход в систему;                                                                      В поле поиска поочередно ввести    :                                                                             1. Русские буквы;                                                                           2. Латиница;                                                                              3 Символы;                                                                               После действия нажать кнопку "Поиск"                                                                                                                                                   </t>
  </si>
  <si>
    <t xml:space="preserve">Вход в систему;                                                                      В поле "Номер карты лояльности " ввести цифры от 0 до 9                                                                                         После действия нажать кнопку "Поиск"  </t>
  </si>
  <si>
    <t xml:space="preserve">Зайти в систему;                                                        Скопировать символы АGЧ56* из буфера обмена; Ввести скопированные данные в поле "Номер карты лояльности"                                                                        После действия нажать кнопку "Поиск"  </t>
  </si>
  <si>
    <t xml:space="preserve">Вход в систему;                                                                         Ввод даты рождения больше текущей даты                      После действия нажать кнопку "Поиск"  </t>
  </si>
  <si>
    <t xml:space="preserve">Вход в систему;                                                                         Ввод даты рождения  позднее  даты теста                             После действия нажать кнопку "Поиск"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</si>
</sst>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0" xfId="0" applyFont="1"/>
    <xf numFmtId="0" fontId="7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8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1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center" vertical="top" textRotation="90" wrapText="1"/>
    </xf>
    <xf numFmtId="0" fontId="12" fillId="3" borderId="5" xfId="0" applyFont="1" applyFill="1" applyBorder="1" applyAlignment="1">
      <alignment horizontal="center" vertical="top" textRotation="90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 textRotation="90" wrapText="1"/>
    </xf>
    <xf numFmtId="0" fontId="12" fillId="3" borderId="5" xfId="0" applyFont="1" applyFill="1" applyBorder="1" applyAlignment="1">
      <alignment horizontal="center" vertical="center" textRotation="90" wrapText="1"/>
    </xf>
    <xf numFmtId="0" fontId="17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77734375" defaultRowHeight="14.4"/>
  <cols>
    <col min="5" max="5" width="31.10937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1"/>
  <sheetViews>
    <sheetView tabSelected="1" zoomScale="91" zoomScaleNormal="91" zoomScalePageLayoutView="130" workbookViewId="0">
      <pane xSplit="11" ySplit="7" topLeftCell="L26" activePane="bottomRight" state="frozen"/>
      <selection pane="topRight" activeCell="J1" sqref="J1"/>
      <selection pane="bottomLeft" activeCell="A8" sqref="A8"/>
      <selection pane="bottomRight" activeCell="L21" sqref="L21"/>
    </sheetView>
  </sheetViews>
  <sheetFormatPr defaultColWidth="8.77734375" defaultRowHeight="14.4"/>
  <cols>
    <col min="1" max="1" width="2.77734375" customWidth="1"/>
    <col min="2" max="2" width="3.44140625" customWidth="1"/>
    <col min="3" max="3" width="22.109375" customWidth="1"/>
    <col min="4" max="4" width="39.33203125" customWidth="1"/>
    <col min="5" max="5" width="49.33203125" customWidth="1"/>
    <col min="6" max="6" width="41.109375" customWidth="1"/>
    <col min="7" max="7" width="9.44140625" customWidth="1"/>
    <col min="8" max="8" width="3.6640625" customWidth="1"/>
    <col min="9" max="9" width="5.44140625" customWidth="1"/>
    <col min="10" max="10" width="1.109375" hidden="1" customWidth="1"/>
    <col min="11" max="11" width="2.109375" customWidth="1"/>
    <col min="12" max="12" width="15.7773437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COUNTIF(L$8:L$42,"failed")</f>
        <v>2</v>
      </c>
      <c r="M1" s="11"/>
      <c r="N1" s="16">
        <f>COUNTIF(N$8:N$54,"failed")</f>
        <v>0</v>
      </c>
      <c r="O1" s="11"/>
      <c r="P1" s="16">
        <f>COUNTIF(P$8:P$54,"failed")</f>
        <v>0</v>
      </c>
      <c r="Q1" s="11"/>
      <c r="R1" s="16">
        <f>COUNTIF(R$8:R$54,"failed")</f>
        <v>0</v>
      </c>
      <c r="S1" s="11"/>
      <c r="T1" s="16">
        <f>COUNTIF(T$8:T$54,"failed")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COUNTIF(L$8:L$42,"passed")</f>
        <v>15</v>
      </c>
      <c r="M2" s="11"/>
      <c r="N2" s="17">
        <f>COUNTIF(N$8:N$42,"passed")</f>
        <v>0</v>
      </c>
      <c r="O2" s="11"/>
      <c r="P2" s="17">
        <f>COUNTIF(P$8:P$42,"passed")</f>
        <v>0</v>
      </c>
      <c r="Q2" s="11"/>
      <c r="R2" s="17">
        <f>COUNTIF(R$8:R$42,"passed")</f>
        <v>0</v>
      </c>
      <c r="S2" s="11"/>
      <c r="T2" s="17">
        <f>COUNTIF(T$8:T$42,"passed")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22">
        <v>43688</v>
      </c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5.95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8" t="s">
        <v>2</v>
      </c>
      <c r="C6" s="36" t="s">
        <v>19</v>
      </c>
      <c r="D6" s="39" t="s">
        <v>15</v>
      </c>
      <c r="E6" s="38" t="s">
        <v>20</v>
      </c>
      <c r="F6" s="38"/>
      <c r="G6" s="36" t="s">
        <v>18</v>
      </c>
      <c r="H6" s="40" t="s">
        <v>11</v>
      </c>
      <c r="I6" s="40" t="s">
        <v>12</v>
      </c>
      <c r="J6" s="34"/>
      <c r="K6" s="9"/>
      <c r="L6" s="33" t="s">
        <v>21</v>
      </c>
      <c r="M6" s="11"/>
      <c r="N6" s="33" t="s">
        <v>21</v>
      </c>
      <c r="O6" s="11"/>
      <c r="P6" s="33"/>
      <c r="Q6" s="11"/>
      <c r="R6" s="33"/>
      <c r="S6" s="11"/>
      <c r="T6" s="33"/>
      <c r="U6" s="11"/>
      <c r="V6" s="2"/>
      <c r="W6" s="2"/>
      <c r="X6" s="2"/>
      <c r="Y6" s="2"/>
      <c r="Z6" s="2"/>
    </row>
    <row r="7" spans="1:26" ht="61.8" customHeight="1">
      <c r="A7" s="12"/>
      <c r="B7" s="38"/>
      <c r="C7" s="37"/>
      <c r="D7" s="39"/>
      <c r="E7" s="24" t="s">
        <v>16</v>
      </c>
      <c r="F7" s="24" t="s">
        <v>17</v>
      </c>
      <c r="G7" s="37"/>
      <c r="H7" s="41"/>
      <c r="I7" s="42"/>
      <c r="J7" s="35"/>
      <c r="K7" s="9"/>
      <c r="L7" s="33"/>
      <c r="M7" s="11"/>
      <c r="N7" s="33"/>
      <c r="O7" s="11"/>
      <c r="P7" s="33"/>
      <c r="Q7" s="11"/>
      <c r="R7" s="33"/>
      <c r="S7" s="11"/>
      <c r="T7" s="33"/>
      <c r="U7" s="11"/>
      <c r="V7" s="2"/>
      <c r="W7" s="2"/>
      <c r="X7" s="2"/>
      <c r="Y7" s="2"/>
      <c r="Z7" s="2"/>
    </row>
    <row r="8" spans="1:26" ht="117" customHeight="1">
      <c r="A8" s="12"/>
      <c r="B8" s="3">
        <v>1</v>
      </c>
      <c r="C8" s="30" t="s">
        <v>25</v>
      </c>
      <c r="D8" s="3" t="s">
        <v>23</v>
      </c>
      <c r="E8" s="7" t="s">
        <v>55</v>
      </c>
      <c r="F8" s="3" t="s">
        <v>56</v>
      </c>
      <c r="G8" s="20"/>
      <c r="H8" s="20"/>
      <c r="I8" s="21"/>
      <c r="J8" s="20"/>
      <c r="K8" s="10"/>
      <c r="L8" s="6" t="s">
        <v>0</v>
      </c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85.2" customHeight="1">
      <c r="A9" s="12"/>
      <c r="B9" s="3">
        <v>2</v>
      </c>
      <c r="C9" s="30"/>
      <c r="D9" s="3" t="s">
        <v>46</v>
      </c>
      <c r="E9" s="7" t="s">
        <v>49</v>
      </c>
      <c r="F9" s="3" t="s">
        <v>47</v>
      </c>
      <c r="G9" s="20"/>
      <c r="H9" s="20"/>
      <c r="I9" s="21"/>
      <c r="J9" s="20"/>
      <c r="K9" s="10"/>
      <c r="L9" s="6" t="s">
        <v>0</v>
      </c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82.8" customHeight="1">
      <c r="A10" s="12"/>
      <c r="B10" s="3">
        <v>3</v>
      </c>
      <c r="C10" s="30"/>
      <c r="D10" s="3" t="s">
        <v>48</v>
      </c>
      <c r="E10" s="7" t="s">
        <v>50</v>
      </c>
      <c r="F10" s="3" t="s">
        <v>51</v>
      </c>
      <c r="G10" s="20"/>
      <c r="H10" s="20"/>
      <c r="I10" s="21"/>
      <c r="J10" s="20"/>
      <c r="K10" s="10"/>
      <c r="L10" s="6" t="s">
        <v>0</v>
      </c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75" customHeight="1">
      <c r="A11" s="12"/>
      <c r="B11" s="3">
        <v>4</v>
      </c>
      <c r="C11" s="3"/>
      <c r="D11" s="3" t="s">
        <v>52</v>
      </c>
      <c r="E11" s="7" t="s">
        <v>60</v>
      </c>
      <c r="F11" s="3" t="s">
        <v>53</v>
      </c>
      <c r="G11" s="3"/>
      <c r="H11" s="20"/>
      <c r="I11" s="28"/>
      <c r="J11" s="20"/>
      <c r="K11" s="10"/>
      <c r="L11" s="6" t="s">
        <v>0</v>
      </c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76.8" customHeight="1">
      <c r="A12" s="12"/>
      <c r="B12" s="3">
        <v>5</v>
      </c>
      <c r="C12" s="32" t="s">
        <v>27</v>
      </c>
      <c r="D12" s="3" t="s">
        <v>24</v>
      </c>
      <c r="E12" s="7" t="s">
        <v>57</v>
      </c>
      <c r="F12" s="3" t="s">
        <v>26</v>
      </c>
      <c r="G12" s="3"/>
      <c r="H12" s="20"/>
      <c r="I12" s="21"/>
      <c r="J12" s="20"/>
      <c r="K12" s="10"/>
      <c r="L12" s="6" t="s">
        <v>0</v>
      </c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90.6" customHeight="1">
      <c r="A13" s="12"/>
      <c r="B13" s="3">
        <v>6</v>
      </c>
      <c r="C13" s="30"/>
      <c r="D13" s="3" t="s">
        <v>22</v>
      </c>
      <c r="E13" s="7" t="s">
        <v>58</v>
      </c>
      <c r="F13" s="3" t="s">
        <v>28</v>
      </c>
      <c r="G13" s="3"/>
      <c r="H13" s="20"/>
      <c r="I13" s="21"/>
      <c r="J13" s="20"/>
      <c r="K13" s="10"/>
      <c r="L13" s="6" t="s">
        <v>0</v>
      </c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53.4" customHeight="1">
      <c r="A14" s="12"/>
      <c r="B14" s="3">
        <v>7</v>
      </c>
      <c r="C14" s="3"/>
      <c r="D14" s="3" t="s">
        <v>32</v>
      </c>
      <c r="E14" s="7" t="s">
        <v>59</v>
      </c>
      <c r="F14" s="3" t="s">
        <v>36</v>
      </c>
      <c r="G14" s="3"/>
      <c r="H14" s="20"/>
      <c r="I14" s="21"/>
      <c r="J14" s="20"/>
      <c r="K14" s="10"/>
      <c r="L14" s="6" t="s">
        <v>0</v>
      </c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76.2" customHeight="1">
      <c r="A15" s="12"/>
      <c r="B15" s="3">
        <v>8</v>
      </c>
      <c r="C15" s="31" t="s">
        <v>31</v>
      </c>
      <c r="D15" s="3" t="s">
        <v>29</v>
      </c>
      <c r="E15" s="7" t="s">
        <v>61</v>
      </c>
      <c r="F15" s="3" t="s">
        <v>30</v>
      </c>
      <c r="G15" s="3"/>
      <c r="H15" s="20"/>
      <c r="I15" s="21"/>
      <c r="J15" s="20"/>
      <c r="K15" s="10"/>
      <c r="L15" s="43" t="s">
        <v>1</v>
      </c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61.2" customHeight="1">
      <c r="A16" s="12"/>
      <c r="B16" s="3">
        <v>9</v>
      </c>
      <c r="C16" s="3"/>
      <c r="D16" s="3" t="s">
        <v>32</v>
      </c>
      <c r="E16" s="7" t="s">
        <v>62</v>
      </c>
      <c r="F16" s="3" t="s">
        <v>37</v>
      </c>
      <c r="G16" s="3"/>
      <c r="H16" s="20"/>
      <c r="I16" s="21"/>
      <c r="J16" s="20"/>
      <c r="K16" s="10"/>
      <c r="L16" s="43" t="s">
        <v>1</v>
      </c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85.8" customHeight="1">
      <c r="A17" s="12"/>
      <c r="B17" s="3">
        <v>10</v>
      </c>
      <c r="D17" s="3" t="s">
        <v>29</v>
      </c>
      <c r="E17" s="7" t="s">
        <v>63</v>
      </c>
      <c r="F17" s="3" t="s">
        <v>39</v>
      </c>
      <c r="G17" s="3"/>
      <c r="H17" s="20"/>
      <c r="I17" s="21"/>
      <c r="J17" s="20"/>
      <c r="K17" s="10"/>
      <c r="L17" s="6" t="s">
        <v>0</v>
      </c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6.6" customHeight="1">
      <c r="A18" s="12"/>
      <c r="B18" s="3">
        <v>11</v>
      </c>
      <c r="C18" s="3"/>
      <c r="D18" s="3" t="s">
        <v>22</v>
      </c>
      <c r="E18" s="29" t="s">
        <v>65</v>
      </c>
      <c r="F18" s="29" t="s">
        <v>33</v>
      </c>
      <c r="G18" s="3"/>
      <c r="H18" s="20"/>
      <c r="I18" s="21"/>
      <c r="J18" s="20"/>
      <c r="K18" s="10"/>
      <c r="L18" s="6" t="s">
        <v>0</v>
      </c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63.6" customHeight="1">
      <c r="A19" s="12"/>
      <c r="B19" s="3">
        <v>12</v>
      </c>
      <c r="C19" s="3" t="s">
        <v>38</v>
      </c>
      <c r="D19" s="3" t="s">
        <v>34</v>
      </c>
      <c r="E19" s="7" t="s">
        <v>64</v>
      </c>
      <c r="F19" s="3" t="s">
        <v>35</v>
      </c>
      <c r="G19" s="3"/>
      <c r="H19" s="20"/>
      <c r="I19" s="21"/>
      <c r="J19" s="20"/>
      <c r="K19" s="10"/>
      <c r="L19" s="6" t="s">
        <v>0</v>
      </c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86.4">
      <c r="A20" s="12"/>
      <c r="B20" s="3">
        <v>13</v>
      </c>
      <c r="C20" s="3"/>
      <c r="D20" s="3" t="s">
        <v>22</v>
      </c>
      <c r="E20" s="7" t="s">
        <v>66</v>
      </c>
      <c r="F20" s="3" t="s">
        <v>43</v>
      </c>
      <c r="G20" s="3"/>
      <c r="H20" s="20"/>
      <c r="I20" s="21"/>
      <c r="J20" s="20"/>
      <c r="K20" s="10"/>
      <c r="L20" s="6" t="s">
        <v>0</v>
      </c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60" customHeight="1">
      <c r="A21" s="12"/>
      <c r="B21" s="3">
        <v>14</v>
      </c>
      <c r="C21" s="3"/>
      <c r="D21" s="3" t="s">
        <v>32</v>
      </c>
      <c r="E21" s="7" t="s">
        <v>67</v>
      </c>
      <c r="F21" s="3" t="s">
        <v>40</v>
      </c>
      <c r="G21" s="3"/>
      <c r="H21" s="20"/>
      <c r="I21" s="21"/>
      <c r="J21" s="20"/>
      <c r="K21" s="10"/>
      <c r="L21" s="6" t="s">
        <v>0</v>
      </c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72">
      <c r="A22" s="12"/>
      <c r="B22" s="3">
        <v>15</v>
      </c>
      <c r="C22" s="3"/>
      <c r="D22" s="3" t="s">
        <v>29</v>
      </c>
      <c r="E22" s="7" t="s">
        <v>68</v>
      </c>
      <c r="F22" s="3" t="s">
        <v>41</v>
      </c>
      <c r="G22" s="3"/>
      <c r="H22" s="20"/>
      <c r="I22" s="21"/>
      <c r="J22" s="20"/>
      <c r="K22" s="10"/>
      <c r="L22" s="6" t="s">
        <v>0</v>
      </c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43.2">
      <c r="A23" s="12"/>
      <c r="B23" s="3">
        <v>16</v>
      </c>
      <c r="C23" s="3"/>
      <c r="D23" s="3" t="s">
        <v>42</v>
      </c>
      <c r="E23" s="7" t="s">
        <v>69</v>
      </c>
      <c r="F23" s="3" t="s">
        <v>54</v>
      </c>
      <c r="G23" s="3"/>
      <c r="H23" s="20"/>
      <c r="I23" s="21"/>
      <c r="J23" s="20"/>
      <c r="K23" s="10"/>
      <c r="L23" s="6" t="s">
        <v>0</v>
      </c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43.2">
      <c r="A24" s="12"/>
      <c r="B24" s="3">
        <v>17</v>
      </c>
      <c r="C24" s="3"/>
      <c r="D24" s="3" t="s">
        <v>44</v>
      </c>
      <c r="E24" s="7" t="s">
        <v>70</v>
      </c>
      <c r="F24" s="3" t="s">
        <v>45</v>
      </c>
      <c r="G24" s="3"/>
      <c r="H24" s="20"/>
      <c r="I24" s="21"/>
      <c r="J24" s="20"/>
      <c r="K24" s="10"/>
      <c r="L24" s="6" t="s">
        <v>0</v>
      </c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/>
      <c r="C25" s="3"/>
      <c r="D25" s="3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/>
      <c r="C26" s="3"/>
      <c r="D26" s="3"/>
      <c r="E26" s="7"/>
      <c r="F26" s="3"/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/>
      <c r="C27" s="3"/>
      <c r="D27" s="4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/>
      <c r="C28" s="3"/>
      <c r="D28" s="4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22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23</v>
      </c>
      <c r="C30" s="3"/>
      <c r="D30" s="3"/>
      <c r="E30" s="7"/>
      <c r="F30" s="3"/>
      <c r="G30" s="3"/>
      <c r="H30" s="20"/>
      <c r="I30" s="28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24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25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26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27</v>
      </c>
      <c r="C34" s="3"/>
      <c r="D34" s="3"/>
      <c r="E34" s="7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28</v>
      </c>
      <c r="C35" s="3"/>
      <c r="D35" s="3"/>
      <c r="E35" s="7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29</v>
      </c>
      <c r="C36" s="3"/>
      <c r="D36" s="3"/>
      <c r="E36" s="7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30</v>
      </c>
      <c r="C37" s="3"/>
      <c r="D37" s="3"/>
      <c r="E37" s="7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31</v>
      </c>
      <c r="C38" s="3"/>
      <c r="D38" s="3"/>
      <c r="E38" s="7"/>
      <c r="F38" s="3"/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3">
        <v>32</v>
      </c>
      <c r="C39" s="3"/>
      <c r="D39" s="3"/>
      <c r="E39" s="3"/>
      <c r="F39" s="3"/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12"/>
      <c r="B40" s="3">
        <v>33</v>
      </c>
      <c r="C40" s="3"/>
      <c r="D40" s="3"/>
      <c r="E40" s="3"/>
      <c r="F40" s="3"/>
      <c r="G40" s="3"/>
      <c r="H40" s="20"/>
      <c r="I40" s="21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>
      <c r="A41" s="12"/>
      <c r="B41" s="3">
        <v>34</v>
      </c>
      <c r="C41" s="3"/>
      <c r="D41" s="3"/>
      <c r="E41" s="3"/>
      <c r="F41" s="3"/>
      <c r="G41" s="3"/>
      <c r="H41" s="20"/>
      <c r="I41" s="20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>
      <c r="A42" s="12"/>
      <c r="B42" s="14">
        <v>35</v>
      </c>
      <c r="C42" s="14"/>
      <c r="D42" s="3"/>
      <c r="E42" s="3"/>
      <c r="F42" s="3"/>
      <c r="G42" s="14"/>
      <c r="H42" s="26"/>
      <c r="I42" s="14"/>
      <c r="J42" s="26"/>
      <c r="K42" s="15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>
      <c r="A43" s="25"/>
      <c r="B43" s="23"/>
      <c r="C43" s="23"/>
      <c r="D43" s="14"/>
      <c r="E43" s="14"/>
      <c r="F43" s="14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7"/>
      <c r="W43" s="27"/>
      <c r="X43" s="2"/>
      <c r="Y43" s="2"/>
      <c r="Z43" s="2"/>
    </row>
    <row r="44" spans="1:26">
      <c r="A44" s="25"/>
      <c r="B44" s="23"/>
      <c r="C44" s="23"/>
      <c r="D44" s="23" t="s">
        <v>3</v>
      </c>
      <c r="E44" s="23">
        <f>COUNT(I8:I42)</f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7"/>
      <c r="W44" s="27"/>
      <c r="X44" s="2"/>
      <c r="Y44" s="2"/>
      <c r="Z44" s="2"/>
    </row>
    <row r="45" spans="1:26">
      <c r="A45" s="25"/>
      <c r="B45" s="23"/>
      <c r="C45" s="23"/>
      <c r="D45" s="23" t="s">
        <v>10</v>
      </c>
      <c r="E45" s="23">
        <f>COUNTA(D8:D43)</f>
        <v>17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7"/>
      <c r="W45" s="27"/>
      <c r="X45" s="2"/>
      <c r="Y45" s="2"/>
      <c r="Z45" s="2"/>
    </row>
    <row r="46" spans="1:26">
      <c r="B46" s="2"/>
      <c r="C46" s="2"/>
      <c r="D46" s="23" t="s">
        <v>5</v>
      </c>
      <c r="E46" s="23">
        <f>COUNT(J8:J42)</f>
        <v>0</v>
      </c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D58" s="2"/>
      <c r="E58" s="2"/>
      <c r="F58" s="2"/>
      <c r="U58" s="2"/>
      <c r="V58" s="2"/>
      <c r="W58" s="2"/>
      <c r="X58" s="2"/>
      <c r="Y58" s="2"/>
      <c r="Z58" s="2"/>
    </row>
    <row r="59" spans="1:26">
      <c r="A59" s="1"/>
      <c r="U59" s="2"/>
      <c r="V59" s="2"/>
      <c r="W59" s="2"/>
      <c r="X59" s="2"/>
      <c r="Y59" s="2"/>
      <c r="Z59" s="2"/>
    </row>
    <row r="60" spans="1:26">
      <c r="Z60" s="2"/>
    </row>
    <row r="61" spans="1:26">
      <c r="Z61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N8:N42 L8:L42 R8:R42 P8:P42 T8:T4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Евгения</cp:lastModifiedBy>
  <dcterms:created xsi:type="dcterms:W3CDTF">2014-07-02T12:38:51Z</dcterms:created>
  <dcterms:modified xsi:type="dcterms:W3CDTF">2019-08-11T09:27:14Z</dcterms:modified>
</cp:coreProperties>
</file>