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ource\ir_beam_lines\field_maps\"/>
    </mc:Choice>
  </mc:AlternateContent>
  <bookViews>
    <workbookView xWindow="360" yWindow="840" windowWidth="15192" windowHeight="12276" tabRatio="382"/>
  </bookViews>
  <sheets>
    <sheet name="ion_ir_v16_05sep18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J34" i="4" l="1"/>
</calcChain>
</file>

<file path=xl/sharedStrings.xml><?xml version="1.0" encoding="utf-8"?>
<sst xmlns="http://schemas.openxmlformats.org/spreadsheetml/2006/main" count="70" uniqueCount="53">
  <si>
    <t>Element name</t>
  </si>
  <si>
    <t>Type</t>
  </si>
  <si>
    <t>Length [m]</t>
  </si>
  <si>
    <t>X center [m]</t>
  </si>
  <si>
    <t>Y center [m]</t>
  </si>
  <si>
    <t>Z center [m]</t>
  </si>
  <si>
    <t>Theta center [rad]</t>
  </si>
  <si>
    <t>Good field half-aperture [cm]</t>
  </si>
  <si>
    <t>Outer Radius [cm]</t>
  </si>
  <si>
    <t>QUADRUPOLE</t>
  </si>
  <si>
    <t>RBEND</t>
  </si>
  <si>
    <t>Phi [rad]</t>
  </si>
  <si>
    <t>Dipole field [T]</t>
  </si>
  <si>
    <t>Bx</t>
  </si>
  <si>
    <t>By</t>
  </si>
  <si>
    <t>Quadrupole field [T/m]</t>
  </si>
  <si>
    <t>Normal</t>
  </si>
  <si>
    <t>Skew</t>
  </si>
  <si>
    <t>Sextupole [T/m^2]</t>
  </si>
  <si>
    <t>Solenoid [T]</t>
  </si>
  <si>
    <t>Detector region ion elements</t>
  </si>
  <si>
    <r>
      <rPr>
        <u/>
        <sz val="10"/>
        <rFont val="Arial"/>
        <family val="2"/>
      </rPr>
      <t>100</t>
    </r>
    <r>
      <rPr>
        <sz val="10"/>
        <rFont val="Arial"/>
        <family val="2"/>
      </rPr>
      <t xml:space="preserve"> GeV/c protons</t>
    </r>
  </si>
  <si>
    <r>
      <t>Upstream elements</t>
    </r>
    <r>
      <rPr>
        <b/>
        <u/>
        <sz val="10"/>
        <rFont val="Arial"/>
        <family val="2"/>
      </rPr>
      <t/>
    </r>
  </si>
  <si>
    <t>Inner Half-A [cm]</t>
  </si>
  <si>
    <t xml:space="preserve">Downstream elements </t>
  </si>
  <si>
    <t>SOLENOID</t>
  </si>
  <si>
    <t>KICKER</t>
  </si>
  <si>
    <t>DFFDS0102</t>
  </si>
  <si>
    <t>BXSP01RH1</t>
  </si>
  <si>
    <t>IPDSCORR1</t>
  </si>
  <si>
    <t>IPDSCORR1QUAD</t>
  </si>
  <si>
    <t>BXSP01RH2</t>
  </si>
  <si>
    <t>iASUS</t>
  </si>
  <si>
    <t>iQUS3</t>
  </si>
  <si>
    <t>iQUS2</t>
  </si>
  <si>
    <t>iQUS1</t>
  </si>
  <si>
    <t>iCUS1</t>
  </si>
  <si>
    <t>iCUS2</t>
  </si>
  <si>
    <t>iDSUS</t>
  </si>
  <si>
    <t>iDSDS</t>
  </si>
  <si>
    <t>iBDS1</t>
  </si>
  <si>
    <t>iCDS2</t>
  </si>
  <si>
    <t>iQDS0S</t>
  </si>
  <si>
    <t>iQDS1</t>
  </si>
  <si>
    <t>iQDS1S</t>
  </si>
  <si>
    <t>iQDS2</t>
  </si>
  <si>
    <t>iQDS2S</t>
  </si>
  <si>
    <t>iQDS3</t>
  </si>
  <si>
    <t>iQDS3S</t>
  </si>
  <si>
    <t>iASDS</t>
  </si>
  <si>
    <t>iBDS2</t>
  </si>
  <si>
    <t>iBDS3</t>
  </si>
  <si>
    <t>iQDS4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</si>
</sst>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right"/>
    </xf>
    <xf numFmtId="11" fontId="2" fillId="0" borderId="0" xfId="0" applyNumberFormat="1" applyFont="1"/>
    <xf numFmtId="0" fontId="2" fillId="0" borderId="0" xfId="0" applyNumberFormat="1" applyFont="1"/>
    <xf numFmtId="0" fontId="2" fillId="0" borderId="0" xfId="0" applyFont="1" applyFill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 applyFill="1"/>
    <xf numFmtId="0" fontId="7" fillId="0" borderId="0" xfId="0" applyFont="1"/>
    <xf numFmtId="0" fontId="7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topLeftCell="A4" workbookViewId="0">
      <selection activeCell="A29" sqref="A29"/>
    </sheetView>
  </sheetViews>
  <sheetFormatPr defaultColWidth="9.109375" defaultRowHeight="13.2" x14ac:dyDescent="0.25"/>
  <cols>
    <col min="1" max="17" width="15.6640625" style="1" customWidth="1"/>
    <col min="18" max="20" width="9.109375" style="1"/>
    <col min="21" max="22" width="14.44140625" style="1" customWidth="1"/>
    <col min="23" max="23" width="14.88671875" style="1" customWidth="1"/>
    <col min="24" max="24" width="12.33203125" style="1" customWidth="1"/>
    <col min="25" max="26" width="9.109375" style="1"/>
    <col min="27" max="27" width="12.44140625" style="1" customWidth="1"/>
    <col min="28" max="28" width="9.109375" style="1"/>
    <col min="29" max="29" width="17.109375" style="1" customWidth="1"/>
    <col min="30" max="16384" width="9.109375" style="1"/>
  </cols>
  <sheetData>
    <row r="1" spans="1:17" x14ac:dyDescent="0.25">
      <c r="A1" s="1" t="s">
        <v>20</v>
      </c>
    </row>
    <row r="2" spans="1:17" x14ac:dyDescent="0.25">
      <c r="A2" s="1" t="s">
        <v>21</v>
      </c>
    </row>
    <row r="4" spans="1:17" s="3" customFormat="1" x14ac:dyDescent="0.25">
      <c r="A4" s="3" t="s">
        <v>0</v>
      </c>
      <c r="B4" s="3" t="s">
        <v>1</v>
      </c>
      <c r="C4" s="8" t="s">
        <v>2</v>
      </c>
      <c r="D4" s="3" t="s">
        <v>7</v>
      </c>
      <c r="E4" s="3" t="s">
        <v>23</v>
      </c>
      <c r="F4" s="3" t="s">
        <v>8</v>
      </c>
      <c r="G4" s="15" t="s">
        <v>12</v>
      </c>
      <c r="H4" s="15"/>
      <c r="I4" s="15" t="s">
        <v>15</v>
      </c>
      <c r="J4" s="15"/>
      <c r="K4" s="8" t="s">
        <v>18</v>
      </c>
      <c r="L4" s="8" t="s">
        <v>19</v>
      </c>
      <c r="M4" s="8" t="s">
        <v>3</v>
      </c>
      <c r="N4" s="8" t="s">
        <v>4</v>
      </c>
      <c r="O4" s="8" t="s">
        <v>5</v>
      </c>
      <c r="P4" s="8" t="s">
        <v>6</v>
      </c>
      <c r="Q4" s="8" t="s">
        <v>11</v>
      </c>
    </row>
    <row r="5" spans="1:17" s="3" customFormat="1" x14ac:dyDescent="0.25">
      <c r="A5" s="3" t="s">
        <v>22</v>
      </c>
      <c r="G5" s="8" t="s">
        <v>13</v>
      </c>
      <c r="H5" s="8" t="s">
        <v>14</v>
      </c>
      <c r="I5" s="8" t="s">
        <v>16</v>
      </c>
      <c r="J5" s="8" t="s">
        <v>17</v>
      </c>
    </row>
    <row r="6" spans="1:17" x14ac:dyDescent="0.25">
      <c r="A6" s="1" t="s">
        <v>32</v>
      </c>
      <c r="B6" s="1" t="s">
        <v>25</v>
      </c>
      <c r="C6" s="1">
        <v>1.6</v>
      </c>
      <c r="D6" s="1">
        <v>3</v>
      </c>
      <c r="E6" s="1">
        <v>4</v>
      </c>
      <c r="F6" s="1">
        <v>12</v>
      </c>
      <c r="G6" s="1">
        <v>0</v>
      </c>
      <c r="H6" s="1">
        <v>0</v>
      </c>
      <c r="I6" s="1">
        <v>0</v>
      </c>
      <c r="J6" s="1">
        <v>0</v>
      </c>
      <c r="K6" s="14">
        <v>0</v>
      </c>
      <c r="L6" s="14">
        <v>3.0000000006600001</v>
      </c>
      <c r="M6" s="1">
        <v>0.45481044035000001</v>
      </c>
      <c r="N6" s="1">
        <v>0</v>
      </c>
      <c r="O6" s="1">
        <v>-9.0886273694999993</v>
      </c>
      <c r="P6" s="1">
        <v>-0.05</v>
      </c>
      <c r="Q6" s="1">
        <v>0</v>
      </c>
    </row>
    <row r="7" spans="1:17" x14ac:dyDescent="0.25">
      <c r="A7" s="1" t="s">
        <v>33</v>
      </c>
      <c r="B7" s="1" t="s">
        <v>9</v>
      </c>
      <c r="C7" s="1">
        <v>1</v>
      </c>
      <c r="D7" s="1">
        <v>3</v>
      </c>
      <c r="E7" s="1">
        <v>4</v>
      </c>
      <c r="F7" s="1">
        <v>12</v>
      </c>
      <c r="G7" s="1">
        <v>0</v>
      </c>
      <c r="H7" s="1">
        <v>0</v>
      </c>
      <c r="I7" s="1">
        <v>-115.76694617699999</v>
      </c>
      <c r="J7" s="14">
        <v>-1.6656521362100001</v>
      </c>
      <c r="K7" s="1">
        <v>0</v>
      </c>
      <c r="L7" s="1">
        <v>0</v>
      </c>
      <c r="M7" s="1">
        <v>0.38483960335</v>
      </c>
      <c r="N7" s="1">
        <v>0</v>
      </c>
      <c r="O7" s="1">
        <v>-7.6903770050000002</v>
      </c>
      <c r="P7" s="1">
        <v>-0.05</v>
      </c>
      <c r="Q7" s="1">
        <v>0</v>
      </c>
    </row>
    <row r="8" spans="1:17" x14ac:dyDescent="0.25">
      <c r="A8" s="1" t="s">
        <v>34</v>
      </c>
      <c r="B8" s="1" t="s">
        <v>9</v>
      </c>
      <c r="C8" s="1">
        <v>1.5</v>
      </c>
      <c r="D8" s="1">
        <v>3</v>
      </c>
      <c r="E8" s="1">
        <v>4</v>
      </c>
      <c r="F8" s="1">
        <v>12</v>
      </c>
      <c r="G8" s="1">
        <v>0</v>
      </c>
      <c r="H8" s="1">
        <v>0</v>
      </c>
      <c r="I8" s="1">
        <v>148.99842006599999</v>
      </c>
      <c r="J8" s="14">
        <v>2.1438783908699999</v>
      </c>
      <c r="K8" s="1">
        <v>0</v>
      </c>
      <c r="L8" s="1">
        <v>0</v>
      </c>
      <c r="M8" s="1">
        <v>0.30237397404999999</v>
      </c>
      <c r="N8" s="1">
        <v>0</v>
      </c>
      <c r="O8" s="1">
        <v>-6.0424390754999999</v>
      </c>
      <c r="P8" s="1">
        <v>-0.05</v>
      </c>
      <c r="Q8" s="1">
        <v>0</v>
      </c>
    </row>
    <row r="9" spans="1:17" x14ac:dyDescent="0.25">
      <c r="A9" s="1" t="s">
        <v>35</v>
      </c>
      <c r="B9" s="1" t="s">
        <v>9</v>
      </c>
      <c r="C9" s="1">
        <v>1.2</v>
      </c>
      <c r="D9" s="1">
        <v>2</v>
      </c>
      <c r="E9" s="1">
        <v>3</v>
      </c>
      <c r="F9" s="1">
        <v>10</v>
      </c>
      <c r="G9" s="1">
        <v>0</v>
      </c>
      <c r="H9" s="1">
        <v>0</v>
      </c>
      <c r="I9" s="1">
        <v>-140.519299571</v>
      </c>
      <c r="J9" s="1">
        <v>-2.0224418956600001</v>
      </c>
      <c r="K9" s="1">
        <v>0</v>
      </c>
      <c r="L9" s="1">
        <v>0</v>
      </c>
      <c r="M9" s="1">
        <v>0.20991251094999999</v>
      </c>
      <c r="N9" s="1">
        <v>0</v>
      </c>
      <c r="O9" s="1">
        <v>-4.1947510934999999</v>
      </c>
      <c r="P9" s="1">
        <v>-0.05</v>
      </c>
      <c r="Q9" s="1">
        <v>0</v>
      </c>
    </row>
    <row r="10" spans="1:17" s="3" customFormat="1" x14ac:dyDescent="0.25">
      <c r="A10" s="1" t="s">
        <v>36</v>
      </c>
      <c r="B10" s="1" t="s">
        <v>26</v>
      </c>
      <c r="C10" s="1">
        <v>0.2</v>
      </c>
      <c r="D10" s="1">
        <v>2</v>
      </c>
      <c r="E10" s="1">
        <v>3</v>
      </c>
      <c r="F10" s="1">
        <v>10</v>
      </c>
      <c r="G10" s="1">
        <v>-0.94858465133199998</v>
      </c>
      <c r="H10" s="1">
        <v>0.143802035159</v>
      </c>
      <c r="I10" s="1">
        <v>0</v>
      </c>
      <c r="J10" s="1">
        <v>0</v>
      </c>
      <c r="K10" s="1">
        <v>0</v>
      </c>
      <c r="L10" s="1">
        <v>0</v>
      </c>
      <c r="M10" s="1">
        <v>0.15493542474999999</v>
      </c>
      <c r="N10" s="1">
        <v>0</v>
      </c>
      <c r="O10" s="1">
        <v>-3.096125807</v>
      </c>
      <c r="P10" s="1">
        <v>-0.05</v>
      </c>
      <c r="Q10" s="1">
        <v>0</v>
      </c>
    </row>
    <row r="11" spans="1:17" x14ac:dyDescent="0.25">
      <c r="A11" s="1" t="s">
        <v>37</v>
      </c>
      <c r="B11" s="1" t="s">
        <v>26</v>
      </c>
      <c r="C11" s="1">
        <v>0.2</v>
      </c>
      <c r="D11" s="1">
        <v>2</v>
      </c>
      <c r="E11" s="1">
        <v>3</v>
      </c>
      <c r="F11" s="1">
        <v>10</v>
      </c>
      <c r="G11" s="1">
        <v>1.54831398404</v>
      </c>
      <c r="H11" s="1">
        <v>-0.148122573048</v>
      </c>
      <c r="I11" s="1">
        <v>0</v>
      </c>
      <c r="J11" s="1">
        <v>0</v>
      </c>
      <c r="K11" s="1">
        <v>0</v>
      </c>
      <c r="L11" s="1">
        <v>0</v>
      </c>
      <c r="M11" s="1">
        <v>9.4960421614999999E-2</v>
      </c>
      <c r="N11" s="1">
        <v>0</v>
      </c>
      <c r="O11" s="1">
        <v>-1.897625495</v>
      </c>
      <c r="P11" s="1">
        <v>-0.05</v>
      </c>
      <c r="Q11" s="1">
        <v>0</v>
      </c>
    </row>
    <row r="12" spans="1:17" x14ac:dyDescent="0.25">
      <c r="A12" s="1" t="s">
        <v>38</v>
      </c>
      <c r="B12" s="1" t="s">
        <v>25</v>
      </c>
      <c r="C12" s="1">
        <v>1.6</v>
      </c>
      <c r="D12" s="1">
        <v>2</v>
      </c>
      <c r="E12" s="1">
        <v>160</v>
      </c>
      <c r="F12" s="1">
        <v>210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-3.0000000006600001</v>
      </c>
      <c r="M12" s="1">
        <v>3.9983335415000001E-2</v>
      </c>
      <c r="N12" s="1">
        <v>0</v>
      </c>
      <c r="O12" s="1">
        <v>-0.79900020849999998</v>
      </c>
      <c r="P12" s="1">
        <v>-0.05</v>
      </c>
      <c r="Q12" s="1">
        <v>0</v>
      </c>
    </row>
    <row r="14" spans="1:17" x14ac:dyDescent="0.25">
      <c r="A14" s="10" t="s">
        <v>24</v>
      </c>
      <c r="B14" s="3"/>
      <c r="C14" s="3"/>
      <c r="D14" s="3"/>
      <c r="E14" s="3"/>
      <c r="F14" s="3"/>
      <c r="G14" s="3"/>
      <c r="H14" s="3"/>
      <c r="I14" s="3"/>
      <c r="J14" s="4"/>
      <c r="K14" s="3"/>
      <c r="L14" s="3"/>
      <c r="M14" s="3"/>
      <c r="N14" s="3"/>
      <c r="O14" s="9"/>
      <c r="P14" s="3"/>
      <c r="Q14" s="3"/>
    </row>
    <row r="15" spans="1:17" x14ac:dyDescent="0.25">
      <c r="A15" s="1" t="s">
        <v>39</v>
      </c>
      <c r="B15" s="1" t="s">
        <v>25</v>
      </c>
      <c r="C15" s="1">
        <v>2.4</v>
      </c>
      <c r="D15" s="1">
        <v>2</v>
      </c>
      <c r="E15" s="1">
        <v>160</v>
      </c>
      <c r="F15" s="1">
        <v>210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  <c r="L15" s="1">
        <v>-3.0000000006600001</v>
      </c>
      <c r="M15" s="1">
        <v>-5.99750031E-2</v>
      </c>
      <c r="N15" s="1">
        <v>0</v>
      </c>
      <c r="O15" s="1">
        <v>1.1985003125</v>
      </c>
      <c r="P15" s="1">
        <v>-0.05</v>
      </c>
      <c r="Q15" s="1">
        <v>0</v>
      </c>
    </row>
    <row r="16" spans="1:17" x14ac:dyDescent="0.25">
      <c r="A16" s="1" t="s">
        <v>40</v>
      </c>
      <c r="B16" s="1" t="s">
        <v>10</v>
      </c>
      <c r="C16" s="1">
        <v>0.99999850244154909</v>
      </c>
      <c r="D16" s="1">
        <v>4</v>
      </c>
      <c r="E16" s="1">
        <v>23.5</v>
      </c>
      <c r="F16" s="1">
        <v>31</v>
      </c>
      <c r="G16" s="1">
        <v>1.4768659948131513</v>
      </c>
      <c r="H16" s="1">
        <v>2.0981122975688211</v>
      </c>
      <c r="I16" s="4">
        <v>-7.6295101568074113</v>
      </c>
      <c r="J16" s="1">
        <v>-5.3704217978205486</v>
      </c>
      <c r="K16" s="1">
        <v>0</v>
      </c>
      <c r="L16" s="1">
        <v>0</v>
      </c>
      <c r="M16" s="1">
        <v>-0.27563395740000002</v>
      </c>
      <c r="N16" s="1">
        <v>0</v>
      </c>
      <c r="O16" s="1">
        <v>5.4930882250000002</v>
      </c>
      <c r="P16" s="1">
        <v>-5.299800449E-2</v>
      </c>
      <c r="Q16" s="1">
        <v>0</v>
      </c>
    </row>
    <row r="17" spans="1:17" x14ac:dyDescent="0.25">
      <c r="A17" s="1" t="s">
        <v>41</v>
      </c>
      <c r="B17" s="1" t="s">
        <v>26</v>
      </c>
      <c r="C17" s="1">
        <v>0.5</v>
      </c>
      <c r="D17" s="1">
        <v>4</v>
      </c>
      <c r="E17" s="1">
        <v>25.25</v>
      </c>
      <c r="F17" s="1">
        <v>33</v>
      </c>
      <c r="G17" s="1">
        <v>-2.6372850853399998</v>
      </c>
      <c r="H17" s="1">
        <v>-0.159788649418</v>
      </c>
      <c r="I17" s="4">
        <v>0.51132367815199997</v>
      </c>
      <c r="J17" s="1">
        <v>8.4393122739000006</v>
      </c>
      <c r="K17" s="1">
        <v>0</v>
      </c>
      <c r="L17" s="1">
        <v>0</v>
      </c>
      <c r="M17" s="1">
        <v>-0.31686065260000001</v>
      </c>
      <c r="N17" s="1">
        <v>0</v>
      </c>
      <c r="O17" s="1">
        <v>6.2419538990000003</v>
      </c>
      <c r="P17" s="1">
        <v>-5.5996008979999998E-2</v>
      </c>
      <c r="Q17" s="1">
        <v>0</v>
      </c>
    </row>
    <row r="18" spans="1:17" x14ac:dyDescent="0.25">
      <c r="A18" s="1" t="s">
        <v>42</v>
      </c>
      <c r="B18" s="1" t="s">
        <v>9</v>
      </c>
      <c r="C18" s="1">
        <v>0.1</v>
      </c>
      <c r="D18" s="1">
        <v>4</v>
      </c>
      <c r="E18" s="1">
        <v>7</v>
      </c>
      <c r="F18" s="1">
        <v>17</v>
      </c>
      <c r="G18" s="1">
        <v>0</v>
      </c>
      <c r="H18" s="1">
        <v>0</v>
      </c>
      <c r="I18" s="1">
        <v>0</v>
      </c>
      <c r="J18" s="1">
        <v>53.465651063000003</v>
      </c>
      <c r="K18" s="1">
        <v>0</v>
      </c>
      <c r="L18" s="1">
        <v>0</v>
      </c>
      <c r="M18" s="1">
        <v>-0.35603737790000001</v>
      </c>
      <c r="N18" s="1">
        <v>0</v>
      </c>
      <c r="O18" s="1">
        <v>6.9408567420000002</v>
      </c>
      <c r="P18" s="1">
        <v>-5.5996008979999998E-2</v>
      </c>
      <c r="Q18" s="1">
        <v>0</v>
      </c>
    </row>
    <row r="19" spans="1:17" x14ac:dyDescent="0.25">
      <c r="A19" s="1" t="s">
        <v>43</v>
      </c>
      <c r="B19" s="1" t="s">
        <v>9</v>
      </c>
      <c r="C19" s="1">
        <v>1.2</v>
      </c>
      <c r="D19" s="1">
        <v>4</v>
      </c>
      <c r="E19" s="1">
        <v>8.5</v>
      </c>
      <c r="F19" s="1">
        <v>17</v>
      </c>
      <c r="G19" s="1">
        <v>0</v>
      </c>
      <c r="H19" s="1">
        <v>0</v>
      </c>
      <c r="I19" s="1">
        <v>-77.940336793599997</v>
      </c>
      <c r="J19" s="1">
        <v>0</v>
      </c>
      <c r="K19" s="1">
        <v>0</v>
      </c>
      <c r="L19" s="1">
        <v>0</v>
      </c>
      <c r="M19" s="1">
        <v>-0.39241576569999997</v>
      </c>
      <c r="N19" s="1">
        <v>0</v>
      </c>
      <c r="O19" s="1">
        <v>7.5898379535</v>
      </c>
      <c r="P19" s="1">
        <v>-5.5996008979999998E-2</v>
      </c>
      <c r="Q19" s="1">
        <v>0</v>
      </c>
    </row>
    <row r="20" spans="1:17" x14ac:dyDescent="0.25">
      <c r="A20" s="1" t="s">
        <v>44</v>
      </c>
      <c r="B20" s="1" t="s">
        <v>9</v>
      </c>
      <c r="C20" s="1">
        <v>0.1</v>
      </c>
      <c r="D20" s="1">
        <v>4</v>
      </c>
      <c r="E20" s="1">
        <v>10</v>
      </c>
      <c r="F20" s="1">
        <v>25</v>
      </c>
      <c r="G20" s="1">
        <v>0</v>
      </c>
      <c r="H20" s="1">
        <v>0</v>
      </c>
      <c r="I20" s="1">
        <v>0</v>
      </c>
      <c r="J20" s="1">
        <v>-34.278575606899999</v>
      </c>
      <c r="K20" s="1">
        <v>0</v>
      </c>
      <c r="L20" s="1">
        <v>0</v>
      </c>
      <c r="M20" s="1">
        <v>-0.479164229</v>
      </c>
      <c r="N20" s="1">
        <v>0</v>
      </c>
      <c r="O20" s="1">
        <v>9.1374085345000005</v>
      </c>
      <c r="P20" s="1">
        <v>-5.5996008979999998E-2</v>
      </c>
      <c r="Q20" s="1">
        <v>0</v>
      </c>
    </row>
    <row r="21" spans="1:17" x14ac:dyDescent="0.25">
      <c r="A21" s="1" t="s">
        <v>45</v>
      </c>
      <c r="B21" s="1" t="s">
        <v>9</v>
      </c>
      <c r="C21" s="1">
        <v>2.4</v>
      </c>
      <c r="D21" s="1">
        <v>4</v>
      </c>
      <c r="E21" s="1">
        <v>12.6</v>
      </c>
      <c r="F21" s="1">
        <v>25</v>
      </c>
      <c r="G21" s="1">
        <v>0</v>
      </c>
      <c r="H21" s="1">
        <v>0</v>
      </c>
      <c r="I21" s="1">
        <v>52.390007510099998</v>
      </c>
      <c r="J21" s="1">
        <v>0</v>
      </c>
      <c r="K21" s="1">
        <v>0</v>
      </c>
      <c r="L21" s="1">
        <v>0</v>
      </c>
      <c r="M21" s="1">
        <v>-0.54912266710000002</v>
      </c>
      <c r="N21" s="1">
        <v>0</v>
      </c>
      <c r="O21" s="1">
        <v>10.385449328</v>
      </c>
      <c r="P21" s="1">
        <v>-5.5996008979999998E-2</v>
      </c>
      <c r="Q21" s="1">
        <v>0</v>
      </c>
    </row>
    <row r="22" spans="1:17" x14ac:dyDescent="0.25">
      <c r="A22" s="1" t="s">
        <v>46</v>
      </c>
      <c r="B22" s="1" t="s">
        <v>9</v>
      </c>
      <c r="C22" s="1">
        <v>0.1</v>
      </c>
      <c r="D22" s="1">
        <v>4</v>
      </c>
      <c r="E22" s="1">
        <v>12</v>
      </c>
      <c r="F22" s="1">
        <v>27</v>
      </c>
      <c r="G22" s="1">
        <v>0</v>
      </c>
      <c r="H22" s="1">
        <v>0</v>
      </c>
      <c r="I22" s="1">
        <v>0</v>
      </c>
      <c r="J22" s="1">
        <v>-17.901358793499998</v>
      </c>
      <c r="K22" s="1">
        <v>0</v>
      </c>
      <c r="L22" s="1">
        <v>0</v>
      </c>
      <c r="M22" s="1">
        <v>-0.61908110525000004</v>
      </c>
      <c r="N22" s="1">
        <v>0</v>
      </c>
      <c r="O22" s="1">
        <v>11.633490119999999</v>
      </c>
      <c r="P22" s="1">
        <v>-5.5996008979999998E-2</v>
      </c>
      <c r="Q22" s="1">
        <v>0</v>
      </c>
    </row>
    <row r="23" spans="1:17" x14ac:dyDescent="0.25">
      <c r="A23" s="1" t="s">
        <v>47</v>
      </c>
      <c r="B23" s="1" t="s">
        <v>9</v>
      </c>
      <c r="C23" s="1">
        <v>1.2</v>
      </c>
      <c r="D23" s="1">
        <v>4</v>
      </c>
      <c r="E23" s="1">
        <v>14.8</v>
      </c>
      <c r="F23" s="1">
        <v>27</v>
      </c>
      <c r="G23" s="1">
        <v>0</v>
      </c>
      <c r="H23" s="1">
        <v>0</v>
      </c>
      <c r="I23" s="1">
        <v>-46.088589250799998</v>
      </c>
      <c r="J23" s="1">
        <v>0</v>
      </c>
      <c r="K23" s="1">
        <v>0</v>
      </c>
      <c r="L23" s="1">
        <v>0</v>
      </c>
      <c r="M23" s="1">
        <v>-0.7058295685</v>
      </c>
      <c r="N23" s="1">
        <v>0</v>
      </c>
      <c r="O23" s="1">
        <v>13.1810607</v>
      </c>
      <c r="P23" s="1">
        <v>-5.5996008979999998E-2</v>
      </c>
      <c r="Q23" s="1">
        <v>0</v>
      </c>
    </row>
    <row r="24" spans="1:17" x14ac:dyDescent="0.25">
      <c r="A24" s="1" t="s">
        <v>48</v>
      </c>
      <c r="B24" s="1" t="s">
        <v>9</v>
      </c>
      <c r="C24" s="1">
        <v>0.1</v>
      </c>
      <c r="D24" s="1">
        <v>4</v>
      </c>
      <c r="E24" s="1">
        <v>15</v>
      </c>
      <c r="F24" s="1">
        <v>27</v>
      </c>
      <c r="G24" s="1">
        <v>0</v>
      </c>
      <c r="H24" s="1">
        <v>0</v>
      </c>
      <c r="I24" s="1">
        <v>0</v>
      </c>
      <c r="J24" s="1">
        <v>19.024798579500001</v>
      </c>
      <c r="K24" s="1">
        <v>0</v>
      </c>
      <c r="L24" s="1">
        <v>0</v>
      </c>
      <c r="M24" s="1">
        <v>-0.74220795630000003</v>
      </c>
      <c r="N24" s="1">
        <v>0</v>
      </c>
      <c r="O24" s="1">
        <v>13.83004191</v>
      </c>
      <c r="P24" s="1">
        <v>-5.5996008979999998E-2</v>
      </c>
      <c r="Q24" s="1">
        <v>0</v>
      </c>
    </row>
    <row r="25" spans="1:17" x14ac:dyDescent="0.25">
      <c r="A25" s="1" t="s">
        <v>49</v>
      </c>
      <c r="B25" s="1" t="s">
        <v>25</v>
      </c>
      <c r="C25" s="1">
        <v>2.4</v>
      </c>
      <c r="D25" s="1">
        <v>4</v>
      </c>
      <c r="E25" s="1">
        <v>17</v>
      </c>
      <c r="F25" s="1">
        <v>29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3.0000000006600001</v>
      </c>
      <c r="M25" s="1">
        <v>-0.84014976969999999</v>
      </c>
      <c r="N25" s="1">
        <v>0</v>
      </c>
      <c r="O25" s="1">
        <v>15.57729902</v>
      </c>
      <c r="P25" s="1">
        <v>-5.5996008979999998E-2</v>
      </c>
      <c r="Q25" s="1">
        <v>0</v>
      </c>
    </row>
    <row r="26" spans="1:17" x14ac:dyDescent="0.25">
      <c r="A26" s="1" t="s">
        <v>50</v>
      </c>
      <c r="B26" s="1" t="s">
        <v>10</v>
      </c>
      <c r="C26" s="1">
        <v>3.9994774293000002</v>
      </c>
      <c r="D26" s="1">
        <v>4</v>
      </c>
      <c r="E26" s="1">
        <v>40</v>
      </c>
      <c r="F26" s="1">
        <v>90</v>
      </c>
      <c r="G26" s="1">
        <v>0</v>
      </c>
      <c r="H26" s="1">
        <v>-4.6695645847499998</v>
      </c>
      <c r="I26" s="1">
        <v>0</v>
      </c>
      <c r="J26" s="1">
        <v>0</v>
      </c>
      <c r="K26" s="1">
        <v>0</v>
      </c>
      <c r="L26" s="1">
        <v>0</v>
      </c>
      <c r="M26" s="1">
        <v>-1.0192579999</v>
      </c>
      <c r="N26" s="1">
        <v>0</v>
      </c>
      <c r="O26" s="1">
        <v>19.77280579</v>
      </c>
      <c r="P26" s="1">
        <v>-2.7998004489999999E-2</v>
      </c>
      <c r="Q26" s="1">
        <v>0</v>
      </c>
    </row>
    <row r="27" spans="1:17" x14ac:dyDescent="0.25">
      <c r="A27" s="1" t="s">
        <v>51</v>
      </c>
      <c r="B27" s="1" t="s">
        <v>10</v>
      </c>
      <c r="C27" s="1">
        <v>3.9994774293000002</v>
      </c>
      <c r="D27" s="1">
        <v>4</v>
      </c>
      <c r="E27" s="1">
        <v>30</v>
      </c>
      <c r="F27" s="1">
        <v>47</v>
      </c>
      <c r="G27" s="1">
        <v>0</v>
      </c>
      <c r="H27" s="1">
        <v>4.6695645847499998</v>
      </c>
      <c r="I27" s="1">
        <v>0</v>
      </c>
      <c r="J27" s="1">
        <v>0</v>
      </c>
      <c r="K27" s="1">
        <v>0</v>
      </c>
      <c r="L27" s="1">
        <v>0</v>
      </c>
      <c r="M27" s="1">
        <v>-1.131220758</v>
      </c>
      <c r="N27" s="1">
        <v>0</v>
      </c>
      <c r="O27" s="1">
        <v>38.318857080000001</v>
      </c>
      <c r="P27" s="1">
        <v>-2.7998004489999999E-2</v>
      </c>
      <c r="Q27" s="1">
        <v>0</v>
      </c>
    </row>
    <row r="28" spans="1:17" x14ac:dyDescent="0.25">
      <c r="A28" s="1" t="s">
        <v>52</v>
      </c>
      <c r="B28" s="1" t="s">
        <v>9</v>
      </c>
      <c r="C28" s="1">
        <v>0.8</v>
      </c>
      <c r="D28" s="1">
        <v>3</v>
      </c>
      <c r="E28" s="1">
        <v>4</v>
      </c>
      <c r="F28" s="1">
        <v>20</v>
      </c>
      <c r="G28" s="1">
        <v>0</v>
      </c>
      <c r="H28" s="1">
        <v>0</v>
      </c>
      <c r="I28" s="1">
        <v>71.828144264000002</v>
      </c>
      <c r="J28" s="1">
        <v>0</v>
      </c>
      <c r="K28" s="1">
        <v>0</v>
      </c>
      <c r="L28" s="1">
        <v>0</v>
      </c>
      <c r="M28" s="1">
        <v>-1.4720728965000001</v>
      </c>
      <c r="N28" s="1">
        <v>0</v>
      </c>
      <c r="O28" s="1">
        <v>45.399834159999997</v>
      </c>
      <c r="P28" s="1">
        <v>-5.5996008979999998E-2</v>
      </c>
      <c r="Q28" s="1">
        <v>0</v>
      </c>
    </row>
    <row r="33" spans="8:11" x14ac:dyDescent="0.25">
      <c r="H33" s="5"/>
      <c r="K33" s="5"/>
    </row>
    <row r="54" spans="7:18" x14ac:dyDescent="0.25">
      <c r="P54" s="2"/>
    </row>
    <row r="57" spans="7:18" x14ac:dyDescent="0.25">
      <c r="J57" s="6"/>
      <c r="K57" s="6"/>
      <c r="R57" s="11"/>
    </row>
    <row r="59" spans="7:18" x14ac:dyDescent="0.25">
      <c r="G59" s="11"/>
      <c r="H59" s="11"/>
    </row>
    <row r="60" spans="7:18" x14ac:dyDescent="0.25">
      <c r="G60" s="11"/>
      <c r="H60" s="11"/>
    </row>
    <row r="61" spans="7:18" x14ac:dyDescent="0.25">
      <c r="G61" s="11"/>
      <c r="H61" s="11"/>
    </row>
    <row r="62" spans="7:18" x14ac:dyDescent="0.25">
      <c r="G62" s="11"/>
      <c r="H62" s="11"/>
    </row>
    <row r="63" spans="7:18" x14ac:dyDescent="0.25">
      <c r="G63" s="12"/>
      <c r="H63" s="12"/>
      <c r="K63" s="6"/>
      <c r="L63" s="6"/>
    </row>
    <row r="64" spans="7:18" x14ac:dyDescent="0.25">
      <c r="K64" s="13"/>
    </row>
    <row r="65" spans="3:11" x14ac:dyDescent="0.25">
      <c r="C65" s="13"/>
      <c r="D65" s="13"/>
      <c r="E65" s="13"/>
      <c r="G65" s="11"/>
      <c r="H65" s="11"/>
      <c r="K65" s="13"/>
    </row>
    <row r="66" spans="3:11" x14ac:dyDescent="0.25">
      <c r="C66" s="13"/>
      <c r="D66" s="13"/>
      <c r="E66" s="13"/>
      <c r="F66" s="11"/>
      <c r="G66" s="11"/>
      <c r="H66" s="11"/>
      <c r="K66" s="13"/>
    </row>
    <row r="67" spans="3:11" x14ac:dyDescent="0.25">
      <c r="D67" s="13"/>
      <c r="E67" s="13"/>
      <c r="G67" s="11"/>
      <c r="H67" s="11"/>
      <c r="K67" s="13"/>
    </row>
    <row r="68" spans="3:11" x14ac:dyDescent="0.25">
      <c r="D68" s="13"/>
      <c r="E68" s="13"/>
      <c r="F68" s="13"/>
      <c r="G68" s="11"/>
      <c r="H68" s="11"/>
    </row>
    <row r="71" spans="3:11" s="7" customFormat="1" x14ac:dyDescent="0.25"/>
    <row r="72" spans="3:11" s="7" customFormat="1" x14ac:dyDescent="0.25"/>
    <row r="73" spans="3:11" s="7" customFormat="1" x14ac:dyDescent="0.25"/>
    <row r="74" spans="3:11" s="7" customFormat="1" x14ac:dyDescent="0.25"/>
    <row r="75" spans="3:11" s="7" customFormat="1" x14ac:dyDescent="0.25"/>
    <row r="76" spans="3:11" s="7" customFormat="1" x14ac:dyDescent="0.25"/>
    <row r="77" spans="3:11" s="7" customFormat="1" x14ac:dyDescent="0.25"/>
    <row r="78" spans="3:11" s="7" customFormat="1" x14ac:dyDescent="0.25"/>
    <row r="79" spans="3:11" s="7" customFormat="1" x14ac:dyDescent="0.25"/>
    <row r="80" spans="3:11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</sheetData>
  <mergeCells count="2">
    <mergeCell ref="G4:H4"/>
    <mergeCell ref="I4:J4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0:J93"/>
  <sheetViews>
    <sheetView zoomScaleNormal="100" workbookViewId="0">
      <selection activeCell="A31" sqref="A31:N31"/>
    </sheetView>
  </sheetViews>
  <sheetFormatPr defaultColWidth="9.109375" defaultRowHeight="13.2" x14ac:dyDescent="0.25"/>
  <cols>
    <col min="1" max="1" width="35.44140625" style="1" customWidth="1"/>
    <col min="2" max="2" width="30.88671875" style="1" customWidth="1"/>
    <col min="3" max="3" width="14.88671875" style="1" customWidth="1"/>
    <col min="4" max="4" width="10.6640625" style="1" customWidth="1"/>
    <col min="5" max="5" width="13.6640625" style="1" customWidth="1"/>
    <col min="6" max="6" width="14.109375" style="1" customWidth="1"/>
    <col min="7" max="11" width="9.109375" style="1"/>
    <col min="12" max="12" width="13.44140625" style="1" customWidth="1"/>
    <col min="13" max="13" width="13.5546875" style="1" customWidth="1"/>
    <col min="14" max="16384" width="9.109375" style="1"/>
  </cols>
  <sheetData>
    <row r="30" spans="10:10" x14ac:dyDescent="0.25">
      <c r="J30" s="5"/>
    </row>
    <row r="32" spans="10:10" x14ac:dyDescent="0.25">
      <c r="J32" s="5"/>
    </row>
    <row r="33" spans="2:10" x14ac:dyDescent="0.25">
      <c r="J33" s="5"/>
    </row>
    <row r="34" spans="2:10" x14ac:dyDescent="0.25">
      <c r="B34" s="1" t="s">
        <v>27</v>
      </c>
      <c r="C34" s="1">
        <v>28.2</v>
      </c>
      <c r="D34" s="1">
        <v>-0.24989584640000001</v>
      </c>
      <c r="E34" s="1">
        <v>0</v>
      </c>
      <c r="F34" s="1">
        <v>4.9937513019999997</v>
      </c>
      <c r="G34" s="1">
        <v>-0.05</v>
      </c>
      <c r="J34" s="5">
        <f>SQRT((F38-F34)^2+(D38-D34)^2)</f>
        <v>0.99999850244154909</v>
      </c>
    </row>
    <row r="35" spans="2:10" x14ac:dyDescent="0.25">
      <c r="B35" s="1" t="s">
        <v>28</v>
      </c>
      <c r="C35" s="1">
        <v>28.7</v>
      </c>
      <c r="D35" s="1">
        <v>-0.27563395740000002</v>
      </c>
      <c r="E35" s="1">
        <v>0</v>
      </c>
      <c r="F35" s="1">
        <v>5.4930882250000002</v>
      </c>
      <c r="G35" s="1">
        <v>-5.299800449E-2</v>
      </c>
      <c r="J35" s="5"/>
    </row>
    <row r="36" spans="2:10" x14ac:dyDescent="0.25">
      <c r="B36" s="1" t="s">
        <v>29</v>
      </c>
      <c r="C36" s="1">
        <v>28.7</v>
      </c>
      <c r="D36" s="1">
        <v>-0.27563395740000002</v>
      </c>
      <c r="E36" s="1">
        <v>0</v>
      </c>
      <c r="F36" s="1">
        <v>5.4930882250000002</v>
      </c>
      <c r="G36" s="1">
        <v>-5.299800449E-2</v>
      </c>
    </row>
    <row r="37" spans="2:10" x14ac:dyDescent="0.25">
      <c r="B37" s="1" t="s">
        <v>30</v>
      </c>
      <c r="C37" s="1">
        <v>28.7</v>
      </c>
      <c r="D37" s="1">
        <v>-0.27563395740000002</v>
      </c>
      <c r="E37" s="1">
        <v>0</v>
      </c>
      <c r="F37" s="1">
        <v>5.4930882250000002</v>
      </c>
      <c r="G37" s="1">
        <v>-5.299800449E-2</v>
      </c>
    </row>
    <row r="38" spans="2:10" x14ac:dyDescent="0.25">
      <c r="B38" s="1" t="s">
        <v>31</v>
      </c>
      <c r="C38" s="1">
        <v>29.2</v>
      </c>
      <c r="D38" s="1">
        <v>-0.30286896489999998</v>
      </c>
      <c r="E38" s="1">
        <v>0</v>
      </c>
      <c r="F38" s="1">
        <v>5.9923457410000003</v>
      </c>
      <c r="G38" s="1">
        <v>-5.5996008979999998E-2</v>
      </c>
    </row>
    <row r="46" spans="2:10" x14ac:dyDescent="0.25">
      <c r="I46" s="5"/>
      <c r="J46" s="5"/>
    </row>
    <row r="47" spans="2:10" x14ac:dyDescent="0.25">
      <c r="I47" s="5"/>
      <c r="J47" s="5"/>
    </row>
    <row r="48" spans="2:10" x14ac:dyDescent="0.25">
      <c r="I48" s="5"/>
      <c r="J48" s="5"/>
    </row>
    <row r="68" spans="9:9" x14ac:dyDescent="0.25">
      <c r="I68" s="5"/>
    </row>
    <row r="69" spans="9:9" x14ac:dyDescent="0.25">
      <c r="I69" s="5"/>
    </row>
    <row r="70" spans="9:9" x14ac:dyDescent="0.25">
      <c r="I70" s="5"/>
    </row>
    <row r="71" spans="9:9" x14ac:dyDescent="0.25">
      <c r="I71" s="5"/>
    </row>
    <row r="72" spans="9:9" x14ac:dyDescent="0.25">
      <c r="I72" s="5"/>
    </row>
    <row r="82" spans="6:9" x14ac:dyDescent="0.25">
      <c r="F82" s="5"/>
      <c r="I82" s="5"/>
    </row>
    <row r="83" spans="6:9" x14ac:dyDescent="0.25">
      <c r="F83" s="5"/>
      <c r="I83" s="5"/>
    </row>
    <row r="84" spans="6:9" x14ac:dyDescent="0.25">
      <c r="F84" s="5"/>
      <c r="I84" s="5"/>
    </row>
    <row r="85" spans="6:9" x14ac:dyDescent="0.25">
      <c r="F85" s="5"/>
      <c r="I85" s="5"/>
    </row>
    <row r="86" spans="6:9" x14ac:dyDescent="0.25">
      <c r="F86" s="5"/>
      <c r="I86" s="5"/>
    </row>
    <row r="87" spans="6:9" x14ac:dyDescent="0.25">
      <c r="F87" s="5"/>
      <c r="I87" s="5"/>
    </row>
    <row r="88" spans="6:9" x14ac:dyDescent="0.25">
      <c r="F88" s="5"/>
      <c r="I88" s="5"/>
    </row>
    <row r="89" spans="6:9" x14ac:dyDescent="0.25">
      <c r="F89" s="5"/>
      <c r="I89" s="5"/>
    </row>
    <row r="90" spans="6:9" x14ac:dyDescent="0.25">
      <c r="F90" s="5"/>
      <c r="I90" s="5"/>
    </row>
    <row r="91" spans="6:9" x14ac:dyDescent="0.25">
      <c r="F91" s="5"/>
      <c r="I91" s="5"/>
    </row>
    <row r="92" spans="6:9" x14ac:dyDescent="0.25">
      <c r="F92" s="5"/>
      <c r="H92" s="5"/>
      <c r="I92" s="5"/>
    </row>
    <row r="93" spans="6:9" x14ac:dyDescent="0.25">
      <c r="F93" s="5"/>
      <c r="H93" s="5"/>
      <c r="I93" s="5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ion_ir_v16_05sep18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morozov</cp:lastModifiedBy>
  <dcterms:created xsi:type="dcterms:W3CDTF">2013-09-19T20:59:34Z</dcterms:created>
  <dcterms:modified xsi:type="dcterms:W3CDTF">2018-11-07T21:17:46Z</dcterms:modified>
</cp:coreProperties>
</file>