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nd Overview" sheetId="1" state="visible" r:id="rId2"/>
    <sheet name="TeamOverview1" sheetId="2" state="visible" r:id="rId3"/>
    <sheet name="TeamOverview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<sst xmlns="http://schemas.openxmlformats.org/spreadsheetml/2006/main" count="196" uniqueCount="82">
  <si>
    <t xml:space="preserve">Round</t>
  </si>
  <si>
    <t xml:space="preserve">Tossups Heard</t>
  </si>
  <si>
    <t xml:space="preserve">Tossups dead</t>
  </si>
  <si>
    <t xml:space="preserve">Teams</t>
  </si>
  <si>
    <t xml:space="preserve">goodhuman</t>
  </si>
  <si>
    <t xml:space="preserve">bad human</t>
  </si>
  <si>
    <t xml:space="preserve">Final score</t>
  </si>
  <si>
    <t xml:space="preserve">Bonuses Heard</t>
  </si>
  <si>
    <t xml:space="preserve">Points from bonuses</t>
  </si>
  <si>
    <t xml:space="preserve">PPB</t>
  </si>
  <si>
    <t xml:space="preserve">Misc. data for processing</t>
  </si>
  <si>
    <t xml:space="preserve">Tossups</t>
  </si>
  <si>
    <t xml:space="preserve">Bonuses</t>
  </si>
  <si>
    <t xml:space="preserve">Literature</t>
  </si>
  <si>
    <t xml:space="preserve">Short Fiction/Other</t>
  </si>
  <si>
    <t xml:space="preserve">1/0/0</t>
  </si>
  <si>
    <t xml:space="preserve">Drama</t>
  </si>
  <si>
    <t xml:space="preserve">0/1/1</t>
  </si>
  <si>
    <t xml:space="preserve">Long Fiction</t>
  </si>
  <si>
    <t xml:space="preserve">0/0/0</t>
  </si>
  <si>
    <t xml:space="preserve">Team</t>
  </si>
  <si>
    <t xml:space="preserve">Player data</t>
  </si>
  <si>
    <t xml:space="preserve">Tossup data</t>
  </si>
  <si>
    <t xml:space="preserve">Bonus data</t>
  </si>
  <si>
    <t xml:space="preserve">Heard</t>
  </si>
  <si>
    <t xml:space="preserve">Player</t>
  </si>
  <si>
    <t xml:space="preserve">Powers</t>
  </si>
  <si>
    <t xml:space="preserve">10's</t>
  </si>
  <si>
    <t xml:space="preserve">Negs</t>
  </si>
  <si>
    <t xml:space="preserve">Total Points</t>
  </si>
  <si>
    <t xml:space="preserve">TUH</t>
  </si>
  <si>
    <t xml:space="preserve">Tossup #</t>
  </si>
  <si>
    <t xml:space="preserve">Points Earned</t>
  </si>
  <si>
    <t xml:space="preserve">Category</t>
  </si>
  <si>
    <t xml:space="preserve">Subcategory</t>
  </si>
  <si>
    <t xml:space="preserve">Answer</t>
  </si>
  <si>
    <t xml:space="preserve">Cdepth</t>
  </si>
  <si>
    <t xml:space="preserve">Bonus #</t>
  </si>
  <si>
    <t xml:space="preserve">Points earned</t>
  </si>
  <si>
    <t xml:space="preserve">NAME</t>
  </si>
  <si>
    <t xml:space="preserve">History</t>
  </si>
  <si>
    <t xml:space="preserve">American History</t>
  </si>
  <si>
    <t xml:space="preserve">European/British History</t>
  </si>
  <si>
    <t xml:space="preserve">World/Commonwealth History</t>
  </si>
  <si>
    <t xml:space="preserve">Ancient/Other History</t>
  </si>
  <si>
    <t xml:space="preserve">Science</t>
  </si>
  <si>
    <t xml:space="preserve">Physics</t>
  </si>
  <si>
    <t xml:space="preserve">Chemistry</t>
  </si>
  <si>
    <t xml:space="preserve">Biology</t>
  </si>
  <si>
    <t xml:space="preserve">Mathematics</t>
  </si>
  <si>
    <t xml:space="preserve">Other Science</t>
  </si>
  <si>
    <t xml:space="preserve">Non-Epic Poetry</t>
  </si>
  <si>
    <t xml:space="preserve">Fine Arts</t>
  </si>
  <si>
    <t xml:space="preserve">Visual Fine Arts</t>
  </si>
  <si>
    <t xml:space="preserve">Auditory Fine Arts</t>
  </si>
  <si>
    <t xml:space="preserve">Other Fine Arts</t>
  </si>
  <si>
    <t xml:space="preserve">Beliefs</t>
  </si>
  <si>
    <t xml:space="preserve">Religion</t>
  </si>
  <si>
    <t xml:space="preserve">Mythology</t>
  </si>
  <si>
    <t xml:space="preserve">Thought</t>
  </si>
  <si>
    <t xml:space="preserve">Philosophy</t>
  </si>
  <si>
    <t xml:space="preserve">Social Science</t>
  </si>
  <si>
    <t xml:space="preserve">Other</t>
  </si>
  <si>
    <t xml:space="preserve">Geography</t>
  </si>
  <si>
    <t xml:space="preserve">Current Events</t>
  </si>
  <si>
    <t xml:space="preserve">Miscellaneous/Other Academic</t>
  </si>
  <si>
    <t xml:space="preserve">Popular Culture</t>
  </si>
  <si>
    <t xml:space="preserve">T1 0</t>
  </si>
  <si>
    <t xml:space="preserve">lit other</t>
  </si>
  <si>
    <t xml:space="preserve">T1 1</t>
  </si>
  <si>
    <t xml:space="preserve">LOL</t>
  </si>
  <si>
    <t xml:space="preserve">T1 2</t>
  </si>
  <si>
    <t xml:space="preserve">T1 3</t>
  </si>
  <si>
    <t xml:space="preserve">T1 4</t>
  </si>
  <si>
    <t xml:space="preserve">ANSWE</t>
  </si>
  <si>
    <t xml:space="preserve">T2 0</t>
  </si>
  <si>
    <t xml:space="preserve">LITAF</t>
  </si>
  <si>
    <t xml:space="preserve">T2 1</t>
  </si>
  <si>
    <t xml:space="preserve">BARBAR</t>
  </si>
  <si>
    <t xml:space="preserve">T2 2</t>
  </si>
  <si>
    <t xml:space="preserve">T2 3</t>
  </si>
  <si>
    <t xml:space="preserve">T2 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</si>
</sst>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2" activeCellId="0" sqref="F32"/>
    </sheetView>
  </sheetViews>
  <sheetFormatPr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n">
        <v>2</v>
      </c>
    </row>
    <row r="2" customFormat="false" ht="15" hidden="false" customHeight="false" outlineLevel="0" collapsed="false">
      <c r="A2" s="0" t="s">
        <v>1</v>
      </c>
      <c r="B2" s="0" t="n">
        <v>3</v>
      </c>
    </row>
    <row r="3" customFormat="false" ht="15" hidden="false" customHeight="false" outlineLevel="0" collapsed="false">
      <c r="A3" s="0" t="s">
        <v>2</v>
      </c>
      <c r="B3" s="0" t="n">
        <v>0</v>
      </c>
    </row>
    <row r="4" customFormat="false" ht="15" hidden="false" customHeight="false" outlineLevel="0" collapsed="false">
      <c r="A4" s="0" t="s">
        <v>3</v>
      </c>
      <c r="B4" s="0" t="s">
        <v>4</v>
      </c>
      <c r="C4" s="0" t="s">
        <v>5</v>
      </c>
    </row>
    <row r="5" customFormat="false" ht="15" hidden="false" customHeight="false" outlineLevel="0" collapsed="false">
      <c r="A5" s="0" t="s">
        <v>6</v>
      </c>
      <c r="B5" s="0" t="n">
        <v>65</v>
      </c>
      <c r="C5" s="0" t="n">
        <v>30</v>
      </c>
    </row>
    <row r="6" customFormat="false" ht="15" hidden="false" customHeight="false" outlineLevel="0" collapsed="false">
      <c r="A6" s="0" t="s">
        <v>7</v>
      </c>
      <c r="B6" s="0" t="n">
        <v>2</v>
      </c>
      <c r="C6" s="0" t="n">
        <v>1</v>
      </c>
    </row>
    <row r="7" customFormat="false" ht="15" hidden="false" customHeight="false" outlineLevel="0" collapsed="false">
      <c r="A7" s="0" t="s">
        <v>8</v>
      </c>
      <c r="B7" s="0" t="n">
        <v>40</v>
      </c>
      <c r="C7" s="0" t="n">
        <v>10</v>
      </c>
    </row>
    <row r="8" customFormat="false" ht="15" hidden="false" customHeight="false" outlineLevel="0" collapsed="false">
      <c r="A8" s="0" t="s">
        <v>9</v>
      </c>
      <c r="B8" s="0" t="n">
        <v>20</v>
      </c>
      <c r="C8" s="0" t="n">
        <v>10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  <c r="D11" s="0" t="s">
        <v>12</v>
      </c>
    </row>
    <row r="12" customFormat="false" ht="15" hidden="false" customHeight="false" outlineLevel="0" collapsed="false">
      <c r="A12" s="0" t="s">
        <v>13</v>
      </c>
      <c r="B12" s="0" t="s">
        <v>14</v>
      </c>
      <c r="C12" s="0" t="s">
        <v>15</v>
      </c>
      <c r="D12" s="0" t="s">
        <v>13</v>
      </c>
      <c r="E12" s="0" t="s">
        <v>16</v>
      </c>
      <c r="F12" s="0" t="n">
        <v>3</v>
      </c>
    </row>
    <row r="13" customFormat="false" ht="15" hidden="false" customHeight="false" outlineLevel="0" collapsed="false">
      <c r="A13" s="0" t="s">
        <v>13</v>
      </c>
      <c r="B13" s="0" t="s">
        <v>14</v>
      </c>
      <c r="C13" s="0" t="s">
        <v>17</v>
      </c>
      <c r="D13" s="0" t="s">
        <v>13</v>
      </c>
      <c r="F13" s="0" t="n">
        <v>2</v>
      </c>
    </row>
    <row r="14" customFormat="false" ht="15" hidden="false" customHeight="false" outlineLevel="0" collapsed="false">
      <c r="A14" s="0" t="s">
        <v>13</v>
      </c>
      <c r="B14" s="0" t="s">
        <v>18</v>
      </c>
      <c r="C14" s="0" t="s">
        <v>15</v>
      </c>
      <c r="F14" s="0" t="n">
        <v>1</v>
      </c>
    </row>
    <row r="15" customFormat="false" ht="15" hidden="false" customHeight="false" outlineLevel="0" collapsed="false">
      <c r="C15" s="0" t="s">
        <v>19</v>
      </c>
      <c r="F15" s="0" t="n">
        <v>0</v>
      </c>
    </row>
    <row r="16" customFormat="false" ht="15" hidden="false" customHeight="false" outlineLevel="0" collapsed="false">
      <c r="C16" s="0" t="s">
        <v>19</v>
      </c>
      <c r="F16" s="0" t="n">
        <v>0</v>
      </c>
    </row>
    <row r="17" customFormat="false" ht="15" hidden="false" customHeight="false" outlineLevel="0" collapsed="false">
      <c r="C17" s="0" t="s">
        <v>19</v>
      </c>
      <c r="F17" s="0" t="n">
        <v>0</v>
      </c>
    </row>
    <row r="18" customFormat="false" ht="15" hidden="false" customHeight="false" outlineLevel="0" collapsed="false">
      <c r="C18" s="0" t="s">
        <v>19</v>
      </c>
      <c r="F18" s="0" t="n">
        <v>0</v>
      </c>
    </row>
    <row r="19" customFormat="false" ht="15" hidden="false" customHeight="false" outlineLevel="0" collapsed="false">
      <c r="C19" s="0" t="s">
        <v>19</v>
      </c>
      <c r="F19" s="0" t="n">
        <v>0</v>
      </c>
    </row>
    <row r="20" customFormat="false" ht="15" hidden="false" customHeight="false" outlineLevel="0" collapsed="false">
      <c r="C20" s="0" t="s">
        <v>19</v>
      </c>
      <c r="F20" s="0" t="n">
        <v>0</v>
      </c>
    </row>
    <row r="21" customFormat="false" ht="15" hidden="false" customHeight="false" outlineLevel="0" collapsed="false">
      <c r="C21" s="0" t="s">
        <v>19</v>
      </c>
      <c r="F21" s="0" t="n">
        <v>0</v>
      </c>
    </row>
    <row r="22" customFormat="false" ht="15" hidden="false" customHeight="false" outlineLevel="0" collapsed="false">
      <c r="C22" s="0" t="s">
        <v>19</v>
      </c>
      <c r="F22" s="0" t="n">
        <v>0</v>
      </c>
    </row>
    <row r="23" customFormat="false" ht="15" hidden="false" customHeight="false" outlineLevel="0" collapsed="false">
      <c r="C23" s="0" t="s">
        <v>19</v>
      </c>
      <c r="F23" s="0" t="n">
        <v>0</v>
      </c>
    </row>
    <row r="24" customFormat="false" ht="15" hidden="false" customHeight="false" outlineLevel="0" collapsed="false">
      <c r="C24" s="0" t="s">
        <v>19</v>
      </c>
      <c r="F24" s="0" t="n">
        <v>0</v>
      </c>
    </row>
    <row r="25" customFormat="false" ht="15" hidden="false" customHeight="false" outlineLevel="0" collapsed="false">
      <c r="C25" s="0" t="s">
        <v>19</v>
      </c>
      <c r="F25" s="0" t="n">
        <v>0</v>
      </c>
    </row>
    <row r="26" customFormat="false" ht="15" hidden="false" customHeight="false" outlineLevel="0" collapsed="false">
      <c r="C26" s="0" t="s">
        <v>19</v>
      </c>
      <c r="F26" s="0" t="n">
        <v>0</v>
      </c>
    </row>
    <row r="27" customFormat="false" ht="15" hidden="false" customHeight="false" outlineLevel="0" collapsed="false">
      <c r="C27" s="0" t="s">
        <v>19</v>
      </c>
      <c r="F27" s="0" t="n">
        <v>0</v>
      </c>
    </row>
    <row r="28" customFormat="false" ht="15" hidden="false" customHeight="false" outlineLevel="0" collapsed="false">
      <c r="C28" s="0" t="s">
        <v>19</v>
      </c>
      <c r="F28" s="0" t="n">
        <v>0</v>
      </c>
    </row>
    <row r="29" customFormat="false" ht="15" hidden="false" customHeight="false" outlineLevel="0" collapsed="false">
      <c r="C29" s="0" t="s">
        <v>19</v>
      </c>
      <c r="F29" s="0" t="n">
        <v>0</v>
      </c>
    </row>
    <row r="30" customFormat="false" ht="15" hidden="false" customHeight="false" outlineLevel="0" collapsed="false">
      <c r="C30" s="0" t="s">
        <v>19</v>
      </c>
      <c r="F30" s="0" t="n">
        <v>0</v>
      </c>
    </row>
    <row r="31" customFormat="false" ht="15" hidden="false" customHeight="false" outlineLevel="0" collapsed="false">
      <c r="C31" s="0" t="s">
        <v>19</v>
      </c>
      <c r="F31" s="0" t="n">
        <v>0</v>
      </c>
    </row>
    <row r="32" customFormat="false" ht="13.8" hidden="false" customHeight="false" outlineLevel="0" collapsed="false">
      <c r="C32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1.85"/>
    <col collapsed="false" customWidth="true" hidden="false" outlineLevel="0" max="3" min="3" style="0" width="5.14"/>
    <col collapsed="false" customWidth="true" hidden="false" outlineLevel="0" max="4" min="4" style="0" width="6"/>
    <col collapsed="false" customWidth="true" hidden="false" outlineLevel="0" max="5" min="5" style="0" width="13"/>
    <col collapsed="false" customWidth="true" hidden="false" outlineLevel="0" max="6" min="6" style="0" width="5.43"/>
    <col collapsed="false" customWidth="true" hidden="false" outlineLevel="0" max="7" min="7" style="0" width="8.53"/>
    <col collapsed="false" customWidth="true" hidden="false" outlineLevel="0" max="8" min="8" style="0" width="13.14"/>
    <col collapsed="false" customWidth="true" hidden="false" outlineLevel="0" max="9" min="9" style="0" width="7.43"/>
    <col collapsed="false" customWidth="true" hidden="false" outlineLevel="0" max="10" min="10" style="0" width="14.85"/>
    <col collapsed="false" customWidth="true" hidden="false" outlineLevel="0" max="11" min="11" style="0" width="10"/>
    <col collapsed="false" customWidth="true" hidden="false" outlineLevel="0" max="12" min="12" style="0" width="18.43"/>
    <col collapsed="false" customWidth="true" hidden="false" outlineLevel="0" max="13" min="13" style="0" width="8.57"/>
    <col collapsed="false" customWidth="true" hidden="false" outlineLevel="0" max="14" min="14" style="0" width="8.53"/>
    <col collapsed="false" customWidth="true" hidden="false" outlineLevel="0" max="15" min="15" style="0" width="12.28"/>
    <col collapsed="false" customWidth="true" hidden="false" outlineLevel="0" max="16" min="16" style="0" width="15"/>
    <col collapsed="false" customWidth="true" hidden="false" outlineLevel="0" max="17" min="17" style="0" width="10"/>
    <col collapsed="false" customWidth="true" hidden="false" outlineLevel="0" max="18" min="18" style="0" width="13.57"/>
    <col collapsed="false" customWidth="true" hidden="false" outlineLevel="0" max="19" min="19" style="0" width="8.53"/>
    <col collapsed="false" customWidth="true" hidden="false" outlineLevel="0" max="20" min="20" style="0" width="8.57"/>
    <col collapsed="false" customWidth="true" hidden="false" outlineLevel="0" max="21" min="21" style="0" width="8.28"/>
    <col collapsed="false" customWidth="true" hidden="false" outlineLevel="0" max="22" min="22" style="0" width="18.43"/>
    <col collapsed="false" customWidth="true" hidden="false" outlineLevel="0" max="23" min="23" style="0" width="25.85"/>
    <col collapsed="false" customWidth="true" hidden="false" outlineLevel="0" max="24" min="24" style="0" width="32"/>
    <col collapsed="false" customWidth="true" hidden="false" outlineLevel="0" max="25" min="25" style="0" width="23.43"/>
    <col collapsed="false" customWidth="true" hidden="false" outlineLevel="0" max="26" min="26" style="0" width="8.57"/>
    <col collapsed="false" customWidth="true" hidden="false" outlineLevel="0" max="27" min="27" style="0" width="8.43"/>
    <col collapsed="false" customWidth="true" hidden="false" outlineLevel="0" max="28" min="28" style="0" width="11.28"/>
    <col collapsed="false" customWidth="true" hidden="false" outlineLevel="0" max="29" min="29" style="0" width="8.57"/>
    <col collapsed="false" customWidth="true" hidden="false" outlineLevel="0" max="30" min="30" style="0" width="14.28"/>
    <col collapsed="false" customWidth="true" hidden="false" outlineLevel="0" max="31" min="31" style="0" width="15"/>
    <col collapsed="false" customWidth="true" hidden="false" outlineLevel="0" max="32" min="32" style="0" width="11"/>
    <col collapsed="false" customWidth="true" hidden="false" outlineLevel="0" max="33" min="33" style="0" width="13.14"/>
    <col collapsed="false" customWidth="true" hidden="false" outlineLevel="0" max="34" min="34" style="0" width="17.28"/>
    <col collapsed="false" customWidth="true" hidden="false" outlineLevel="0" max="35" min="35" style="0" width="7.85"/>
    <col collapsed="false" customWidth="true" hidden="false" outlineLevel="0" max="36" min="36" style="0" width="20.57"/>
    <col collapsed="false" customWidth="true" hidden="false" outlineLevel="0" max="37" min="37" style="0" width="10"/>
    <col collapsed="false" customWidth="true" hidden="false" outlineLevel="0" max="38" min="38" style="0" width="16.57"/>
    <col collapsed="false" customWidth="true" hidden="false" outlineLevel="0" max="39" min="39" style="0" width="19.28"/>
    <col collapsed="false" customWidth="true" hidden="false" outlineLevel="0" max="40" min="40" style="0" width="16.28"/>
    <col collapsed="false" customWidth="true" hidden="false" outlineLevel="0" max="41" min="41" style="0" width="7.85"/>
    <col collapsed="false" customWidth="true" hidden="false" outlineLevel="0" max="42" min="42" style="0" width="9.14"/>
    <col collapsed="false" customWidth="true" hidden="false" outlineLevel="0" max="43" min="43" style="0" width="12"/>
    <col collapsed="false" customWidth="true" hidden="false" outlineLevel="0" max="44" min="44" style="0" width="9.43"/>
    <col collapsed="false" customWidth="true" hidden="false" outlineLevel="0" max="45" min="45" style="0" width="12.14"/>
    <col collapsed="false" customWidth="true" hidden="false" outlineLevel="0" max="46" min="46" style="0" width="14.85"/>
    <col collapsed="false" customWidth="true" hidden="false" outlineLevel="0" max="47" min="47" style="0" width="7"/>
    <col collapsed="false" customWidth="true" hidden="false" outlineLevel="0" max="48" min="48" style="0" width="12"/>
    <col collapsed="false" customWidth="true" hidden="false" outlineLevel="0" max="49" min="49" style="0" width="15.85"/>
    <col collapsed="false" customWidth="true" hidden="false" outlineLevel="0" max="50" min="50" style="0" width="32.43"/>
    <col collapsed="false" customWidth="true" hidden="false" outlineLevel="0" max="51" min="51" style="0" width="16.85"/>
    <col collapsed="false" customWidth="true" hidden="false" outlineLevel="0" max="1025" min="52" style="0" width="8.53"/>
  </cols>
  <sheetData>
    <row r="1" customFormat="false" ht="15" hidden="false" customHeight="false" outlineLevel="0" collapsed="false">
      <c r="A1" s="0" t="s">
        <v>20</v>
      </c>
      <c r="B1" s="0" t="s">
        <v>4</v>
      </c>
    </row>
    <row r="3" customFormat="false" ht="15.75" hidden="false" customHeight="false" outlineLevel="0" collapsed="false">
      <c r="A3" s="1" t="s">
        <v>21</v>
      </c>
      <c r="H3" s="1" t="s">
        <v>22</v>
      </c>
      <c r="P3" s="1" t="s">
        <v>23</v>
      </c>
      <c r="U3" s="1" t="s">
        <v>24</v>
      </c>
    </row>
    <row r="4" customFormat="false" ht="15.75" hidden="false" customHeight="false" outlineLevel="0" collapsed="false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H4" s="1" t="s">
        <v>31</v>
      </c>
      <c r="I4" s="1" t="s">
        <v>25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P4" s="1" t="s">
        <v>37</v>
      </c>
      <c r="Q4" s="1" t="s">
        <v>38</v>
      </c>
      <c r="R4" s="1" t="s">
        <v>33</v>
      </c>
      <c r="S4" s="1" t="s">
        <v>34</v>
      </c>
      <c r="U4" s="1" t="s">
        <v>39</v>
      </c>
      <c r="V4" s="1" t="s">
        <v>40</v>
      </c>
      <c r="W4" s="1" t="s">
        <v>41</v>
      </c>
      <c r="X4" s="1" t="s">
        <v>42</v>
      </c>
      <c r="Y4" s="1" t="s">
        <v>43</v>
      </c>
      <c r="Z4" s="1" t="s">
        <v>44</v>
      </c>
      <c r="AA4" s="1" t="s">
        <v>45</v>
      </c>
      <c r="AB4" s="1" t="s">
        <v>46</v>
      </c>
      <c r="AC4" s="1" t="s">
        <v>47</v>
      </c>
      <c r="AD4" s="1" t="s">
        <v>48</v>
      </c>
      <c r="AE4" s="1" t="s">
        <v>49</v>
      </c>
      <c r="AF4" s="1" t="s">
        <v>50</v>
      </c>
      <c r="AG4" s="1" t="s">
        <v>13</v>
      </c>
      <c r="AH4" s="1" t="s">
        <v>18</v>
      </c>
      <c r="AI4" s="1" t="s">
        <v>51</v>
      </c>
      <c r="AJ4" s="1" t="s">
        <v>16</v>
      </c>
      <c r="AK4" s="1" t="s">
        <v>14</v>
      </c>
      <c r="AL4" s="1" t="s">
        <v>52</v>
      </c>
      <c r="AM4" s="1" t="s">
        <v>53</v>
      </c>
      <c r="AN4" s="1" t="s">
        <v>54</v>
      </c>
      <c r="AO4" s="1" t="s">
        <v>55</v>
      </c>
      <c r="AP4" s="1" t="s">
        <v>56</v>
      </c>
      <c r="AQ4" s="1" t="s">
        <v>57</v>
      </c>
      <c r="AR4" s="1" t="s">
        <v>58</v>
      </c>
      <c r="AS4" s="1" t="s">
        <v>59</v>
      </c>
      <c r="AT4" s="1" t="s">
        <v>60</v>
      </c>
      <c r="AU4" s="1" t="s">
        <v>61</v>
      </c>
      <c r="AV4" s="1" t="s">
        <v>62</v>
      </c>
      <c r="AW4" s="1" t="s">
        <v>63</v>
      </c>
      <c r="AX4" s="1" t="s">
        <v>64</v>
      </c>
      <c r="AY4" s="1" t="s">
        <v>65</v>
      </c>
      <c r="AZ4" s="1" t="s">
        <v>66</v>
      </c>
    </row>
    <row r="5" customFormat="false" ht="15" hidden="false" customHeight="false" outlineLevel="0" collapsed="false">
      <c r="A5" s="0" t="s">
        <v>67</v>
      </c>
      <c r="B5" s="0" t="n">
        <v>1</v>
      </c>
      <c r="C5" s="0" t="n">
        <v>0</v>
      </c>
      <c r="D5" s="0" t="n">
        <v>0</v>
      </c>
      <c r="E5" s="0" t="n">
        <v>15</v>
      </c>
      <c r="F5" s="0" t="n">
        <v>3</v>
      </c>
      <c r="H5" s="0" t="n">
        <v>1</v>
      </c>
      <c r="I5" s="0" t="s">
        <v>67</v>
      </c>
      <c r="J5" s="0" t="n">
        <v>15</v>
      </c>
      <c r="K5" s="0" t="s">
        <v>13</v>
      </c>
      <c r="L5" s="0" t="s">
        <v>14</v>
      </c>
      <c r="M5" s="0" t="s">
        <v>68</v>
      </c>
      <c r="N5" s="0" t="n">
        <f aca="false">71/145</f>
        <v>0.489655172413793</v>
      </c>
      <c r="P5" s="0" t="n">
        <v>1</v>
      </c>
      <c r="Q5" s="0" t="n">
        <v>20</v>
      </c>
      <c r="R5" s="0" t="s">
        <v>13</v>
      </c>
      <c r="S5" s="0" t="s">
        <v>16</v>
      </c>
      <c r="U5" s="0" t="s">
        <v>12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2</v>
      </c>
      <c r="AH5" s="0" t="n">
        <v>0</v>
      </c>
      <c r="AI5" s="0" t="n">
        <v>0</v>
      </c>
      <c r="AJ5" s="0" t="n">
        <v>1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0" t="s">
        <v>69</v>
      </c>
      <c r="B6" s="0" t="n">
        <v>0</v>
      </c>
      <c r="C6" s="0" t="n">
        <v>1</v>
      </c>
      <c r="D6" s="0" t="n">
        <v>0</v>
      </c>
      <c r="E6" s="0" t="n">
        <v>10</v>
      </c>
      <c r="F6" s="0" t="n">
        <v>3</v>
      </c>
      <c r="H6" s="0" t="n">
        <v>2</v>
      </c>
      <c r="I6" s="0" t="s">
        <v>69</v>
      </c>
      <c r="J6" s="0" t="n">
        <v>10</v>
      </c>
      <c r="K6" s="0" t="s">
        <v>13</v>
      </c>
      <c r="L6" s="0" t="s">
        <v>14</v>
      </c>
      <c r="M6" s="0" t="s">
        <v>70</v>
      </c>
      <c r="N6" s="0" t="n">
        <f aca="false">105/134</f>
        <v>0.783582089552239</v>
      </c>
      <c r="P6" s="0" t="n">
        <v>2</v>
      </c>
      <c r="Q6" s="0" t="n">
        <v>20</v>
      </c>
      <c r="R6" s="0" t="s">
        <v>13</v>
      </c>
      <c r="U6" s="0" t="s">
        <v>67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3</v>
      </c>
      <c r="AH6" s="0" t="n">
        <v>1</v>
      </c>
      <c r="AI6" s="0" t="n">
        <v>0</v>
      </c>
      <c r="AJ6" s="0" t="n">
        <v>0</v>
      </c>
      <c r="AK6" s="0" t="n">
        <v>2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0" t="s">
        <v>71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3</v>
      </c>
      <c r="H7" s="0" t="n">
        <v>3</v>
      </c>
      <c r="I7" s="0" t="s">
        <v>69</v>
      </c>
      <c r="J7" s="0" t="n">
        <v>15</v>
      </c>
      <c r="M7" s="0" t="s">
        <v>35</v>
      </c>
      <c r="N7" s="0" t="n">
        <v>1</v>
      </c>
      <c r="U7" s="0" t="s">
        <v>69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3</v>
      </c>
      <c r="AH7" s="0" t="n">
        <v>1</v>
      </c>
      <c r="AI7" s="0" t="n">
        <v>0</v>
      </c>
      <c r="AJ7" s="0" t="n">
        <v>0</v>
      </c>
      <c r="AK7" s="0" t="n">
        <v>2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0" t="s">
        <v>72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3</v>
      </c>
      <c r="U8" s="0" t="s">
        <v>71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3</v>
      </c>
      <c r="AH8" s="0" t="n">
        <v>1</v>
      </c>
      <c r="AI8" s="0" t="n">
        <v>0</v>
      </c>
      <c r="AJ8" s="0" t="n">
        <v>0</v>
      </c>
      <c r="AK8" s="0" t="n">
        <v>2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0" t="s">
        <v>73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3</v>
      </c>
      <c r="U9" s="0" t="s">
        <v>72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3</v>
      </c>
      <c r="AH9" s="0" t="n">
        <v>1</v>
      </c>
      <c r="AI9" s="0" t="n">
        <v>0</v>
      </c>
      <c r="AJ9" s="0" t="n">
        <v>0</v>
      </c>
      <c r="AK9" s="0" t="n">
        <v>2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U10" s="0" t="s">
        <v>73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3</v>
      </c>
      <c r="AH10" s="0" t="n">
        <v>1</v>
      </c>
      <c r="AI10" s="0" t="n">
        <v>0</v>
      </c>
      <c r="AJ10" s="0" t="n">
        <v>0</v>
      </c>
      <c r="AK10" s="0" t="n">
        <v>2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1.14"/>
    <col collapsed="false" customWidth="true" hidden="false" outlineLevel="0" max="3" min="3" style="0" width="5.14"/>
    <col collapsed="false" customWidth="true" hidden="false" outlineLevel="0" max="4" min="4" style="0" width="6"/>
    <col collapsed="false" customWidth="true" hidden="false" outlineLevel="0" max="5" min="5" style="0" width="13"/>
    <col collapsed="false" customWidth="true" hidden="false" outlineLevel="0" max="6" min="6" style="0" width="5.43"/>
    <col collapsed="false" customWidth="true" hidden="false" outlineLevel="0" max="7" min="7" style="0" width="8.53"/>
    <col collapsed="false" customWidth="true" hidden="false" outlineLevel="0" max="8" min="8" style="0" width="13.14"/>
    <col collapsed="false" customWidth="true" hidden="false" outlineLevel="0" max="9" min="9" style="0" width="7.43"/>
    <col collapsed="false" customWidth="true" hidden="false" outlineLevel="0" max="10" min="10" style="0" width="14.85"/>
    <col collapsed="false" customWidth="true" hidden="false" outlineLevel="0" max="11" min="11" style="0" width="10"/>
    <col collapsed="false" customWidth="true" hidden="false" outlineLevel="0" max="12" min="12" style="0" width="18.43"/>
    <col collapsed="false" customWidth="true" hidden="false" outlineLevel="0" max="13" min="13" style="0" width="8.57"/>
    <col collapsed="false" customWidth="true" hidden="false" outlineLevel="0" max="14" min="14" style="0" width="8.53"/>
    <col collapsed="false" customWidth="true" hidden="false" outlineLevel="0" max="15" min="15" style="0" width="12.28"/>
    <col collapsed="false" customWidth="true" hidden="false" outlineLevel="0" max="16" min="16" style="0" width="15"/>
    <col collapsed="false" customWidth="true" hidden="false" outlineLevel="0" max="17" min="17" style="0" width="10"/>
    <col collapsed="false" customWidth="true" hidden="false" outlineLevel="0" max="18" min="18" style="0" width="13.57"/>
    <col collapsed="false" customWidth="true" hidden="false" outlineLevel="0" max="19" min="19" style="0" width="17.85"/>
    <col collapsed="false" customWidth="true" hidden="false" outlineLevel="0" max="20" min="20" style="0" width="8.57"/>
    <col collapsed="false" customWidth="true" hidden="false" outlineLevel="0" max="21" min="21" style="0" width="8.28"/>
    <col collapsed="false" customWidth="true" hidden="false" outlineLevel="0" max="22" min="22" style="0" width="18.43"/>
    <col collapsed="false" customWidth="true" hidden="false" outlineLevel="0" max="23" min="23" style="0" width="25.85"/>
    <col collapsed="false" customWidth="true" hidden="false" outlineLevel="0" max="24" min="24" style="0" width="32"/>
    <col collapsed="false" customWidth="true" hidden="false" outlineLevel="0" max="25" min="25" style="0" width="23.43"/>
    <col collapsed="false" customWidth="true" hidden="false" outlineLevel="0" max="26" min="26" style="0" width="8.57"/>
    <col collapsed="false" customWidth="true" hidden="false" outlineLevel="0" max="27" min="27" style="0" width="8.43"/>
    <col collapsed="false" customWidth="true" hidden="false" outlineLevel="0" max="28" min="28" style="0" width="11.28"/>
    <col collapsed="false" customWidth="true" hidden="false" outlineLevel="0" max="29" min="29" style="0" width="8.57"/>
    <col collapsed="false" customWidth="true" hidden="false" outlineLevel="0" max="30" min="30" style="0" width="14.28"/>
    <col collapsed="false" customWidth="true" hidden="false" outlineLevel="0" max="31" min="31" style="0" width="15"/>
    <col collapsed="false" customWidth="true" hidden="false" outlineLevel="0" max="32" min="32" style="0" width="11"/>
    <col collapsed="false" customWidth="true" hidden="false" outlineLevel="0" max="33" min="33" style="0" width="13.14"/>
    <col collapsed="false" customWidth="true" hidden="false" outlineLevel="0" max="34" min="34" style="0" width="17.28"/>
    <col collapsed="false" customWidth="true" hidden="false" outlineLevel="0" max="35" min="35" style="0" width="7.85"/>
    <col collapsed="false" customWidth="true" hidden="false" outlineLevel="0" max="36" min="36" style="0" width="20.57"/>
    <col collapsed="false" customWidth="true" hidden="false" outlineLevel="0" max="37" min="37" style="0" width="10"/>
    <col collapsed="false" customWidth="true" hidden="false" outlineLevel="0" max="38" min="38" style="0" width="16.57"/>
    <col collapsed="false" customWidth="true" hidden="false" outlineLevel="0" max="39" min="39" style="0" width="19.28"/>
    <col collapsed="false" customWidth="true" hidden="false" outlineLevel="0" max="40" min="40" style="0" width="16.28"/>
    <col collapsed="false" customWidth="true" hidden="false" outlineLevel="0" max="41" min="41" style="0" width="7.85"/>
    <col collapsed="false" customWidth="true" hidden="false" outlineLevel="0" max="42" min="42" style="0" width="9.14"/>
    <col collapsed="false" customWidth="true" hidden="false" outlineLevel="0" max="43" min="43" style="0" width="12"/>
    <col collapsed="false" customWidth="true" hidden="false" outlineLevel="0" max="44" min="44" style="0" width="9.43"/>
    <col collapsed="false" customWidth="true" hidden="false" outlineLevel="0" max="45" min="45" style="0" width="12.14"/>
    <col collapsed="false" customWidth="true" hidden="false" outlineLevel="0" max="46" min="46" style="0" width="14.85"/>
    <col collapsed="false" customWidth="true" hidden="false" outlineLevel="0" max="47" min="47" style="0" width="7"/>
    <col collapsed="false" customWidth="true" hidden="false" outlineLevel="0" max="48" min="48" style="0" width="12"/>
    <col collapsed="false" customWidth="true" hidden="false" outlineLevel="0" max="49" min="49" style="0" width="15.85"/>
    <col collapsed="false" customWidth="true" hidden="false" outlineLevel="0" max="50" min="50" style="0" width="32.43"/>
    <col collapsed="false" customWidth="true" hidden="false" outlineLevel="0" max="51" min="51" style="0" width="16.85"/>
    <col collapsed="false" customWidth="true" hidden="false" outlineLevel="0" max="1025" min="52" style="0" width="8.53"/>
  </cols>
  <sheetData>
    <row r="1" customFormat="false" ht="15" hidden="false" customHeight="false" outlineLevel="0" collapsed="false">
      <c r="A1" s="0" t="s">
        <v>20</v>
      </c>
      <c r="B1" s="0" t="s">
        <v>5</v>
      </c>
    </row>
    <row r="3" customFormat="false" ht="15.75" hidden="false" customHeight="false" outlineLevel="0" collapsed="false">
      <c r="A3" s="1" t="s">
        <v>21</v>
      </c>
      <c r="H3" s="1" t="s">
        <v>22</v>
      </c>
      <c r="P3" s="1" t="s">
        <v>23</v>
      </c>
      <c r="U3" s="1" t="s">
        <v>24</v>
      </c>
    </row>
    <row r="4" customFormat="false" ht="15.75" hidden="false" customHeight="false" outlineLevel="0" collapsed="false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H4" s="1" t="s">
        <v>31</v>
      </c>
      <c r="I4" s="1" t="s">
        <v>25</v>
      </c>
      <c r="J4" s="1" t="s">
        <v>32</v>
      </c>
      <c r="K4" s="1" t="s">
        <v>33</v>
      </c>
      <c r="L4" s="1" t="s">
        <v>34</v>
      </c>
      <c r="M4" s="1" t="s">
        <v>74</v>
      </c>
      <c r="N4" s="1" t="s">
        <v>36</v>
      </c>
      <c r="P4" s="1" t="s">
        <v>37</v>
      </c>
      <c r="Q4" s="1" t="s">
        <v>38</v>
      </c>
      <c r="R4" s="1" t="s">
        <v>33</v>
      </c>
      <c r="S4" s="1" t="s">
        <v>34</v>
      </c>
      <c r="U4" s="1" t="s">
        <v>39</v>
      </c>
      <c r="V4" s="1" t="s">
        <v>40</v>
      </c>
      <c r="W4" s="1" t="s">
        <v>41</v>
      </c>
      <c r="X4" s="1" t="s">
        <v>42</v>
      </c>
      <c r="Y4" s="1" t="s">
        <v>43</v>
      </c>
      <c r="Z4" s="1" t="s">
        <v>44</v>
      </c>
      <c r="AA4" s="1" t="s">
        <v>45</v>
      </c>
      <c r="AB4" s="1" t="s">
        <v>46</v>
      </c>
      <c r="AC4" s="1" t="s">
        <v>47</v>
      </c>
      <c r="AD4" s="1" t="s">
        <v>48</v>
      </c>
      <c r="AE4" s="1" t="s">
        <v>49</v>
      </c>
      <c r="AF4" s="1" t="s">
        <v>50</v>
      </c>
      <c r="AG4" s="1" t="s">
        <v>13</v>
      </c>
      <c r="AH4" s="1" t="s">
        <v>18</v>
      </c>
      <c r="AI4" s="1" t="s">
        <v>51</v>
      </c>
      <c r="AJ4" s="1" t="s">
        <v>16</v>
      </c>
      <c r="AK4" s="1" t="s">
        <v>14</v>
      </c>
      <c r="AL4" s="1" t="s">
        <v>52</v>
      </c>
      <c r="AM4" s="1" t="s">
        <v>53</v>
      </c>
      <c r="AN4" s="1" t="s">
        <v>54</v>
      </c>
      <c r="AO4" s="1" t="s">
        <v>55</v>
      </c>
      <c r="AP4" s="1" t="s">
        <v>56</v>
      </c>
      <c r="AQ4" s="1" t="s">
        <v>57</v>
      </c>
      <c r="AR4" s="1" t="s">
        <v>58</v>
      </c>
      <c r="AS4" s="1" t="s">
        <v>59</v>
      </c>
      <c r="AT4" s="1" t="s">
        <v>60</v>
      </c>
      <c r="AU4" s="1" t="s">
        <v>61</v>
      </c>
      <c r="AV4" s="1" t="s">
        <v>62</v>
      </c>
      <c r="AW4" s="1" t="s">
        <v>63</v>
      </c>
      <c r="AX4" s="1" t="s">
        <v>64</v>
      </c>
      <c r="AY4" s="1" t="s">
        <v>65</v>
      </c>
      <c r="AZ4" s="1" t="s">
        <v>66</v>
      </c>
    </row>
    <row r="5" customFormat="false" ht="15" hidden="false" customHeight="false" outlineLevel="0" collapsed="false">
      <c r="A5" s="0" t="s">
        <v>75</v>
      </c>
      <c r="B5" s="0" t="n">
        <v>1</v>
      </c>
      <c r="C5" s="0" t="n">
        <v>0</v>
      </c>
      <c r="D5" s="0" t="n">
        <v>1</v>
      </c>
      <c r="E5" s="0" t="n">
        <v>10</v>
      </c>
      <c r="F5" s="0" t="n">
        <v>3</v>
      </c>
      <c r="H5" s="0" t="n">
        <v>2</v>
      </c>
      <c r="I5" s="0" t="s">
        <v>75</v>
      </c>
      <c r="J5" s="0" t="n">
        <v>-5</v>
      </c>
      <c r="K5" s="0" t="s">
        <v>13</v>
      </c>
      <c r="L5" s="0" t="s">
        <v>14</v>
      </c>
      <c r="M5" s="0" t="s">
        <v>76</v>
      </c>
      <c r="N5" s="0" t="n">
        <f aca="false">129/134</f>
        <v>0.962686567164179</v>
      </c>
      <c r="P5" s="0" t="n">
        <v>3</v>
      </c>
      <c r="Q5" s="0" t="n">
        <v>10</v>
      </c>
      <c r="U5" s="0" t="s">
        <v>12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0" t="s">
        <v>77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3</v>
      </c>
      <c r="H6" s="0" t="n">
        <v>3</v>
      </c>
      <c r="I6" s="0" t="s">
        <v>75</v>
      </c>
      <c r="J6" s="0" t="n">
        <v>15</v>
      </c>
      <c r="K6" s="0" t="s">
        <v>13</v>
      </c>
      <c r="L6" s="0" t="s">
        <v>18</v>
      </c>
      <c r="M6" s="0" t="s">
        <v>78</v>
      </c>
      <c r="N6" s="0" t="n">
        <f aca="false">50/117</f>
        <v>0.427350427350427</v>
      </c>
      <c r="U6" s="0" t="s">
        <v>75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3</v>
      </c>
      <c r="AH6" s="0" t="n">
        <v>1</v>
      </c>
      <c r="AI6" s="0" t="n">
        <v>0</v>
      </c>
      <c r="AJ6" s="0" t="n">
        <v>0</v>
      </c>
      <c r="AK6" s="0" t="n">
        <v>2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0" t="s">
        <v>79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3</v>
      </c>
      <c r="U7" s="0" t="s">
        <v>77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3</v>
      </c>
      <c r="AH7" s="0" t="n">
        <v>1</v>
      </c>
      <c r="AI7" s="0" t="n">
        <v>0</v>
      </c>
      <c r="AJ7" s="0" t="n">
        <v>0</v>
      </c>
      <c r="AK7" s="0" t="n">
        <v>2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0" t="s">
        <v>80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3</v>
      </c>
      <c r="U8" s="0" t="s">
        <v>79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3</v>
      </c>
      <c r="AH8" s="0" t="n">
        <v>1</v>
      </c>
      <c r="AI8" s="0" t="n">
        <v>0</v>
      </c>
      <c r="AJ8" s="0" t="n">
        <v>0</v>
      </c>
      <c r="AK8" s="0" t="n">
        <v>2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0" t="s">
        <v>81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3</v>
      </c>
      <c r="U9" s="0" t="s">
        <v>80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3</v>
      </c>
      <c r="AH9" s="0" t="n">
        <v>1</v>
      </c>
      <c r="AI9" s="0" t="n">
        <v>0</v>
      </c>
      <c r="AJ9" s="0" t="n">
        <v>0</v>
      </c>
      <c r="AK9" s="0" t="n">
        <v>2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U10" s="0" t="s">
        <v>81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3</v>
      </c>
      <c r="AH10" s="0" t="n">
        <v>1</v>
      </c>
      <c r="AI10" s="0" t="n">
        <v>0</v>
      </c>
      <c r="AJ10" s="0" t="n">
        <v>0</v>
      </c>
      <c r="AK10" s="0" t="n">
        <v>2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2020-03-30T00:43:49Z</dcterms:created>
  <dc:creator>Apache POI</dc:creator>
  <dc:description/>
  <dc:language>en-US</dc:language>
  <cp:lastModifiedBy/>
  <dcterms:modified xsi:type="dcterms:W3CDTF">2020-03-31T11:44:11Z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