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gemelogascon/Downloads/"/>
    </mc:Choice>
  </mc:AlternateContent>
  <xr:revisionPtr revIDLastSave="0" documentId="8_{1AB97FF9-D550-FC41-93F8-544E5F77E180}" xr6:coauthVersionLast="47" xr6:coauthVersionMax="47" xr10:uidLastSave="{00000000-0000-0000-0000-000000000000}"/>
  <bookViews>
    <workbookView xWindow="0" yWindow="500" windowWidth="28800" windowHeight="16440" xr2:uid="{8C6FB4EE-7EDF-264E-8372-3AB5E96D1CFA}"/>
  </bookViews>
  <sheets>
    <sheet name="ROU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00" i="1" l="1"/>
  <c r="L74" i="1"/>
  <c r="P39" i="1"/>
  <c r="L40" i="1"/>
  <c r="P15" i="1"/>
  <c r="L16" i="1"/>
</calcChain>
</file>

<file path=xl/sharedStrings.xml><?xml version="1.0" encoding="utf-8"?>
<sst xmlns="http://schemas.openxmlformats.org/spreadsheetml/2006/main" count="193" uniqueCount="41">
  <si>
    <t>INDIRECT ROUTE 2</t>
  </si>
  <si>
    <t>INDIRECT ROUTE 1</t>
  </si>
  <si>
    <t>DIRECT ROUTE 2</t>
  </si>
  <si>
    <t>TOTAL ROUTE COST</t>
  </si>
  <si>
    <t>Vancouver</t>
  </si>
  <si>
    <t>Seattle</t>
  </si>
  <si>
    <t>Portland</t>
  </si>
  <si>
    <t>San Francisco</t>
  </si>
  <si>
    <t xml:space="preserve">Los Angeles </t>
  </si>
  <si>
    <t>Los Angeles</t>
  </si>
  <si>
    <t xml:space="preserve">San Diego </t>
  </si>
  <si>
    <t>San Diego</t>
  </si>
  <si>
    <t>Pheonix</t>
  </si>
  <si>
    <t>Hermosillo</t>
  </si>
  <si>
    <t>Guadalajara</t>
  </si>
  <si>
    <t>Uruapan</t>
  </si>
  <si>
    <t xml:space="preserve">DISTANCE KM </t>
  </si>
  <si>
    <t xml:space="preserve">TO </t>
  </si>
  <si>
    <t>FROM</t>
  </si>
  <si>
    <t>ROUTE MEXICO - USA - CANADA WEST</t>
  </si>
  <si>
    <t>DIRECT ROUTE 1</t>
  </si>
  <si>
    <t>KM</t>
  </si>
  <si>
    <t>Shortest Total Distance.</t>
  </si>
  <si>
    <t>TOTAL ROUTE DISTANCE</t>
  </si>
  <si>
    <t>URUAPAN - VANCOUVER</t>
  </si>
  <si>
    <t>ROUTE MEXICO - USA - CANADA EAST</t>
  </si>
  <si>
    <t>GUADALAJARA - TORONTO</t>
  </si>
  <si>
    <t>Monterrey</t>
  </si>
  <si>
    <t>Laredo, TX</t>
  </si>
  <si>
    <t>Dallas</t>
  </si>
  <si>
    <t>Atlanta</t>
  </si>
  <si>
    <t>Chicago</t>
  </si>
  <si>
    <t>Nueva York</t>
  </si>
  <si>
    <t xml:space="preserve">Nueva York </t>
  </si>
  <si>
    <t>Toronto</t>
  </si>
  <si>
    <t>MORE OPTIMAL DIRECT ROUTE</t>
  </si>
  <si>
    <t>ALL NODES DISTRIBUTION</t>
  </si>
  <si>
    <t>Hermosilllo</t>
  </si>
  <si>
    <t>San Francsico</t>
  </si>
  <si>
    <t xml:space="preserve">ROUTE MEXICO - USA - CANADA </t>
  </si>
  <si>
    <t>MORE OPTIMAL INDIRECT 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</si>
</sst>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i/>
      <sz val="11"/>
      <color theme="1"/>
      <name val="Aptos Narrow"/>
      <scheme val="minor"/>
    </font>
    <font>
      <u/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6"/>
      <color rgb="FF0F1115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89999084444715716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0" fillId="3" borderId="2" xfId="0" applyFill="1" applyBorder="1"/>
    <xf numFmtId="0" fontId="3" fillId="3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43" fontId="0" fillId="0" borderId="7" xfId="1" applyFont="1" applyBorder="1"/>
    <xf numFmtId="43" fontId="0" fillId="0" borderId="4" xfId="1" applyFont="1" applyBorder="1"/>
    <xf numFmtId="43" fontId="0" fillId="3" borderId="1" xfId="1" applyFont="1" applyFill="1" applyBorder="1"/>
    <xf numFmtId="43" fontId="0" fillId="0" borderId="7" xfId="1" applyFont="1" applyFill="1" applyBorder="1"/>
    <xf numFmtId="43" fontId="0" fillId="0" borderId="4" xfId="1" applyFont="1" applyFill="1" applyBorder="1"/>
    <xf numFmtId="0" fontId="3" fillId="0" borderId="3" xfId="0" applyFont="1" applyBorder="1"/>
    <xf numFmtId="0" fontId="0" fillId="0" borderId="2" xfId="0" applyBorder="1"/>
    <xf numFmtId="43" fontId="0" fillId="0" borderId="1" xfId="1" applyFont="1" applyFill="1" applyBorder="1"/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0" fontId="6" fillId="0" borderId="2" xfId="0" applyFont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5" fillId="4" borderId="18" xfId="0" applyFont="1" applyFill="1" applyBorder="1" applyAlignment="1">
      <alignment horizontal="center"/>
    </xf>
    <xf numFmtId="0" fontId="5" fillId="4" borderId="17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0</xdr:rowOff>
    </xdr:from>
    <xdr:ext cx="304800" cy="30734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79A89951-A6CA-E54B-BF11-00B657A5EE5A}"/>
            </a:ext>
          </a:extLst>
        </xdr:cNvPr>
        <xdr:cNvSpPr>
          <a:spLocks noChangeAspect="1" noChangeArrowheads="1"/>
        </xdr:cNvSpPr>
      </xdr:nvSpPr>
      <xdr:spPr bwMode="auto">
        <a:xfrm>
          <a:off x="825500" y="571500"/>
          <a:ext cx="304800" cy="307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307340"/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C0846BF2-A073-3149-926D-16754703DEAF}"/>
            </a:ext>
          </a:extLst>
        </xdr:cNvPr>
        <xdr:cNvSpPr>
          <a:spLocks noChangeAspect="1" noChangeArrowheads="1"/>
        </xdr:cNvSpPr>
      </xdr:nvSpPr>
      <xdr:spPr bwMode="auto">
        <a:xfrm>
          <a:off x="825500" y="571500"/>
          <a:ext cx="304800" cy="307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307340"/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54CD08EB-8DC8-DC40-93B1-7AEE8A8D5518}"/>
            </a:ext>
          </a:extLst>
        </xdr:cNvPr>
        <xdr:cNvSpPr>
          <a:spLocks noChangeAspect="1" noChangeArrowheads="1"/>
        </xdr:cNvSpPr>
      </xdr:nvSpPr>
      <xdr:spPr bwMode="auto">
        <a:xfrm>
          <a:off x="825500" y="571500"/>
          <a:ext cx="304800" cy="307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307340"/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58329429-8616-DD42-B207-74FC166C5EBD}"/>
            </a:ext>
          </a:extLst>
        </xdr:cNvPr>
        <xdr:cNvSpPr>
          <a:spLocks noChangeAspect="1" noChangeArrowheads="1"/>
        </xdr:cNvSpPr>
      </xdr:nvSpPr>
      <xdr:spPr bwMode="auto">
        <a:xfrm>
          <a:off x="825500" y="571500"/>
          <a:ext cx="304800" cy="307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16934</xdr:colOff>
      <xdr:row>2</xdr:row>
      <xdr:rowOff>68581</xdr:rowOff>
    </xdr:from>
    <xdr:ext cx="5829299" cy="4255870"/>
    <xdr:pic>
      <xdr:nvPicPr>
        <xdr:cNvPr id="6" name="Imagen 5">
          <a:extLst>
            <a:ext uri="{FF2B5EF4-FFF2-40B4-BE49-F238E27FC236}">
              <a16:creationId xmlns:a16="http://schemas.microsoft.com/office/drawing/2014/main" id="{97798DE9-982B-4C48-A634-5A1D1112BB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173" r="5277"/>
        <a:stretch>
          <a:fillRect/>
        </a:stretch>
      </xdr:blipFill>
      <xdr:spPr>
        <a:xfrm>
          <a:off x="842434" y="449581"/>
          <a:ext cx="5829299" cy="425587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57573</xdr:rowOff>
    </xdr:from>
    <xdr:ext cx="5781484" cy="4936150"/>
    <xdr:pic>
      <xdr:nvPicPr>
        <xdr:cNvPr id="7" name="Imagen 6">
          <a:extLst>
            <a:ext uri="{FF2B5EF4-FFF2-40B4-BE49-F238E27FC236}">
              <a16:creationId xmlns:a16="http://schemas.microsoft.com/office/drawing/2014/main" id="{422B9F44-F406-094F-8A4B-D117EAD6D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5010573"/>
          <a:ext cx="5781484" cy="4936150"/>
        </a:xfrm>
        <a:prstGeom prst="rect">
          <a:avLst/>
        </a:prstGeom>
      </xdr:spPr>
    </xdr:pic>
    <xdr:clientData/>
  </xdr:oneCellAnchor>
  <xdr:oneCellAnchor>
    <xdr:from>
      <xdr:col>1</xdr:col>
      <xdr:colOff>16933</xdr:colOff>
      <xdr:row>55</xdr:row>
      <xdr:rowOff>0</xdr:rowOff>
    </xdr:from>
    <xdr:ext cx="5849662" cy="3660139"/>
    <xdr:pic>
      <xdr:nvPicPr>
        <xdr:cNvPr id="8" name="Imagen 7">
          <a:extLst>
            <a:ext uri="{FF2B5EF4-FFF2-40B4-BE49-F238E27FC236}">
              <a16:creationId xmlns:a16="http://schemas.microsoft.com/office/drawing/2014/main" id="{64E7C3D6-60AD-F644-968C-D5C90D77D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2433" y="10668000"/>
          <a:ext cx="5849662" cy="3660139"/>
        </a:xfrm>
        <a:prstGeom prst="rect">
          <a:avLst/>
        </a:prstGeom>
      </xdr:spPr>
    </xdr:pic>
    <xdr:clientData/>
  </xdr:oneCellAnchor>
  <xdr:oneCellAnchor>
    <xdr:from>
      <xdr:col>0</xdr:col>
      <xdr:colOff>795047</xdr:colOff>
      <xdr:row>77</xdr:row>
      <xdr:rowOff>181429</xdr:rowOff>
    </xdr:from>
    <xdr:ext cx="5896443" cy="3449320"/>
    <xdr:pic>
      <xdr:nvPicPr>
        <xdr:cNvPr id="9" name="Imagen 8">
          <a:extLst>
            <a:ext uri="{FF2B5EF4-FFF2-40B4-BE49-F238E27FC236}">
              <a16:creationId xmlns:a16="http://schemas.microsoft.com/office/drawing/2014/main" id="{8C36A49D-84CB-AA47-B493-C4C9A626A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5047" y="16119231"/>
          <a:ext cx="5896443" cy="3449320"/>
        </a:xfrm>
        <a:prstGeom prst="rect">
          <a:avLst/>
        </a:prstGeom>
      </xdr:spPr>
    </xdr:pic>
    <xdr:clientData/>
  </xdr:oneCellAnchor>
  <xdr:twoCellAnchor>
    <xdr:from>
      <xdr:col>18</xdr:col>
      <xdr:colOff>201587</xdr:colOff>
      <xdr:row>2</xdr:row>
      <xdr:rowOff>80635</xdr:rowOff>
    </xdr:from>
    <xdr:to>
      <xdr:col>25</xdr:col>
      <xdr:colOff>766032</xdr:colOff>
      <xdr:row>24</xdr:row>
      <xdr:rowOff>60476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1BFD95EA-877F-1B65-5D0B-9A82B1208651}"/>
            </a:ext>
          </a:extLst>
        </xdr:cNvPr>
        <xdr:cNvSpPr txBox="1"/>
      </xdr:nvSpPr>
      <xdr:spPr>
        <a:xfrm>
          <a:off x="16812381" y="503968"/>
          <a:ext cx="6350000" cy="43341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analysis compares four distinct freight distribution routes connecting Mexican production centers with North American markets, evaluating total distance and network efficiency for Aurora</a:t>
          </a:r>
          <a:r>
            <a:rPr lang="es-MX" sz="2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Foods </a:t>
          </a:r>
          <a:r>
            <a:rPr lang="es-MX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transportation logistics.</a:t>
          </a:r>
        </a:p>
        <a:p>
          <a:endParaRPr lang="es-MX" sz="20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2000"/>
            <a:t>Direct routes analysis: </a:t>
          </a:r>
        </a:p>
        <a:p>
          <a:endParaRPr lang="es-MX" sz="2000"/>
        </a:p>
        <a:p>
          <a:r>
            <a:rPr lang="es-MX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Route 1 is 23% more efficient (1,630 km shorter) than Route 2. </a:t>
          </a:r>
        </a:p>
        <a:p>
          <a:endParaRPr lang="es-MX" sz="20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 benefits from geographical proximity, more direct highway connections, and optimized border crossings, making it the undisputed best choice for a direct, long-haul shipment.</a:t>
          </a:r>
        </a:p>
        <a:p>
          <a:endParaRPr lang="es-MX" sz="2000"/>
        </a:p>
      </xdr:txBody>
    </xdr:sp>
    <xdr:clientData/>
  </xdr:twoCellAnchor>
  <xdr:twoCellAnchor>
    <xdr:from>
      <xdr:col>18</xdr:col>
      <xdr:colOff>374146</xdr:colOff>
      <xdr:row>52</xdr:row>
      <xdr:rowOff>51606</xdr:rowOff>
    </xdr:from>
    <xdr:to>
      <xdr:col>26</xdr:col>
      <xdr:colOff>112083</xdr:colOff>
      <xdr:row>74</xdr:row>
      <xdr:rowOff>11289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BB546BA7-8FB5-AB49-9A5A-175CB5E76182}"/>
            </a:ext>
          </a:extLst>
        </xdr:cNvPr>
        <xdr:cNvSpPr txBox="1"/>
      </xdr:nvSpPr>
      <xdr:spPr>
        <a:xfrm>
          <a:off x="16984940" y="10211606"/>
          <a:ext cx="6350000" cy="42333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two indirect networks are designed for broad distribution rather than point-to-point efficiency:</a:t>
          </a:r>
        </a:p>
        <a:p>
          <a:endParaRPr lang="es-MX" sz="20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While Route 4 provides superior market coverage, it does so at a 39% greater distance than Route 3. </a:t>
          </a:r>
        </a:p>
        <a:p>
          <a:endParaRPr lang="es-MX" sz="20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decision between them is a strategic trade-off: broader reach versus significantly higher transportation costs and complexity.</a:t>
          </a:r>
        </a:p>
        <a:p>
          <a:endParaRPr lang="es-MX" sz="20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MX" sz="2000"/>
        </a:p>
      </xdr:txBody>
    </xdr:sp>
    <xdr:clientData/>
  </xdr:twoCellAnchor>
  <xdr:oneCellAnchor>
    <xdr:from>
      <xdr:col>26</xdr:col>
      <xdr:colOff>386318</xdr:colOff>
      <xdr:row>4</xdr:row>
      <xdr:rowOff>197009</xdr:rowOff>
    </xdr:from>
    <xdr:ext cx="3867174" cy="291022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F580E0A7-0FC2-27A4-AC7C-8F6DFD7CDD2E}"/>
            </a:ext>
          </a:extLst>
        </xdr:cNvPr>
        <xdr:cNvSpPr txBox="1"/>
      </xdr:nvSpPr>
      <xdr:spPr>
        <a:xfrm rot="10800000" flipH="1" flipV="1">
          <a:off x="23609175" y="1144469"/>
          <a:ext cx="3867174" cy="2910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MX" sz="20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 Conclusion, Route 1 provides the perfect balance of lowest cost, highest speed, and operational reliability, making it the most effective logistics chain for direct avocado distribution from Mexico to key North American markets</a:t>
          </a:r>
          <a:r>
            <a:rPr lang="es-MX" sz="20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 is the one we are going for in this project.</a:t>
          </a:r>
          <a:endParaRPr lang="es-MX" sz="2000" b="1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FA941-F462-A443-ACFC-45B04F195E3A}">
  <dimension ref="B2:Q100"/>
  <sheetViews>
    <sheetView showGridLines="0" tabSelected="1" zoomScale="118" workbookViewId="0">
      <selection activeCell="U43" sqref="U43"/>
    </sheetView>
  </sheetViews>
  <sheetFormatPr baseColWidth="10" defaultRowHeight="15" x14ac:dyDescent="0.2"/>
  <cols>
    <col min="10" max="10" width="20.33203125" bestFit="1" customWidth="1"/>
    <col min="11" max="11" width="11.6640625" bestFit="1" customWidth="1"/>
    <col min="12" max="12" width="12" bestFit="1" customWidth="1"/>
    <col min="14" max="14" width="20.33203125" bestFit="1" customWidth="1"/>
    <col min="15" max="15" width="11.6640625" bestFit="1" customWidth="1"/>
    <col min="16" max="16" width="12" bestFit="1" customWidth="1"/>
  </cols>
  <sheetData>
    <row r="2" spans="2:17" ht="17" x14ac:dyDescent="0.2">
      <c r="B2" s="3" t="s">
        <v>20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2:17" ht="21" thickBot="1" x14ac:dyDescent="0.25">
      <c r="B3" s="2"/>
      <c r="C3" s="2"/>
      <c r="D3" s="2"/>
      <c r="E3" s="2"/>
      <c r="F3" s="2"/>
      <c r="G3" s="2"/>
      <c r="H3" s="2"/>
      <c r="I3" s="2"/>
      <c r="J3" s="25" t="s">
        <v>22</v>
      </c>
      <c r="K3" s="25"/>
      <c r="L3" s="25"/>
      <c r="M3" s="2"/>
      <c r="N3" s="25" t="s">
        <v>22</v>
      </c>
      <c r="O3" s="25"/>
      <c r="P3" s="25"/>
      <c r="Q3" s="2"/>
    </row>
    <row r="4" spans="2:17" ht="18" thickBot="1" x14ac:dyDescent="0.25">
      <c r="B4" s="2"/>
      <c r="C4" s="2"/>
      <c r="D4" s="2"/>
      <c r="E4" s="2"/>
      <c r="F4" s="2"/>
      <c r="G4" s="2"/>
      <c r="H4" s="2"/>
      <c r="I4" s="2"/>
      <c r="J4" s="35" t="s">
        <v>24</v>
      </c>
      <c r="K4" s="36"/>
      <c r="L4" s="37"/>
      <c r="M4" s="2"/>
      <c r="N4" s="35" t="s">
        <v>26</v>
      </c>
      <c r="O4" s="36"/>
      <c r="P4" s="37"/>
      <c r="Q4" s="2"/>
    </row>
    <row r="5" spans="2:17" ht="16" thickBot="1" x14ac:dyDescent="0.25">
      <c r="B5" s="2"/>
      <c r="C5" s="2"/>
      <c r="D5" s="2"/>
      <c r="E5" s="2"/>
      <c r="F5" s="2"/>
      <c r="G5" s="2"/>
      <c r="H5" s="2"/>
      <c r="I5" s="2"/>
      <c r="J5" s="32" t="s">
        <v>19</v>
      </c>
      <c r="K5" s="33"/>
      <c r="L5" s="34"/>
      <c r="M5" s="2"/>
      <c r="N5" s="32" t="s">
        <v>25</v>
      </c>
      <c r="O5" s="33"/>
      <c r="P5" s="34"/>
      <c r="Q5" s="2"/>
    </row>
    <row r="6" spans="2:17" ht="16" thickBot="1" x14ac:dyDescent="0.25">
      <c r="B6" s="2"/>
      <c r="C6" s="2"/>
      <c r="D6" s="2"/>
      <c r="E6" s="2"/>
      <c r="F6" s="2"/>
      <c r="G6" s="2"/>
      <c r="H6" s="2"/>
      <c r="I6" s="2"/>
      <c r="J6" s="13" t="s">
        <v>18</v>
      </c>
      <c r="K6" s="12" t="s">
        <v>17</v>
      </c>
      <c r="L6" s="11" t="s">
        <v>16</v>
      </c>
      <c r="M6" s="2"/>
      <c r="N6" s="13" t="s">
        <v>18</v>
      </c>
      <c r="O6" s="12" t="s">
        <v>17</v>
      </c>
      <c r="P6" s="11" t="s">
        <v>16</v>
      </c>
      <c r="Q6" s="2"/>
    </row>
    <row r="7" spans="2:17" x14ac:dyDescent="0.2">
      <c r="B7" s="2"/>
      <c r="C7" s="2"/>
      <c r="D7" s="2"/>
      <c r="E7" s="2"/>
      <c r="F7" s="2"/>
      <c r="G7" s="2"/>
      <c r="H7" s="2"/>
      <c r="I7" s="2">
        <v>1</v>
      </c>
      <c r="J7" s="10" t="s">
        <v>15</v>
      </c>
      <c r="K7" s="9" t="s">
        <v>14</v>
      </c>
      <c r="L7" s="17">
        <v>520</v>
      </c>
      <c r="M7" s="2">
        <v>1</v>
      </c>
      <c r="N7" s="10" t="s">
        <v>14</v>
      </c>
      <c r="O7" s="9" t="s">
        <v>15</v>
      </c>
      <c r="P7" s="17">
        <v>520</v>
      </c>
      <c r="Q7" s="2"/>
    </row>
    <row r="8" spans="2:17" x14ac:dyDescent="0.2">
      <c r="B8" s="2"/>
      <c r="C8" s="2"/>
      <c r="D8" s="2"/>
      <c r="E8" s="2"/>
      <c r="F8" s="2"/>
      <c r="G8" s="2"/>
      <c r="H8" s="2"/>
      <c r="I8" s="2">
        <v>2</v>
      </c>
      <c r="J8" s="8" t="s">
        <v>14</v>
      </c>
      <c r="K8" s="7" t="s">
        <v>13</v>
      </c>
      <c r="L8" s="18">
        <v>1435</v>
      </c>
      <c r="M8" s="2">
        <v>2</v>
      </c>
      <c r="N8" s="8" t="s">
        <v>15</v>
      </c>
      <c r="O8" s="7" t="s">
        <v>27</v>
      </c>
      <c r="P8" s="18">
        <v>1150</v>
      </c>
      <c r="Q8" s="2"/>
    </row>
    <row r="9" spans="2:17" x14ac:dyDescent="0.2">
      <c r="B9" s="2"/>
      <c r="C9" s="2"/>
      <c r="D9" s="2"/>
      <c r="E9" s="2"/>
      <c r="F9" s="2"/>
      <c r="G9" s="2"/>
      <c r="H9" s="2"/>
      <c r="I9" s="2">
        <v>3</v>
      </c>
      <c r="J9" s="8" t="s">
        <v>13</v>
      </c>
      <c r="K9" s="7" t="s">
        <v>12</v>
      </c>
      <c r="L9" s="18">
        <v>630</v>
      </c>
      <c r="M9" s="2">
        <v>3</v>
      </c>
      <c r="N9" s="8" t="s">
        <v>27</v>
      </c>
      <c r="O9" s="7" t="s">
        <v>28</v>
      </c>
      <c r="P9" s="18">
        <v>220</v>
      </c>
      <c r="Q9" s="2"/>
    </row>
    <row r="10" spans="2:17" x14ac:dyDescent="0.2">
      <c r="B10" s="2"/>
      <c r="C10" s="2"/>
      <c r="D10" s="2"/>
      <c r="E10" s="2"/>
      <c r="F10" s="2"/>
      <c r="G10" s="2"/>
      <c r="H10" s="2"/>
      <c r="I10" s="2">
        <v>4</v>
      </c>
      <c r="J10" s="8" t="s">
        <v>12</v>
      </c>
      <c r="K10" s="7" t="s">
        <v>11</v>
      </c>
      <c r="L10" s="18">
        <v>560</v>
      </c>
      <c r="M10" s="2">
        <v>4</v>
      </c>
      <c r="N10" s="8" t="s">
        <v>28</v>
      </c>
      <c r="O10" s="7" t="s">
        <v>29</v>
      </c>
      <c r="P10" s="18">
        <v>650</v>
      </c>
      <c r="Q10" s="2"/>
    </row>
    <row r="11" spans="2:17" x14ac:dyDescent="0.2">
      <c r="B11" s="2"/>
      <c r="C11" s="2"/>
      <c r="D11" s="2"/>
      <c r="E11" s="2"/>
      <c r="F11" s="2"/>
      <c r="G11" s="2"/>
      <c r="H11" s="2"/>
      <c r="I11" s="2">
        <v>5</v>
      </c>
      <c r="J11" s="8" t="s">
        <v>10</v>
      </c>
      <c r="K11" s="7" t="s">
        <v>9</v>
      </c>
      <c r="L11" s="18">
        <v>190</v>
      </c>
      <c r="M11" s="2">
        <v>5</v>
      </c>
      <c r="N11" s="8" t="s">
        <v>29</v>
      </c>
      <c r="O11" s="7" t="s">
        <v>30</v>
      </c>
      <c r="P11" s="18">
        <v>1290</v>
      </c>
      <c r="Q11" s="2"/>
    </row>
    <row r="12" spans="2:17" x14ac:dyDescent="0.2">
      <c r="B12" s="2"/>
      <c r="C12" s="2"/>
      <c r="D12" s="2"/>
      <c r="E12" s="2"/>
      <c r="F12" s="2"/>
      <c r="G12" s="2"/>
      <c r="H12" s="2"/>
      <c r="I12" s="2">
        <v>6</v>
      </c>
      <c r="J12" s="8" t="s">
        <v>8</v>
      </c>
      <c r="K12" s="7" t="s">
        <v>7</v>
      </c>
      <c r="L12" s="18">
        <v>615</v>
      </c>
      <c r="M12" s="2">
        <v>6</v>
      </c>
      <c r="N12" s="8" t="s">
        <v>30</v>
      </c>
      <c r="O12" s="7" t="s">
        <v>31</v>
      </c>
      <c r="P12" s="18">
        <v>1190</v>
      </c>
      <c r="Q12" s="2"/>
    </row>
    <row r="13" spans="2:17" x14ac:dyDescent="0.2">
      <c r="B13" s="2"/>
      <c r="C13" s="2"/>
      <c r="D13" s="2"/>
      <c r="E13" s="2"/>
      <c r="F13" s="2"/>
      <c r="G13" s="2"/>
      <c r="H13" s="2"/>
      <c r="I13" s="2">
        <v>7</v>
      </c>
      <c r="J13" s="8" t="s">
        <v>7</v>
      </c>
      <c r="K13" s="7" t="s">
        <v>6</v>
      </c>
      <c r="L13" s="18">
        <v>1000</v>
      </c>
      <c r="M13" s="2">
        <v>7</v>
      </c>
      <c r="N13" s="8" t="s">
        <v>31</v>
      </c>
      <c r="O13" s="7" t="s">
        <v>32</v>
      </c>
      <c r="P13" s="18">
        <v>1270</v>
      </c>
      <c r="Q13" s="2"/>
    </row>
    <row r="14" spans="2:17" x14ac:dyDescent="0.2">
      <c r="B14" s="2"/>
      <c r="C14" s="2"/>
      <c r="D14" s="2"/>
      <c r="E14" s="2"/>
      <c r="F14" s="2"/>
      <c r="G14" s="2"/>
      <c r="H14" s="2"/>
      <c r="I14" s="2">
        <v>8</v>
      </c>
      <c r="J14" s="8" t="s">
        <v>6</v>
      </c>
      <c r="K14" s="7" t="s">
        <v>5</v>
      </c>
      <c r="L14" s="18">
        <v>280</v>
      </c>
      <c r="M14" s="2">
        <v>8</v>
      </c>
      <c r="N14" s="8" t="s">
        <v>33</v>
      </c>
      <c r="O14" s="7" t="s">
        <v>34</v>
      </c>
      <c r="P14" s="18">
        <v>800</v>
      </c>
      <c r="Q14" s="2"/>
    </row>
    <row r="15" spans="2:17" ht="16" thickBot="1" x14ac:dyDescent="0.25">
      <c r="B15" s="2"/>
      <c r="C15" s="2"/>
      <c r="D15" s="2"/>
      <c r="E15" s="2"/>
      <c r="F15" s="2"/>
      <c r="G15" s="2"/>
      <c r="H15" s="2"/>
      <c r="I15" s="2">
        <v>9</v>
      </c>
      <c r="J15" s="8" t="s">
        <v>5</v>
      </c>
      <c r="K15" s="7" t="s">
        <v>4</v>
      </c>
      <c r="L15" s="18">
        <v>230</v>
      </c>
      <c r="M15" s="2"/>
      <c r="N15" s="19" t="s">
        <v>23</v>
      </c>
      <c r="O15" s="20"/>
      <c r="P15" s="21">
        <f>SUM(P7:P14)</f>
        <v>7090</v>
      </c>
      <c r="Q15" s="2" t="s">
        <v>21</v>
      </c>
    </row>
    <row r="16" spans="2:17" ht="16" thickBot="1" x14ac:dyDescent="0.25">
      <c r="B16" s="2"/>
      <c r="C16" s="2"/>
      <c r="D16" s="2"/>
      <c r="E16" s="2"/>
      <c r="F16" s="2"/>
      <c r="G16" s="2"/>
      <c r="H16" s="2"/>
      <c r="I16" s="2"/>
      <c r="J16" s="19" t="s">
        <v>23</v>
      </c>
      <c r="K16" s="20"/>
      <c r="L16" s="21">
        <f>SUM(L7:L15)</f>
        <v>5460</v>
      </c>
      <c r="M16" s="2" t="s">
        <v>21</v>
      </c>
      <c r="N16" s="2"/>
      <c r="O16" s="2"/>
      <c r="P16" s="2"/>
      <c r="Q16" s="2"/>
    </row>
    <row r="17" spans="2:17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 ht="17" x14ac:dyDescent="0.2">
      <c r="B19" s="2"/>
      <c r="C19" s="2"/>
      <c r="D19" s="2"/>
      <c r="E19" s="2"/>
      <c r="F19" s="2"/>
      <c r="G19" s="2"/>
      <c r="H19" s="2"/>
      <c r="I19" s="2"/>
      <c r="J19" s="1" t="s">
        <v>35</v>
      </c>
      <c r="L19" s="2"/>
      <c r="M19" s="2"/>
      <c r="N19" s="2"/>
      <c r="O19" s="2"/>
      <c r="P19" s="2"/>
      <c r="Q19" s="2"/>
    </row>
    <row r="20" spans="2:17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 x14ac:dyDescent="0.2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 ht="17" x14ac:dyDescent="0.2">
      <c r="B23" s="3" t="s">
        <v>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2:17" x14ac:dyDescent="0.2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2:17" ht="17" x14ac:dyDescent="0.2">
      <c r="B25" s="1" t="s">
        <v>2</v>
      </c>
    </row>
    <row r="27" spans="2:17" ht="21" thickBot="1" x14ac:dyDescent="0.25">
      <c r="J27" s="25" t="s">
        <v>22</v>
      </c>
      <c r="K27" s="25"/>
      <c r="L27" s="25"/>
      <c r="N27" s="25" t="s">
        <v>22</v>
      </c>
      <c r="O27" s="25"/>
      <c r="P27" s="25"/>
    </row>
    <row r="28" spans="2:17" ht="18" thickBot="1" x14ac:dyDescent="0.25">
      <c r="J28" s="26" t="s">
        <v>24</v>
      </c>
      <c r="K28" s="27"/>
      <c r="L28" s="28"/>
      <c r="N28" s="26" t="s">
        <v>26</v>
      </c>
      <c r="O28" s="27"/>
      <c r="P28" s="28"/>
    </row>
    <row r="29" spans="2:17" ht="16" thickBot="1" x14ac:dyDescent="0.25">
      <c r="J29" s="32" t="s">
        <v>19</v>
      </c>
      <c r="K29" s="33"/>
      <c r="L29" s="34"/>
      <c r="N29" s="32" t="s">
        <v>25</v>
      </c>
      <c r="O29" s="33"/>
      <c r="P29" s="34"/>
    </row>
    <row r="30" spans="2:17" ht="16" thickBot="1" x14ac:dyDescent="0.25">
      <c r="J30" s="13" t="s">
        <v>18</v>
      </c>
      <c r="K30" s="12" t="s">
        <v>17</v>
      </c>
      <c r="L30" s="11" t="s">
        <v>16</v>
      </c>
      <c r="N30" s="13" t="s">
        <v>18</v>
      </c>
      <c r="O30" s="12" t="s">
        <v>17</v>
      </c>
      <c r="P30" s="11" t="s">
        <v>16</v>
      </c>
    </row>
    <row r="31" spans="2:17" x14ac:dyDescent="0.2">
      <c r="I31">
        <v>1</v>
      </c>
      <c r="J31" s="10" t="s">
        <v>15</v>
      </c>
      <c r="K31" s="9" t="s">
        <v>14</v>
      </c>
      <c r="L31" s="14">
        <v>520</v>
      </c>
      <c r="N31" s="10" t="s">
        <v>14</v>
      </c>
      <c r="O31" s="9" t="s">
        <v>15</v>
      </c>
      <c r="P31" s="14">
        <v>520</v>
      </c>
    </row>
    <row r="32" spans="2:17" x14ac:dyDescent="0.2">
      <c r="I32">
        <v>2</v>
      </c>
      <c r="J32" s="8" t="s">
        <v>14</v>
      </c>
      <c r="K32" s="7" t="s">
        <v>13</v>
      </c>
      <c r="L32" s="15">
        <v>1435</v>
      </c>
      <c r="N32" s="8" t="s">
        <v>15</v>
      </c>
      <c r="O32" s="7" t="s">
        <v>27</v>
      </c>
      <c r="P32" s="15">
        <v>1150</v>
      </c>
    </row>
    <row r="33" spans="9:17" x14ac:dyDescent="0.2">
      <c r="I33">
        <v>3</v>
      </c>
      <c r="J33" s="8" t="s">
        <v>13</v>
      </c>
      <c r="K33" s="7" t="s">
        <v>11</v>
      </c>
      <c r="L33" s="15">
        <v>1050</v>
      </c>
      <c r="N33" s="8" t="s">
        <v>27</v>
      </c>
      <c r="O33" s="7" t="s">
        <v>28</v>
      </c>
      <c r="P33" s="15">
        <v>220</v>
      </c>
    </row>
    <row r="34" spans="9:17" x14ac:dyDescent="0.2">
      <c r="I34">
        <v>4</v>
      </c>
      <c r="J34" s="8" t="s">
        <v>10</v>
      </c>
      <c r="K34" s="7" t="s">
        <v>9</v>
      </c>
      <c r="L34" s="15">
        <v>190</v>
      </c>
      <c r="N34" s="8" t="s">
        <v>28</v>
      </c>
      <c r="O34" s="7" t="s">
        <v>29</v>
      </c>
      <c r="P34" s="15">
        <v>650</v>
      </c>
    </row>
    <row r="35" spans="9:17" x14ac:dyDescent="0.2">
      <c r="I35">
        <v>5</v>
      </c>
      <c r="J35" s="8" t="s">
        <v>8</v>
      </c>
      <c r="K35" s="7" t="s">
        <v>12</v>
      </c>
      <c r="L35" s="15">
        <v>590</v>
      </c>
      <c r="N35" s="8" t="s">
        <v>29</v>
      </c>
      <c r="O35" s="7" t="s">
        <v>30</v>
      </c>
      <c r="P35" s="15">
        <v>1290</v>
      </c>
    </row>
    <row r="36" spans="9:17" x14ac:dyDescent="0.2">
      <c r="I36">
        <v>6</v>
      </c>
      <c r="J36" s="8" t="s">
        <v>12</v>
      </c>
      <c r="K36" s="7" t="s">
        <v>7</v>
      </c>
      <c r="L36" s="15">
        <v>1160</v>
      </c>
      <c r="N36" s="8" t="s">
        <v>30</v>
      </c>
      <c r="O36" s="7" t="s">
        <v>32</v>
      </c>
      <c r="P36" s="15">
        <v>1370</v>
      </c>
    </row>
    <row r="37" spans="9:17" x14ac:dyDescent="0.2">
      <c r="I37">
        <v>7</v>
      </c>
      <c r="J37" s="8" t="s">
        <v>7</v>
      </c>
      <c r="K37" s="7" t="s">
        <v>6</v>
      </c>
      <c r="L37" s="15">
        <v>1000</v>
      </c>
      <c r="N37" s="8" t="s">
        <v>33</v>
      </c>
      <c r="O37" s="7" t="s">
        <v>31</v>
      </c>
      <c r="P37" s="15">
        <v>1270</v>
      </c>
    </row>
    <row r="38" spans="9:17" x14ac:dyDescent="0.2">
      <c r="I38">
        <v>8</v>
      </c>
      <c r="J38" s="8" t="s">
        <v>6</v>
      </c>
      <c r="K38" s="7" t="s">
        <v>5</v>
      </c>
      <c r="L38" s="15">
        <v>280</v>
      </c>
      <c r="N38" s="8" t="s">
        <v>31</v>
      </c>
      <c r="O38" s="7" t="s">
        <v>34</v>
      </c>
      <c r="P38" s="15">
        <v>830</v>
      </c>
    </row>
    <row r="39" spans="9:17" ht="16" thickBot="1" x14ac:dyDescent="0.25">
      <c r="I39">
        <v>9</v>
      </c>
      <c r="J39" s="8" t="s">
        <v>5</v>
      </c>
      <c r="K39" s="7" t="s">
        <v>4</v>
      </c>
      <c r="L39" s="15">
        <v>230</v>
      </c>
      <c r="N39" s="5" t="s">
        <v>23</v>
      </c>
      <c r="O39" s="4"/>
      <c r="P39" s="16">
        <f>SUM(P31:P38)</f>
        <v>7300</v>
      </c>
      <c r="Q39" t="s">
        <v>21</v>
      </c>
    </row>
    <row r="40" spans="9:17" ht="16" thickBot="1" x14ac:dyDescent="0.25">
      <c r="J40" s="5" t="s">
        <v>3</v>
      </c>
      <c r="K40" s="4"/>
      <c r="L40" s="16">
        <f>SUM(L31:L39)</f>
        <v>6455</v>
      </c>
      <c r="M40" t="s">
        <v>21</v>
      </c>
    </row>
    <row r="53" spans="2:17" x14ac:dyDescent="0.2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2:17" ht="21" thickBot="1" x14ac:dyDescent="0.25">
      <c r="B54" s="3" t="s">
        <v>1</v>
      </c>
      <c r="C54" s="2"/>
      <c r="D54" s="2"/>
      <c r="E54" s="2"/>
      <c r="F54" s="2"/>
      <c r="G54" s="2"/>
      <c r="H54" s="2"/>
      <c r="I54" s="2"/>
      <c r="J54" s="25" t="s">
        <v>22</v>
      </c>
      <c r="K54" s="25"/>
      <c r="L54" s="25"/>
      <c r="M54" s="2"/>
      <c r="N54" s="2"/>
      <c r="O54" s="2"/>
      <c r="P54" s="2"/>
      <c r="Q54" s="2"/>
    </row>
    <row r="55" spans="2:17" ht="18" thickBot="1" x14ac:dyDescent="0.25">
      <c r="B55" s="2"/>
      <c r="C55" s="2"/>
      <c r="D55" s="2"/>
      <c r="E55" s="2"/>
      <c r="F55" s="2"/>
      <c r="G55" s="2"/>
      <c r="H55" s="2"/>
      <c r="I55" s="2"/>
      <c r="J55" s="26" t="s">
        <v>36</v>
      </c>
      <c r="K55" s="27"/>
      <c r="L55" s="28"/>
      <c r="M55" s="2"/>
      <c r="N55" s="2"/>
      <c r="O55" s="2"/>
      <c r="P55" s="2"/>
      <c r="Q55" s="2"/>
    </row>
    <row r="56" spans="2:17" ht="16" thickBot="1" x14ac:dyDescent="0.25">
      <c r="B56" s="2"/>
      <c r="C56" s="2"/>
      <c r="D56" s="2"/>
      <c r="E56" s="2"/>
      <c r="F56" s="2"/>
      <c r="G56" s="2"/>
      <c r="H56" s="2"/>
      <c r="I56" s="2"/>
      <c r="J56" s="29" t="s">
        <v>39</v>
      </c>
      <c r="K56" s="30"/>
      <c r="L56" s="31"/>
      <c r="M56" s="2"/>
      <c r="N56" s="2"/>
      <c r="O56" s="2"/>
      <c r="P56" s="2"/>
      <c r="Q56" s="2"/>
    </row>
    <row r="57" spans="2:17" ht="17" x14ac:dyDescent="0.2">
      <c r="B57" s="2"/>
      <c r="C57" s="2"/>
      <c r="D57" s="2"/>
      <c r="E57" s="2"/>
      <c r="F57" s="2"/>
      <c r="G57" s="2"/>
      <c r="H57" s="2"/>
      <c r="I57" s="2"/>
      <c r="J57" s="22" t="s">
        <v>18</v>
      </c>
      <c r="K57" s="23" t="s">
        <v>17</v>
      </c>
      <c r="L57" s="24" t="s">
        <v>16</v>
      </c>
      <c r="M57" s="2"/>
      <c r="N57" s="1" t="s">
        <v>40</v>
      </c>
      <c r="Q57" s="2"/>
    </row>
    <row r="58" spans="2:17" x14ac:dyDescent="0.2">
      <c r="B58" s="2"/>
      <c r="C58" s="2"/>
      <c r="D58" s="2"/>
      <c r="E58" s="2"/>
      <c r="F58" s="2"/>
      <c r="G58" s="2"/>
      <c r="H58" s="2"/>
      <c r="I58" s="2"/>
      <c r="J58" s="8" t="s">
        <v>15</v>
      </c>
      <c r="K58" s="7" t="s">
        <v>28</v>
      </c>
      <c r="L58" s="18">
        <v>1370</v>
      </c>
      <c r="M58" s="2"/>
      <c r="N58" s="2"/>
      <c r="O58" s="2"/>
      <c r="P58" s="2"/>
      <c r="Q58" s="2"/>
    </row>
    <row r="59" spans="2:17" x14ac:dyDescent="0.2">
      <c r="B59" s="2"/>
      <c r="C59" s="2"/>
      <c r="D59" s="2"/>
      <c r="E59" s="2"/>
      <c r="F59" s="2"/>
      <c r="G59" s="2"/>
      <c r="H59" s="2"/>
      <c r="I59" s="2"/>
      <c r="J59" s="8" t="s">
        <v>14</v>
      </c>
      <c r="K59" s="7" t="s">
        <v>28</v>
      </c>
      <c r="L59" s="18">
        <v>1180</v>
      </c>
      <c r="M59" s="2"/>
      <c r="N59" s="2"/>
      <c r="O59" s="2"/>
      <c r="P59" s="2"/>
      <c r="Q59" s="2"/>
    </row>
    <row r="60" spans="2:17" x14ac:dyDescent="0.2">
      <c r="B60" s="2"/>
      <c r="C60" s="2"/>
      <c r="D60" s="2"/>
      <c r="E60" s="2"/>
      <c r="F60" s="2"/>
      <c r="G60" s="2"/>
      <c r="H60" s="2"/>
      <c r="I60" s="2"/>
      <c r="J60" s="8" t="s">
        <v>13</v>
      </c>
      <c r="K60" s="7" t="s">
        <v>28</v>
      </c>
      <c r="L60" s="18">
        <v>1450</v>
      </c>
      <c r="M60" s="2"/>
      <c r="N60" s="2"/>
      <c r="O60" s="2"/>
      <c r="P60" s="2"/>
      <c r="Q60" s="2"/>
    </row>
    <row r="61" spans="2:17" x14ac:dyDescent="0.2">
      <c r="B61" s="2"/>
      <c r="C61" s="2"/>
      <c r="D61" s="2"/>
      <c r="E61" s="2"/>
      <c r="F61" s="2"/>
      <c r="G61" s="2"/>
      <c r="H61" s="2"/>
      <c r="I61" s="2"/>
      <c r="J61" s="8" t="s">
        <v>27</v>
      </c>
      <c r="K61" s="7" t="s">
        <v>28</v>
      </c>
      <c r="L61" s="18">
        <v>220</v>
      </c>
      <c r="M61" s="2"/>
      <c r="N61" s="2"/>
      <c r="O61" s="2"/>
      <c r="P61" s="2"/>
      <c r="Q61" s="2"/>
    </row>
    <row r="62" spans="2:17" x14ac:dyDescent="0.2">
      <c r="B62" s="2"/>
      <c r="C62" s="2"/>
      <c r="D62" s="2"/>
      <c r="E62" s="2"/>
      <c r="F62" s="2"/>
      <c r="G62" s="2"/>
      <c r="H62" s="2"/>
      <c r="I62" s="2"/>
      <c r="J62" s="8" t="s">
        <v>28</v>
      </c>
      <c r="K62" s="7" t="s">
        <v>29</v>
      </c>
      <c r="L62" s="18">
        <v>650</v>
      </c>
      <c r="M62" s="2"/>
      <c r="N62" s="2"/>
      <c r="O62" s="2"/>
      <c r="P62" s="2"/>
      <c r="Q62" s="2"/>
    </row>
    <row r="63" spans="2:17" x14ac:dyDescent="0.2">
      <c r="B63" s="2"/>
      <c r="C63" s="2"/>
      <c r="D63" s="2"/>
      <c r="E63" s="2"/>
      <c r="F63" s="2"/>
      <c r="G63" s="2"/>
      <c r="H63" s="2"/>
      <c r="I63" s="2"/>
      <c r="J63" s="8" t="s">
        <v>28</v>
      </c>
      <c r="K63" s="7" t="s">
        <v>31</v>
      </c>
      <c r="L63" s="18">
        <v>1860</v>
      </c>
      <c r="M63" s="2"/>
      <c r="N63" s="2"/>
      <c r="O63" s="2"/>
      <c r="P63" s="2"/>
      <c r="Q63" s="2"/>
    </row>
    <row r="64" spans="2:17" x14ac:dyDescent="0.2">
      <c r="B64" s="2"/>
      <c r="C64" s="2"/>
      <c r="D64" s="2"/>
      <c r="E64" s="2"/>
      <c r="F64" s="2"/>
      <c r="G64" s="2"/>
      <c r="H64" s="2"/>
      <c r="I64" s="2"/>
      <c r="J64" s="8" t="s">
        <v>28</v>
      </c>
      <c r="K64" s="7" t="s">
        <v>12</v>
      </c>
      <c r="L64" s="18">
        <v>1450</v>
      </c>
      <c r="M64" s="2"/>
      <c r="N64" s="2"/>
      <c r="O64" s="2"/>
      <c r="P64" s="2"/>
      <c r="Q64" s="2"/>
    </row>
    <row r="65" spans="2:17" x14ac:dyDescent="0.2">
      <c r="B65" s="2"/>
      <c r="C65" s="2"/>
      <c r="D65" s="2"/>
      <c r="E65" s="2"/>
      <c r="F65" s="2"/>
      <c r="G65" s="2"/>
      <c r="H65" s="2"/>
      <c r="I65" s="2"/>
      <c r="J65" s="8" t="s">
        <v>12</v>
      </c>
      <c r="K65" s="7" t="s">
        <v>11</v>
      </c>
      <c r="L65" s="18">
        <v>560</v>
      </c>
      <c r="M65" s="2"/>
      <c r="N65" s="2"/>
      <c r="O65" s="2"/>
      <c r="P65" s="2"/>
      <c r="Q65" s="2"/>
    </row>
    <row r="66" spans="2:17" x14ac:dyDescent="0.2">
      <c r="B66" s="2"/>
      <c r="C66" s="2"/>
      <c r="D66" s="2"/>
      <c r="E66" s="2"/>
      <c r="F66" s="2"/>
      <c r="G66" s="2"/>
      <c r="H66" s="2"/>
      <c r="I66" s="2"/>
      <c r="J66" s="8" t="s">
        <v>12</v>
      </c>
      <c r="K66" s="7" t="s">
        <v>9</v>
      </c>
      <c r="L66" s="18">
        <v>590</v>
      </c>
      <c r="M66" s="2"/>
      <c r="N66" s="2"/>
      <c r="O66" s="2"/>
      <c r="P66" s="2"/>
      <c r="Q66" s="2"/>
    </row>
    <row r="67" spans="2:17" x14ac:dyDescent="0.2">
      <c r="B67" s="2"/>
      <c r="C67" s="2"/>
      <c r="D67" s="2"/>
      <c r="E67" s="2"/>
      <c r="F67" s="2"/>
      <c r="G67" s="2"/>
      <c r="H67" s="2"/>
      <c r="I67" s="2"/>
      <c r="J67" s="8" t="s">
        <v>12</v>
      </c>
      <c r="K67" s="7" t="s">
        <v>7</v>
      </c>
      <c r="L67" s="6">
        <v>1160</v>
      </c>
      <c r="M67" s="2"/>
      <c r="N67" s="2"/>
      <c r="O67" s="2"/>
      <c r="P67" s="2"/>
      <c r="Q67" s="2"/>
    </row>
    <row r="68" spans="2:17" x14ac:dyDescent="0.2">
      <c r="B68" s="2"/>
      <c r="C68" s="2"/>
      <c r="D68" s="2"/>
      <c r="E68" s="2"/>
      <c r="F68" s="2"/>
      <c r="G68" s="2"/>
      <c r="H68" s="2"/>
      <c r="I68" s="2"/>
      <c r="J68" s="8" t="s">
        <v>31</v>
      </c>
      <c r="K68" s="7" t="s">
        <v>34</v>
      </c>
      <c r="L68" s="6">
        <v>830</v>
      </c>
      <c r="M68" s="2"/>
      <c r="N68" s="2"/>
      <c r="O68" s="2"/>
      <c r="P68" s="2"/>
      <c r="Q68" s="2"/>
    </row>
    <row r="69" spans="2:17" x14ac:dyDescent="0.2">
      <c r="B69" s="2"/>
      <c r="C69" s="2"/>
      <c r="D69" s="2"/>
      <c r="E69" s="2"/>
      <c r="F69" s="2"/>
      <c r="G69" s="2"/>
      <c r="H69" s="2"/>
      <c r="I69" s="2"/>
      <c r="J69" s="8" t="s">
        <v>31</v>
      </c>
      <c r="K69" s="7" t="s">
        <v>32</v>
      </c>
      <c r="L69" s="6">
        <v>1270</v>
      </c>
      <c r="M69" s="2"/>
      <c r="N69" s="2"/>
      <c r="O69" s="2"/>
      <c r="P69" s="2"/>
      <c r="Q69" s="2"/>
    </row>
    <row r="70" spans="2:17" x14ac:dyDescent="0.2">
      <c r="B70" s="2"/>
      <c r="C70" s="2"/>
      <c r="D70" s="2"/>
      <c r="E70" s="2"/>
      <c r="F70" s="2"/>
      <c r="G70" s="2"/>
      <c r="H70" s="2"/>
      <c r="I70" s="2"/>
      <c r="J70" s="8" t="s">
        <v>31</v>
      </c>
      <c r="K70" s="7" t="s">
        <v>30</v>
      </c>
      <c r="L70" s="6">
        <v>1190</v>
      </c>
      <c r="M70" s="2"/>
      <c r="N70" s="2"/>
      <c r="O70" s="2"/>
      <c r="P70" s="2"/>
      <c r="Q70" s="2"/>
    </row>
    <row r="71" spans="2:17" x14ac:dyDescent="0.2">
      <c r="B71" s="2"/>
      <c r="C71" s="2"/>
      <c r="D71" s="2"/>
      <c r="E71" s="2"/>
      <c r="F71" s="2"/>
      <c r="G71" s="2"/>
      <c r="H71" s="2"/>
      <c r="I71" s="2"/>
      <c r="J71" s="8" t="s">
        <v>7</v>
      </c>
      <c r="K71" s="7" t="s">
        <v>6</v>
      </c>
      <c r="L71" s="6">
        <v>1000</v>
      </c>
      <c r="M71" s="2"/>
      <c r="N71" s="2"/>
      <c r="O71" s="2"/>
      <c r="P71" s="2"/>
      <c r="Q71" s="2"/>
    </row>
    <row r="72" spans="2:17" x14ac:dyDescent="0.2">
      <c r="B72" s="2"/>
      <c r="C72" s="2"/>
      <c r="D72" s="2"/>
      <c r="E72" s="2"/>
      <c r="F72" s="2"/>
      <c r="G72" s="2"/>
      <c r="H72" s="2"/>
      <c r="I72" s="2"/>
      <c r="J72" s="8" t="s">
        <v>6</v>
      </c>
      <c r="K72" s="7" t="s">
        <v>5</v>
      </c>
      <c r="L72" s="6">
        <v>280</v>
      </c>
      <c r="M72" s="2"/>
      <c r="N72" s="2"/>
      <c r="O72" s="2"/>
      <c r="P72" s="2"/>
      <c r="Q72" s="2"/>
    </row>
    <row r="73" spans="2:17" x14ac:dyDescent="0.2">
      <c r="B73" s="2"/>
      <c r="C73" s="2"/>
      <c r="D73" s="2"/>
      <c r="E73" s="2"/>
      <c r="F73" s="2"/>
      <c r="G73" s="2"/>
      <c r="H73" s="2"/>
      <c r="I73" s="2"/>
      <c r="J73" s="8" t="s">
        <v>5</v>
      </c>
      <c r="K73" s="7" t="s">
        <v>4</v>
      </c>
      <c r="L73" s="6">
        <v>230</v>
      </c>
      <c r="M73" s="2"/>
      <c r="N73" s="2"/>
      <c r="O73" s="2"/>
      <c r="P73" s="2"/>
      <c r="Q73" s="2"/>
    </row>
    <row r="74" spans="2:17" ht="16" thickBot="1" x14ac:dyDescent="0.25">
      <c r="B74" s="2"/>
      <c r="C74" s="2"/>
      <c r="D74" s="2"/>
      <c r="E74" s="2"/>
      <c r="F74" s="2"/>
      <c r="G74" s="2"/>
      <c r="H74" s="2"/>
      <c r="I74" s="2"/>
      <c r="J74" s="5" t="s">
        <v>23</v>
      </c>
      <c r="K74" s="4"/>
      <c r="L74" s="16">
        <f>SUM(L58:L73)</f>
        <v>15290</v>
      </c>
      <c r="M74" s="2" t="s">
        <v>21</v>
      </c>
      <c r="N74" s="2"/>
      <c r="O74" s="2"/>
      <c r="P74" s="2"/>
      <c r="Q74" s="2"/>
    </row>
    <row r="75" spans="2:17" x14ac:dyDescent="0.2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7" spans="2:17" ht="21" thickBot="1" x14ac:dyDescent="0.25">
      <c r="B77" s="1" t="s">
        <v>0</v>
      </c>
      <c r="J77" s="25" t="s">
        <v>22</v>
      </c>
      <c r="K77" s="25"/>
      <c r="L77" s="25"/>
    </row>
    <row r="78" spans="2:17" ht="18" thickBot="1" x14ac:dyDescent="0.25">
      <c r="J78" s="26" t="s">
        <v>36</v>
      </c>
      <c r="K78" s="27"/>
      <c r="L78" s="28"/>
    </row>
    <row r="79" spans="2:17" ht="16" thickBot="1" x14ac:dyDescent="0.25">
      <c r="J79" s="29" t="s">
        <v>39</v>
      </c>
      <c r="K79" s="30"/>
      <c r="L79" s="31"/>
    </row>
    <row r="80" spans="2:17" x14ac:dyDescent="0.2">
      <c r="J80" s="22" t="s">
        <v>18</v>
      </c>
      <c r="K80" s="23" t="s">
        <v>17</v>
      </c>
      <c r="L80" s="24" t="s">
        <v>16</v>
      </c>
    </row>
    <row r="81" spans="10:12" x14ac:dyDescent="0.2">
      <c r="J81" s="8" t="s">
        <v>37</v>
      </c>
      <c r="K81" s="7" t="s">
        <v>28</v>
      </c>
      <c r="L81" s="15">
        <v>1450</v>
      </c>
    </row>
    <row r="82" spans="10:12" x14ac:dyDescent="0.2">
      <c r="J82" s="8" t="s">
        <v>14</v>
      </c>
      <c r="K82" s="7" t="s">
        <v>28</v>
      </c>
      <c r="L82" s="15">
        <v>1180</v>
      </c>
    </row>
    <row r="83" spans="10:12" x14ac:dyDescent="0.2">
      <c r="J83" s="8" t="s">
        <v>27</v>
      </c>
      <c r="K83" s="7" t="s">
        <v>28</v>
      </c>
      <c r="L83" s="15">
        <v>220</v>
      </c>
    </row>
    <row r="84" spans="10:12" x14ac:dyDescent="0.2">
      <c r="J84" s="8" t="s">
        <v>15</v>
      </c>
      <c r="K84" s="7" t="s">
        <v>28</v>
      </c>
      <c r="L84" s="15">
        <v>1370</v>
      </c>
    </row>
    <row r="85" spans="10:12" x14ac:dyDescent="0.2">
      <c r="J85" s="8" t="s">
        <v>28</v>
      </c>
      <c r="K85" s="7" t="s">
        <v>29</v>
      </c>
      <c r="L85" s="15">
        <v>650</v>
      </c>
    </row>
    <row r="86" spans="10:12" x14ac:dyDescent="0.2">
      <c r="J86" s="8" t="s">
        <v>29</v>
      </c>
      <c r="K86" s="7" t="s">
        <v>30</v>
      </c>
      <c r="L86" s="15">
        <v>1290</v>
      </c>
    </row>
    <row r="87" spans="10:12" x14ac:dyDescent="0.2">
      <c r="J87" s="8" t="s">
        <v>30</v>
      </c>
      <c r="K87" s="7" t="s">
        <v>31</v>
      </c>
      <c r="L87" s="15">
        <v>1190</v>
      </c>
    </row>
    <row r="88" spans="10:12" x14ac:dyDescent="0.2">
      <c r="J88" s="8" t="s">
        <v>30</v>
      </c>
      <c r="K88" s="7" t="s">
        <v>34</v>
      </c>
      <c r="L88" s="15">
        <v>1520</v>
      </c>
    </row>
    <row r="89" spans="10:12" x14ac:dyDescent="0.2">
      <c r="J89" s="8" t="s">
        <v>30</v>
      </c>
      <c r="K89" s="7" t="s">
        <v>32</v>
      </c>
      <c r="L89" s="15">
        <v>1370</v>
      </c>
    </row>
    <row r="90" spans="10:12" x14ac:dyDescent="0.2">
      <c r="J90" s="8" t="s">
        <v>14</v>
      </c>
      <c r="K90" s="7" t="s">
        <v>13</v>
      </c>
      <c r="L90" s="6">
        <v>1435</v>
      </c>
    </row>
    <row r="91" spans="10:12" x14ac:dyDescent="0.2">
      <c r="J91" s="8" t="s">
        <v>27</v>
      </c>
      <c r="K91" s="7" t="s">
        <v>13</v>
      </c>
      <c r="L91" s="6">
        <v>1670</v>
      </c>
    </row>
    <row r="92" spans="10:12" x14ac:dyDescent="0.2">
      <c r="J92" s="8" t="s">
        <v>15</v>
      </c>
      <c r="K92" s="7" t="s">
        <v>13</v>
      </c>
      <c r="L92" s="6">
        <v>1625</v>
      </c>
    </row>
    <row r="93" spans="10:12" x14ac:dyDescent="0.2">
      <c r="J93" s="8" t="s">
        <v>13</v>
      </c>
      <c r="K93" s="7" t="s">
        <v>6</v>
      </c>
      <c r="L93" s="6">
        <v>2920</v>
      </c>
    </row>
    <row r="94" spans="10:12" x14ac:dyDescent="0.2">
      <c r="J94" s="8" t="s">
        <v>13</v>
      </c>
      <c r="K94" s="7" t="s">
        <v>12</v>
      </c>
      <c r="L94" s="6">
        <v>580</v>
      </c>
    </row>
    <row r="95" spans="10:12" x14ac:dyDescent="0.2">
      <c r="J95" s="8" t="s">
        <v>12</v>
      </c>
      <c r="K95" s="7" t="s">
        <v>9</v>
      </c>
      <c r="L95" s="6">
        <v>590</v>
      </c>
    </row>
    <row r="96" spans="10:12" x14ac:dyDescent="0.2">
      <c r="J96" s="8" t="s">
        <v>12</v>
      </c>
      <c r="K96" s="7" t="s">
        <v>11</v>
      </c>
      <c r="L96" s="6">
        <v>560</v>
      </c>
    </row>
    <row r="97" spans="10:13" x14ac:dyDescent="0.2">
      <c r="J97" s="8" t="s">
        <v>12</v>
      </c>
      <c r="K97" s="7" t="s">
        <v>38</v>
      </c>
      <c r="L97" s="6">
        <v>1160</v>
      </c>
    </row>
    <row r="98" spans="10:13" x14ac:dyDescent="0.2">
      <c r="J98" s="8" t="s">
        <v>6</v>
      </c>
      <c r="K98" s="7" t="s">
        <v>5</v>
      </c>
      <c r="L98" s="6">
        <v>280</v>
      </c>
    </row>
    <row r="99" spans="10:13" x14ac:dyDescent="0.2">
      <c r="J99" s="8" t="s">
        <v>5</v>
      </c>
      <c r="K99" s="7" t="s">
        <v>4</v>
      </c>
      <c r="L99" s="6">
        <v>230</v>
      </c>
    </row>
    <row r="100" spans="10:13" ht="16" thickBot="1" x14ac:dyDescent="0.25">
      <c r="J100" s="5" t="s">
        <v>23</v>
      </c>
      <c r="K100" s="4"/>
      <c r="L100" s="16">
        <f>SUM(L81:L99)</f>
        <v>21290</v>
      </c>
      <c r="M100" t="s">
        <v>21</v>
      </c>
    </row>
  </sheetData>
  <mergeCells count="18">
    <mergeCell ref="J79:L79"/>
    <mergeCell ref="N28:P28"/>
    <mergeCell ref="N29:P29"/>
    <mergeCell ref="J3:L3"/>
    <mergeCell ref="J27:L27"/>
    <mergeCell ref="J28:L28"/>
    <mergeCell ref="J29:L29"/>
    <mergeCell ref="N3:P3"/>
    <mergeCell ref="N4:P4"/>
    <mergeCell ref="N5:P5"/>
    <mergeCell ref="N27:P27"/>
    <mergeCell ref="J4:L4"/>
    <mergeCell ref="J5:L5"/>
    <mergeCell ref="J77:L77"/>
    <mergeCell ref="J78:L78"/>
    <mergeCell ref="J54:L54"/>
    <mergeCell ref="J55:L55"/>
    <mergeCell ref="J56:L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 Martínez Solórzano</dc:creator>
  <cp:lastModifiedBy>Microsoft Office User</cp:lastModifiedBy>
  <dcterms:created xsi:type="dcterms:W3CDTF">2025-11-23T20:14:50Z</dcterms:created>
  <dcterms:modified xsi:type="dcterms:W3CDTF">2025-11-24T01:31:12Z</dcterms:modified>
</cp:coreProperties>
</file>