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 hidePivotFieldList="1"/>
  <xr:revisionPtr revIDLastSave="3137" documentId="11_2FCBC586550047AA9ABA718E50C4BA8C5C74DC09" xr6:coauthVersionLast="44" xr6:coauthVersionMax="44" xr10:uidLastSave="{C3A737A2-AD48-4D6B-8A61-0969D8DAE224}"/>
  <bookViews>
    <workbookView xWindow="-110" yWindow="-110" windowWidth="19420" windowHeight="10420" activeTab="1" xr2:uid="{00000000-000D-0000-FFFF-FFFF00000000}"/>
  </bookViews>
  <sheets>
    <sheet name="Thématiques décret" sheetId="7" r:id="rId1"/>
    <sheet name="Cartes nouvelle version" sheetId="9" r:id="rId2"/>
    <sheet name="Anciennes cartes" sheetId="10" r:id="rId3"/>
    <sheet name="Nouvelles cartes" sheetId="12" r:id="rId4"/>
  </sheets>
  <definedNames>
    <definedName name="_xlnm._FilterDatabase" localSheetId="2" hidden="1">'Anciennes cartes'!$B$4:$H$49</definedName>
    <definedName name="_xlnm._FilterDatabase" localSheetId="1" hidden="1">'Cartes nouvelle version'!$B$4:$H$99</definedName>
    <definedName name="_xlnm._FilterDatabase" localSheetId="3" hidden="1">'Nouvelles cartes'!$B$4:$H$66</definedName>
    <definedName name="_xlnm._FilterDatabase" localSheetId="0" hidden="1">'Thématiques décret'!$B$2:$C$2</definedName>
    <definedName name="Ma_liste">'Thématiques décret'!$B$3:$B$85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9" i="9" l="1"/>
  <c r="C59" i="9"/>
  <c r="C24" i="12" l="1"/>
  <c r="C37" i="10" l="1"/>
  <c r="C31" i="10"/>
  <c r="C29" i="10"/>
  <c r="C16" i="10"/>
  <c r="C6" i="10"/>
  <c r="C66" i="12" l="1"/>
  <c r="C64" i="12"/>
  <c r="C63" i="12"/>
  <c r="C58" i="12"/>
  <c r="C57" i="12"/>
  <c r="C54" i="12"/>
  <c r="C49" i="12"/>
  <c r="C48" i="12"/>
  <c r="C45" i="12"/>
  <c r="C44" i="12"/>
  <c r="C42" i="12"/>
  <c r="C39" i="12"/>
  <c r="C37" i="12"/>
  <c r="C36" i="12"/>
  <c r="C32" i="12"/>
  <c r="C31" i="12"/>
  <c r="C29" i="12"/>
  <c r="C26" i="12"/>
  <c r="C20" i="12"/>
  <c r="C17" i="12"/>
  <c r="C10" i="12"/>
  <c r="C5" i="12"/>
  <c r="C46" i="10"/>
  <c r="C40" i="10"/>
  <c r="C39" i="10"/>
  <c r="C38" i="10"/>
  <c r="C36" i="10"/>
  <c r="C35" i="10"/>
  <c r="C33" i="10"/>
  <c r="C32" i="10"/>
  <c r="C30" i="10"/>
  <c r="C28" i="10"/>
  <c r="C26" i="10"/>
  <c r="C24" i="10"/>
  <c r="C19" i="10"/>
  <c r="C18" i="10"/>
  <c r="C13" i="10"/>
  <c r="C12" i="10"/>
  <c r="C11" i="10"/>
  <c r="C5" i="10"/>
  <c r="C95" i="9" l="1"/>
  <c r="C87" i="9"/>
  <c r="C86" i="9"/>
  <c r="C81" i="9"/>
  <c r="C76" i="9"/>
  <c r="C71" i="9"/>
  <c r="C69" i="9"/>
  <c r="C66" i="9"/>
  <c r="C65" i="9"/>
  <c r="C63" i="9"/>
  <c r="C57" i="9"/>
  <c r="C54" i="9"/>
  <c r="C48" i="9"/>
  <c r="C42" i="9"/>
  <c r="C39" i="9"/>
  <c r="C34" i="9"/>
  <c r="C29" i="9"/>
  <c r="C24" i="9"/>
  <c r="C21" i="9"/>
  <c r="C10" i="9"/>
  <c r="C5" i="9"/>
</calcChain>
</file>

<file path=xl/sharedStrings.xml><?xml version="1.0" encoding="utf-8"?>
<sst xmlns="http://schemas.openxmlformats.org/spreadsheetml/2006/main" count="1152" uniqueCount="409">
  <si>
    <t>Mot Tabou 1</t>
  </si>
  <si>
    <t>Mot Tabou 2</t>
  </si>
  <si>
    <t>Mot Tabou 3</t>
  </si>
  <si>
    <t>GPS</t>
  </si>
  <si>
    <t>Pokémon Go</t>
  </si>
  <si>
    <t>Traces</t>
  </si>
  <si>
    <t>Historique</t>
  </si>
  <si>
    <t>Navigation</t>
  </si>
  <si>
    <t>Souvenir</t>
  </si>
  <si>
    <t>Avatar</t>
  </si>
  <si>
    <t>Profil</t>
  </si>
  <si>
    <t>Anonymat</t>
  </si>
  <si>
    <t>Personnage</t>
  </si>
  <si>
    <t>Mot de passe</t>
  </si>
  <si>
    <t>Code</t>
  </si>
  <si>
    <t>Complexe</t>
  </si>
  <si>
    <t>Password</t>
  </si>
  <si>
    <t>Ami virtuel</t>
  </si>
  <si>
    <t>Jeu en ligne</t>
  </si>
  <si>
    <t>Inconnu</t>
  </si>
  <si>
    <t>Rencontre</t>
  </si>
  <si>
    <t>Tchat</t>
  </si>
  <si>
    <t>Discuter</t>
  </si>
  <si>
    <t>Forum</t>
  </si>
  <si>
    <t>Chantage</t>
  </si>
  <si>
    <t>Argent</t>
  </si>
  <si>
    <t>Obligation</t>
  </si>
  <si>
    <t>Information</t>
  </si>
  <si>
    <t>Trouver</t>
  </si>
  <si>
    <t>Recherche</t>
  </si>
  <si>
    <t>Google</t>
  </si>
  <si>
    <t>Hameçonnage</t>
  </si>
  <si>
    <t>Arnaque</t>
  </si>
  <si>
    <t>Poisson</t>
  </si>
  <si>
    <t>Phishing</t>
  </si>
  <si>
    <t>Pseudo</t>
  </si>
  <si>
    <t>Non-identitifiable</t>
  </si>
  <si>
    <t>Vie Privée</t>
  </si>
  <si>
    <t>Restriction</t>
  </si>
  <si>
    <t>Accès</t>
  </si>
  <si>
    <t>Données personnelles</t>
  </si>
  <si>
    <t>Données bancaires</t>
  </si>
  <si>
    <t>Achat</t>
  </si>
  <si>
    <t>Carte bleue</t>
  </si>
  <si>
    <t>Transaction</t>
  </si>
  <si>
    <t>Facebook</t>
  </si>
  <si>
    <t>Photos</t>
  </si>
  <si>
    <t>Publications</t>
  </si>
  <si>
    <t>Fraude</t>
  </si>
  <si>
    <t>Triche</t>
  </si>
  <si>
    <t>Usurpation</t>
  </si>
  <si>
    <t>Webcam</t>
  </si>
  <si>
    <t>Caméra</t>
  </si>
  <si>
    <t>Ordinateur</t>
  </si>
  <si>
    <t>Film</t>
  </si>
  <si>
    <t>Hackers</t>
  </si>
  <si>
    <t>Virus</t>
  </si>
  <si>
    <t>Attaquer</t>
  </si>
  <si>
    <t>Cyberharcèlement</t>
  </si>
  <si>
    <t>Réseaux sociaux</t>
  </si>
  <si>
    <t>Bouc émissaire</t>
  </si>
  <si>
    <t>Moquerie</t>
  </si>
  <si>
    <t>Témoin</t>
  </si>
  <si>
    <t>Harcèlement</t>
  </si>
  <si>
    <t>Voir</t>
  </si>
  <si>
    <t>Accident</t>
  </si>
  <si>
    <t>Challenge</t>
  </si>
  <si>
    <t>Défi</t>
  </si>
  <si>
    <t>Danger</t>
  </si>
  <si>
    <t>Menaces</t>
  </si>
  <si>
    <t>Cambriolage</t>
  </si>
  <si>
    <t>Vol</t>
  </si>
  <si>
    <t>Maison</t>
  </si>
  <si>
    <t>Effraction</t>
  </si>
  <si>
    <t>Confidentialité</t>
  </si>
  <si>
    <t>Partage</t>
  </si>
  <si>
    <t>Cellule d'écoute</t>
  </si>
  <si>
    <t>Téléphone</t>
  </si>
  <si>
    <t>Echanger</t>
  </si>
  <si>
    <t>Aide</t>
  </si>
  <si>
    <t>Usurpation d'identité</t>
  </si>
  <si>
    <t>Informations personnelles</t>
  </si>
  <si>
    <t>Prétendre</t>
  </si>
  <si>
    <t>Signalement</t>
  </si>
  <si>
    <t>Dénoncer</t>
  </si>
  <si>
    <t>Contenu choquant</t>
  </si>
  <si>
    <t>Preuve</t>
  </si>
  <si>
    <t>Droit à l'image</t>
  </si>
  <si>
    <t>Autorisation</t>
  </si>
  <si>
    <t>Diffusion</t>
  </si>
  <si>
    <t>Reconnaissable</t>
  </si>
  <si>
    <t>Trucage</t>
  </si>
  <si>
    <t>Montage</t>
  </si>
  <si>
    <t>Mensonge</t>
  </si>
  <si>
    <t>Cookies</t>
  </si>
  <si>
    <t>Traquer</t>
  </si>
  <si>
    <t>Consentement</t>
  </si>
  <si>
    <t>Fake News</t>
  </si>
  <si>
    <t>Désinformation</t>
  </si>
  <si>
    <t>Likes</t>
  </si>
  <si>
    <t>J'aime</t>
  </si>
  <si>
    <t>Publication</t>
  </si>
  <si>
    <t>Téléchargement illégal</t>
  </si>
  <si>
    <t>Interdit</t>
  </si>
  <si>
    <t>Propriété intellectuelle</t>
  </si>
  <si>
    <t>Films</t>
  </si>
  <si>
    <t>Snapchat</t>
  </si>
  <si>
    <t>Photo</t>
  </si>
  <si>
    <t>Ephémère</t>
  </si>
  <si>
    <t>Téléchargement</t>
  </si>
  <si>
    <t>Inflitration</t>
  </si>
  <si>
    <t>Logiciel</t>
  </si>
  <si>
    <t>Traces numériques</t>
  </si>
  <si>
    <t>Actions</t>
  </si>
  <si>
    <t>Escroquerie</t>
  </si>
  <si>
    <t>Géolocalisation</t>
  </si>
  <si>
    <t>Collecte et exploitation de données massives</t>
  </si>
  <si>
    <t>Identité numérique et signaux</t>
  </si>
  <si>
    <t>Vie connectée</t>
  </si>
  <si>
    <t>e-réputation et influence</t>
  </si>
  <si>
    <t>Vie privée et confidentialité</t>
  </si>
  <si>
    <t>Données personnelles et loi</t>
  </si>
  <si>
    <t>Recul critique face à l'information et aux médias</t>
  </si>
  <si>
    <t>Vie privée</t>
  </si>
  <si>
    <t>Droit d'auteur</t>
  </si>
  <si>
    <t>Source et citation</t>
  </si>
  <si>
    <t>Protocoles et modalités de partage</t>
  </si>
  <si>
    <t>Règles de publication et visibilité</t>
  </si>
  <si>
    <t>Accessibilité</t>
  </si>
  <si>
    <t>Attaques et menaces</t>
  </si>
  <si>
    <t>Logiciels de prévention et de protection</t>
  </si>
  <si>
    <t>Authentification</t>
  </si>
  <si>
    <t>Chiffrement</t>
  </si>
  <si>
    <t>Impact environnemental</t>
  </si>
  <si>
    <t>Santé</t>
  </si>
  <si>
    <t>Sauvegarde et restauration</t>
  </si>
  <si>
    <t>Panne et support informatique</t>
  </si>
  <si>
    <t>Ancienneté</t>
  </si>
  <si>
    <t>old</t>
  </si>
  <si>
    <t>new</t>
  </si>
  <si>
    <t>Mise à jour</t>
  </si>
  <si>
    <t>Version</t>
  </si>
  <si>
    <t>Lumière bleue</t>
  </si>
  <si>
    <t>Dormir</t>
  </si>
  <si>
    <t>Windows 10</t>
  </si>
  <si>
    <t>Filtre</t>
  </si>
  <si>
    <t>URL</t>
  </si>
  <si>
    <t>Adresse</t>
  </si>
  <si>
    <t>séurisée</t>
  </si>
  <si>
    <t>Internet</t>
  </si>
  <si>
    <t>Electronique</t>
  </si>
  <si>
    <t>Risque</t>
  </si>
  <si>
    <t>Mode avion</t>
  </si>
  <si>
    <t>Ondes électromagnétiques</t>
  </si>
  <si>
    <t>Data Center</t>
  </si>
  <si>
    <t>Serveur</t>
  </si>
  <si>
    <t>Energie</t>
  </si>
  <si>
    <t>Pollution</t>
  </si>
  <si>
    <t>Déconnexion</t>
  </si>
  <si>
    <t>Droit</t>
  </si>
  <si>
    <t>Maintenance et mise à jour</t>
  </si>
  <si>
    <t>Wikipédia</t>
  </si>
  <si>
    <t>Site Internet</t>
  </si>
  <si>
    <t>Encyclopédie</t>
  </si>
  <si>
    <t>Wifi</t>
  </si>
  <si>
    <t>Connecter</t>
  </si>
  <si>
    <t>Gratuit</t>
  </si>
  <si>
    <t>Antivirus</t>
  </si>
  <si>
    <t>Protéger</t>
  </si>
  <si>
    <t>Avast</t>
  </si>
  <si>
    <t>Attaque</t>
  </si>
  <si>
    <t>AddBlock</t>
  </si>
  <si>
    <t>Bloquer</t>
  </si>
  <si>
    <t>Publicités</t>
  </si>
  <si>
    <t>Pop-Up</t>
  </si>
  <si>
    <t>Erreur 404</t>
  </si>
  <si>
    <t>Bug</t>
  </si>
  <si>
    <t>Sauvegarde</t>
  </si>
  <si>
    <t>Enregistrer</t>
  </si>
  <si>
    <t>Empreinte digitale</t>
  </si>
  <si>
    <t>Donnée personnelle</t>
  </si>
  <si>
    <t>Police</t>
  </si>
  <si>
    <t>Streaming</t>
  </si>
  <si>
    <t>Modérateur</t>
  </si>
  <si>
    <t>Supprimer</t>
  </si>
  <si>
    <t>Orientation sexuelle</t>
  </si>
  <si>
    <t>Banque</t>
  </si>
  <si>
    <t>Paramètres de confidentialité</t>
  </si>
  <si>
    <t>Public</t>
  </si>
  <si>
    <t>Réseau social</t>
  </si>
  <si>
    <t>Meme</t>
  </si>
  <si>
    <t>Image</t>
  </si>
  <si>
    <t>Gif</t>
  </si>
  <si>
    <t>Détourné</t>
  </si>
  <si>
    <t>Animée</t>
  </si>
  <si>
    <t>Message</t>
  </si>
  <si>
    <t>Amis</t>
  </si>
  <si>
    <t>Moteur de recherche</t>
  </si>
  <si>
    <t>Like</t>
  </si>
  <si>
    <t>Aimer</t>
  </si>
  <si>
    <t>Vidéo</t>
  </si>
  <si>
    <t>Neutralité du Net</t>
  </si>
  <si>
    <t>Doigt</t>
  </si>
  <si>
    <t>Liberté</t>
  </si>
  <si>
    <t>Document</t>
  </si>
  <si>
    <t>Thématiques Cybersécurité</t>
  </si>
  <si>
    <t xml:space="preserve">Web et navigation </t>
  </si>
  <si>
    <t>Moteur de recherche et requête</t>
  </si>
  <si>
    <t xml:space="preserve">Veille d'information, flux et curation </t>
  </si>
  <si>
    <t>Evaluation de l'information</t>
  </si>
  <si>
    <t>Gouvernance d'Internet et ouverture du web</t>
  </si>
  <si>
    <t>Abondance de l'information, filtrage et personnalisation</t>
  </si>
  <si>
    <t>Dossier et fichier</t>
  </si>
  <si>
    <t>Stockage et compression</t>
  </si>
  <si>
    <t>Transfert et synchronisation</t>
  </si>
  <si>
    <t>Recherche et méta-données</t>
  </si>
  <si>
    <t>Indexation sémantique et libellé (tag)</t>
  </si>
  <si>
    <t>Structuration des données</t>
  </si>
  <si>
    <t>Système d'information</t>
  </si>
  <si>
    <t>Localisation des données et droit applicable</t>
  </si>
  <si>
    <t>Modèles et stratégies économiques</t>
  </si>
  <si>
    <t>Sécurité du système d'information</t>
  </si>
  <si>
    <t>Données quantitatives, type et format de données</t>
  </si>
  <si>
    <t>Calcul, traitement statistique et représentation graphique</t>
  </si>
  <si>
    <t>Flux de données</t>
  </si>
  <si>
    <t>Pensée algorithmique et informatique</t>
  </si>
  <si>
    <t>Interopérabilité</t>
  </si>
  <si>
    <t>Protocoles pour l'interaction</t>
  </si>
  <si>
    <t>Modalités d'interaction et rôles</t>
  </si>
  <si>
    <t>Codes de communication et netiquette</t>
  </si>
  <si>
    <t>Formation en ligne</t>
  </si>
  <si>
    <t>Pratiques sociales et participation citoyenne</t>
  </si>
  <si>
    <t>e-Réputation et influence</t>
  </si>
  <si>
    <t>Ecriture pour le web</t>
  </si>
  <si>
    <t>Modalités de collaboration et rôles</t>
  </si>
  <si>
    <t>Applications et services de partage de document et d'édition en ligne</t>
  </si>
  <si>
    <t>Versions et révisions</t>
  </si>
  <si>
    <t>Droits d'accès et conflit d'accès</t>
  </si>
  <si>
    <t>Modalités et stratégies économiques</t>
  </si>
  <si>
    <t>Questions éthiques et valeurs</t>
  </si>
  <si>
    <t>Liberté d'expression et droit à l'information</t>
  </si>
  <si>
    <t>Applications d'édition de documents textuels</t>
  </si>
  <si>
    <t>Structure et séparation forme et contenu</t>
  </si>
  <si>
    <t>Charte graphique et identité visuelle</t>
  </si>
  <si>
    <t>Ergonomie et réutilisabilité du document</t>
  </si>
  <si>
    <t>Illustration et intégration</t>
  </si>
  <si>
    <t>Capture son, image et vidéo et numérisation</t>
  </si>
  <si>
    <t>Applications d'édition de documents multimédia</t>
  </si>
  <si>
    <t>Licences</t>
  </si>
  <si>
    <t>Algorithme et programme</t>
  </si>
  <si>
    <t>Représentation et codes de l'information</t>
  </si>
  <si>
    <t>Complexité</t>
  </si>
  <si>
    <t>Intelligence artificielle et robots</t>
  </si>
  <si>
    <t>Ergnomie du poste de travail</t>
  </si>
  <si>
    <t>Communication sans fil et ondes</t>
  </si>
  <si>
    <t xml:space="preserve">Impact environnemental </t>
  </si>
  <si>
    <t>Capteurs</t>
  </si>
  <si>
    <t xml:space="preserve">Santé </t>
  </si>
  <si>
    <t>Administration et configuration</t>
  </si>
  <si>
    <t>Histoire de l'informatique</t>
  </si>
  <si>
    <t>Informatique et matériel</t>
  </si>
  <si>
    <t>Logiciels, applications et services</t>
  </si>
  <si>
    <t xml:space="preserve">Système d'exploitation </t>
  </si>
  <si>
    <t>Réseau informatique</t>
  </si>
  <si>
    <t>Offre (matériel, logiciel, service)</t>
  </si>
  <si>
    <t>Applications et services pour l'interaction</t>
  </si>
  <si>
    <t>Gestion de projet</t>
  </si>
  <si>
    <t>Diffusion et mise en ligne d'un document Ergonomie et réutilisabilité du document</t>
  </si>
  <si>
    <t>Applications et services pour le partage</t>
  </si>
  <si>
    <t>Chiffre</t>
  </si>
  <si>
    <t>E-Réputation</t>
  </si>
  <si>
    <t>Identification</t>
  </si>
  <si>
    <t>Notification</t>
  </si>
  <si>
    <t>Jeu concours</t>
  </si>
  <si>
    <t>Session</t>
  </si>
  <si>
    <t>Connexion</t>
  </si>
  <si>
    <t>Contrôle parental</t>
  </si>
  <si>
    <t>Limite</t>
  </si>
  <si>
    <t>Espionnage</t>
  </si>
  <si>
    <t>James Bond</t>
  </si>
  <si>
    <t>Verrouiller</t>
  </si>
  <si>
    <t>Hacker</t>
  </si>
  <si>
    <t>Protection</t>
  </si>
  <si>
    <t>Musique</t>
  </si>
  <si>
    <t>Vidéo-surveillance</t>
  </si>
  <si>
    <t>Sécurité</t>
  </si>
  <si>
    <t>Youtube</t>
  </si>
  <si>
    <t>Nom</t>
  </si>
  <si>
    <t>Anonyme</t>
  </si>
  <si>
    <t>Publicité</t>
  </si>
  <si>
    <t>Code PIN</t>
  </si>
  <si>
    <t>Parents</t>
  </si>
  <si>
    <t>Application</t>
  </si>
  <si>
    <t>Réseau</t>
  </si>
  <si>
    <t>Clé de chiffrement</t>
  </si>
  <si>
    <t>Messagerie chiffrée</t>
  </si>
  <si>
    <t>Troll</t>
  </si>
  <si>
    <t>Pirater</t>
  </si>
  <si>
    <t xml:space="preserve">Analyse de sécurité </t>
  </si>
  <si>
    <t>Ver informatique</t>
  </si>
  <si>
    <t>Fuite de données</t>
  </si>
  <si>
    <t>Mot PIX</t>
  </si>
  <si>
    <t>NB mots</t>
  </si>
  <si>
    <t>Serrure</t>
  </si>
  <si>
    <t>Whatsapp</t>
  </si>
  <si>
    <t>Envoyer</t>
  </si>
  <si>
    <t>Utiliser</t>
  </si>
  <si>
    <t>Fichier</t>
  </si>
  <si>
    <t>Buzz</t>
  </si>
  <si>
    <t>Polémique</t>
  </si>
  <si>
    <t>Informatique</t>
  </si>
  <si>
    <t>Terre</t>
  </si>
  <si>
    <t>Pirate</t>
  </si>
  <si>
    <t>Authentification forte</t>
  </si>
  <si>
    <t xml:space="preserve">Mot de passe </t>
  </si>
  <si>
    <t>SMS</t>
  </si>
  <si>
    <t>Algorithme</t>
  </si>
  <si>
    <t>Calcul</t>
  </si>
  <si>
    <t>Vigile</t>
  </si>
  <si>
    <t>Données sensibles</t>
  </si>
  <si>
    <t>Cyberattaque</t>
  </si>
  <si>
    <t>Cyberguerre</t>
  </si>
  <si>
    <t>Age minimum</t>
  </si>
  <si>
    <t>Pollution numérique</t>
  </si>
  <si>
    <t>Correctif de sécurité</t>
  </si>
  <si>
    <t>Vulnérabilité</t>
  </si>
  <si>
    <t>Correction</t>
  </si>
  <si>
    <t>Patch</t>
  </si>
  <si>
    <t>Problème</t>
  </si>
  <si>
    <t>Bluetooth</t>
  </si>
  <si>
    <t>Objets connectés</t>
  </si>
  <si>
    <t>Montre</t>
  </si>
  <si>
    <t>OK Google</t>
  </si>
  <si>
    <t>Proximité</t>
  </si>
  <si>
    <t>Compte privé</t>
  </si>
  <si>
    <t>Contenu</t>
  </si>
  <si>
    <t>Navigation privée</t>
  </si>
  <si>
    <t>Mondial</t>
  </si>
  <si>
    <t>Double</t>
  </si>
  <si>
    <t>Support</t>
  </si>
  <si>
    <t>Cloud</t>
  </si>
  <si>
    <t>Stockage</t>
  </si>
  <si>
    <t>Annonce sponsorisée</t>
  </si>
  <si>
    <t>Ciblé</t>
  </si>
  <si>
    <t>Lots</t>
  </si>
  <si>
    <t>Evènements</t>
  </si>
  <si>
    <t>Chatbot</t>
  </si>
  <si>
    <t>Agent conversationnel</t>
  </si>
  <si>
    <t>Sites Internet</t>
  </si>
  <si>
    <t>Nominatif</t>
  </si>
  <si>
    <t>Piratage</t>
  </si>
  <si>
    <t>Combat</t>
  </si>
  <si>
    <t>Espions</t>
  </si>
  <si>
    <t>Données</t>
  </si>
  <si>
    <t>Surveiller</t>
  </si>
  <si>
    <t>Ransomware (rançongiciel)</t>
  </si>
  <si>
    <t>Hachage</t>
  </si>
  <si>
    <t>Cryptographie</t>
  </si>
  <si>
    <t>Informations</t>
  </si>
  <si>
    <t>Oeuvre</t>
  </si>
  <si>
    <t>Copyright</t>
  </si>
  <si>
    <t>Impact</t>
  </si>
  <si>
    <t>Technologie</t>
  </si>
  <si>
    <t>Gouvernance d'Internet et neutralité du Web</t>
  </si>
  <si>
    <t>Règles de publication et visbilité</t>
  </si>
  <si>
    <t>Thématiques du décret</t>
  </si>
  <si>
    <t>X</t>
  </si>
  <si>
    <t>Remarques</t>
  </si>
  <si>
    <t>Thématiques cybersécurité choisies</t>
  </si>
  <si>
    <t>Non pris en compte - Intégré dans toutes les autres rubriques</t>
  </si>
  <si>
    <t>Non pris en compte - intégré dans la rubrique "santé"</t>
  </si>
  <si>
    <t>Proposition pour une nouvelle version du jeu 123 Cyber!, en cohérence avec les thèmes du décret de l'Education Nationale sur le numérique.</t>
  </si>
  <si>
    <t>Proposition de 60 nouvelles cartes pour le jeu 123 Cyber! pour remplir tous les thèmes du décret</t>
  </si>
  <si>
    <t>Les 34 cartes de la version 1 du jeu 123 Cyber!, accessible sur Internet en libre accès</t>
  </si>
  <si>
    <t>Indexer</t>
  </si>
  <si>
    <t>Secret</t>
  </si>
  <si>
    <t>Compte</t>
  </si>
  <si>
    <t>Checkpoint</t>
  </si>
  <si>
    <t>Enregistrement</t>
  </si>
  <si>
    <t>Disque dur</t>
  </si>
  <si>
    <t>Nouveauté</t>
  </si>
  <si>
    <t>Correctif</t>
  </si>
  <si>
    <t>Sans fil</t>
  </si>
  <si>
    <t>Box</t>
  </si>
  <si>
    <t>Filtrage</t>
  </si>
  <si>
    <t>Dangers</t>
  </si>
  <si>
    <t>Carte SIM</t>
  </si>
  <si>
    <t>Expirer</t>
  </si>
  <si>
    <t>Malveillant</t>
  </si>
  <si>
    <t>Rançongiciel</t>
  </si>
  <si>
    <t>Destruction</t>
  </si>
  <si>
    <t>Confidentiel</t>
  </si>
  <si>
    <t>Personnel</t>
  </si>
  <si>
    <t>Influence</t>
  </si>
  <si>
    <t>Web</t>
  </si>
  <si>
    <t>Equité</t>
  </si>
  <si>
    <t>Environnement</t>
  </si>
  <si>
    <t>Vérifier</t>
  </si>
  <si>
    <t>Sécurisé</t>
  </si>
  <si>
    <t>IA</t>
  </si>
  <si>
    <t>Hashage</t>
  </si>
  <si>
    <t>Mathématiques</t>
  </si>
  <si>
    <t>Pare-feux</t>
  </si>
  <si>
    <t>Filrage</t>
  </si>
  <si>
    <t>Mur</t>
  </si>
  <si>
    <t>Restauration</t>
  </si>
  <si>
    <t>Reconstruire</t>
  </si>
  <si>
    <t>Annuler</t>
  </si>
  <si>
    <t>Chat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</si>
</sst>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0" xfId="0" applyFill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6" xfId="0" applyFill="1" applyBorder="1"/>
    <xf numFmtId="0" fontId="0" fillId="0" borderId="7" xfId="0" applyFill="1" applyBorder="1"/>
    <xf numFmtId="0" fontId="0" fillId="0" borderId="2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5" xfId="0" applyFill="1" applyBorder="1"/>
    <xf numFmtId="0" fontId="0" fillId="0" borderId="17" xfId="0" applyBorder="1"/>
    <xf numFmtId="0" fontId="0" fillId="0" borderId="18" xfId="0" applyBorder="1"/>
    <xf numFmtId="0" fontId="1" fillId="3" borderId="5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2" borderId="13" xfId="0" applyFont="1" applyFill="1" applyBorder="1"/>
    <xf numFmtId="0" fontId="1" fillId="2" borderId="14" xfId="0" applyFont="1" applyFill="1" applyBorder="1"/>
    <xf numFmtId="0" fontId="1" fillId="3" borderId="19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0" fillId="5" borderId="1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18" xfId="0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26" xfId="0" applyFill="1" applyBorder="1"/>
    <xf numFmtId="0" fontId="0" fillId="5" borderId="27" xfId="0" applyFill="1" applyBorder="1"/>
    <xf numFmtId="0" fontId="0" fillId="5" borderId="28" xfId="0" applyFill="1" applyBorder="1"/>
    <xf numFmtId="0" fontId="1" fillId="3" borderId="29" xfId="0" applyFont="1" applyFill="1" applyBorder="1" applyAlignment="1">
      <alignment horizontal="center" vertical="center" wrapText="1"/>
    </xf>
    <xf numFmtId="0" fontId="0" fillId="0" borderId="30" xfId="0" applyBorder="1"/>
    <xf numFmtId="0" fontId="0" fillId="0" borderId="3" xfId="0" applyBorder="1"/>
    <xf numFmtId="0" fontId="0" fillId="0" borderId="31" xfId="0" applyBorder="1"/>
    <xf numFmtId="0" fontId="1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1" fillId="3" borderId="19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0" fillId="0" borderId="32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 wrapText="1"/>
    </xf>
    <xf numFmtId="0" fontId="0" fillId="0" borderId="35" xfId="0" applyFill="1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Fill="1" applyBorder="1"/>
    <xf numFmtId="0" fontId="0" fillId="2" borderId="16" xfId="0" applyFill="1" applyBorder="1"/>
    <xf numFmtId="0" fontId="0" fillId="2" borderId="9" xfId="0" applyFill="1" applyBorder="1"/>
    <xf numFmtId="0" fontId="1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0" fillId="0" borderId="38" xfId="0" applyBorder="1"/>
    <xf numFmtId="0" fontId="0" fillId="2" borderId="15" xfId="0" applyFill="1" applyBorder="1"/>
    <xf numFmtId="0" fontId="0" fillId="2" borderId="4" xfId="0" applyFill="1" applyBorder="1"/>
    <xf numFmtId="0" fontId="1" fillId="2" borderId="23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59A8E-2926-40CE-9957-F7B3FF3B69B2}">
  <dimension ref="B2:D85"/>
  <sheetViews>
    <sheetView topLeftCell="A64" workbookViewId="0">
      <selection activeCell="C70" sqref="C70"/>
    </sheetView>
  </sheetViews>
  <sheetFormatPr baseColWidth="10" defaultColWidth="10.90625" defaultRowHeight="14.5" x14ac:dyDescent="0.35"/>
  <cols>
    <col min="2" max="2" width="70.08984375" bestFit="1" customWidth="1"/>
    <col min="3" max="3" width="15.90625" customWidth="1"/>
    <col min="4" max="4" width="54.1796875" bestFit="1" customWidth="1"/>
  </cols>
  <sheetData>
    <row r="2" spans="2:4" ht="43.5" x14ac:dyDescent="0.35">
      <c r="B2" s="40" t="s">
        <v>365</v>
      </c>
      <c r="C2" s="42" t="s">
        <v>368</v>
      </c>
      <c r="D2" s="42" t="s">
        <v>367</v>
      </c>
    </row>
    <row r="3" spans="2:4" x14ac:dyDescent="0.35">
      <c r="B3" s="41" t="s">
        <v>211</v>
      </c>
      <c r="C3" s="43"/>
      <c r="D3" s="1"/>
    </row>
    <row r="4" spans="2:4" x14ac:dyDescent="0.35">
      <c r="B4" s="41" t="s">
        <v>128</v>
      </c>
      <c r="C4" s="43" t="s">
        <v>366</v>
      </c>
      <c r="D4" s="1"/>
    </row>
    <row r="5" spans="2:4" x14ac:dyDescent="0.35">
      <c r="B5" s="41" t="s">
        <v>258</v>
      </c>
      <c r="C5" s="43"/>
      <c r="D5" s="1"/>
    </row>
    <row r="6" spans="2:4" x14ac:dyDescent="0.35">
      <c r="B6" s="41" t="s">
        <v>249</v>
      </c>
      <c r="C6" s="43"/>
      <c r="D6" s="1"/>
    </row>
    <row r="7" spans="2:4" x14ac:dyDescent="0.35">
      <c r="B7" s="41" t="s">
        <v>247</v>
      </c>
      <c r="C7" s="43"/>
      <c r="D7" s="1"/>
    </row>
    <row r="8" spans="2:4" x14ac:dyDescent="0.35">
      <c r="B8" s="41" t="s">
        <v>241</v>
      </c>
      <c r="C8" s="43"/>
      <c r="D8" s="1"/>
    </row>
    <row r="9" spans="2:4" x14ac:dyDescent="0.35">
      <c r="B9" s="41" t="s">
        <v>235</v>
      </c>
      <c r="C9" s="43"/>
      <c r="D9" s="1"/>
    </row>
    <row r="10" spans="2:4" x14ac:dyDescent="0.35">
      <c r="B10" s="41" t="s">
        <v>268</v>
      </c>
      <c r="C10" s="43"/>
      <c r="D10" s="1"/>
    </row>
    <row r="11" spans="2:4" x14ac:dyDescent="0.35">
      <c r="B11" s="41" t="s">
        <v>265</v>
      </c>
      <c r="C11" s="43"/>
      <c r="D11" s="1"/>
    </row>
    <row r="12" spans="2:4" x14ac:dyDescent="0.35">
      <c r="B12" s="41" t="s">
        <v>129</v>
      </c>
      <c r="C12" s="43" t="s">
        <v>366</v>
      </c>
      <c r="D12" s="1"/>
    </row>
    <row r="13" spans="2:4" x14ac:dyDescent="0.35">
      <c r="B13" s="41" t="s">
        <v>131</v>
      </c>
      <c r="C13" s="43" t="s">
        <v>366</v>
      </c>
      <c r="D13" s="1"/>
    </row>
    <row r="14" spans="2:4" x14ac:dyDescent="0.35">
      <c r="B14" s="41" t="s">
        <v>223</v>
      </c>
      <c r="C14" s="43"/>
      <c r="D14" s="1"/>
    </row>
    <row r="15" spans="2:4" x14ac:dyDescent="0.35">
      <c r="B15" s="41" t="s">
        <v>256</v>
      </c>
      <c r="C15" s="43"/>
      <c r="D15" s="1" t="s">
        <v>370</v>
      </c>
    </row>
    <row r="16" spans="2:4" x14ac:dyDescent="0.35">
      <c r="B16" s="41" t="s">
        <v>246</v>
      </c>
      <c r="C16" s="43"/>
      <c r="D16" s="1"/>
    </row>
    <row r="17" spans="2:4" x14ac:dyDescent="0.35">
      <c r="B17" s="41" t="s">
        <v>243</v>
      </c>
      <c r="C17" s="43"/>
      <c r="D17" s="1"/>
    </row>
    <row r="18" spans="2:4" x14ac:dyDescent="0.35">
      <c r="B18" s="41" t="s">
        <v>132</v>
      </c>
      <c r="C18" s="43" t="s">
        <v>366</v>
      </c>
      <c r="D18" s="1"/>
    </row>
    <row r="19" spans="2:4" ht="14.5" customHeight="1" x14ac:dyDescent="0.35">
      <c r="B19" s="41" t="s">
        <v>229</v>
      </c>
      <c r="C19" s="43"/>
      <c r="D19" s="1"/>
    </row>
    <row r="20" spans="2:4" ht="14.5" customHeight="1" x14ac:dyDescent="0.35">
      <c r="B20" s="41" t="s">
        <v>116</v>
      </c>
      <c r="C20" s="43" t="s">
        <v>366</v>
      </c>
      <c r="D20" s="1"/>
    </row>
    <row r="21" spans="2:4" x14ac:dyDescent="0.35">
      <c r="B21" s="41" t="s">
        <v>254</v>
      </c>
      <c r="C21" s="43"/>
      <c r="D21" s="1"/>
    </row>
    <row r="22" spans="2:4" x14ac:dyDescent="0.35">
      <c r="B22" s="41" t="s">
        <v>251</v>
      </c>
      <c r="C22" s="43"/>
      <c r="D22" s="1"/>
    </row>
    <row r="23" spans="2:4" x14ac:dyDescent="0.35">
      <c r="B23" s="41" t="s">
        <v>267</v>
      </c>
      <c r="C23" s="43"/>
      <c r="D23" s="1"/>
    </row>
    <row r="24" spans="2:4" x14ac:dyDescent="0.35">
      <c r="B24" s="41" t="s">
        <v>121</v>
      </c>
      <c r="C24" s="43" t="s">
        <v>366</v>
      </c>
      <c r="D24" s="1"/>
    </row>
    <row r="25" spans="2:4" x14ac:dyDescent="0.35">
      <c r="B25" s="41" t="s">
        <v>222</v>
      </c>
      <c r="C25" s="43"/>
      <c r="D25" s="1"/>
    </row>
    <row r="26" spans="2:4" x14ac:dyDescent="0.35">
      <c r="B26" s="41" t="s">
        <v>212</v>
      </c>
      <c r="C26" s="43"/>
      <c r="D26" s="1"/>
    </row>
    <row r="27" spans="2:4" ht="15" customHeight="1" x14ac:dyDescent="0.35">
      <c r="B27" s="41" t="s">
        <v>124</v>
      </c>
      <c r="C27" s="43" t="s">
        <v>366</v>
      </c>
      <c r="D27" s="1"/>
    </row>
    <row r="28" spans="2:4" x14ac:dyDescent="0.35">
      <c r="B28" s="41" t="s">
        <v>237</v>
      </c>
      <c r="C28" s="43"/>
      <c r="D28" s="1"/>
    </row>
    <row r="29" spans="2:4" x14ac:dyDescent="0.35">
      <c r="B29" s="41" t="s">
        <v>233</v>
      </c>
      <c r="C29" s="43"/>
      <c r="D29" s="1"/>
    </row>
    <row r="30" spans="2:4" ht="15" customHeight="1" x14ac:dyDescent="0.35">
      <c r="B30" s="41" t="s">
        <v>232</v>
      </c>
      <c r="C30" s="43" t="s">
        <v>366</v>
      </c>
      <c r="D30" s="1"/>
    </row>
    <row r="31" spans="2:4" x14ac:dyDescent="0.35">
      <c r="B31" s="41" t="s">
        <v>253</v>
      </c>
      <c r="C31" s="43"/>
      <c r="D31" s="1" t="s">
        <v>370</v>
      </c>
    </row>
    <row r="32" spans="2:4" x14ac:dyDescent="0.35">
      <c r="B32" s="41" t="s">
        <v>244</v>
      </c>
      <c r="C32" s="43"/>
      <c r="D32" s="1" t="s">
        <v>370</v>
      </c>
    </row>
    <row r="33" spans="2:4" ht="15" customHeight="1" x14ac:dyDescent="0.35">
      <c r="B33" s="41" t="s">
        <v>209</v>
      </c>
      <c r="C33" s="43"/>
      <c r="D33" s="1"/>
    </row>
    <row r="34" spans="2:4" x14ac:dyDescent="0.35">
      <c r="B34" s="41" t="s">
        <v>224</v>
      </c>
      <c r="C34" s="43"/>
      <c r="D34" s="1"/>
    </row>
    <row r="35" spans="2:4" x14ac:dyDescent="0.35">
      <c r="B35" s="41" t="s">
        <v>230</v>
      </c>
      <c r="C35" s="43"/>
      <c r="D35" s="1"/>
    </row>
    <row r="36" spans="2:4" x14ac:dyDescent="0.35">
      <c r="B36" s="41" t="s">
        <v>266</v>
      </c>
      <c r="C36" s="43"/>
      <c r="D36" s="1"/>
    </row>
    <row r="37" spans="2:4" x14ac:dyDescent="0.35">
      <c r="B37" s="41" t="s">
        <v>210</v>
      </c>
      <c r="C37" s="43" t="s">
        <v>366</v>
      </c>
      <c r="D37" s="1"/>
    </row>
    <row r="38" spans="2:4" ht="14.5" customHeight="1" x14ac:dyDescent="0.35">
      <c r="B38" s="41" t="s">
        <v>259</v>
      </c>
      <c r="C38" s="43"/>
      <c r="D38" s="1"/>
    </row>
    <row r="39" spans="2:4" ht="14.5" customHeight="1" x14ac:dyDescent="0.35">
      <c r="B39" s="41" t="s">
        <v>117</v>
      </c>
      <c r="C39" s="43" t="s">
        <v>366</v>
      </c>
      <c r="D39" s="1"/>
    </row>
    <row r="40" spans="2:4" ht="14.5" customHeight="1" x14ac:dyDescent="0.35">
      <c r="B40" s="41" t="s">
        <v>245</v>
      </c>
      <c r="C40" s="43"/>
      <c r="D40" s="1"/>
    </row>
    <row r="41" spans="2:4" x14ac:dyDescent="0.35">
      <c r="B41" s="41" t="s">
        <v>255</v>
      </c>
      <c r="C41" s="43" t="s">
        <v>366</v>
      </c>
      <c r="D41" s="1"/>
    </row>
    <row r="42" spans="2:4" x14ac:dyDescent="0.35">
      <c r="B42" s="41" t="s">
        <v>216</v>
      </c>
      <c r="C42" s="43"/>
      <c r="D42" s="1"/>
    </row>
    <row r="43" spans="2:4" x14ac:dyDescent="0.35">
      <c r="B43" s="41" t="s">
        <v>260</v>
      </c>
      <c r="C43" s="43"/>
      <c r="D43" s="1"/>
    </row>
    <row r="44" spans="2:4" x14ac:dyDescent="0.35">
      <c r="B44" s="41" t="s">
        <v>252</v>
      </c>
      <c r="C44" s="43"/>
      <c r="D44" s="1" t="s">
        <v>370</v>
      </c>
    </row>
    <row r="45" spans="2:4" x14ac:dyDescent="0.35">
      <c r="B45" s="41" t="s">
        <v>226</v>
      </c>
      <c r="C45" s="43"/>
      <c r="D45" s="1"/>
    </row>
    <row r="46" spans="2:4" ht="14.5" customHeight="1" x14ac:dyDescent="0.35">
      <c r="B46" s="41" t="s">
        <v>240</v>
      </c>
      <c r="C46" s="43"/>
      <c r="D46" s="1"/>
    </row>
    <row r="47" spans="2:4" ht="15" customHeight="1" x14ac:dyDescent="0.35">
      <c r="B47" s="41" t="s">
        <v>248</v>
      </c>
      <c r="C47" s="43"/>
      <c r="D47" s="1"/>
    </row>
    <row r="48" spans="2:4" x14ac:dyDescent="0.35">
      <c r="B48" s="41" t="s">
        <v>219</v>
      </c>
      <c r="C48" s="43"/>
      <c r="D48" s="1"/>
    </row>
    <row r="49" spans="2:4" x14ac:dyDescent="0.35">
      <c r="B49" s="41" t="s">
        <v>130</v>
      </c>
      <c r="C49" s="43" t="s">
        <v>366</v>
      </c>
      <c r="D49" s="1"/>
    </row>
    <row r="50" spans="2:4" x14ac:dyDescent="0.35">
      <c r="B50" s="41" t="s">
        <v>261</v>
      </c>
      <c r="C50" s="43"/>
      <c r="D50" s="1"/>
    </row>
    <row r="51" spans="2:4" x14ac:dyDescent="0.35">
      <c r="B51" s="41" t="s">
        <v>160</v>
      </c>
      <c r="C51" s="43" t="s">
        <v>366</v>
      </c>
      <c r="D51" s="1"/>
    </row>
    <row r="52" spans="2:4" x14ac:dyDescent="0.35">
      <c r="B52" s="41" t="s">
        <v>234</v>
      </c>
      <c r="C52" s="43"/>
      <c r="D52" s="1"/>
    </row>
    <row r="53" spans="2:4" x14ac:dyDescent="0.35">
      <c r="B53" s="41" t="s">
        <v>228</v>
      </c>
      <c r="C53" s="43"/>
      <c r="D53" s="1"/>
    </row>
    <row r="54" spans="2:4" x14ac:dyDescent="0.35">
      <c r="B54" s="41" t="s">
        <v>238</v>
      </c>
      <c r="C54" s="43"/>
      <c r="D54" s="1"/>
    </row>
    <row r="55" spans="2:4" x14ac:dyDescent="0.35">
      <c r="B55" s="41" t="s">
        <v>220</v>
      </c>
      <c r="C55" s="43"/>
      <c r="D55" s="1"/>
    </row>
    <row r="56" spans="2:4" x14ac:dyDescent="0.35">
      <c r="B56" s="41" t="s">
        <v>207</v>
      </c>
      <c r="C56" s="43"/>
      <c r="D56" s="1"/>
    </row>
    <row r="57" spans="2:4" x14ac:dyDescent="0.35">
      <c r="B57" s="41" t="s">
        <v>264</v>
      </c>
      <c r="C57" s="43"/>
      <c r="D57" s="1"/>
    </row>
    <row r="58" spans="2:4" x14ac:dyDescent="0.35">
      <c r="B58" s="41" t="s">
        <v>136</v>
      </c>
      <c r="C58" s="43" t="s">
        <v>366</v>
      </c>
      <c r="D58" s="1"/>
    </row>
    <row r="59" spans="2:4" ht="14.5" customHeight="1" x14ac:dyDescent="0.35">
      <c r="B59" s="41" t="s">
        <v>225</v>
      </c>
      <c r="C59" s="43"/>
      <c r="D59" s="1"/>
    </row>
    <row r="60" spans="2:4" ht="14.5" customHeight="1" x14ac:dyDescent="0.35">
      <c r="B60" s="41" t="s">
        <v>231</v>
      </c>
      <c r="C60" s="43"/>
      <c r="D60" s="1"/>
    </row>
    <row r="61" spans="2:4" x14ac:dyDescent="0.35">
      <c r="B61" s="41" t="s">
        <v>126</v>
      </c>
      <c r="C61" s="43" t="s">
        <v>366</v>
      </c>
      <c r="D61" s="1"/>
    </row>
    <row r="62" spans="2:4" x14ac:dyDescent="0.35">
      <c r="B62" s="41" t="s">
        <v>227</v>
      </c>
      <c r="C62" s="43"/>
      <c r="D62" s="1"/>
    </row>
    <row r="63" spans="2:4" x14ac:dyDescent="0.35">
      <c r="B63" s="41" t="s">
        <v>239</v>
      </c>
      <c r="C63" s="43"/>
      <c r="D63" s="1"/>
    </row>
    <row r="64" spans="2:4" x14ac:dyDescent="0.35">
      <c r="B64" s="41" t="s">
        <v>215</v>
      </c>
      <c r="C64" s="43"/>
      <c r="D64" s="1"/>
    </row>
    <row r="65" spans="2:4" x14ac:dyDescent="0.35">
      <c r="B65" s="41" t="s">
        <v>122</v>
      </c>
      <c r="C65" s="43" t="s">
        <v>366</v>
      </c>
      <c r="D65" s="1"/>
    </row>
    <row r="66" spans="2:4" x14ac:dyDescent="0.35">
      <c r="B66" s="41" t="s">
        <v>127</v>
      </c>
      <c r="C66" s="43" t="s">
        <v>366</v>
      </c>
      <c r="D66" s="1"/>
    </row>
    <row r="67" spans="2:4" x14ac:dyDescent="0.35">
      <c r="B67" s="41" t="s">
        <v>250</v>
      </c>
      <c r="C67" s="43"/>
      <c r="D67" s="1"/>
    </row>
    <row r="68" spans="2:4" x14ac:dyDescent="0.35">
      <c r="B68" s="41" t="s">
        <v>263</v>
      </c>
      <c r="C68" s="43"/>
      <c r="D68" s="1"/>
    </row>
    <row r="69" spans="2:4" x14ac:dyDescent="0.35">
      <c r="B69" s="41" t="s">
        <v>59</v>
      </c>
      <c r="C69" s="43"/>
      <c r="D69" s="1"/>
    </row>
    <row r="70" spans="2:4" x14ac:dyDescent="0.35">
      <c r="B70" s="41" t="s">
        <v>257</v>
      </c>
      <c r="C70" s="43" t="s">
        <v>366</v>
      </c>
      <c r="D70" s="1"/>
    </row>
    <row r="71" spans="2:4" x14ac:dyDescent="0.35">
      <c r="B71" s="41" t="s">
        <v>135</v>
      </c>
      <c r="C71" s="43" t="s">
        <v>366</v>
      </c>
      <c r="D71" s="1"/>
    </row>
    <row r="72" spans="2:4" x14ac:dyDescent="0.35">
      <c r="B72" s="41" t="s">
        <v>221</v>
      </c>
      <c r="C72" s="43"/>
      <c r="D72" s="1" t="s">
        <v>369</v>
      </c>
    </row>
    <row r="73" spans="2:4" x14ac:dyDescent="0.35">
      <c r="B73" s="41" t="s">
        <v>125</v>
      </c>
      <c r="C73" s="43" t="s">
        <v>366</v>
      </c>
      <c r="D73" s="1"/>
    </row>
    <row r="74" spans="2:4" x14ac:dyDescent="0.35">
      <c r="B74" s="41" t="s">
        <v>213</v>
      </c>
      <c r="C74" s="43"/>
      <c r="D74" s="1"/>
    </row>
    <row r="75" spans="2:4" x14ac:dyDescent="0.35">
      <c r="B75" s="41" t="s">
        <v>217</v>
      </c>
      <c r="C75" s="43"/>
      <c r="D75" s="1"/>
    </row>
    <row r="76" spans="2:4" x14ac:dyDescent="0.35">
      <c r="B76" s="41" t="s">
        <v>242</v>
      </c>
      <c r="C76" s="43"/>
      <c r="D76" s="1"/>
    </row>
    <row r="77" spans="2:4" x14ac:dyDescent="0.35">
      <c r="B77" s="41" t="s">
        <v>262</v>
      </c>
      <c r="C77" s="43"/>
      <c r="D77" s="1"/>
    </row>
    <row r="78" spans="2:4" x14ac:dyDescent="0.35">
      <c r="B78" s="41" t="s">
        <v>218</v>
      </c>
      <c r="C78" s="43"/>
      <c r="D78" s="1"/>
    </row>
    <row r="79" spans="2:4" x14ac:dyDescent="0.35">
      <c r="B79" s="41" t="s">
        <v>5</v>
      </c>
      <c r="C79" s="43" t="s">
        <v>366</v>
      </c>
      <c r="D79" s="1"/>
    </row>
    <row r="80" spans="2:4" x14ac:dyDescent="0.35">
      <c r="B80" s="41" t="s">
        <v>214</v>
      </c>
      <c r="C80" s="43"/>
      <c r="D80" s="1"/>
    </row>
    <row r="81" spans="2:4" x14ac:dyDescent="0.35">
      <c r="B81" s="41" t="s">
        <v>208</v>
      </c>
      <c r="C81" s="43"/>
      <c r="D81" s="1"/>
    </row>
    <row r="82" spans="2:4" x14ac:dyDescent="0.35">
      <c r="B82" s="41" t="s">
        <v>236</v>
      </c>
      <c r="C82" s="43"/>
      <c r="D82" s="1"/>
    </row>
    <row r="83" spans="2:4" x14ac:dyDescent="0.35">
      <c r="B83" s="41" t="s">
        <v>118</v>
      </c>
      <c r="C83" s="43" t="s">
        <v>366</v>
      </c>
      <c r="D83" s="1"/>
    </row>
    <row r="84" spans="2:4" x14ac:dyDescent="0.35">
      <c r="B84" s="41" t="s">
        <v>120</v>
      </c>
      <c r="C84" s="43" t="s">
        <v>366</v>
      </c>
      <c r="D84" s="1"/>
    </row>
    <row r="85" spans="2:4" x14ac:dyDescent="0.35">
      <c r="B85" s="41" t="s">
        <v>206</v>
      </c>
      <c r="C85" s="43"/>
      <c r="D85" s="1"/>
    </row>
  </sheetData>
  <autoFilter ref="B2:C2" xr:uid="{937042EF-8156-431A-B764-DD986411EA66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D05B5-BBD6-455B-9E93-38AC0F7F1931}">
  <dimension ref="B2:H99"/>
  <sheetViews>
    <sheetView tabSelected="1" zoomScale="78" zoomScaleNormal="25" workbookViewId="0">
      <selection activeCell="I14" sqref="I14"/>
    </sheetView>
  </sheetViews>
  <sheetFormatPr baseColWidth="10" defaultColWidth="10.90625" defaultRowHeight="14.5" x14ac:dyDescent="0.35"/>
  <cols>
    <col min="2" max="2" width="41.08984375" style="3" bestFit="1" customWidth="1"/>
    <col min="3" max="3" width="10.90625" style="3"/>
    <col min="4" max="4" width="28.7265625" bestFit="1" customWidth="1"/>
    <col min="5" max="5" width="22.08984375" bestFit="1" customWidth="1"/>
    <col min="6" max="6" width="22.90625" bestFit="1" customWidth="1"/>
    <col min="7" max="7" width="19.36328125" bestFit="1" customWidth="1"/>
  </cols>
  <sheetData>
    <row r="2" spans="2:8" x14ac:dyDescent="0.35">
      <c r="B2" s="52" t="s">
        <v>371</v>
      </c>
      <c r="C2" s="53"/>
      <c r="D2" s="53"/>
      <c r="E2" s="53"/>
      <c r="F2" s="53"/>
      <c r="G2" s="53"/>
      <c r="H2" s="54"/>
    </row>
    <row r="3" spans="2:8" ht="15" thickBot="1" x14ac:dyDescent="0.4"/>
    <row r="4" spans="2:8" ht="15" thickBot="1" x14ac:dyDescent="0.4">
      <c r="B4" s="21" t="s">
        <v>205</v>
      </c>
      <c r="C4" s="22" t="s">
        <v>302</v>
      </c>
      <c r="D4" s="23" t="s">
        <v>301</v>
      </c>
      <c r="E4" s="23" t="s">
        <v>0</v>
      </c>
      <c r="F4" s="23" t="s">
        <v>1</v>
      </c>
      <c r="G4" s="23" t="s">
        <v>2</v>
      </c>
      <c r="H4" s="24" t="s">
        <v>137</v>
      </c>
    </row>
    <row r="5" spans="2:8" x14ac:dyDescent="0.35">
      <c r="B5" s="45" t="s">
        <v>128</v>
      </c>
      <c r="C5" s="45">
        <f>COUNTA((D5:D9))</f>
        <v>5</v>
      </c>
      <c r="D5" s="15" t="s">
        <v>290</v>
      </c>
      <c r="E5" s="4" t="s">
        <v>386</v>
      </c>
      <c r="F5" s="4" t="s">
        <v>269</v>
      </c>
      <c r="G5" s="4" t="s">
        <v>13</v>
      </c>
      <c r="H5" s="5" t="s">
        <v>139</v>
      </c>
    </row>
    <row r="6" spans="2:8" x14ac:dyDescent="0.35">
      <c r="B6" s="46"/>
      <c r="C6" s="46"/>
      <c r="D6" s="2" t="s">
        <v>276</v>
      </c>
      <c r="E6" s="1" t="s">
        <v>384</v>
      </c>
      <c r="F6" s="1" t="s">
        <v>385</v>
      </c>
      <c r="G6" s="1" t="s">
        <v>7</v>
      </c>
      <c r="H6" s="6" t="s">
        <v>139</v>
      </c>
    </row>
    <row r="7" spans="2:8" x14ac:dyDescent="0.35">
      <c r="B7" s="46"/>
      <c r="C7" s="46"/>
      <c r="D7" s="2" t="s">
        <v>88</v>
      </c>
      <c r="E7" s="1" t="s">
        <v>159</v>
      </c>
      <c r="F7" s="1" t="s">
        <v>292</v>
      </c>
      <c r="G7" s="1" t="s">
        <v>39</v>
      </c>
      <c r="H7" s="6" t="s">
        <v>139</v>
      </c>
    </row>
    <row r="8" spans="2:8" x14ac:dyDescent="0.35">
      <c r="B8" s="46"/>
      <c r="C8" s="46"/>
      <c r="D8" s="2" t="s">
        <v>274</v>
      </c>
      <c r="E8" s="1" t="s">
        <v>387</v>
      </c>
      <c r="F8" s="1" t="s">
        <v>275</v>
      </c>
      <c r="G8" s="1" t="s">
        <v>53</v>
      </c>
      <c r="H8" s="6" t="s">
        <v>139</v>
      </c>
    </row>
    <row r="9" spans="2:8" ht="15" thickBot="1" x14ac:dyDescent="0.4">
      <c r="B9" s="47"/>
      <c r="C9" s="47"/>
      <c r="D9" s="16" t="s">
        <v>280</v>
      </c>
      <c r="E9" s="7" t="s">
        <v>274</v>
      </c>
      <c r="F9" s="7" t="s">
        <v>77</v>
      </c>
      <c r="G9" s="7" t="s">
        <v>172</v>
      </c>
      <c r="H9" s="8" t="s">
        <v>139</v>
      </c>
    </row>
    <row r="10" spans="2:8" x14ac:dyDescent="0.35">
      <c r="B10" s="45" t="s">
        <v>129</v>
      </c>
      <c r="C10" s="45">
        <f>COUNTA(D10:D20)</f>
        <v>11</v>
      </c>
      <c r="D10" s="15" t="s">
        <v>32</v>
      </c>
      <c r="E10" s="4" t="s">
        <v>42</v>
      </c>
      <c r="F10" s="4" t="s">
        <v>114</v>
      </c>
      <c r="G10" s="4" t="s">
        <v>40</v>
      </c>
      <c r="H10" s="5" t="s">
        <v>138</v>
      </c>
    </row>
    <row r="11" spans="2:8" x14ac:dyDescent="0.35">
      <c r="B11" s="46"/>
      <c r="C11" s="46"/>
      <c r="D11" s="2" t="s">
        <v>320</v>
      </c>
      <c r="E11" s="1" t="s">
        <v>388</v>
      </c>
      <c r="F11" s="1" t="s">
        <v>389</v>
      </c>
      <c r="G11" s="1" t="s">
        <v>390</v>
      </c>
      <c r="H11" s="6" t="s">
        <v>139</v>
      </c>
    </row>
    <row r="12" spans="2:8" x14ac:dyDescent="0.35">
      <c r="B12" s="46"/>
      <c r="C12" s="46"/>
      <c r="D12" s="2" t="s">
        <v>321</v>
      </c>
      <c r="E12" s="1" t="s">
        <v>351</v>
      </c>
      <c r="F12" s="1" t="s">
        <v>149</v>
      </c>
      <c r="G12" s="1" t="s">
        <v>352</v>
      </c>
      <c r="H12" s="6" t="s">
        <v>139</v>
      </c>
    </row>
    <row r="13" spans="2:8" x14ac:dyDescent="0.35">
      <c r="B13" s="46"/>
      <c r="C13" s="46"/>
      <c r="D13" s="2" t="s">
        <v>70</v>
      </c>
      <c r="E13" s="1" t="s">
        <v>71</v>
      </c>
      <c r="F13" s="1" t="s">
        <v>72</v>
      </c>
      <c r="G13" s="1" t="s">
        <v>115</v>
      </c>
      <c r="H13" s="6" t="s">
        <v>138</v>
      </c>
    </row>
    <row r="14" spans="2:8" x14ac:dyDescent="0.35">
      <c r="B14" s="46"/>
      <c r="C14" s="46"/>
      <c r="D14" s="2" t="s">
        <v>278</v>
      </c>
      <c r="E14" s="1" t="s">
        <v>279</v>
      </c>
      <c r="F14" s="1" t="s">
        <v>354</v>
      </c>
      <c r="G14" s="1" t="s">
        <v>353</v>
      </c>
      <c r="H14" s="6" t="s">
        <v>139</v>
      </c>
    </row>
    <row r="15" spans="2:8" x14ac:dyDescent="0.35">
      <c r="B15" s="46"/>
      <c r="C15" s="46"/>
      <c r="D15" s="2" t="s">
        <v>300</v>
      </c>
      <c r="E15" s="1" t="s">
        <v>27</v>
      </c>
      <c r="F15" s="1" t="s">
        <v>55</v>
      </c>
      <c r="G15" s="1" t="s">
        <v>71</v>
      </c>
      <c r="H15" s="6" t="s">
        <v>139</v>
      </c>
    </row>
    <row r="16" spans="2:8" x14ac:dyDescent="0.35">
      <c r="B16" s="46"/>
      <c r="C16" s="46"/>
      <c r="D16" s="2" t="s">
        <v>281</v>
      </c>
      <c r="E16" s="1" t="s">
        <v>312</v>
      </c>
      <c r="F16" s="1" t="s">
        <v>56</v>
      </c>
      <c r="G16" s="1" t="s">
        <v>57</v>
      </c>
      <c r="H16" s="6" t="s">
        <v>138</v>
      </c>
    </row>
    <row r="17" spans="2:8" x14ac:dyDescent="0.35">
      <c r="B17" s="46"/>
      <c r="C17" s="46"/>
      <c r="D17" s="2" t="s">
        <v>34</v>
      </c>
      <c r="E17" s="1" t="s">
        <v>32</v>
      </c>
      <c r="F17" s="1" t="s">
        <v>33</v>
      </c>
      <c r="G17" s="1" t="s">
        <v>31</v>
      </c>
      <c r="H17" s="6" t="s">
        <v>138</v>
      </c>
    </row>
    <row r="18" spans="2:8" x14ac:dyDescent="0.35">
      <c r="B18" s="46"/>
      <c r="C18" s="46"/>
      <c r="D18" s="2" t="s">
        <v>355</v>
      </c>
      <c r="E18" s="1" t="s">
        <v>132</v>
      </c>
      <c r="F18" s="1" t="s">
        <v>353</v>
      </c>
      <c r="G18" s="1" t="s">
        <v>25</v>
      </c>
      <c r="H18" s="6" t="s">
        <v>139</v>
      </c>
    </row>
    <row r="19" spans="2:8" x14ac:dyDescent="0.35">
      <c r="B19" s="46"/>
      <c r="C19" s="46"/>
      <c r="D19" s="2" t="s">
        <v>299</v>
      </c>
      <c r="E19" s="1" t="s">
        <v>56</v>
      </c>
      <c r="F19" s="1" t="s">
        <v>311</v>
      </c>
      <c r="G19" s="1" t="s">
        <v>170</v>
      </c>
      <c r="H19" s="6" t="s">
        <v>139</v>
      </c>
    </row>
    <row r="20" spans="2:8" ht="15" thickBot="1" x14ac:dyDescent="0.4">
      <c r="B20" s="47"/>
      <c r="C20" s="47"/>
      <c r="D20" s="16" t="s">
        <v>56</v>
      </c>
      <c r="E20" s="7" t="s">
        <v>109</v>
      </c>
      <c r="F20" s="7" t="s">
        <v>110</v>
      </c>
      <c r="G20" s="7" t="s">
        <v>111</v>
      </c>
      <c r="H20" s="8" t="s">
        <v>138</v>
      </c>
    </row>
    <row r="21" spans="2:8" x14ac:dyDescent="0.35">
      <c r="B21" s="45" t="s">
        <v>131</v>
      </c>
      <c r="C21" s="45">
        <f>COUNTA(D21:D25)</f>
        <v>5</v>
      </c>
      <c r="D21" s="15" t="s">
        <v>131</v>
      </c>
      <c r="E21" s="4" t="s">
        <v>314</v>
      </c>
      <c r="F21" s="4" t="s">
        <v>168</v>
      </c>
      <c r="G21" s="4" t="s">
        <v>376</v>
      </c>
      <c r="H21" s="5" t="s">
        <v>139</v>
      </c>
    </row>
    <row r="22" spans="2:8" x14ac:dyDescent="0.35">
      <c r="B22" s="46"/>
      <c r="C22" s="46"/>
      <c r="D22" s="2" t="s">
        <v>13</v>
      </c>
      <c r="E22" s="1" t="s">
        <v>14</v>
      </c>
      <c r="F22" s="1" t="s">
        <v>15</v>
      </c>
      <c r="G22" s="1" t="s">
        <v>375</v>
      </c>
      <c r="H22" s="6" t="s">
        <v>138</v>
      </c>
    </row>
    <row r="23" spans="2:8" ht="15" thickBot="1" x14ac:dyDescent="0.4">
      <c r="B23" s="46"/>
      <c r="C23" s="46"/>
      <c r="D23" s="2" t="s">
        <v>313</v>
      </c>
      <c r="E23" s="1" t="s">
        <v>314</v>
      </c>
      <c r="F23" s="1" t="s">
        <v>315</v>
      </c>
      <c r="G23" s="1" t="s">
        <v>285</v>
      </c>
      <c r="H23" s="6" t="s">
        <v>139</v>
      </c>
    </row>
    <row r="24" spans="2:8" x14ac:dyDescent="0.35">
      <c r="B24" s="45" t="s">
        <v>132</v>
      </c>
      <c r="C24" s="45">
        <f>COUNTA(D24:D28)</f>
        <v>5</v>
      </c>
      <c r="D24" s="17" t="s">
        <v>316</v>
      </c>
      <c r="E24" s="9" t="s">
        <v>14</v>
      </c>
      <c r="F24" s="9" t="s">
        <v>282</v>
      </c>
      <c r="G24" s="9" t="s">
        <v>317</v>
      </c>
      <c r="H24" s="10" t="s">
        <v>139</v>
      </c>
    </row>
    <row r="25" spans="2:8" x14ac:dyDescent="0.35">
      <c r="B25" s="55"/>
      <c r="C25" s="55"/>
      <c r="D25" s="60" t="s">
        <v>400</v>
      </c>
      <c r="E25" s="44" t="s">
        <v>353</v>
      </c>
      <c r="F25" s="44" t="s">
        <v>74</v>
      </c>
      <c r="G25" s="44" t="s">
        <v>357</v>
      </c>
      <c r="H25" s="6" t="s">
        <v>139</v>
      </c>
    </row>
    <row r="26" spans="2:8" x14ac:dyDescent="0.35">
      <c r="B26" s="46"/>
      <c r="C26" s="46"/>
      <c r="D26" s="57" t="s">
        <v>132</v>
      </c>
      <c r="E26" s="58" t="s">
        <v>282</v>
      </c>
      <c r="F26" s="58" t="s">
        <v>204</v>
      </c>
      <c r="G26" s="56" t="s">
        <v>401</v>
      </c>
      <c r="H26" s="59" t="s">
        <v>139</v>
      </c>
    </row>
    <row r="27" spans="2:8" x14ac:dyDescent="0.35">
      <c r="B27" s="46"/>
      <c r="C27" s="46"/>
      <c r="D27" s="2" t="s">
        <v>294</v>
      </c>
      <c r="E27" s="1" t="s">
        <v>303</v>
      </c>
      <c r="F27" s="1" t="s">
        <v>204</v>
      </c>
      <c r="G27" s="1" t="s">
        <v>168</v>
      </c>
      <c r="H27" s="6" t="s">
        <v>139</v>
      </c>
    </row>
    <row r="28" spans="2:8" ht="15" thickBot="1" x14ac:dyDescent="0.4">
      <c r="B28" s="47"/>
      <c r="C28" s="47"/>
      <c r="D28" s="16" t="s">
        <v>295</v>
      </c>
      <c r="E28" s="7" t="s">
        <v>304</v>
      </c>
      <c r="F28" s="7" t="s">
        <v>195</v>
      </c>
      <c r="G28" s="7" t="s">
        <v>391</v>
      </c>
      <c r="H28" s="8" t="s">
        <v>139</v>
      </c>
    </row>
    <row r="29" spans="2:8" x14ac:dyDescent="0.35">
      <c r="B29" s="45" t="s">
        <v>116</v>
      </c>
      <c r="C29" s="45">
        <f>COUNTA(D29:D33)</f>
        <v>5</v>
      </c>
      <c r="D29" s="15" t="s">
        <v>94</v>
      </c>
      <c r="E29" s="4" t="s">
        <v>95</v>
      </c>
      <c r="F29" s="4" t="s">
        <v>123</v>
      </c>
      <c r="G29" s="4" t="s">
        <v>96</v>
      </c>
      <c r="H29" s="5" t="s">
        <v>138</v>
      </c>
    </row>
    <row r="30" spans="2:8" x14ac:dyDescent="0.35">
      <c r="B30" s="46"/>
      <c r="C30" s="46"/>
      <c r="D30" s="2" t="s">
        <v>115</v>
      </c>
      <c r="E30" s="1" t="s">
        <v>3</v>
      </c>
      <c r="F30" s="1" t="s">
        <v>4</v>
      </c>
      <c r="G30" s="1" t="s">
        <v>5</v>
      </c>
      <c r="H30" s="6" t="s">
        <v>138</v>
      </c>
    </row>
    <row r="31" spans="2:8" x14ac:dyDescent="0.35">
      <c r="B31" s="46"/>
      <c r="C31" s="46"/>
      <c r="D31" s="2" t="s">
        <v>6</v>
      </c>
      <c r="E31" s="1" t="s">
        <v>7</v>
      </c>
      <c r="F31" s="1" t="s">
        <v>5</v>
      </c>
      <c r="G31" s="1" t="s">
        <v>8</v>
      </c>
      <c r="H31" s="6" t="s">
        <v>138</v>
      </c>
    </row>
    <row r="32" spans="2:8" x14ac:dyDescent="0.35">
      <c r="B32" s="46"/>
      <c r="C32" s="46"/>
      <c r="D32" s="2" t="s">
        <v>284</v>
      </c>
      <c r="E32" s="1" t="s">
        <v>52</v>
      </c>
      <c r="F32" s="1" t="s">
        <v>285</v>
      </c>
      <c r="G32" s="1" t="s">
        <v>318</v>
      </c>
      <c r="H32" s="6" t="s">
        <v>139</v>
      </c>
    </row>
    <row r="33" spans="2:8" ht="15" thickBot="1" x14ac:dyDescent="0.4">
      <c r="B33" s="47"/>
      <c r="C33" s="47"/>
      <c r="D33" s="16" t="s">
        <v>286</v>
      </c>
      <c r="E33" s="7" t="s">
        <v>200</v>
      </c>
      <c r="F33" s="7" t="s">
        <v>283</v>
      </c>
      <c r="G33" s="7" t="s">
        <v>182</v>
      </c>
      <c r="H33" s="8" t="s">
        <v>139</v>
      </c>
    </row>
    <row r="34" spans="2:8" x14ac:dyDescent="0.35">
      <c r="B34" s="45" t="s">
        <v>121</v>
      </c>
      <c r="C34" s="45">
        <f>COUNTA(D34:D38)</f>
        <v>5</v>
      </c>
      <c r="D34" s="15" t="s">
        <v>319</v>
      </c>
      <c r="E34" s="4" t="s">
        <v>40</v>
      </c>
      <c r="F34" s="4" t="s">
        <v>186</v>
      </c>
      <c r="G34" s="4" t="s">
        <v>185</v>
      </c>
      <c r="H34" s="5" t="s">
        <v>139</v>
      </c>
    </row>
    <row r="35" spans="2:8" x14ac:dyDescent="0.35">
      <c r="B35" s="46"/>
      <c r="C35" s="46"/>
      <c r="D35" s="2" t="s">
        <v>40</v>
      </c>
      <c r="E35" s="1" t="s">
        <v>123</v>
      </c>
      <c r="F35" s="1" t="s">
        <v>168</v>
      </c>
      <c r="G35" s="1" t="s">
        <v>358</v>
      </c>
      <c r="H35" s="6" t="s">
        <v>139</v>
      </c>
    </row>
    <row r="36" spans="2:8" x14ac:dyDescent="0.35">
      <c r="B36" s="46"/>
      <c r="C36" s="46"/>
      <c r="D36" s="2" t="s">
        <v>41</v>
      </c>
      <c r="E36" s="1" t="s">
        <v>42</v>
      </c>
      <c r="F36" s="1" t="s">
        <v>43</v>
      </c>
      <c r="G36" s="1" t="s">
        <v>44</v>
      </c>
      <c r="H36" s="6" t="s">
        <v>138</v>
      </c>
    </row>
    <row r="37" spans="2:8" x14ac:dyDescent="0.35">
      <c r="B37" s="46"/>
      <c r="C37" s="46"/>
      <c r="D37" s="2" t="s">
        <v>87</v>
      </c>
      <c r="E37" s="1" t="s">
        <v>88</v>
      </c>
      <c r="F37" s="1" t="s">
        <v>89</v>
      </c>
      <c r="G37" s="1" t="s">
        <v>90</v>
      </c>
      <c r="H37" s="6" t="s">
        <v>138</v>
      </c>
    </row>
    <row r="38" spans="2:8" ht="15" thickBot="1" x14ac:dyDescent="0.4">
      <c r="B38" s="47"/>
      <c r="C38" s="47"/>
      <c r="D38" s="16" t="s">
        <v>179</v>
      </c>
      <c r="E38" s="7" t="s">
        <v>392</v>
      </c>
      <c r="F38" s="7" t="s">
        <v>202</v>
      </c>
      <c r="G38" s="7" t="s">
        <v>131</v>
      </c>
      <c r="H38" s="8" t="s">
        <v>139</v>
      </c>
    </row>
    <row r="39" spans="2:8" x14ac:dyDescent="0.35">
      <c r="B39" s="45" t="s">
        <v>124</v>
      </c>
      <c r="C39" s="45">
        <f>COUNTA(D39:D41)</f>
        <v>3</v>
      </c>
      <c r="D39" s="15" t="s">
        <v>182</v>
      </c>
      <c r="E39" s="4" t="s">
        <v>54</v>
      </c>
      <c r="F39" s="4" t="s">
        <v>149</v>
      </c>
      <c r="G39" s="9" t="s">
        <v>166</v>
      </c>
      <c r="H39" s="5" t="s">
        <v>139</v>
      </c>
    </row>
    <row r="40" spans="2:8" x14ac:dyDescent="0.35">
      <c r="B40" s="46"/>
      <c r="C40" s="46"/>
      <c r="D40" s="2" t="s">
        <v>124</v>
      </c>
      <c r="E40" s="1" t="s">
        <v>359</v>
      </c>
      <c r="F40" s="1" t="s">
        <v>360</v>
      </c>
      <c r="G40" s="1" t="s">
        <v>25</v>
      </c>
      <c r="H40" s="6" t="s">
        <v>139</v>
      </c>
    </row>
    <row r="41" spans="2:8" ht="15" thickBot="1" x14ac:dyDescent="0.4">
      <c r="B41" s="51"/>
      <c r="C41" s="51"/>
      <c r="D41" s="18" t="s">
        <v>102</v>
      </c>
      <c r="E41" s="11" t="s">
        <v>103</v>
      </c>
      <c r="F41" s="11" t="s">
        <v>104</v>
      </c>
      <c r="G41" s="11" t="s">
        <v>105</v>
      </c>
      <c r="H41" s="12" t="s">
        <v>138</v>
      </c>
    </row>
    <row r="42" spans="2:8" x14ac:dyDescent="0.35">
      <c r="B42" s="45" t="s">
        <v>119</v>
      </c>
      <c r="C42" s="45">
        <f>COUNTA(D42:D47)</f>
        <v>6</v>
      </c>
      <c r="D42" s="15" t="s">
        <v>76</v>
      </c>
      <c r="E42" s="4" t="s">
        <v>77</v>
      </c>
      <c r="F42" s="4" t="s">
        <v>78</v>
      </c>
      <c r="G42" s="4" t="s">
        <v>79</v>
      </c>
      <c r="H42" s="5" t="s">
        <v>138</v>
      </c>
    </row>
    <row r="43" spans="2:8" x14ac:dyDescent="0.35">
      <c r="B43" s="46"/>
      <c r="C43" s="46"/>
      <c r="D43" s="2" t="s">
        <v>24</v>
      </c>
      <c r="E43" s="1" t="s">
        <v>25</v>
      </c>
      <c r="F43" s="1" t="s">
        <v>26</v>
      </c>
      <c r="G43" s="1" t="s">
        <v>27</v>
      </c>
      <c r="H43" s="6" t="s">
        <v>138</v>
      </c>
    </row>
    <row r="44" spans="2:8" x14ac:dyDescent="0.35">
      <c r="B44" s="46"/>
      <c r="C44" s="46"/>
      <c r="D44" s="2" t="s">
        <v>58</v>
      </c>
      <c r="E44" s="1" t="s">
        <v>59</v>
      </c>
      <c r="F44" s="1" t="s">
        <v>60</v>
      </c>
      <c r="G44" s="1" t="s">
        <v>61</v>
      </c>
      <c r="H44" s="6" t="s">
        <v>138</v>
      </c>
    </row>
    <row r="45" spans="2:8" x14ac:dyDescent="0.35">
      <c r="B45" s="46"/>
      <c r="C45" s="46"/>
      <c r="D45" s="2" t="s">
        <v>270</v>
      </c>
      <c r="E45" s="1" t="s">
        <v>198</v>
      </c>
      <c r="F45" s="1" t="s">
        <v>393</v>
      </c>
      <c r="G45" s="1" t="s">
        <v>189</v>
      </c>
      <c r="H45" s="6" t="s">
        <v>139</v>
      </c>
    </row>
    <row r="46" spans="2:8" x14ac:dyDescent="0.35">
      <c r="B46" s="46"/>
      <c r="C46" s="46"/>
      <c r="D46" s="2" t="s">
        <v>83</v>
      </c>
      <c r="E46" s="1" t="s">
        <v>84</v>
      </c>
      <c r="F46" s="1" t="s">
        <v>85</v>
      </c>
      <c r="G46" s="1" t="s">
        <v>86</v>
      </c>
      <c r="H46" s="6" t="s">
        <v>138</v>
      </c>
    </row>
    <row r="47" spans="2:8" ht="15" thickBot="1" x14ac:dyDescent="0.4">
      <c r="B47" s="47"/>
      <c r="C47" s="47"/>
      <c r="D47" s="61" t="s">
        <v>62</v>
      </c>
      <c r="E47" s="62" t="s">
        <v>63</v>
      </c>
      <c r="F47" s="62" t="s">
        <v>64</v>
      </c>
      <c r="G47" s="62" t="s">
        <v>65</v>
      </c>
      <c r="H47" s="8" t="s">
        <v>138</v>
      </c>
    </row>
    <row r="48" spans="2:8" x14ac:dyDescent="0.35">
      <c r="B48" s="45" t="s">
        <v>363</v>
      </c>
      <c r="C48" s="45">
        <f>COUNTA(D48:D53)</f>
        <v>6</v>
      </c>
      <c r="D48" s="15" t="s">
        <v>48</v>
      </c>
      <c r="E48" s="4" t="s">
        <v>49</v>
      </c>
      <c r="F48" s="4" t="s">
        <v>50</v>
      </c>
      <c r="G48" s="4" t="s">
        <v>42</v>
      </c>
      <c r="H48" s="5" t="s">
        <v>138</v>
      </c>
    </row>
    <row r="49" spans="2:8" x14ac:dyDescent="0.35">
      <c r="B49" s="46"/>
      <c r="C49" s="46"/>
      <c r="D49" s="2" t="s">
        <v>149</v>
      </c>
      <c r="E49" s="1" t="s">
        <v>293</v>
      </c>
      <c r="F49" s="1" t="s">
        <v>337</v>
      </c>
      <c r="G49" s="1" t="s">
        <v>394</v>
      </c>
      <c r="H49" s="6" t="s">
        <v>139</v>
      </c>
    </row>
    <row r="50" spans="2:8" x14ac:dyDescent="0.35">
      <c r="B50" s="46"/>
      <c r="C50" s="46"/>
      <c r="D50" s="2" t="s">
        <v>336</v>
      </c>
      <c r="E50" s="1" t="s">
        <v>6</v>
      </c>
      <c r="F50" s="1" t="s">
        <v>74</v>
      </c>
      <c r="G50" s="1" t="s">
        <v>149</v>
      </c>
      <c r="H50" s="6" t="s">
        <v>139</v>
      </c>
    </row>
    <row r="51" spans="2:8" x14ac:dyDescent="0.35">
      <c r="B51" s="46"/>
      <c r="C51" s="46"/>
      <c r="D51" s="2" t="s">
        <v>340</v>
      </c>
      <c r="E51" s="1" t="s">
        <v>149</v>
      </c>
      <c r="F51" s="1" t="s">
        <v>341</v>
      </c>
      <c r="G51" s="1" t="s">
        <v>307</v>
      </c>
      <c r="H51" s="6" t="s">
        <v>139</v>
      </c>
    </row>
    <row r="52" spans="2:8" x14ac:dyDescent="0.35">
      <c r="B52" s="46"/>
      <c r="C52" s="46"/>
      <c r="D52" s="2" t="s">
        <v>197</v>
      </c>
      <c r="E52" s="1" t="s">
        <v>28</v>
      </c>
      <c r="F52" s="1" t="s">
        <v>374</v>
      </c>
      <c r="G52" s="1" t="s">
        <v>30</v>
      </c>
      <c r="H52" s="6" t="s">
        <v>138</v>
      </c>
    </row>
    <row r="53" spans="2:8" ht="15" thickBot="1" x14ac:dyDescent="0.4">
      <c r="B53" s="47"/>
      <c r="C53" s="47"/>
      <c r="D53" s="16" t="s">
        <v>201</v>
      </c>
      <c r="E53" s="7" t="s">
        <v>203</v>
      </c>
      <c r="F53" s="7" t="s">
        <v>149</v>
      </c>
      <c r="G53" s="7" t="s">
        <v>395</v>
      </c>
      <c r="H53" s="8" t="s">
        <v>139</v>
      </c>
    </row>
    <row r="54" spans="2:8" x14ac:dyDescent="0.35">
      <c r="B54" s="45" t="s">
        <v>117</v>
      </c>
      <c r="C54" s="45">
        <f>COUNTA(D54:D56)</f>
        <v>3</v>
      </c>
      <c r="D54" s="15" t="s">
        <v>9</v>
      </c>
      <c r="E54" s="4" t="s">
        <v>10</v>
      </c>
      <c r="F54" s="4" t="s">
        <v>11</v>
      </c>
      <c r="G54" s="4" t="s">
        <v>12</v>
      </c>
      <c r="H54" s="5" t="s">
        <v>138</v>
      </c>
    </row>
    <row r="55" spans="2:8" x14ac:dyDescent="0.35">
      <c r="B55" s="46"/>
      <c r="C55" s="46"/>
      <c r="D55" s="2" t="s">
        <v>322</v>
      </c>
      <c r="E55" s="1" t="s">
        <v>59</v>
      </c>
      <c r="F55" s="1" t="s">
        <v>159</v>
      </c>
      <c r="G55" s="1" t="s">
        <v>306</v>
      </c>
      <c r="H55" s="6" t="s">
        <v>139</v>
      </c>
    </row>
    <row r="56" spans="2:8" ht="15" thickBot="1" x14ac:dyDescent="0.4">
      <c r="B56" s="51"/>
      <c r="C56" s="51"/>
      <c r="D56" s="18" t="s">
        <v>80</v>
      </c>
      <c r="E56" s="11" t="s">
        <v>71</v>
      </c>
      <c r="F56" s="11" t="s">
        <v>81</v>
      </c>
      <c r="G56" s="11" t="s">
        <v>82</v>
      </c>
      <c r="H56" s="12" t="s">
        <v>138</v>
      </c>
    </row>
    <row r="57" spans="2:8" x14ac:dyDescent="0.35">
      <c r="B57" s="69" t="s">
        <v>133</v>
      </c>
      <c r="C57" s="48">
        <f>COUNTA(D57:D58)</f>
        <v>2</v>
      </c>
      <c r="D57" s="15" t="s">
        <v>154</v>
      </c>
      <c r="E57" s="4" t="s">
        <v>155</v>
      </c>
      <c r="F57" s="4" t="s">
        <v>156</v>
      </c>
      <c r="G57" s="4" t="s">
        <v>157</v>
      </c>
      <c r="H57" s="5" t="s">
        <v>139</v>
      </c>
    </row>
    <row r="58" spans="2:8" ht="15" thickBot="1" x14ac:dyDescent="0.4">
      <c r="B58" s="70"/>
      <c r="C58" s="50"/>
      <c r="D58" s="16" t="s">
        <v>323</v>
      </c>
      <c r="E58" s="7" t="s">
        <v>361</v>
      </c>
      <c r="F58" s="7" t="s">
        <v>362</v>
      </c>
      <c r="G58" s="7" t="s">
        <v>396</v>
      </c>
      <c r="H58" s="8" t="s">
        <v>139</v>
      </c>
    </row>
    <row r="59" spans="2:8" x14ac:dyDescent="0.35">
      <c r="B59" s="45" t="s">
        <v>130</v>
      </c>
      <c r="C59" s="45">
        <f>+COUNTA(D59:D62)</f>
        <v>4</v>
      </c>
      <c r="D59" s="15" t="s">
        <v>171</v>
      </c>
      <c r="E59" s="4" t="s">
        <v>172</v>
      </c>
      <c r="F59" s="4" t="s">
        <v>173</v>
      </c>
      <c r="G59" s="4" t="s">
        <v>174</v>
      </c>
      <c r="H59" s="5" t="s">
        <v>139</v>
      </c>
    </row>
    <row r="60" spans="2:8" x14ac:dyDescent="0.35">
      <c r="B60" s="46"/>
      <c r="C60" s="46"/>
      <c r="D60" s="2" t="s">
        <v>298</v>
      </c>
      <c r="E60" s="1" t="s">
        <v>168</v>
      </c>
      <c r="F60" s="1" t="s">
        <v>53</v>
      </c>
      <c r="G60" s="1" t="s">
        <v>397</v>
      </c>
      <c r="H60" s="6" t="s">
        <v>139</v>
      </c>
    </row>
    <row r="61" spans="2:8" x14ac:dyDescent="0.35">
      <c r="B61" s="51"/>
      <c r="C61" s="51"/>
      <c r="D61" s="18" t="s">
        <v>402</v>
      </c>
      <c r="E61" s="11" t="s">
        <v>282</v>
      </c>
      <c r="F61" s="11" t="s">
        <v>403</v>
      </c>
      <c r="G61" s="11" t="s">
        <v>404</v>
      </c>
      <c r="H61" s="12" t="s">
        <v>139</v>
      </c>
    </row>
    <row r="62" spans="2:8" ht="15" thickBot="1" x14ac:dyDescent="0.4">
      <c r="B62" s="47"/>
      <c r="C62" s="47"/>
      <c r="D62" s="16" t="s">
        <v>167</v>
      </c>
      <c r="E62" s="7" t="s">
        <v>168</v>
      </c>
      <c r="F62" s="7" t="s">
        <v>169</v>
      </c>
      <c r="G62" s="7" t="s">
        <v>170</v>
      </c>
      <c r="H62" s="8" t="s">
        <v>139</v>
      </c>
    </row>
    <row r="63" spans="2:8" x14ac:dyDescent="0.35">
      <c r="B63" s="48" t="s">
        <v>160</v>
      </c>
      <c r="C63" s="48">
        <f>COUNTA(D63:D64)</f>
        <v>2</v>
      </c>
      <c r="D63" s="15" t="s">
        <v>140</v>
      </c>
      <c r="E63" s="4" t="s">
        <v>380</v>
      </c>
      <c r="F63" s="4" t="s">
        <v>109</v>
      </c>
      <c r="G63" s="4" t="s">
        <v>381</v>
      </c>
      <c r="H63" s="5" t="s">
        <v>139</v>
      </c>
    </row>
    <row r="64" spans="2:8" ht="15" thickBot="1" x14ac:dyDescent="0.4">
      <c r="B64" s="50"/>
      <c r="C64" s="50"/>
      <c r="D64" s="16" t="s">
        <v>324</v>
      </c>
      <c r="E64" s="7" t="s">
        <v>325</v>
      </c>
      <c r="F64" s="7" t="s">
        <v>326</v>
      </c>
      <c r="G64" s="7" t="s">
        <v>327</v>
      </c>
      <c r="H64" s="8" t="s">
        <v>139</v>
      </c>
    </row>
    <row r="65" spans="2:8" ht="15" thickBot="1" x14ac:dyDescent="0.4">
      <c r="B65" s="20" t="s">
        <v>136</v>
      </c>
      <c r="C65" s="20">
        <f>COUNTA(D65)</f>
        <v>1</v>
      </c>
      <c r="D65" s="19" t="s">
        <v>176</v>
      </c>
      <c r="E65" s="13" t="s">
        <v>175</v>
      </c>
      <c r="F65" s="13" t="s">
        <v>162</v>
      </c>
      <c r="G65" s="13" t="s">
        <v>328</v>
      </c>
      <c r="H65" s="14" t="s">
        <v>139</v>
      </c>
    </row>
    <row r="66" spans="2:8" x14ac:dyDescent="0.35">
      <c r="B66" s="48" t="s">
        <v>126</v>
      </c>
      <c r="C66" s="48">
        <f>COUNTA(D66:D68)</f>
        <v>3</v>
      </c>
      <c r="D66" s="15" t="s">
        <v>164</v>
      </c>
      <c r="E66" s="4" t="s">
        <v>293</v>
      </c>
      <c r="F66" s="4" t="s">
        <v>383</v>
      </c>
      <c r="G66" s="4" t="s">
        <v>382</v>
      </c>
      <c r="H66" s="5" t="s">
        <v>139</v>
      </c>
    </row>
    <row r="67" spans="2:8" x14ac:dyDescent="0.35">
      <c r="B67" s="49"/>
      <c r="C67" s="49"/>
      <c r="D67" s="2" t="s">
        <v>329</v>
      </c>
      <c r="E67" s="1" t="s">
        <v>293</v>
      </c>
      <c r="F67" s="1" t="s">
        <v>75</v>
      </c>
      <c r="G67" s="1" t="s">
        <v>333</v>
      </c>
      <c r="H67" s="6" t="s">
        <v>139</v>
      </c>
    </row>
    <row r="68" spans="2:8" ht="15" thickBot="1" x14ac:dyDescent="0.4">
      <c r="B68" s="50"/>
      <c r="C68" s="50"/>
      <c r="D68" s="16" t="s">
        <v>330</v>
      </c>
      <c r="E68" s="7" t="s">
        <v>331</v>
      </c>
      <c r="F68" s="7" t="s">
        <v>332</v>
      </c>
      <c r="G68" s="7" t="s">
        <v>40</v>
      </c>
      <c r="H68" s="8" t="s">
        <v>139</v>
      </c>
    </row>
    <row r="69" spans="2:8" x14ac:dyDescent="0.35">
      <c r="B69" s="45" t="s">
        <v>122</v>
      </c>
      <c r="C69" s="45">
        <f>COUNTA(D69:D70)</f>
        <v>2</v>
      </c>
      <c r="D69" s="15" t="s">
        <v>97</v>
      </c>
      <c r="E69" s="4" t="s">
        <v>93</v>
      </c>
      <c r="F69" s="4" t="s">
        <v>98</v>
      </c>
      <c r="G69" s="4" t="s">
        <v>89</v>
      </c>
      <c r="H69" s="5" t="s">
        <v>138</v>
      </c>
    </row>
    <row r="70" spans="2:8" ht="15" thickBot="1" x14ac:dyDescent="0.4">
      <c r="B70" s="47"/>
      <c r="C70" s="47"/>
      <c r="D70" s="16" t="s">
        <v>91</v>
      </c>
      <c r="E70" s="7" t="s">
        <v>92</v>
      </c>
      <c r="F70" s="7" t="s">
        <v>46</v>
      </c>
      <c r="G70" s="7" t="s">
        <v>93</v>
      </c>
      <c r="H70" s="8" t="s">
        <v>138</v>
      </c>
    </row>
    <row r="71" spans="2:8" x14ac:dyDescent="0.35">
      <c r="B71" s="45" t="s">
        <v>364</v>
      </c>
      <c r="C71" s="45">
        <f>COUNTA(D71:D75)</f>
        <v>5</v>
      </c>
      <c r="D71" s="15" t="s">
        <v>271</v>
      </c>
      <c r="E71" s="4" t="s">
        <v>196</v>
      </c>
      <c r="F71" s="4" t="s">
        <v>46</v>
      </c>
      <c r="G71" s="4" t="s">
        <v>272</v>
      </c>
      <c r="H71" s="5" t="s">
        <v>139</v>
      </c>
    </row>
    <row r="72" spans="2:8" x14ac:dyDescent="0.35">
      <c r="B72" s="46"/>
      <c r="C72" s="46"/>
      <c r="D72" s="2" t="s">
        <v>334</v>
      </c>
      <c r="E72" s="1" t="s">
        <v>188</v>
      </c>
      <c r="F72" s="1" t="s">
        <v>38</v>
      </c>
      <c r="G72" s="1" t="s">
        <v>196</v>
      </c>
      <c r="H72" s="6" t="s">
        <v>139</v>
      </c>
    </row>
    <row r="73" spans="2:8" x14ac:dyDescent="0.35">
      <c r="B73" s="46"/>
      <c r="C73" s="46"/>
      <c r="D73" s="2" t="s">
        <v>183</v>
      </c>
      <c r="E73" s="1" t="s">
        <v>23</v>
      </c>
      <c r="F73" s="1" t="s">
        <v>335</v>
      </c>
      <c r="G73" s="1" t="s">
        <v>184</v>
      </c>
      <c r="H73" s="6" t="s">
        <v>139</v>
      </c>
    </row>
    <row r="74" spans="2:8" x14ac:dyDescent="0.35">
      <c r="B74" s="46"/>
      <c r="C74" s="46"/>
      <c r="D74" s="2" t="s">
        <v>187</v>
      </c>
      <c r="E74" s="1" t="s">
        <v>39</v>
      </c>
      <c r="F74" s="1" t="s">
        <v>188</v>
      </c>
      <c r="G74" s="1" t="s">
        <v>189</v>
      </c>
      <c r="H74" s="6" t="s">
        <v>139</v>
      </c>
    </row>
    <row r="75" spans="2:8" ht="15" thickBot="1" x14ac:dyDescent="0.4">
      <c r="B75" s="47"/>
      <c r="C75" s="47"/>
      <c r="D75" s="16" t="s">
        <v>296</v>
      </c>
      <c r="E75" s="7" t="s">
        <v>23</v>
      </c>
      <c r="F75" s="7" t="s">
        <v>308</v>
      </c>
      <c r="G75" s="7" t="s">
        <v>309</v>
      </c>
      <c r="H75" s="8" t="s">
        <v>139</v>
      </c>
    </row>
    <row r="76" spans="2:8" x14ac:dyDescent="0.35">
      <c r="B76" s="63" t="s">
        <v>134</v>
      </c>
      <c r="C76" s="45">
        <f>COUNTA(D76:D78)</f>
        <v>3</v>
      </c>
      <c r="D76" s="15" t="s">
        <v>158</v>
      </c>
      <c r="E76" s="4" t="s">
        <v>159</v>
      </c>
      <c r="F76" s="4" t="s">
        <v>152</v>
      </c>
      <c r="G76" s="4" t="s">
        <v>149</v>
      </c>
      <c r="H76" s="5" t="s">
        <v>139</v>
      </c>
    </row>
    <row r="77" spans="2:8" x14ac:dyDescent="0.35">
      <c r="B77" s="64"/>
      <c r="C77" s="46"/>
      <c r="D77" s="2" t="s">
        <v>142</v>
      </c>
      <c r="E77" s="1" t="s">
        <v>143</v>
      </c>
      <c r="F77" s="1" t="s">
        <v>53</v>
      </c>
      <c r="G77" s="1" t="s">
        <v>145</v>
      </c>
      <c r="H77" s="6" t="s">
        <v>139</v>
      </c>
    </row>
    <row r="78" spans="2:8" ht="15" thickBot="1" x14ac:dyDescent="0.4">
      <c r="B78" s="65"/>
      <c r="C78" s="47"/>
      <c r="D78" s="16" t="s">
        <v>153</v>
      </c>
      <c r="E78" s="7" t="s">
        <v>150</v>
      </c>
      <c r="F78" s="7" t="s">
        <v>151</v>
      </c>
      <c r="G78" s="7" t="s">
        <v>152</v>
      </c>
      <c r="H78" s="8" t="s">
        <v>139</v>
      </c>
    </row>
    <row r="79" spans="2:8" x14ac:dyDescent="0.35">
      <c r="B79" s="48" t="s">
        <v>135</v>
      </c>
      <c r="C79" s="48">
        <f>COUNTA(D79:D80)</f>
        <v>2</v>
      </c>
      <c r="D79" s="66" t="s">
        <v>177</v>
      </c>
      <c r="E79" s="4" t="s">
        <v>377</v>
      </c>
      <c r="F79" s="4" t="s">
        <v>378</v>
      </c>
      <c r="G79" s="4" t="s">
        <v>379</v>
      </c>
      <c r="H79" s="5" t="s">
        <v>139</v>
      </c>
    </row>
    <row r="80" spans="2:8" ht="15" thickBot="1" x14ac:dyDescent="0.4">
      <c r="B80" s="50"/>
      <c r="C80" s="50"/>
      <c r="D80" s="37" t="s">
        <v>405</v>
      </c>
      <c r="E80" s="38" t="s">
        <v>191</v>
      </c>
      <c r="F80" s="38" t="s">
        <v>406</v>
      </c>
      <c r="G80" s="38" t="s">
        <v>407</v>
      </c>
      <c r="H80" s="39" t="s">
        <v>139</v>
      </c>
    </row>
    <row r="81" spans="2:8" x14ac:dyDescent="0.35">
      <c r="B81" s="63" t="s">
        <v>125</v>
      </c>
      <c r="C81" s="45">
        <f>COUNTA(D81:D85)</f>
        <v>5</v>
      </c>
      <c r="D81" s="67" t="s">
        <v>190</v>
      </c>
      <c r="E81" s="4" t="s">
        <v>191</v>
      </c>
      <c r="F81" s="4" t="s">
        <v>192</v>
      </c>
      <c r="G81" s="4" t="s">
        <v>193</v>
      </c>
      <c r="H81" s="5" t="s">
        <v>139</v>
      </c>
    </row>
    <row r="82" spans="2:8" x14ac:dyDescent="0.35">
      <c r="B82" s="64"/>
      <c r="C82" s="46"/>
      <c r="D82" s="68" t="s">
        <v>192</v>
      </c>
      <c r="E82" s="1" t="s">
        <v>191</v>
      </c>
      <c r="F82" s="1" t="s">
        <v>194</v>
      </c>
      <c r="G82" s="1" t="s">
        <v>195</v>
      </c>
      <c r="H82" s="6" t="s">
        <v>139</v>
      </c>
    </row>
    <row r="83" spans="2:8" x14ac:dyDescent="0.35">
      <c r="B83" s="64"/>
      <c r="C83" s="46"/>
      <c r="D83" s="2" t="s">
        <v>342</v>
      </c>
      <c r="E83" s="1" t="s">
        <v>289</v>
      </c>
      <c r="F83" s="1" t="s">
        <v>343</v>
      </c>
      <c r="G83" s="1" t="s">
        <v>149</v>
      </c>
      <c r="H83" s="6" t="s">
        <v>139</v>
      </c>
    </row>
    <row r="84" spans="2:8" x14ac:dyDescent="0.35">
      <c r="B84" s="64"/>
      <c r="C84" s="46"/>
      <c r="D84" s="2" t="s">
        <v>146</v>
      </c>
      <c r="E84" s="1" t="s">
        <v>147</v>
      </c>
      <c r="F84" s="1" t="s">
        <v>398</v>
      </c>
      <c r="G84" s="1" t="s">
        <v>149</v>
      </c>
      <c r="H84" s="6" t="s">
        <v>139</v>
      </c>
    </row>
    <row r="85" spans="2:8" ht="15" thickBot="1" x14ac:dyDescent="0.4">
      <c r="B85" s="65"/>
      <c r="C85" s="47"/>
      <c r="D85" s="16" t="s">
        <v>161</v>
      </c>
      <c r="E85" s="7" t="s">
        <v>29</v>
      </c>
      <c r="F85" s="7" t="s">
        <v>162</v>
      </c>
      <c r="G85" s="7" t="s">
        <v>163</v>
      </c>
      <c r="H85" s="8" t="s">
        <v>139</v>
      </c>
    </row>
    <row r="86" spans="2:8" ht="15" thickBot="1" x14ac:dyDescent="0.4">
      <c r="B86" s="20" t="s">
        <v>5</v>
      </c>
      <c r="C86" s="20">
        <f>COUNTA(D86)</f>
        <v>1</v>
      </c>
      <c r="D86" s="19" t="s">
        <v>112</v>
      </c>
      <c r="E86" s="13" t="s">
        <v>6</v>
      </c>
      <c r="F86" s="13" t="s">
        <v>10</v>
      </c>
      <c r="G86" s="13" t="s">
        <v>113</v>
      </c>
      <c r="H86" s="14" t="s">
        <v>138</v>
      </c>
    </row>
    <row r="87" spans="2:8" x14ac:dyDescent="0.35">
      <c r="B87" s="45" t="s">
        <v>118</v>
      </c>
      <c r="C87" s="45">
        <f>COUNTA(D87:D94)</f>
        <v>8</v>
      </c>
      <c r="D87" s="15" t="s">
        <v>17</v>
      </c>
      <c r="E87" s="4" t="s">
        <v>18</v>
      </c>
      <c r="F87" s="4" t="s">
        <v>19</v>
      </c>
      <c r="G87" s="4" t="s">
        <v>20</v>
      </c>
      <c r="H87" s="5" t="s">
        <v>138</v>
      </c>
    </row>
    <row r="88" spans="2:8" x14ac:dyDescent="0.35">
      <c r="B88" s="46"/>
      <c r="C88" s="46"/>
      <c r="D88" s="2" t="s">
        <v>66</v>
      </c>
      <c r="E88" s="1" t="s">
        <v>67</v>
      </c>
      <c r="F88" s="1" t="s">
        <v>68</v>
      </c>
      <c r="G88" s="1" t="s">
        <v>69</v>
      </c>
      <c r="H88" s="6" t="s">
        <v>138</v>
      </c>
    </row>
    <row r="89" spans="2:8" x14ac:dyDescent="0.35">
      <c r="B89" s="46"/>
      <c r="C89" s="46"/>
      <c r="D89" s="2" t="s">
        <v>45</v>
      </c>
      <c r="E89" s="1" t="s">
        <v>10</v>
      </c>
      <c r="F89" s="1" t="s">
        <v>46</v>
      </c>
      <c r="G89" s="1" t="s">
        <v>47</v>
      </c>
      <c r="H89" s="6" t="s">
        <v>138</v>
      </c>
    </row>
    <row r="90" spans="2:8" x14ac:dyDescent="0.35">
      <c r="B90" s="46"/>
      <c r="C90" s="46"/>
      <c r="D90" s="2" t="s">
        <v>273</v>
      </c>
      <c r="E90" s="1" t="s">
        <v>40</v>
      </c>
      <c r="F90" s="1" t="s">
        <v>344</v>
      </c>
      <c r="G90" s="1" t="s">
        <v>345</v>
      </c>
      <c r="H90" s="6" t="s">
        <v>139</v>
      </c>
    </row>
    <row r="91" spans="2:8" x14ac:dyDescent="0.35">
      <c r="B91" s="46"/>
      <c r="C91" s="46"/>
      <c r="D91" s="2" t="s">
        <v>99</v>
      </c>
      <c r="E91" s="1" t="s">
        <v>100</v>
      </c>
      <c r="F91" s="1" t="s">
        <v>101</v>
      </c>
      <c r="G91" s="1" t="s">
        <v>59</v>
      </c>
      <c r="H91" s="6" t="s">
        <v>138</v>
      </c>
    </row>
    <row r="92" spans="2:8" x14ac:dyDescent="0.35">
      <c r="B92" s="46"/>
      <c r="C92" s="46"/>
      <c r="D92" s="2" t="s">
        <v>106</v>
      </c>
      <c r="E92" s="1" t="s">
        <v>107</v>
      </c>
      <c r="F92" s="1" t="s">
        <v>108</v>
      </c>
      <c r="G92" s="1" t="s">
        <v>75</v>
      </c>
      <c r="H92" s="6" t="s">
        <v>138</v>
      </c>
    </row>
    <row r="93" spans="2:8" x14ac:dyDescent="0.35">
      <c r="B93" s="46"/>
      <c r="C93" s="46"/>
      <c r="D93" s="2" t="s">
        <v>346</v>
      </c>
      <c r="E93" s="1" t="s">
        <v>399</v>
      </c>
      <c r="F93" s="1" t="s">
        <v>22</v>
      </c>
      <c r="G93" s="1" t="s">
        <v>149</v>
      </c>
      <c r="H93" s="6" t="s">
        <v>139</v>
      </c>
    </row>
    <row r="94" spans="2:8" ht="15" thickBot="1" x14ac:dyDescent="0.4">
      <c r="B94" s="47"/>
      <c r="C94" s="47"/>
      <c r="D94" s="16" t="s">
        <v>408</v>
      </c>
      <c r="E94" s="7" t="s">
        <v>22</v>
      </c>
      <c r="F94" s="7" t="s">
        <v>18</v>
      </c>
      <c r="G94" s="7" t="s">
        <v>23</v>
      </c>
      <c r="H94" s="8" t="s">
        <v>138</v>
      </c>
    </row>
    <row r="95" spans="2:8" x14ac:dyDescent="0.35">
      <c r="B95" s="45" t="s">
        <v>120</v>
      </c>
      <c r="C95" s="45">
        <f>COUNTA(D95:D99)</f>
        <v>5</v>
      </c>
      <c r="D95" s="15" t="s">
        <v>11</v>
      </c>
      <c r="E95" s="4" t="s">
        <v>9</v>
      </c>
      <c r="F95" s="4" t="s">
        <v>35</v>
      </c>
      <c r="G95" s="4" t="s">
        <v>36</v>
      </c>
      <c r="H95" s="5" t="s">
        <v>138</v>
      </c>
    </row>
    <row r="96" spans="2:8" x14ac:dyDescent="0.35">
      <c r="B96" s="46"/>
      <c r="C96" s="46"/>
      <c r="D96" s="2" t="s">
        <v>74</v>
      </c>
      <c r="E96" s="1" t="s">
        <v>59</v>
      </c>
      <c r="F96" s="1" t="s">
        <v>75</v>
      </c>
      <c r="G96" s="1" t="s">
        <v>38</v>
      </c>
      <c r="H96" s="6" t="s">
        <v>138</v>
      </c>
    </row>
    <row r="97" spans="2:8" x14ac:dyDescent="0.35">
      <c r="B97" s="46"/>
      <c r="C97" s="46"/>
      <c r="D97" s="2" t="s">
        <v>35</v>
      </c>
      <c r="E97" s="1" t="s">
        <v>282</v>
      </c>
      <c r="F97" s="1" t="s">
        <v>287</v>
      </c>
      <c r="G97" s="1" t="s">
        <v>288</v>
      </c>
      <c r="H97" s="6" t="s">
        <v>139</v>
      </c>
    </row>
    <row r="98" spans="2:8" x14ac:dyDescent="0.35">
      <c r="B98" s="46"/>
      <c r="C98" s="46"/>
      <c r="D98" s="2" t="s">
        <v>37</v>
      </c>
      <c r="E98" s="1" t="s">
        <v>38</v>
      </c>
      <c r="F98" s="1" t="s">
        <v>39</v>
      </c>
      <c r="G98" s="1" t="s">
        <v>40</v>
      </c>
      <c r="H98" s="6" t="s">
        <v>138</v>
      </c>
    </row>
    <row r="99" spans="2:8" ht="15" thickBot="1" x14ac:dyDescent="0.4">
      <c r="B99" s="47"/>
      <c r="C99" s="47"/>
      <c r="D99" s="16" t="s">
        <v>51</v>
      </c>
      <c r="E99" s="7" t="s">
        <v>52</v>
      </c>
      <c r="F99" s="7" t="s">
        <v>53</v>
      </c>
      <c r="G99" s="7" t="s">
        <v>54</v>
      </c>
      <c r="H99" s="8" t="s">
        <v>138</v>
      </c>
    </row>
  </sheetData>
  <autoFilter ref="B4:H99" xr:uid="{C573EE5D-E286-4D27-BC3E-2B6933EB3C7A}"/>
  <mergeCells count="43">
    <mergeCell ref="B2:H2"/>
    <mergeCell ref="C5:C9"/>
    <mergeCell ref="C10:C20"/>
    <mergeCell ref="B5:B9"/>
    <mergeCell ref="B10:B20"/>
    <mergeCell ref="B21:B23"/>
    <mergeCell ref="B34:B38"/>
    <mergeCell ref="C21:C23"/>
    <mergeCell ref="C24:C28"/>
    <mergeCell ref="C34:C38"/>
    <mergeCell ref="C39:C41"/>
    <mergeCell ref="B39:B41"/>
    <mergeCell ref="C29:C33"/>
    <mergeCell ref="B24:B28"/>
    <mergeCell ref="B29:B33"/>
    <mergeCell ref="B42:B47"/>
    <mergeCell ref="B48:B53"/>
    <mergeCell ref="C42:C47"/>
    <mergeCell ref="C48:C53"/>
    <mergeCell ref="B54:B56"/>
    <mergeCell ref="B57:B58"/>
    <mergeCell ref="B59:B62"/>
    <mergeCell ref="B63:B64"/>
    <mergeCell ref="C66:C68"/>
    <mergeCell ref="C54:C56"/>
    <mergeCell ref="C57:C58"/>
    <mergeCell ref="C69:C70"/>
    <mergeCell ref="C71:C75"/>
    <mergeCell ref="B69:B70"/>
    <mergeCell ref="B66:B68"/>
    <mergeCell ref="C59:C62"/>
    <mergeCell ref="C63:C64"/>
    <mergeCell ref="B71:B75"/>
    <mergeCell ref="B87:B94"/>
    <mergeCell ref="C76:C78"/>
    <mergeCell ref="B95:B99"/>
    <mergeCell ref="C95:C99"/>
    <mergeCell ref="C81:C85"/>
    <mergeCell ref="C87:C94"/>
    <mergeCell ref="B76:B78"/>
    <mergeCell ref="B81:B85"/>
    <mergeCell ref="B79:B80"/>
    <mergeCell ref="C79:C8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BF574-96A6-4020-86A3-13A489451B9F}">
  <dimension ref="B2:H49"/>
  <sheetViews>
    <sheetView zoomScale="72" zoomScaleNormal="25" workbookViewId="0">
      <selection activeCell="D10" sqref="D10"/>
    </sheetView>
  </sheetViews>
  <sheetFormatPr baseColWidth="10" defaultColWidth="10.90625" defaultRowHeight="14.5" x14ac:dyDescent="0.35"/>
  <cols>
    <col min="2" max="2" width="41.08984375" style="3" bestFit="1" customWidth="1"/>
    <col min="3" max="3" width="10.90625" style="3"/>
    <col min="4" max="4" width="28.7265625" bestFit="1" customWidth="1"/>
    <col min="5" max="5" width="22.08984375" bestFit="1" customWidth="1"/>
    <col min="6" max="6" width="22.90625" bestFit="1" customWidth="1"/>
    <col min="7" max="7" width="19.36328125" bestFit="1" customWidth="1"/>
  </cols>
  <sheetData>
    <row r="2" spans="2:8" x14ac:dyDescent="0.35">
      <c r="B2" s="52" t="s">
        <v>373</v>
      </c>
      <c r="C2" s="53"/>
      <c r="D2" s="53"/>
      <c r="E2" s="53"/>
      <c r="F2" s="53"/>
      <c r="G2" s="53"/>
      <c r="H2" s="54"/>
    </row>
    <row r="3" spans="2:8" ht="15" thickBot="1" x14ac:dyDescent="0.4"/>
    <row r="4" spans="2:8" ht="15" thickBot="1" x14ac:dyDescent="0.4">
      <c r="B4" s="21" t="s">
        <v>205</v>
      </c>
      <c r="C4" s="22" t="s">
        <v>302</v>
      </c>
      <c r="D4" s="23" t="s">
        <v>301</v>
      </c>
      <c r="E4" s="23" t="s">
        <v>0</v>
      </c>
      <c r="F4" s="23" t="s">
        <v>1</v>
      </c>
      <c r="G4" s="23" t="s">
        <v>2</v>
      </c>
      <c r="H4" s="24" t="s">
        <v>137</v>
      </c>
    </row>
    <row r="5" spans="2:8" ht="15" thickBot="1" x14ac:dyDescent="0.4">
      <c r="B5" s="25" t="s">
        <v>128</v>
      </c>
      <c r="C5" s="25">
        <f>COUNTA((D5:D5))</f>
        <v>0</v>
      </c>
      <c r="D5" s="27"/>
      <c r="E5" s="28"/>
      <c r="F5" s="28"/>
      <c r="G5" s="28"/>
      <c r="H5" s="29"/>
    </row>
    <row r="6" spans="2:8" x14ac:dyDescent="0.35">
      <c r="B6" s="45" t="s">
        <v>129</v>
      </c>
      <c r="C6" s="45">
        <f>COUNTA(D6:D10)</f>
        <v>5</v>
      </c>
      <c r="D6" s="15" t="s">
        <v>32</v>
      </c>
      <c r="E6" s="4" t="s">
        <v>42</v>
      </c>
      <c r="F6" s="4" t="s">
        <v>114</v>
      </c>
      <c r="G6" s="4" t="s">
        <v>40</v>
      </c>
      <c r="H6" s="5" t="s">
        <v>138</v>
      </c>
    </row>
    <row r="7" spans="2:8" x14ac:dyDescent="0.35">
      <c r="B7" s="46"/>
      <c r="C7" s="46"/>
      <c r="D7" s="2" t="s">
        <v>70</v>
      </c>
      <c r="E7" s="1" t="s">
        <v>71</v>
      </c>
      <c r="F7" s="1" t="s">
        <v>72</v>
      </c>
      <c r="G7" s="1" t="s">
        <v>73</v>
      </c>
      <c r="H7" s="6" t="s">
        <v>138</v>
      </c>
    </row>
    <row r="8" spans="2:8" x14ac:dyDescent="0.35">
      <c r="B8" s="46"/>
      <c r="C8" s="46"/>
      <c r="D8" s="2" t="s">
        <v>281</v>
      </c>
      <c r="E8" s="1" t="s">
        <v>312</v>
      </c>
      <c r="F8" s="1" t="s">
        <v>56</v>
      </c>
      <c r="G8" s="1" t="s">
        <v>57</v>
      </c>
      <c r="H8" s="6" t="s">
        <v>138</v>
      </c>
    </row>
    <row r="9" spans="2:8" x14ac:dyDescent="0.35">
      <c r="B9" s="46"/>
      <c r="C9" s="46"/>
      <c r="D9" s="2" t="s">
        <v>34</v>
      </c>
      <c r="E9" s="1" t="s">
        <v>32</v>
      </c>
      <c r="F9" s="1" t="s">
        <v>33</v>
      </c>
      <c r="G9" s="1" t="s">
        <v>31</v>
      </c>
      <c r="H9" s="6" t="s">
        <v>138</v>
      </c>
    </row>
    <row r="10" spans="2:8" ht="15" thickBot="1" x14ac:dyDescent="0.4">
      <c r="B10" s="47"/>
      <c r="C10" s="47"/>
      <c r="D10" s="16" t="s">
        <v>56</v>
      </c>
      <c r="E10" s="7" t="s">
        <v>109</v>
      </c>
      <c r="F10" s="7" t="s">
        <v>110</v>
      </c>
      <c r="G10" s="7" t="s">
        <v>111</v>
      </c>
      <c r="H10" s="8" t="s">
        <v>138</v>
      </c>
    </row>
    <row r="11" spans="2:8" ht="15" thickBot="1" x14ac:dyDescent="0.4">
      <c r="B11" s="25" t="s">
        <v>131</v>
      </c>
      <c r="C11" s="25">
        <f>COUNTA(D11:D11)</f>
        <v>1</v>
      </c>
      <c r="D11" s="2" t="s">
        <v>13</v>
      </c>
      <c r="E11" s="1" t="s">
        <v>14</v>
      </c>
      <c r="F11" s="1" t="s">
        <v>15</v>
      </c>
      <c r="G11" s="1" t="s">
        <v>16</v>
      </c>
      <c r="H11" s="6" t="s">
        <v>138</v>
      </c>
    </row>
    <row r="12" spans="2:8" ht="15" thickBot="1" x14ac:dyDescent="0.4">
      <c r="B12" s="26" t="s">
        <v>132</v>
      </c>
      <c r="C12" s="26">
        <f>COUNTA(D12:D12)</f>
        <v>0</v>
      </c>
      <c r="D12" s="33"/>
      <c r="E12" s="34"/>
      <c r="F12" s="34"/>
      <c r="G12" s="34"/>
      <c r="H12" s="35"/>
    </row>
    <row r="13" spans="2:8" x14ac:dyDescent="0.35">
      <c r="B13" s="45" t="s">
        <v>116</v>
      </c>
      <c r="C13" s="45">
        <f>COUNTA(D13:D15)</f>
        <v>3</v>
      </c>
      <c r="D13" s="15" t="s">
        <v>94</v>
      </c>
      <c r="E13" s="4" t="s">
        <v>95</v>
      </c>
      <c r="F13" s="4" t="s">
        <v>123</v>
      </c>
      <c r="G13" s="4" t="s">
        <v>96</v>
      </c>
      <c r="H13" s="5" t="s">
        <v>138</v>
      </c>
    </row>
    <row r="14" spans="2:8" x14ac:dyDescent="0.35">
      <c r="B14" s="46"/>
      <c r="C14" s="46"/>
      <c r="D14" s="2" t="s">
        <v>115</v>
      </c>
      <c r="E14" s="1" t="s">
        <v>3</v>
      </c>
      <c r="F14" s="1" t="s">
        <v>4</v>
      </c>
      <c r="G14" s="1" t="s">
        <v>5</v>
      </c>
      <c r="H14" s="6" t="s">
        <v>138</v>
      </c>
    </row>
    <row r="15" spans="2:8" ht="15" thickBot="1" x14ac:dyDescent="0.4">
      <c r="B15" s="47"/>
      <c r="C15" s="47"/>
      <c r="D15" s="16" t="s">
        <v>6</v>
      </c>
      <c r="E15" s="7" t="s">
        <v>7</v>
      </c>
      <c r="F15" s="7" t="s">
        <v>5</v>
      </c>
      <c r="G15" s="7" t="s">
        <v>8</v>
      </c>
      <c r="H15" s="8" t="s">
        <v>138</v>
      </c>
    </row>
    <row r="16" spans="2:8" x14ac:dyDescent="0.35">
      <c r="B16" s="45" t="s">
        <v>121</v>
      </c>
      <c r="C16" s="45">
        <f>COUNTA(D16:D17)</f>
        <v>2</v>
      </c>
      <c r="D16" s="15" t="s">
        <v>41</v>
      </c>
      <c r="E16" s="4" t="s">
        <v>42</v>
      </c>
      <c r="F16" s="4" t="s">
        <v>43</v>
      </c>
      <c r="G16" s="4" t="s">
        <v>44</v>
      </c>
      <c r="H16" s="5" t="s">
        <v>138</v>
      </c>
    </row>
    <row r="17" spans="2:8" ht="15" thickBot="1" x14ac:dyDescent="0.4">
      <c r="B17" s="47"/>
      <c r="C17" s="47"/>
      <c r="D17" s="16" t="s">
        <v>87</v>
      </c>
      <c r="E17" s="7" t="s">
        <v>88</v>
      </c>
      <c r="F17" s="7" t="s">
        <v>89</v>
      </c>
      <c r="G17" s="7" t="s">
        <v>90</v>
      </c>
      <c r="H17" s="8" t="s">
        <v>138</v>
      </c>
    </row>
    <row r="18" spans="2:8" ht="15" thickBot="1" x14ac:dyDescent="0.4">
      <c r="B18" s="36" t="s">
        <v>124</v>
      </c>
      <c r="C18" s="36">
        <f>COUNTA(D18:D18)</f>
        <v>1</v>
      </c>
      <c r="D18" s="37" t="s">
        <v>102</v>
      </c>
      <c r="E18" s="38" t="s">
        <v>103</v>
      </c>
      <c r="F18" s="38" t="s">
        <v>104</v>
      </c>
      <c r="G18" s="38" t="s">
        <v>105</v>
      </c>
      <c r="H18" s="39" t="s">
        <v>138</v>
      </c>
    </row>
    <row r="19" spans="2:8" x14ac:dyDescent="0.35">
      <c r="B19" s="45" t="s">
        <v>119</v>
      </c>
      <c r="C19" s="45">
        <f>COUNTA(D19:D23)</f>
        <v>5</v>
      </c>
      <c r="D19" s="15" t="s">
        <v>76</v>
      </c>
      <c r="E19" s="4" t="s">
        <v>77</v>
      </c>
      <c r="F19" s="4" t="s">
        <v>78</v>
      </c>
      <c r="G19" s="4" t="s">
        <v>79</v>
      </c>
      <c r="H19" s="5" t="s">
        <v>138</v>
      </c>
    </row>
    <row r="20" spans="2:8" x14ac:dyDescent="0.35">
      <c r="B20" s="46"/>
      <c r="C20" s="46"/>
      <c r="D20" s="2" t="s">
        <v>24</v>
      </c>
      <c r="E20" s="1" t="s">
        <v>25</v>
      </c>
      <c r="F20" s="1" t="s">
        <v>26</v>
      </c>
      <c r="G20" s="1" t="s">
        <v>27</v>
      </c>
      <c r="H20" s="6" t="s">
        <v>138</v>
      </c>
    </row>
    <row r="21" spans="2:8" x14ac:dyDescent="0.35">
      <c r="B21" s="46"/>
      <c r="C21" s="46"/>
      <c r="D21" s="2" t="s">
        <v>58</v>
      </c>
      <c r="E21" s="1" t="s">
        <v>59</v>
      </c>
      <c r="F21" s="1" t="s">
        <v>60</v>
      </c>
      <c r="G21" s="1" t="s">
        <v>61</v>
      </c>
      <c r="H21" s="6" t="s">
        <v>138</v>
      </c>
    </row>
    <row r="22" spans="2:8" x14ac:dyDescent="0.35">
      <c r="B22" s="46"/>
      <c r="C22" s="46"/>
      <c r="D22" s="2" t="s">
        <v>83</v>
      </c>
      <c r="E22" s="1" t="s">
        <v>84</v>
      </c>
      <c r="F22" s="1" t="s">
        <v>85</v>
      </c>
      <c r="G22" s="1" t="s">
        <v>86</v>
      </c>
      <c r="H22" s="6" t="s">
        <v>138</v>
      </c>
    </row>
    <row r="23" spans="2:8" ht="15" thickBot="1" x14ac:dyDescent="0.4">
      <c r="B23" s="47"/>
      <c r="C23" s="47"/>
      <c r="D23" s="16" t="s">
        <v>62</v>
      </c>
      <c r="E23" s="7" t="s">
        <v>63</v>
      </c>
      <c r="F23" s="7" t="s">
        <v>64</v>
      </c>
      <c r="G23" s="7" t="s">
        <v>65</v>
      </c>
      <c r="H23" s="8" t="s">
        <v>138</v>
      </c>
    </row>
    <row r="24" spans="2:8" x14ac:dyDescent="0.35">
      <c r="B24" s="45" t="s">
        <v>363</v>
      </c>
      <c r="C24" s="45">
        <f>COUNTA(D24:D25)</f>
        <v>2</v>
      </c>
      <c r="D24" s="15" t="s">
        <v>48</v>
      </c>
      <c r="E24" s="4" t="s">
        <v>49</v>
      </c>
      <c r="F24" s="4" t="s">
        <v>50</v>
      </c>
      <c r="G24" s="4" t="s">
        <v>42</v>
      </c>
      <c r="H24" s="5" t="s">
        <v>138</v>
      </c>
    </row>
    <row r="25" spans="2:8" ht="15" thickBot="1" x14ac:dyDescent="0.4">
      <c r="B25" s="46"/>
      <c r="C25" s="46"/>
      <c r="D25" s="2" t="s">
        <v>197</v>
      </c>
      <c r="E25" s="1" t="s">
        <v>28</v>
      </c>
      <c r="F25" s="1" t="s">
        <v>29</v>
      </c>
      <c r="G25" s="1" t="s">
        <v>30</v>
      </c>
      <c r="H25" s="6" t="s">
        <v>138</v>
      </c>
    </row>
    <row r="26" spans="2:8" x14ac:dyDescent="0.35">
      <c r="B26" s="45" t="s">
        <v>117</v>
      </c>
      <c r="C26" s="45">
        <f>COUNTA(D26:D27)</f>
        <v>2</v>
      </c>
      <c r="D26" s="15" t="s">
        <v>9</v>
      </c>
      <c r="E26" s="4" t="s">
        <v>10</v>
      </c>
      <c r="F26" s="4" t="s">
        <v>11</v>
      </c>
      <c r="G26" s="4" t="s">
        <v>12</v>
      </c>
      <c r="H26" s="5" t="s">
        <v>138</v>
      </c>
    </row>
    <row r="27" spans="2:8" ht="15" thickBot="1" x14ac:dyDescent="0.4">
      <c r="B27" s="51"/>
      <c r="C27" s="51"/>
      <c r="D27" s="18" t="s">
        <v>80</v>
      </c>
      <c r="E27" s="11" t="s">
        <v>71</v>
      </c>
      <c r="F27" s="11" t="s">
        <v>81</v>
      </c>
      <c r="G27" s="11" t="s">
        <v>82</v>
      </c>
      <c r="H27" s="12" t="s">
        <v>138</v>
      </c>
    </row>
    <row r="28" spans="2:8" ht="15" thickBot="1" x14ac:dyDescent="0.4">
      <c r="B28" s="26" t="s">
        <v>133</v>
      </c>
      <c r="C28" s="26">
        <f>COUNTA(D28:D28)</f>
        <v>0</v>
      </c>
      <c r="D28" s="27"/>
      <c r="E28" s="28"/>
      <c r="F28" s="28"/>
      <c r="G28" s="28"/>
      <c r="H28" s="29"/>
    </row>
    <row r="29" spans="2:8" ht="15" thickBot="1" x14ac:dyDescent="0.4">
      <c r="B29" s="25" t="s">
        <v>130</v>
      </c>
      <c r="C29" s="25">
        <f>COUNTA(D29:D29)</f>
        <v>0</v>
      </c>
      <c r="D29" s="27"/>
      <c r="E29" s="28"/>
      <c r="F29" s="28"/>
      <c r="G29" s="28"/>
      <c r="H29" s="29"/>
    </row>
    <row r="30" spans="2:8" ht="15" thickBot="1" x14ac:dyDescent="0.4">
      <c r="B30" s="26" t="s">
        <v>160</v>
      </c>
      <c r="C30" s="26">
        <f>COUNTA(D30:D30)</f>
        <v>0</v>
      </c>
      <c r="D30" s="27"/>
      <c r="E30" s="28"/>
      <c r="F30" s="28"/>
      <c r="G30" s="28"/>
      <c r="H30" s="29"/>
    </row>
    <row r="31" spans="2:8" ht="15" thickBot="1" x14ac:dyDescent="0.4">
      <c r="B31" s="20" t="s">
        <v>136</v>
      </c>
      <c r="C31" s="20">
        <f>COUNTA(D31:D31)</f>
        <v>0</v>
      </c>
      <c r="D31" s="30"/>
      <c r="E31" s="31"/>
      <c r="F31" s="31"/>
      <c r="G31" s="31"/>
      <c r="H31" s="32"/>
    </row>
    <row r="32" spans="2:8" ht="15" thickBot="1" x14ac:dyDescent="0.4">
      <c r="B32" s="26" t="s">
        <v>126</v>
      </c>
      <c r="C32" s="26">
        <f>COUNTA(D32:D32)</f>
        <v>0</v>
      </c>
      <c r="D32" s="27"/>
      <c r="E32" s="28"/>
      <c r="F32" s="28"/>
      <c r="G32" s="28"/>
      <c r="H32" s="29"/>
    </row>
    <row r="33" spans="2:8" x14ac:dyDescent="0.35">
      <c r="B33" s="45" t="s">
        <v>122</v>
      </c>
      <c r="C33" s="45">
        <f>COUNTA(D33:D34)</f>
        <v>2</v>
      </c>
      <c r="D33" s="15" t="s">
        <v>97</v>
      </c>
      <c r="E33" s="4" t="s">
        <v>93</v>
      </c>
      <c r="F33" s="4" t="s">
        <v>98</v>
      </c>
      <c r="G33" s="4" t="s">
        <v>89</v>
      </c>
      <c r="H33" s="5" t="s">
        <v>138</v>
      </c>
    </row>
    <row r="34" spans="2:8" ht="15" thickBot="1" x14ac:dyDescent="0.4">
      <c r="B34" s="47"/>
      <c r="C34" s="47"/>
      <c r="D34" s="16" t="s">
        <v>91</v>
      </c>
      <c r="E34" s="7" t="s">
        <v>92</v>
      </c>
      <c r="F34" s="7" t="s">
        <v>46</v>
      </c>
      <c r="G34" s="7" t="s">
        <v>93</v>
      </c>
      <c r="H34" s="8" t="s">
        <v>138</v>
      </c>
    </row>
    <row r="35" spans="2:8" ht="15" thickBot="1" x14ac:dyDescent="0.4">
      <c r="B35" s="25" t="s">
        <v>364</v>
      </c>
      <c r="C35" s="25">
        <f>COUNTA(D35:D35)</f>
        <v>0</v>
      </c>
      <c r="D35" s="27"/>
      <c r="E35" s="28"/>
      <c r="F35" s="28"/>
      <c r="G35" s="28"/>
      <c r="H35" s="29"/>
    </row>
    <row r="36" spans="2:8" ht="15" thickBot="1" x14ac:dyDescent="0.4">
      <c r="B36" s="25" t="s">
        <v>134</v>
      </c>
      <c r="C36" s="25">
        <f>COUNTA(D36:D36)</f>
        <v>0</v>
      </c>
      <c r="D36" s="27"/>
      <c r="E36" s="28"/>
      <c r="F36" s="28"/>
      <c r="G36" s="28"/>
      <c r="H36" s="29"/>
    </row>
    <row r="37" spans="2:8" ht="15" thickBot="1" x14ac:dyDescent="0.4">
      <c r="B37" s="20" t="s">
        <v>135</v>
      </c>
      <c r="C37" s="20">
        <f>COUNTA(D37:D37)</f>
        <v>0</v>
      </c>
      <c r="D37" s="30"/>
      <c r="E37" s="31"/>
      <c r="F37" s="31"/>
      <c r="G37" s="31"/>
      <c r="H37" s="32"/>
    </row>
    <row r="38" spans="2:8" ht="15" thickBot="1" x14ac:dyDescent="0.4">
      <c r="B38" s="25" t="s">
        <v>125</v>
      </c>
      <c r="C38" s="25">
        <f>COUNTA(D38:D38)</f>
        <v>0</v>
      </c>
      <c r="D38" s="27"/>
      <c r="E38" s="28"/>
      <c r="F38" s="28"/>
      <c r="G38" s="28"/>
      <c r="H38" s="29"/>
    </row>
    <row r="39" spans="2:8" ht="15" thickBot="1" x14ac:dyDescent="0.4">
      <c r="B39" s="20" t="s">
        <v>5</v>
      </c>
      <c r="C39" s="20">
        <f>COUNTA(D39)</f>
        <v>1</v>
      </c>
      <c r="D39" s="19" t="s">
        <v>112</v>
      </c>
      <c r="E39" s="13" t="s">
        <v>6</v>
      </c>
      <c r="F39" s="13" t="s">
        <v>10</v>
      </c>
      <c r="G39" s="13" t="s">
        <v>113</v>
      </c>
      <c r="H39" s="14" t="s">
        <v>138</v>
      </c>
    </row>
    <row r="40" spans="2:8" x14ac:dyDescent="0.35">
      <c r="B40" s="45" t="s">
        <v>118</v>
      </c>
      <c r="C40" s="45">
        <f>COUNTA(D40:D45)</f>
        <v>6</v>
      </c>
      <c r="D40" s="15" t="s">
        <v>17</v>
      </c>
      <c r="E40" s="4" t="s">
        <v>18</v>
      </c>
      <c r="F40" s="4" t="s">
        <v>19</v>
      </c>
      <c r="G40" s="4" t="s">
        <v>20</v>
      </c>
      <c r="H40" s="5" t="s">
        <v>138</v>
      </c>
    </row>
    <row r="41" spans="2:8" x14ac:dyDescent="0.35">
      <c r="B41" s="46"/>
      <c r="C41" s="46"/>
      <c r="D41" s="2" t="s">
        <v>66</v>
      </c>
      <c r="E41" s="1" t="s">
        <v>67</v>
      </c>
      <c r="F41" s="1" t="s">
        <v>68</v>
      </c>
      <c r="G41" s="1" t="s">
        <v>69</v>
      </c>
      <c r="H41" s="6" t="s">
        <v>138</v>
      </c>
    </row>
    <row r="42" spans="2:8" x14ac:dyDescent="0.35">
      <c r="B42" s="46"/>
      <c r="C42" s="46"/>
      <c r="D42" s="2" t="s">
        <v>45</v>
      </c>
      <c r="E42" s="1" t="s">
        <v>10</v>
      </c>
      <c r="F42" s="1" t="s">
        <v>46</v>
      </c>
      <c r="G42" s="1" t="s">
        <v>47</v>
      </c>
      <c r="H42" s="6" t="s">
        <v>138</v>
      </c>
    </row>
    <row r="43" spans="2:8" x14ac:dyDescent="0.35">
      <c r="B43" s="46"/>
      <c r="C43" s="46"/>
      <c r="D43" s="2" t="s">
        <v>99</v>
      </c>
      <c r="E43" s="1" t="s">
        <v>100</v>
      </c>
      <c r="F43" s="1" t="s">
        <v>101</v>
      </c>
      <c r="G43" s="1" t="s">
        <v>59</v>
      </c>
      <c r="H43" s="6" t="s">
        <v>138</v>
      </c>
    </row>
    <row r="44" spans="2:8" x14ac:dyDescent="0.35">
      <c r="B44" s="46"/>
      <c r="C44" s="46"/>
      <c r="D44" s="2" t="s">
        <v>106</v>
      </c>
      <c r="E44" s="1" t="s">
        <v>107</v>
      </c>
      <c r="F44" s="1" t="s">
        <v>108</v>
      </c>
      <c r="G44" s="1" t="s">
        <v>75</v>
      </c>
      <c r="H44" s="6" t="s">
        <v>138</v>
      </c>
    </row>
    <row r="45" spans="2:8" ht="15" thickBot="1" x14ac:dyDescent="0.4">
      <c r="B45" s="47"/>
      <c r="C45" s="47"/>
      <c r="D45" s="16" t="s">
        <v>21</v>
      </c>
      <c r="E45" s="7" t="s">
        <v>22</v>
      </c>
      <c r="F45" s="7" t="s">
        <v>18</v>
      </c>
      <c r="G45" s="7" t="s">
        <v>23</v>
      </c>
      <c r="H45" s="8" t="s">
        <v>138</v>
      </c>
    </row>
    <row r="46" spans="2:8" x14ac:dyDescent="0.35">
      <c r="B46" s="45" t="s">
        <v>120</v>
      </c>
      <c r="C46" s="45">
        <f>COUNTA(D46:D49)</f>
        <v>4</v>
      </c>
      <c r="D46" s="15" t="s">
        <v>11</v>
      </c>
      <c r="E46" s="4" t="s">
        <v>9</v>
      </c>
      <c r="F46" s="4" t="s">
        <v>35</v>
      </c>
      <c r="G46" s="4" t="s">
        <v>36</v>
      </c>
      <c r="H46" s="5" t="s">
        <v>138</v>
      </c>
    </row>
    <row r="47" spans="2:8" x14ac:dyDescent="0.35">
      <c r="B47" s="46"/>
      <c r="C47" s="46"/>
      <c r="D47" s="2" t="s">
        <v>74</v>
      </c>
      <c r="E47" s="1" t="s">
        <v>59</v>
      </c>
      <c r="F47" s="1" t="s">
        <v>75</v>
      </c>
      <c r="G47" s="1" t="s">
        <v>38</v>
      </c>
      <c r="H47" s="6" t="s">
        <v>138</v>
      </c>
    </row>
    <row r="48" spans="2:8" x14ac:dyDescent="0.35">
      <c r="B48" s="46"/>
      <c r="C48" s="46"/>
      <c r="D48" s="2" t="s">
        <v>37</v>
      </c>
      <c r="E48" s="1" t="s">
        <v>38</v>
      </c>
      <c r="F48" s="1" t="s">
        <v>39</v>
      </c>
      <c r="G48" s="1" t="s">
        <v>40</v>
      </c>
      <c r="H48" s="6" t="s">
        <v>138</v>
      </c>
    </row>
    <row r="49" spans="2:8" ht="15" thickBot="1" x14ac:dyDescent="0.4">
      <c r="B49" s="47"/>
      <c r="C49" s="47"/>
      <c r="D49" s="16" t="s">
        <v>51</v>
      </c>
      <c r="E49" s="7" t="s">
        <v>52</v>
      </c>
      <c r="F49" s="7" t="s">
        <v>53</v>
      </c>
      <c r="G49" s="7" t="s">
        <v>54</v>
      </c>
      <c r="H49" s="8" t="s">
        <v>138</v>
      </c>
    </row>
  </sheetData>
  <autoFilter ref="B4:H49" xr:uid="{C573EE5D-E286-4D27-BC3E-2B6933EB3C7A}"/>
  <mergeCells count="19">
    <mergeCell ref="B46:B49"/>
    <mergeCell ref="C46:C49"/>
    <mergeCell ref="B33:B34"/>
    <mergeCell ref="B19:B23"/>
    <mergeCell ref="C19:C23"/>
    <mergeCell ref="B24:B25"/>
    <mergeCell ref="C24:C25"/>
    <mergeCell ref="C33:C34"/>
    <mergeCell ref="B26:B27"/>
    <mergeCell ref="C26:C27"/>
    <mergeCell ref="C13:C15"/>
    <mergeCell ref="B16:B17"/>
    <mergeCell ref="C16:C17"/>
    <mergeCell ref="B2:H2"/>
    <mergeCell ref="B40:B45"/>
    <mergeCell ref="C40:C45"/>
    <mergeCell ref="B6:B10"/>
    <mergeCell ref="C6:C10"/>
    <mergeCell ref="B13:B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6127A-24AE-4D4A-A57A-A6F48AA1FC4E}">
  <dimension ref="B2:H66"/>
  <sheetViews>
    <sheetView zoomScale="72" zoomScaleNormal="25" workbookViewId="0">
      <selection activeCell="E29" sqref="E29"/>
    </sheetView>
  </sheetViews>
  <sheetFormatPr baseColWidth="10" defaultColWidth="10.90625" defaultRowHeight="14.5" x14ac:dyDescent="0.35"/>
  <cols>
    <col min="2" max="2" width="41.08984375" style="3" bestFit="1" customWidth="1"/>
    <col min="3" max="3" width="10.90625" style="3"/>
    <col min="4" max="4" width="28.7265625" bestFit="1" customWidth="1"/>
    <col min="5" max="5" width="22.08984375" bestFit="1" customWidth="1"/>
    <col min="6" max="6" width="22.90625" bestFit="1" customWidth="1"/>
    <col min="7" max="7" width="19.36328125" bestFit="1" customWidth="1"/>
  </cols>
  <sheetData>
    <row r="2" spans="2:8" x14ac:dyDescent="0.35">
      <c r="B2" s="52" t="s">
        <v>372</v>
      </c>
      <c r="C2" s="53"/>
      <c r="D2" s="53"/>
      <c r="E2" s="53"/>
      <c r="F2" s="53"/>
      <c r="G2" s="53"/>
      <c r="H2" s="54"/>
    </row>
    <row r="3" spans="2:8" ht="15" thickBot="1" x14ac:dyDescent="0.4"/>
    <row r="4" spans="2:8" ht="15" thickBot="1" x14ac:dyDescent="0.4">
      <c r="B4" s="21" t="s">
        <v>205</v>
      </c>
      <c r="C4" s="22" t="s">
        <v>302</v>
      </c>
      <c r="D4" s="23" t="s">
        <v>301</v>
      </c>
      <c r="E4" s="23" t="s">
        <v>0</v>
      </c>
      <c r="F4" s="23" t="s">
        <v>1</v>
      </c>
      <c r="G4" s="23" t="s">
        <v>2</v>
      </c>
      <c r="H4" s="24" t="s">
        <v>137</v>
      </c>
    </row>
    <row r="5" spans="2:8" x14ac:dyDescent="0.35">
      <c r="B5" s="45" t="s">
        <v>128</v>
      </c>
      <c r="C5" s="45">
        <f>COUNTA((D5:D9))</f>
        <v>5</v>
      </c>
      <c r="D5" s="15" t="s">
        <v>290</v>
      </c>
      <c r="E5" s="4" t="s">
        <v>77</v>
      </c>
      <c r="F5" s="4" t="s">
        <v>269</v>
      </c>
      <c r="G5" s="4" t="s">
        <v>13</v>
      </c>
      <c r="H5" s="5" t="s">
        <v>139</v>
      </c>
    </row>
    <row r="6" spans="2:8" x14ac:dyDescent="0.35">
      <c r="B6" s="46"/>
      <c r="C6" s="46"/>
      <c r="D6" s="2" t="s">
        <v>276</v>
      </c>
      <c r="E6" s="1" t="s">
        <v>277</v>
      </c>
      <c r="F6" s="1" t="s">
        <v>53</v>
      </c>
      <c r="G6" s="1" t="s">
        <v>348</v>
      </c>
      <c r="H6" s="6" t="s">
        <v>139</v>
      </c>
    </row>
    <row r="7" spans="2:8" x14ac:dyDescent="0.35">
      <c r="B7" s="46"/>
      <c r="C7" s="46"/>
      <c r="D7" s="2" t="s">
        <v>88</v>
      </c>
      <c r="E7" s="1" t="s">
        <v>291</v>
      </c>
      <c r="F7" s="1" t="s">
        <v>292</v>
      </c>
      <c r="G7" s="1" t="s">
        <v>39</v>
      </c>
      <c r="H7" s="6" t="s">
        <v>139</v>
      </c>
    </row>
    <row r="8" spans="2:8" x14ac:dyDescent="0.35">
      <c r="B8" s="46"/>
      <c r="C8" s="46"/>
      <c r="D8" s="2" t="s">
        <v>274</v>
      </c>
      <c r="E8" s="1" t="s">
        <v>349</v>
      </c>
      <c r="F8" s="1" t="s">
        <v>275</v>
      </c>
      <c r="G8" s="1" t="s">
        <v>53</v>
      </c>
      <c r="H8" s="6" t="s">
        <v>139</v>
      </c>
    </row>
    <row r="9" spans="2:8" ht="15" thickBot="1" x14ac:dyDescent="0.4">
      <c r="B9" s="47"/>
      <c r="C9" s="47"/>
      <c r="D9" s="16" t="s">
        <v>280</v>
      </c>
      <c r="E9" s="7" t="s">
        <v>53</v>
      </c>
      <c r="F9" s="7" t="s">
        <v>77</v>
      </c>
      <c r="G9" s="7" t="s">
        <v>14</v>
      </c>
      <c r="H9" s="8" t="s">
        <v>139</v>
      </c>
    </row>
    <row r="10" spans="2:8" x14ac:dyDescent="0.35">
      <c r="B10" s="45" t="s">
        <v>129</v>
      </c>
      <c r="C10" s="45">
        <f>COUNTA(D10:D16)</f>
        <v>7</v>
      </c>
      <c r="D10" s="2" t="s">
        <v>320</v>
      </c>
      <c r="E10" s="1" t="s">
        <v>281</v>
      </c>
      <c r="F10" s="1" t="s">
        <v>350</v>
      </c>
      <c r="G10" s="1" t="s">
        <v>149</v>
      </c>
      <c r="H10" s="6" t="s">
        <v>139</v>
      </c>
    </row>
    <row r="11" spans="2:8" x14ac:dyDescent="0.35">
      <c r="B11" s="46"/>
      <c r="C11" s="46"/>
      <c r="D11" s="2" t="s">
        <v>321</v>
      </c>
      <c r="E11" s="1" t="s">
        <v>351</v>
      </c>
      <c r="F11" s="1" t="s">
        <v>149</v>
      </c>
      <c r="G11" s="1" t="s">
        <v>352</v>
      </c>
      <c r="H11" s="6" t="s">
        <v>139</v>
      </c>
    </row>
    <row r="12" spans="2:8" x14ac:dyDescent="0.35">
      <c r="B12" s="46"/>
      <c r="C12" s="46"/>
      <c r="D12" s="2" t="s">
        <v>278</v>
      </c>
      <c r="E12" s="1" t="s">
        <v>279</v>
      </c>
      <c r="F12" s="1" t="s">
        <v>354</v>
      </c>
      <c r="G12" s="1" t="s">
        <v>353</v>
      </c>
      <c r="H12" s="6" t="s">
        <v>139</v>
      </c>
    </row>
    <row r="13" spans="2:8" x14ac:dyDescent="0.35">
      <c r="B13" s="46"/>
      <c r="C13" s="46"/>
      <c r="D13" s="2" t="s">
        <v>300</v>
      </c>
      <c r="E13" s="1" t="s">
        <v>40</v>
      </c>
      <c r="F13" s="1" t="s">
        <v>55</v>
      </c>
      <c r="G13" s="1" t="s">
        <v>71</v>
      </c>
      <c r="H13" s="6" t="s">
        <v>139</v>
      </c>
    </row>
    <row r="14" spans="2:8" x14ac:dyDescent="0.35">
      <c r="B14" s="46"/>
      <c r="C14" s="46"/>
      <c r="D14" s="2" t="s">
        <v>297</v>
      </c>
      <c r="E14" s="1" t="s">
        <v>281</v>
      </c>
      <c r="F14" s="1" t="s">
        <v>310</v>
      </c>
      <c r="G14" s="1" t="s">
        <v>32</v>
      </c>
      <c r="H14" s="6" t="s">
        <v>139</v>
      </c>
    </row>
    <row r="15" spans="2:8" x14ac:dyDescent="0.35">
      <c r="B15" s="46"/>
      <c r="C15" s="46"/>
      <c r="D15" s="2" t="s">
        <v>355</v>
      </c>
      <c r="E15" s="1" t="s">
        <v>132</v>
      </c>
      <c r="F15" s="1" t="s">
        <v>353</v>
      </c>
      <c r="G15" s="1" t="s">
        <v>25</v>
      </c>
      <c r="H15" s="6" t="s">
        <v>139</v>
      </c>
    </row>
    <row r="16" spans="2:8" ht="15" thickBot="1" x14ac:dyDescent="0.4">
      <c r="B16" s="46"/>
      <c r="C16" s="46"/>
      <c r="D16" s="2" t="s">
        <v>299</v>
      </c>
      <c r="E16" s="1" t="s">
        <v>56</v>
      </c>
      <c r="F16" s="1" t="s">
        <v>311</v>
      </c>
      <c r="G16" s="1" t="s">
        <v>170</v>
      </c>
      <c r="H16" s="6" t="s">
        <v>139</v>
      </c>
    </row>
    <row r="17" spans="2:8" x14ac:dyDescent="0.35">
      <c r="B17" s="45" t="s">
        <v>131</v>
      </c>
      <c r="C17" s="45">
        <f>COUNTA(D17:D19)</f>
        <v>3</v>
      </c>
      <c r="D17" s="15" t="s">
        <v>131</v>
      </c>
      <c r="E17" s="4" t="s">
        <v>14</v>
      </c>
      <c r="F17" s="4" t="s">
        <v>13</v>
      </c>
      <c r="G17" s="4" t="s">
        <v>77</v>
      </c>
      <c r="H17" s="5" t="s">
        <v>139</v>
      </c>
    </row>
    <row r="18" spans="2:8" x14ac:dyDescent="0.35">
      <c r="B18" s="46"/>
      <c r="C18" s="46"/>
      <c r="D18" s="2" t="s">
        <v>313</v>
      </c>
      <c r="E18" s="1" t="s">
        <v>314</v>
      </c>
      <c r="F18" s="1" t="s">
        <v>315</v>
      </c>
      <c r="G18" s="1" t="s">
        <v>285</v>
      </c>
      <c r="H18" s="6" t="s">
        <v>139</v>
      </c>
    </row>
    <row r="19" spans="2:8" ht="15" thickBot="1" x14ac:dyDescent="0.4">
      <c r="B19" s="47"/>
      <c r="C19" s="47"/>
      <c r="D19" s="16" t="s">
        <v>356</v>
      </c>
      <c r="E19" s="7" t="s">
        <v>353</v>
      </c>
      <c r="F19" s="7" t="s">
        <v>74</v>
      </c>
      <c r="G19" s="7" t="s">
        <v>357</v>
      </c>
      <c r="H19" s="8" t="s">
        <v>139</v>
      </c>
    </row>
    <row r="20" spans="2:8" x14ac:dyDescent="0.35">
      <c r="B20" s="45" t="s">
        <v>132</v>
      </c>
      <c r="C20" s="45">
        <f>COUNTA(D20:D23)</f>
        <v>4</v>
      </c>
      <c r="D20" s="17" t="s">
        <v>316</v>
      </c>
      <c r="E20" s="9" t="s">
        <v>14</v>
      </c>
      <c r="F20" s="9" t="s">
        <v>282</v>
      </c>
      <c r="G20" s="9" t="s">
        <v>317</v>
      </c>
      <c r="H20" s="10" t="s">
        <v>139</v>
      </c>
    </row>
    <row r="21" spans="2:8" x14ac:dyDescent="0.35">
      <c r="B21" s="46"/>
      <c r="C21" s="46"/>
      <c r="D21" s="2" t="s">
        <v>132</v>
      </c>
      <c r="E21" s="1" t="s">
        <v>282</v>
      </c>
      <c r="F21" s="1" t="s">
        <v>204</v>
      </c>
      <c r="G21" s="1" t="s">
        <v>39</v>
      </c>
      <c r="H21" s="6" t="s">
        <v>139</v>
      </c>
    </row>
    <row r="22" spans="2:8" x14ac:dyDescent="0.35">
      <c r="B22" s="46"/>
      <c r="C22" s="46"/>
      <c r="D22" s="2" t="s">
        <v>294</v>
      </c>
      <c r="E22" s="1" t="s">
        <v>303</v>
      </c>
      <c r="F22" s="1" t="s">
        <v>204</v>
      </c>
      <c r="G22" s="1" t="s">
        <v>168</v>
      </c>
      <c r="H22" s="6" t="s">
        <v>139</v>
      </c>
    </row>
    <row r="23" spans="2:8" ht="15" thickBot="1" x14ac:dyDescent="0.4">
      <c r="B23" s="47"/>
      <c r="C23" s="47"/>
      <c r="D23" s="16" t="s">
        <v>295</v>
      </c>
      <c r="E23" s="7" t="s">
        <v>304</v>
      </c>
      <c r="F23" s="7" t="s">
        <v>305</v>
      </c>
      <c r="G23" s="7" t="s">
        <v>77</v>
      </c>
      <c r="H23" s="8" t="s">
        <v>139</v>
      </c>
    </row>
    <row r="24" spans="2:8" x14ac:dyDescent="0.35">
      <c r="B24" s="46" t="s">
        <v>116</v>
      </c>
      <c r="C24" s="46">
        <f>COUNTA(D24:D25)</f>
        <v>2</v>
      </c>
      <c r="D24" s="2" t="s">
        <v>284</v>
      </c>
      <c r="E24" s="1" t="s">
        <v>52</v>
      </c>
      <c r="F24" s="1" t="s">
        <v>285</v>
      </c>
      <c r="G24" s="1" t="s">
        <v>318</v>
      </c>
      <c r="H24" s="6" t="s">
        <v>139</v>
      </c>
    </row>
    <row r="25" spans="2:8" ht="15" thickBot="1" x14ac:dyDescent="0.4">
      <c r="B25" s="47"/>
      <c r="C25" s="47"/>
      <c r="D25" s="16" t="s">
        <v>286</v>
      </c>
      <c r="E25" s="7" t="s">
        <v>200</v>
      </c>
      <c r="F25" s="7" t="s">
        <v>283</v>
      </c>
      <c r="G25" s="7" t="s">
        <v>77</v>
      </c>
      <c r="H25" s="8" t="s">
        <v>139</v>
      </c>
    </row>
    <row r="26" spans="2:8" x14ac:dyDescent="0.35">
      <c r="B26" s="45" t="s">
        <v>121</v>
      </c>
      <c r="C26" s="45">
        <f>COUNTA(D26:D28)</f>
        <v>3</v>
      </c>
      <c r="D26" s="15" t="s">
        <v>319</v>
      </c>
      <c r="E26" s="4" t="s">
        <v>40</v>
      </c>
      <c r="F26" s="4" t="s">
        <v>186</v>
      </c>
      <c r="G26" s="4" t="s">
        <v>185</v>
      </c>
      <c r="H26" s="5" t="s">
        <v>139</v>
      </c>
    </row>
    <row r="27" spans="2:8" x14ac:dyDescent="0.35">
      <c r="B27" s="46"/>
      <c r="C27" s="46"/>
      <c r="D27" s="2" t="s">
        <v>40</v>
      </c>
      <c r="E27" s="1" t="s">
        <v>123</v>
      </c>
      <c r="F27" s="1" t="s">
        <v>168</v>
      </c>
      <c r="G27" s="1" t="s">
        <v>358</v>
      </c>
      <c r="H27" s="6" t="s">
        <v>139</v>
      </c>
    </row>
    <row r="28" spans="2:8" ht="15" thickBot="1" x14ac:dyDescent="0.4">
      <c r="B28" s="47"/>
      <c r="C28" s="47"/>
      <c r="D28" s="16" t="s">
        <v>179</v>
      </c>
      <c r="E28" s="7" t="s">
        <v>180</v>
      </c>
      <c r="F28" s="7" t="s">
        <v>202</v>
      </c>
      <c r="G28" s="7" t="s">
        <v>181</v>
      </c>
      <c r="H28" s="8" t="s">
        <v>139</v>
      </c>
    </row>
    <row r="29" spans="2:8" x14ac:dyDescent="0.35">
      <c r="B29" s="45" t="s">
        <v>124</v>
      </c>
      <c r="C29" s="45">
        <f>COUNTA(D29:D30)</f>
        <v>2</v>
      </c>
      <c r="D29" s="15" t="s">
        <v>182</v>
      </c>
      <c r="E29" s="4" t="s">
        <v>54</v>
      </c>
      <c r="F29" s="4" t="s">
        <v>149</v>
      </c>
      <c r="G29" s="4" t="s">
        <v>166</v>
      </c>
      <c r="H29" s="5" t="s">
        <v>139</v>
      </c>
    </row>
    <row r="30" spans="2:8" ht="15" thickBot="1" x14ac:dyDescent="0.4">
      <c r="B30" s="46"/>
      <c r="C30" s="46"/>
      <c r="D30" s="2" t="s">
        <v>124</v>
      </c>
      <c r="E30" s="1" t="s">
        <v>359</v>
      </c>
      <c r="F30" s="1" t="s">
        <v>360</v>
      </c>
      <c r="G30" s="1" t="s">
        <v>25</v>
      </c>
      <c r="H30" s="6" t="s">
        <v>139</v>
      </c>
    </row>
    <row r="31" spans="2:8" ht="15" thickBot="1" x14ac:dyDescent="0.4">
      <c r="B31" s="25" t="s">
        <v>119</v>
      </c>
      <c r="C31" s="25">
        <f>COUNTA(D31:D31)</f>
        <v>1</v>
      </c>
      <c r="D31" s="2" t="s">
        <v>270</v>
      </c>
      <c r="E31" s="1" t="s">
        <v>198</v>
      </c>
      <c r="F31" s="1" t="s">
        <v>199</v>
      </c>
      <c r="G31" s="1" t="s">
        <v>189</v>
      </c>
      <c r="H31" s="6" t="s">
        <v>139</v>
      </c>
    </row>
    <row r="32" spans="2:8" x14ac:dyDescent="0.35">
      <c r="B32" s="45" t="s">
        <v>363</v>
      </c>
      <c r="C32" s="45">
        <f>COUNTA(D32:D35)</f>
        <v>4</v>
      </c>
      <c r="D32" s="2" t="s">
        <v>149</v>
      </c>
      <c r="E32" s="1" t="s">
        <v>293</v>
      </c>
      <c r="F32" s="1" t="s">
        <v>337</v>
      </c>
      <c r="G32" s="1" t="s">
        <v>30</v>
      </c>
      <c r="H32" s="6" t="s">
        <v>139</v>
      </c>
    </row>
    <row r="33" spans="2:8" x14ac:dyDescent="0.35">
      <c r="B33" s="46"/>
      <c r="C33" s="46"/>
      <c r="D33" s="2" t="s">
        <v>336</v>
      </c>
      <c r="E33" s="1" t="s">
        <v>6</v>
      </c>
      <c r="F33" s="1" t="s">
        <v>74</v>
      </c>
      <c r="G33" s="1" t="s">
        <v>149</v>
      </c>
      <c r="H33" s="6" t="s">
        <v>139</v>
      </c>
    </row>
    <row r="34" spans="2:8" x14ac:dyDescent="0.35">
      <c r="B34" s="46"/>
      <c r="C34" s="46"/>
      <c r="D34" s="2" t="s">
        <v>340</v>
      </c>
      <c r="E34" s="1" t="s">
        <v>149</v>
      </c>
      <c r="F34" s="1" t="s">
        <v>341</v>
      </c>
      <c r="G34" s="1" t="s">
        <v>307</v>
      </c>
      <c r="H34" s="6" t="s">
        <v>139</v>
      </c>
    </row>
    <row r="35" spans="2:8" ht="15" thickBot="1" x14ac:dyDescent="0.4">
      <c r="B35" s="47"/>
      <c r="C35" s="47"/>
      <c r="D35" s="16" t="s">
        <v>201</v>
      </c>
      <c r="E35" s="7" t="s">
        <v>203</v>
      </c>
      <c r="F35" s="7" t="s">
        <v>149</v>
      </c>
      <c r="G35" s="7" t="s">
        <v>159</v>
      </c>
      <c r="H35" s="8" t="s">
        <v>139</v>
      </c>
    </row>
    <row r="36" spans="2:8" ht="15" thickBot="1" x14ac:dyDescent="0.4">
      <c r="B36" s="25" t="s">
        <v>117</v>
      </c>
      <c r="C36" s="25">
        <f>COUNTA(D36:D36)</f>
        <v>1</v>
      </c>
      <c r="D36" s="2" t="s">
        <v>322</v>
      </c>
      <c r="E36" s="1" t="s">
        <v>59</v>
      </c>
      <c r="F36" s="1" t="s">
        <v>159</v>
      </c>
      <c r="G36" s="1" t="s">
        <v>306</v>
      </c>
      <c r="H36" s="6" t="s">
        <v>139</v>
      </c>
    </row>
    <row r="37" spans="2:8" x14ac:dyDescent="0.35">
      <c r="B37" s="48" t="s">
        <v>133</v>
      </c>
      <c r="C37" s="48">
        <f>COUNTA(D37:D38)</f>
        <v>2</v>
      </c>
      <c r="D37" s="15" t="s">
        <v>154</v>
      </c>
      <c r="E37" s="4" t="s">
        <v>155</v>
      </c>
      <c r="F37" s="4" t="s">
        <v>156</v>
      </c>
      <c r="G37" s="4" t="s">
        <v>157</v>
      </c>
      <c r="H37" s="5" t="s">
        <v>139</v>
      </c>
    </row>
    <row r="38" spans="2:8" ht="15" thickBot="1" x14ac:dyDescent="0.4">
      <c r="B38" s="50"/>
      <c r="C38" s="50"/>
      <c r="D38" s="16" t="s">
        <v>323</v>
      </c>
      <c r="E38" s="7" t="s">
        <v>361</v>
      </c>
      <c r="F38" s="7" t="s">
        <v>362</v>
      </c>
      <c r="G38" s="7" t="s">
        <v>306</v>
      </c>
      <c r="H38" s="8" t="s">
        <v>139</v>
      </c>
    </row>
    <row r="39" spans="2:8" x14ac:dyDescent="0.35">
      <c r="B39" s="45" t="s">
        <v>130</v>
      </c>
      <c r="C39" s="45">
        <f>+COUNTA(D39:D41)</f>
        <v>3</v>
      </c>
      <c r="D39" s="15" t="s">
        <v>171</v>
      </c>
      <c r="E39" s="4" t="s">
        <v>172</v>
      </c>
      <c r="F39" s="4" t="s">
        <v>173</v>
      </c>
      <c r="G39" s="4" t="s">
        <v>174</v>
      </c>
      <c r="H39" s="5" t="s">
        <v>139</v>
      </c>
    </row>
    <row r="40" spans="2:8" x14ac:dyDescent="0.35">
      <c r="B40" s="46"/>
      <c r="C40" s="46"/>
      <c r="D40" s="2" t="s">
        <v>298</v>
      </c>
      <c r="E40" s="1" t="s">
        <v>168</v>
      </c>
      <c r="F40" s="1" t="s">
        <v>53</v>
      </c>
      <c r="G40" s="1" t="s">
        <v>307</v>
      </c>
      <c r="H40" s="6" t="s">
        <v>139</v>
      </c>
    </row>
    <row r="41" spans="2:8" ht="15" thickBot="1" x14ac:dyDescent="0.4">
      <c r="B41" s="47"/>
      <c r="C41" s="47"/>
      <c r="D41" s="16" t="s">
        <v>167</v>
      </c>
      <c r="E41" s="7" t="s">
        <v>168</v>
      </c>
      <c r="F41" s="7" t="s">
        <v>169</v>
      </c>
      <c r="G41" s="7" t="s">
        <v>170</v>
      </c>
      <c r="H41" s="8" t="s">
        <v>139</v>
      </c>
    </row>
    <row r="42" spans="2:8" x14ac:dyDescent="0.35">
      <c r="B42" s="48" t="s">
        <v>160</v>
      </c>
      <c r="C42" s="48">
        <f>COUNTA(D42:D43)</f>
        <v>2</v>
      </c>
      <c r="D42" s="15" t="s">
        <v>140</v>
      </c>
      <c r="E42" s="4" t="s">
        <v>141</v>
      </c>
      <c r="F42" s="4" t="s">
        <v>53</v>
      </c>
      <c r="G42" s="4" t="s">
        <v>144</v>
      </c>
      <c r="H42" s="5" t="s">
        <v>139</v>
      </c>
    </row>
    <row r="43" spans="2:8" ht="15" thickBot="1" x14ac:dyDescent="0.4">
      <c r="B43" s="50"/>
      <c r="C43" s="50"/>
      <c r="D43" s="16" t="s">
        <v>324</v>
      </c>
      <c r="E43" s="7" t="s">
        <v>325</v>
      </c>
      <c r="F43" s="7" t="s">
        <v>326</v>
      </c>
      <c r="G43" s="7" t="s">
        <v>327</v>
      </c>
      <c r="H43" s="8" t="s">
        <v>139</v>
      </c>
    </row>
    <row r="44" spans="2:8" ht="15" thickBot="1" x14ac:dyDescent="0.4">
      <c r="B44" s="20" t="s">
        <v>136</v>
      </c>
      <c r="C44" s="20">
        <f>COUNTA(D44)</f>
        <v>1</v>
      </c>
      <c r="D44" s="19" t="s">
        <v>176</v>
      </c>
      <c r="E44" s="13" t="s">
        <v>175</v>
      </c>
      <c r="F44" s="13" t="s">
        <v>162</v>
      </c>
      <c r="G44" s="13" t="s">
        <v>328</v>
      </c>
      <c r="H44" s="14" t="s">
        <v>139</v>
      </c>
    </row>
    <row r="45" spans="2:8" x14ac:dyDescent="0.35">
      <c r="B45" s="48" t="s">
        <v>126</v>
      </c>
      <c r="C45" s="48">
        <f>COUNTA(D45:D47)</f>
        <v>3</v>
      </c>
      <c r="D45" s="15" t="s">
        <v>164</v>
      </c>
      <c r="E45" s="4" t="s">
        <v>165</v>
      </c>
      <c r="F45" s="4" t="s">
        <v>149</v>
      </c>
      <c r="G45" s="4" t="s">
        <v>166</v>
      </c>
      <c r="H45" s="5" t="s">
        <v>139</v>
      </c>
    </row>
    <row r="46" spans="2:8" x14ac:dyDescent="0.35">
      <c r="B46" s="49"/>
      <c r="C46" s="49"/>
      <c r="D46" s="2" t="s">
        <v>329</v>
      </c>
      <c r="E46" s="1" t="s">
        <v>293</v>
      </c>
      <c r="F46" s="1" t="s">
        <v>75</v>
      </c>
      <c r="G46" s="1" t="s">
        <v>333</v>
      </c>
      <c r="H46" s="6" t="s">
        <v>139</v>
      </c>
    </row>
    <row r="47" spans="2:8" ht="15" thickBot="1" x14ac:dyDescent="0.4">
      <c r="B47" s="50"/>
      <c r="C47" s="50"/>
      <c r="D47" s="16" t="s">
        <v>330</v>
      </c>
      <c r="E47" s="7" t="s">
        <v>331</v>
      </c>
      <c r="F47" s="7" t="s">
        <v>332</v>
      </c>
      <c r="G47" s="7" t="s">
        <v>40</v>
      </c>
      <c r="H47" s="8" t="s">
        <v>139</v>
      </c>
    </row>
    <row r="48" spans="2:8" ht="29.5" thickBot="1" x14ac:dyDescent="0.4">
      <c r="B48" s="25" t="s">
        <v>122</v>
      </c>
      <c r="C48" s="25">
        <f>COUNTA(D48:D48)</f>
        <v>0</v>
      </c>
      <c r="D48" s="27"/>
      <c r="E48" s="28"/>
      <c r="F48" s="28"/>
      <c r="G48" s="28"/>
      <c r="H48" s="29"/>
    </row>
    <row r="49" spans="2:8" x14ac:dyDescent="0.35">
      <c r="B49" s="45" t="s">
        <v>364</v>
      </c>
      <c r="C49" s="45">
        <f>COUNTA(D49:D53)</f>
        <v>5</v>
      </c>
      <c r="D49" s="15" t="s">
        <v>271</v>
      </c>
      <c r="E49" s="4" t="s">
        <v>196</v>
      </c>
      <c r="F49" s="4" t="s">
        <v>46</v>
      </c>
      <c r="G49" s="4" t="s">
        <v>272</v>
      </c>
      <c r="H49" s="5" t="s">
        <v>139</v>
      </c>
    </row>
    <row r="50" spans="2:8" x14ac:dyDescent="0.35">
      <c r="B50" s="46"/>
      <c r="C50" s="46"/>
      <c r="D50" s="2" t="s">
        <v>334</v>
      </c>
      <c r="E50" s="1" t="s">
        <v>188</v>
      </c>
      <c r="F50" s="1" t="s">
        <v>38</v>
      </c>
      <c r="G50" s="1" t="s">
        <v>196</v>
      </c>
      <c r="H50" s="6" t="s">
        <v>139</v>
      </c>
    </row>
    <row r="51" spans="2:8" x14ac:dyDescent="0.35">
      <c r="B51" s="46"/>
      <c r="C51" s="46"/>
      <c r="D51" s="2" t="s">
        <v>183</v>
      </c>
      <c r="E51" s="1" t="s">
        <v>23</v>
      </c>
      <c r="F51" s="1" t="s">
        <v>335</v>
      </c>
      <c r="G51" s="1" t="s">
        <v>184</v>
      </c>
      <c r="H51" s="6" t="s">
        <v>139</v>
      </c>
    </row>
    <row r="52" spans="2:8" x14ac:dyDescent="0.35">
      <c r="B52" s="46"/>
      <c r="C52" s="46"/>
      <c r="D52" s="2" t="s">
        <v>187</v>
      </c>
      <c r="E52" s="1" t="s">
        <v>39</v>
      </c>
      <c r="F52" s="1" t="s">
        <v>188</v>
      </c>
      <c r="G52" s="1" t="s">
        <v>189</v>
      </c>
      <c r="H52" s="6" t="s">
        <v>139</v>
      </c>
    </row>
    <row r="53" spans="2:8" ht="15" thickBot="1" x14ac:dyDescent="0.4">
      <c r="B53" s="47"/>
      <c r="C53" s="47"/>
      <c r="D53" s="16" t="s">
        <v>296</v>
      </c>
      <c r="E53" s="7" t="s">
        <v>23</v>
      </c>
      <c r="F53" s="7" t="s">
        <v>308</v>
      </c>
      <c r="G53" s="7" t="s">
        <v>309</v>
      </c>
      <c r="H53" s="8" t="s">
        <v>139</v>
      </c>
    </row>
    <row r="54" spans="2:8" x14ac:dyDescent="0.35">
      <c r="B54" s="45" t="s">
        <v>134</v>
      </c>
      <c r="C54" s="45">
        <f>COUNTA(D54:D56)</f>
        <v>3</v>
      </c>
      <c r="D54" s="15" t="s">
        <v>158</v>
      </c>
      <c r="E54" s="4" t="s">
        <v>159</v>
      </c>
      <c r="F54" s="4" t="s">
        <v>152</v>
      </c>
      <c r="G54" s="4" t="s">
        <v>149</v>
      </c>
      <c r="H54" s="5" t="s">
        <v>139</v>
      </c>
    </row>
    <row r="55" spans="2:8" x14ac:dyDescent="0.35">
      <c r="B55" s="46"/>
      <c r="C55" s="46"/>
      <c r="D55" s="2" t="s">
        <v>142</v>
      </c>
      <c r="E55" s="1" t="s">
        <v>143</v>
      </c>
      <c r="F55" s="1" t="s">
        <v>53</v>
      </c>
      <c r="G55" s="1" t="s">
        <v>145</v>
      </c>
      <c r="H55" s="6" t="s">
        <v>139</v>
      </c>
    </row>
    <row r="56" spans="2:8" ht="15" thickBot="1" x14ac:dyDescent="0.4">
      <c r="B56" s="47"/>
      <c r="C56" s="47"/>
      <c r="D56" s="16" t="s">
        <v>153</v>
      </c>
      <c r="E56" s="7" t="s">
        <v>150</v>
      </c>
      <c r="F56" s="7" t="s">
        <v>151</v>
      </c>
      <c r="G56" s="7" t="s">
        <v>152</v>
      </c>
      <c r="H56" s="8" t="s">
        <v>139</v>
      </c>
    </row>
    <row r="57" spans="2:8" x14ac:dyDescent="0.35">
      <c r="B57" s="20" t="s">
        <v>135</v>
      </c>
      <c r="C57" s="20">
        <f>COUNTA(D57)</f>
        <v>1</v>
      </c>
      <c r="D57" s="19" t="s">
        <v>177</v>
      </c>
      <c r="E57" s="13" t="s">
        <v>178</v>
      </c>
      <c r="F57" s="13" t="s">
        <v>338</v>
      </c>
      <c r="G57" s="13" t="s">
        <v>339</v>
      </c>
      <c r="H57" s="14" t="s">
        <v>139</v>
      </c>
    </row>
    <row r="58" spans="2:8" x14ac:dyDescent="0.35">
      <c r="B58" s="45" t="s">
        <v>125</v>
      </c>
      <c r="C58" s="45">
        <f>COUNTA(D58:D62)</f>
        <v>5</v>
      </c>
      <c r="D58" s="15" t="s">
        <v>190</v>
      </c>
      <c r="E58" s="4" t="s">
        <v>191</v>
      </c>
      <c r="F58" s="4" t="s">
        <v>192</v>
      </c>
      <c r="G58" s="4" t="s">
        <v>193</v>
      </c>
      <c r="H58" s="5" t="s">
        <v>139</v>
      </c>
    </row>
    <row r="59" spans="2:8" x14ac:dyDescent="0.35">
      <c r="B59" s="46"/>
      <c r="C59" s="46"/>
      <c r="D59" s="2" t="s">
        <v>192</v>
      </c>
      <c r="E59" s="1" t="s">
        <v>191</v>
      </c>
      <c r="F59" s="1" t="s">
        <v>194</v>
      </c>
      <c r="G59" s="1" t="s">
        <v>195</v>
      </c>
      <c r="H59" s="6" t="s">
        <v>139</v>
      </c>
    </row>
    <row r="60" spans="2:8" x14ac:dyDescent="0.35">
      <c r="B60" s="46"/>
      <c r="C60" s="46"/>
      <c r="D60" s="2" t="s">
        <v>342</v>
      </c>
      <c r="E60" s="1" t="s">
        <v>289</v>
      </c>
      <c r="F60" s="1" t="s">
        <v>343</v>
      </c>
      <c r="G60" s="1" t="s">
        <v>149</v>
      </c>
      <c r="H60" s="6" t="s">
        <v>139</v>
      </c>
    </row>
    <row r="61" spans="2:8" x14ac:dyDescent="0.35">
      <c r="B61" s="46"/>
      <c r="C61" s="46"/>
      <c r="D61" s="2" t="s">
        <v>146</v>
      </c>
      <c r="E61" s="1" t="s">
        <v>147</v>
      </c>
      <c r="F61" s="1" t="s">
        <v>148</v>
      </c>
      <c r="G61" s="1" t="s">
        <v>149</v>
      </c>
      <c r="H61" s="6" t="s">
        <v>139</v>
      </c>
    </row>
    <row r="62" spans="2:8" ht="15" thickBot="1" x14ac:dyDescent="0.4">
      <c r="B62" s="47"/>
      <c r="C62" s="47"/>
      <c r="D62" s="16" t="s">
        <v>161</v>
      </c>
      <c r="E62" s="7" t="s">
        <v>29</v>
      </c>
      <c r="F62" s="7" t="s">
        <v>162</v>
      </c>
      <c r="G62" s="7" t="s">
        <v>163</v>
      </c>
      <c r="H62" s="8" t="s">
        <v>139</v>
      </c>
    </row>
    <row r="63" spans="2:8" ht="15" thickBot="1" x14ac:dyDescent="0.4">
      <c r="B63" s="26" t="s">
        <v>5</v>
      </c>
      <c r="C63" s="26">
        <f>COUNTA(D63)</f>
        <v>0</v>
      </c>
      <c r="D63" s="33"/>
      <c r="E63" s="34"/>
      <c r="F63" s="34"/>
      <c r="G63" s="34"/>
      <c r="H63" s="35"/>
    </row>
    <row r="64" spans="2:8" x14ac:dyDescent="0.35">
      <c r="B64" s="45" t="s">
        <v>118</v>
      </c>
      <c r="C64" s="45">
        <f>COUNTA(D64:D65)</f>
        <v>2</v>
      </c>
      <c r="D64" s="15" t="s">
        <v>273</v>
      </c>
      <c r="E64" s="4" t="s">
        <v>40</v>
      </c>
      <c r="F64" s="4" t="s">
        <v>344</v>
      </c>
      <c r="G64" s="4" t="s">
        <v>345</v>
      </c>
      <c r="H64" s="5" t="s">
        <v>139</v>
      </c>
    </row>
    <row r="65" spans="2:8" ht="15" thickBot="1" x14ac:dyDescent="0.4">
      <c r="B65" s="47"/>
      <c r="C65" s="47"/>
      <c r="D65" s="16" t="s">
        <v>346</v>
      </c>
      <c r="E65" s="7" t="s">
        <v>347</v>
      </c>
      <c r="F65" s="7" t="s">
        <v>22</v>
      </c>
      <c r="G65" s="7" t="s">
        <v>149</v>
      </c>
      <c r="H65" s="8" t="s">
        <v>139</v>
      </c>
    </row>
    <row r="66" spans="2:8" ht="15" thickBot="1" x14ac:dyDescent="0.4">
      <c r="B66" s="20" t="s">
        <v>120</v>
      </c>
      <c r="C66" s="20">
        <f>COUNTA(D66:D66)</f>
        <v>1</v>
      </c>
      <c r="D66" s="19" t="s">
        <v>35</v>
      </c>
      <c r="E66" s="13" t="s">
        <v>282</v>
      </c>
      <c r="F66" s="13" t="s">
        <v>287</v>
      </c>
      <c r="G66" s="13" t="s">
        <v>288</v>
      </c>
      <c r="H66" s="14" t="s">
        <v>139</v>
      </c>
    </row>
  </sheetData>
  <autoFilter ref="B4:H66" xr:uid="{C573EE5D-E286-4D27-BC3E-2B6933EB3C7A}"/>
  <mergeCells count="33">
    <mergeCell ref="B2:H2"/>
    <mergeCell ref="B64:B65"/>
    <mergeCell ref="C64:C65"/>
    <mergeCell ref="B49:B53"/>
    <mergeCell ref="C49:C53"/>
    <mergeCell ref="B54:B56"/>
    <mergeCell ref="C54:C56"/>
    <mergeCell ref="B58:B62"/>
    <mergeCell ref="C58:C62"/>
    <mergeCell ref="B39:B41"/>
    <mergeCell ref="C39:C41"/>
    <mergeCell ref="B42:B43"/>
    <mergeCell ref="C42:C43"/>
    <mergeCell ref="B45:B47"/>
    <mergeCell ref="C45:C47"/>
    <mergeCell ref="B29:B30"/>
    <mergeCell ref="C29:C30"/>
    <mergeCell ref="B32:B35"/>
    <mergeCell ref="C32:C35"/>
    <mergeCell ref="B37:B38"/>
    <mergeCell ref="C37:C38"/>
    <mergeCell ref="B20:B23"/>
    <mergeCell ref="C20:C23"/>
    <mergeCell ref="B24:B25"/>
    <mergeCell ref="C24:C25"/>
    <mergeCell ref="B26:B28"/>
    <mergeCell ref="C26:C28"/>
    <mergeCell ref="B5:B9"/>
    <mergeCell ref="C5:C9"/>
    <mergeCell ref="B10:B16"/>
    <mergeCell ref="C10:C16"/>
    <mergeCell ref="B17:B19"/>
    <mergeCell ref="C17:C1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A4F2EAF3D8A64BBBB4CBE8ECCF20DF" ma:contentTypeVersion="10" ma:contentTypeDescription="Crée un document." ma:contentTypeScope="" ma:versionID="804d97232eb658b97f7175fcd785214e">
  <xsd:schema xmlns:xsd="http://www.w3.org/2001/XMLSchema" xmlns:xs="http://www.w3.org/2001/XMLSchema" xmlns:p="http://schemas.microsoft.com/office/2006/metadata/properties" xmlns:ns2="4c030df8-18fd-4872-a307-9f280528c2fb" xmlns:ns3="00527399-806e-4b45-a401-f06fb862ce11" targetNamespace="http://schemas.microsoft.com/office/2006/metadata/properties" ma:root="true" ma:fieldsID="53f07bc1c9337a9186ab1ec7b489fbdc" ns2:_="" ns3:_="">
    <xsd:import namespace="4c030df8-18fd-4872-a307-9f280528c2fb"/>
    <xsd:import namespace="00527399-806e-4b45-a401-f06fb862ce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030df8-18fd-4872-a307-9f280528c2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527399-806e-4b45-a401-f06fb862ce1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A2F0D23-78AC-411F-9555-05B1519CC1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030df8-18fd-4872-a307-9f280528c2fb"/>
    <ds:schemaRef ds:uri="00527399-806e-4b45-a401-f06fb862ce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EDF8863-392F-4EDF-931C-610A443C36BE}">
  <ds:schemaRefs>
    <ds:schemaRef ds:uri="http://purl.org/dc/elements/1.1/"/>
    <ds:schemaRef ds:uri="http://schemas.microsoft.com/office/2006/documentManagement/types"/>
    <ds:schemaRef ds:uri="http://purl.org/dc/dcmitype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4c030df8-18fd-4872-a307-9f280528c2fb"/>
    <ds:schemaRef ds:uri="http://schemas.microsoft.com/office/infopath/2007/PartnerControls"/>
    <ds:schemaRef ds:uri="00527399-806e-4b45-a401-f06fb862ce11"/>
  </ds:schemaRefs>
</ds:datastoreItem>
</file>

<file path=customXml/itemProps3.xml><?xml version="1.0" encoding="utf-8"?>
<ds:datastoreItem xmlns:ds="http://schemas.openxmlformats.org/officeDocument/2006/customXml" ds:itemID="{3E41FEC1-8698-4246-AFA2-D5386F001D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1</vt:i4>
      </vt:variant>
    </vt:vector>
  </HeadingPairs>
  <TitlesOfParts>
    <vt:vector size="5" baseType="lpstr">
      <vt:lpstr>Thématiques décret</vt:lpstr>
      <vt:lpstr>Cartes nouvelle version</vt:lpstr>
      <vt:lpstr>Anciennes cartes</vt:lpstr>
      <vt:lpstr>Nouvelles cartes</vt:lpstr>
      <vt:lpstr>Ma_liste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2020-07-07T16:27:23Z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0x010100FFA4F2EAF3D8A64BBBB4CBE8ECCF20DF</vt:lpwstr>
  </property>
</Properties>
</file>