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Research topic decisi" sheetId="1" r:id="rId4"/>
  </sheets>
</workbook>
</file>

<file path=xl/sharedStrings.xml><?xml version="1.0" encoding="utf-8"?>
<sst xmlns="http://schemas.openxmlformats.org/spreadsheetml/2006/main" uniqueCount="38">
  <si>
    <t>Research topic decision matrix</t>
  </si>
  <si>
    <t>Impact</t>
  </si>
  <si>
    <t>Neglectedness</t>
  </si>
  <si>
    <t>Feasibility</t>
  </si>
  <si>
    <t>Personal criteria</t>
  </si>
  <si>
    <t>Score</t>
  </si>
  <si>
    <t>Topic</t>
  </si>
  <si>
    <t>People affected (scale 0-10)</t>
  </si>
  <si>
    <t>Non-human animals affected (scale 0-10)</t>
  </si>
  <si>
    <t>Increase in well-being/health/reduction in suffering (scale 0-10)</t>
  </si>
  <si>
    <t>Lack of existing researchers (scale 0-10)</t>
  </si>
  <si>
    <t>Lack of existing funding (scale 0-10)</t>
  </si>
  <si>
    <t>Availability of existing resources (scale 0-10)</t>
  </si>
  <si>
    <t>10 - years to complete work</t>
  </si>
  <si>
    <t>Fit to lifestyle (scale 0-10)</t>
  </si>
  <si>
    <t>Use of AI skills (scale 0-10)</t>
  </si>
  <si>
    <t>Use of programming skills (scale 0-10)</t>
  </si>
  <si>
    <t>Use of biology expertise (scale 0-10)</t>
  </si>
  <si>
    <t>Interest (scale 0-10)</t>
  </si>
  <si>
    <t>Rank</t>
  </si>
  <si>
    <t>Weight</t>
  </si>
  <si>
    <t>AI for translating unseen languages</t>
  </si>
  <si>
    <t>Extraterrestrial technosignatures</t>
  </si>
  <si>
    <t>Recognising AI sentience</t>
  </si>
  <si>
    <t>Biosignatures</t>
  </si>
  <si>
    <t>AI misuse: pathogenic DNA</t>
  </si>
  <si>
    <t>Encoding human values into AI</t>
  </si>
  <si>
    <t>Measuring sentience</t>
  </si>
  <si>
    <t>Monitoring AI values</t>
  </si>
  <si>
    <t>Existential risks of deforestation and ocean pollution</t>
  </si>
  <si>
    <t>Interstellar travel</t>
  </si>
  <si>
    <t>Measuring suffering of non-human animals</t>
  </si>
  <si>
    <t>Habitable planets</t>
  </si>
  <si>
    <t>AI misuse: adversarial attacks on critical AI systems</t>
  </si>
  <si>
    <t>Protecting biodiversity in the far future</t>
  </si>
  <si>
    <t>Evolution and biological mechanisms of stress responses across the tree of life</t>
  </si>
  <si>
    <t xml:space="preserve">Spatiotemporal landscape of human values </t>
  </si>
  <si>
    <t>Emergent behaviour of human populations and existential risk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</si>
</sst>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6"/>
      </bottom>
      <diagonal/>
    </border>
    <border>
      <left style="thin">
        <color indexed="10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6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6"/>
      </top>
      <bottom style="thin">
        <color indexed="10"/>
      </bottom>
      <diagonal/>
    </border>
    <border>
      <left style="thin">
        <color indexed="10"/>
      </left>
      <right style="thin">
        <color indexed="16"/>
      </right>
      <top style="thin">
        <color indexed="10"/>
      </top>
      <bottom style="thin">
        <color indexed="10"/>
      </bottom>
      <diagonal/>
    </border>
    <border>
      <left style="thin">
        <color indexed="16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top" wrapText="1"/>
    </xf>
    <xf numFmtId="49" fontId="2" fillId="3" borderId="1" applyNumberFormat="1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4" borderId="1" applyNumberFormat="1" applyFont="1" applyFill="1" applyBorder="1" applyAlignment="1" applyProtection="0">
      <alignment horizontal="center" vertical="top" wrapText="1"/>
    </xf>
    <xf numFmtId="49" fontId="2" fillId="5" borderId="1" applyNumberFormat="1" applyFont="1" applyFill="1" applyBorder="1" applyAlignment="1" applyProtection="0">
      <alignment horizontal="center" vertical="top" wrapText="1"/>
    </xf>
    <xf numFmtId="49" fontId="2" fillId="6" borderId="1" applyNumberFormat="1" applyFont="1" applyFill="1" applyBorder="1" applyAlignment="1" applyProtection="0">
      <alignment horizontal="center" vertical="top" wrapText="1"/>
    </xf>
    <xf numFmtId="49" fontId="2" fillId="7" borderId="1" applyNumberFormat="1" applyFont="1" applyFill="1" applyBorder="1" applyAlignment="1" applyProtection="0">
      <alignment horizontal="center" vertical="top" wrapText="1"/>
    </xf>
    <xf numFmtId="0" fontId="2" fillId="2" borderId="2" applyNumberFormat="0" applyFont="1" applyFill="1" applyBorder="1" applyAlignment="1" applyProtection="0">
      <alignment horizontal="center" vertical="center" wrapText="1"/>
    </xf>
    <xf numFmtId="49" fontId="2" fillId="2" borderId="2" applyNumberFormat="1" applyFont="1" applyFill="1" applyBorder="1" applyAlignment="1" applyProtection="0">
      <alignment horizontal="center" vertical="center" wrapText="1"/>
    </xf>
    <xf numFmtId="49" fontId="2" fillId="8" borderId="3" applyNumberFormat="1" applyFont="1" applyFill="1" applyBorder="1" applyAlignment="1" applyProtection="0">
      <alignment horizontal="right" vertical="top" wrapText="1"/>
    </xf>
    <xf numFmtId="49" fontId="2" fillId="8" borderId="4" applyNumberFormat="1" applyFont="1" applyFill="1" applyBorder="1" applyAlignment="1" applyProtection="0">
      <alignment horizontal="right" vertical="top" wrapText="1"/>
    </xf>
    <xf numFmtId="0" fontId="0" fillId="9" borderId="5" applyNumberFormat="1" applyFont="1" applyFill="1" applyBorder="1" applyAlignment="1" applyProtection="0">
      <alignment vertical="top" wrapText="1"/>
    </xf>
    <xf numFmtId="0" fontId="0" fillId="9" borderId="3" applyNumberFormat="1" applyFont="1" applyFill="1" applyBorder="1" applyAlignment="1" applyProtection="0">
      <alignment vertical="top" wrapText="1"/>
    </xf>
    <xf numFmtId="0" fontId="0" fillId="9" borderId="3" applyNumberFormat="0" applyFont="1" applyFill="1" applyBorder="1" applyAlignment="1" applyProtection="0">
      <alignment vertical="top" wrapText="1"/>
    </xf>
    <xf numFmtId="0" fontId="2" fillId="8" borderId="1" applyNumberFormat="1" applyFont="1" applyFill="1" applyBorder="1" applyAlignment="1" applyProtection="0">
      <alignment vertical="top" wrapText="1"/>
    </xf>
    <xf numFmtId="49" fontId="2" fillId="8" borderId="6" applyNumberFormat="1" applyFont="1" applyFill="1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2" fillId="8" borderId="6" applyNumberFormat="0" applyFont="1" applyFill="1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fdad00"/>
      <rgbColor rgb="ff88f94e"/>
      <rgbColor rgb="ffff968c"/>
      <rgbColor rgb="ff56c1fe"/>
      <rgbColor rgb="ffff94ca"/>
      <rgbColor rgb="ff3f3f3f"/>
      <rgbColor rgb="ffdbdbdb"/>
      <rgbColor rgb="ffd5d5d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O22"/>
  <sheetViews>
    <sheetView workbookViewId="0" showGridLines="0" defaultGridColor="1">
      <pane topLeftCell="C4" xSplit="2" ySplit="3" activePane="bottomRight" state="frozen"/>
    </sheetView>
  </sheetViews>
  <sheetFormatPr defaultColWidth="16.3333" defaultRowHeight="19.9" customHeight="1" outlineLevelRow="0" outlineLevelCol="0"/>
  <cols>
    <col min="1" max="1" width="5.57812" style="1" customWidth="1"/>
    <col min="2" max="2" width="19.0078" style="1" customWidth="1"/>
    <col min="3" max="15" width="16.3516" style="1" customWidth="1"/>
    <col min="1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ht="20.05" customHeight="1">
      <c r="A2" s="3"/>
      <c r="B2" s="3"/>
      <c r="C2" t="s" s="4">
        <v>1</v>
      </c>
      <c r="D2" s="5"/>
      <c r="E2" s="5"/>
      <c r="F2" t="s" s="6">
        <v>2</v>
      </c>
      <c r="G2" s="5"/>
      <c r="H2" t="s" s="7">
        <v>3</v>
      </c>
      <c r="I2" s="5"/>
      <c r="J2" t="s" s="8">
        <v>4</v>
      </c>
      <c r="K2" s="5"/>
      <c r="L2" s="5"/>
      <c r="M2" s="5"/>
      <c r="N2" s="5"/>
      <c r="O2" t="s" s="9">
        <v>5</v>
      </c>
    </row>
    <row r="3" ht="68.25" customHeight="1">
      <c r="A3" s="10"/>
      <c r="B3" t="s" s="11">
        <v>6</v>
      </c>
      <c r="C3" t="s" s="11">
        <v>7</v>
      </c>
      <c r="D3" t="s" s="11">
        <v>8</v>
      </c>
      <c r="E3" t="s" s="11">
        <v>9</v>
      </c>
      <c r="F3" t="s" s="11">
        <v>10</v>
      </c>
      <c r="G3" t="s" s="11">
        <v>11</v>
      </c>
      <c r="H3" t="s" s="11">
        <v>12</v>
      </c>
      <c r="I3" t="s" s="11">
        <v>13</v>
      </c>
      <c r="J3" t="s" s="11">
        <v>14</v>
      </c>
      <c r="K3" t="s" s="11">
        <v>15</v>
      </c>
      <c r="L3" t="s" s="11">
        <v>16</v>
      </c>
      <c r="M3" t="s" s="11">
        <v>17</v>
      </c>
      <c r="N3" t="s" s="11">
        <v>18</v>
      </c>
      <c r="O3" s="10"/>
    </row>
    <row r="4" ht="20.25" customHeight="1">
      <c r="A4" t="s" s="12">
        <v>19</v>
      </c>
      <c r="B4" t="s" s="13">
        <v>20</v>
      </c>
      <c r="C4" s="14">
        <v>2</v>
      </c>
      <c r="D4" s="15">
        <v>2</v>
      </c>
      <c r="E4" s="15">
        <v>2</v>
      </c>
      <c r="F4" s="15">
        <v>1</v>
      </c>
      <c r="G4" s="15">
        <v>1</v>
      </c>
      <c r="H4" s="15">
        <v>1</v>
      </c>
      <c r="I4" s="15">
        <v>1</v>
      </c>
      <c r="J4" s="15">
        <v>2</v>
      </c>
      <c r="K4" s="15">
        <v>2</v>
      </c>
      <c r="L4" s="15">
        <v>0.5</v>
      </c>
      <c r="M4" s="15">
        <v>0.5</v>
      </c>
      <c r="N4" s="15">
        <v>2</v>
      </c>
      <c r="O4" s="16"/>
    </row>
    <row r="5" ht="32.05" customHeight="1">
      <c r="A5" s="17">
        <v>1</v>
      </c>
      <c r="B5" t="s" s="18">
        <v>21</v>
      </c>
      <c r="C5" s="19">
        <v>5</v>
      </c>
      <c r="D5" s="20">
        <v>6</v>
      </c>
      <c r="E5" s="20">
        <v>8</v>
      </c>
      <c r="F5" s="20">
        <v>7</v>
      </c>
      <c r="G5" s="20">
        <v>9</v>
      </c>
      <c r="H5" s="20">
        <v>9</v>
      </c>
      <c r="I5" s="20">
        <v>9</v>
      </c>
      <c r="J5" s="20">
        <v>10</v>
      </c>
      <c r="K5" s="20">
        <v>10</v>
      </c>
      <c r="L5" s="20">
        <v>10</v>
      </c>
      <c r="M5" s="20">
        <v>8</v>
      </c>
      <c r="N5" s="20">
        <v>9</v>
      </c>
      <c r="O5" s="20">
        <f>SUMPRODUCT(C5:N5,$C$4:$N$4)</f>
        <v>139</v>
      </c>
    </row>
    <row r="6" ht="32.05" customHeight="1">
      <c r="A6" s="17">
        <v>2</v>
      </c>
      <c r="B6" t="s" s="18">
        <v>22</v>
      </c>
      <c r="C6" s="19">
        <v>8</v>
      </c>
      <c r="D6" s="20">
        <v>3</v>
      </c>
      <c r="E6" s="20">
        <v>7</v>
      </c>
      <c r="F6" s="20">
        <v>9</v>
      </c>
      <c r="G6" s="20">
        <v>9</v>
      </c>
      <c r="H6" s="20">
        <v>8</v>
      </c>
      <c r="I6" s="20">
        <v>9</v>
      </c>
      <c r="J6" s="20">
        <v>10</v>
      </c>
      <c r="K6" s="20">
        <v>10</v>
      </c>
      <c r="L6" s="20">
        <v>10</v>
      </c>
      <c r="M6" s="20">
        <v>3</v>
      </c>
      <c r="N6" s="20">
        <v>10</v>
      </c>
      <c r="O6" s="20">
        <f>SUMPRODUCT(C6:N6,$C$4:$N$4)</f>
        <v>137.5</v>
      </c>
    </row>
    <row r="7" ht="32.05" customHeight="1">
      <c r="A7" s="17">
        <v>3</v>
      </c>
      <c r="B7" t="s" s="18">
        <v>23</v>
      </c>
      <c r="C7" s="19">
        <v>8</v>
      </c>
      <c r="D7" s="20">
        <v>4</v>
      </c>
      <c r="E7" s="20">
        <v>7</v>
      </c>
      <c r="F7" s="20">
        <v>9</v>
      </c>
      <c r="G7" s="20">
        <v>9</v>
      </c>
      <c r="H7" s="20">
        <v>9</v>
      </c>
      <c r="I7" s="20">
        <v>8</v>
      </c>
      <c r="J7" s="20">
        <v>10</v>
      </c>
      <c r="K7" s="20">
        <v>10</v>
      </c>
      <c r="L7" s="20">
        <v>10</v>
      </c>
      <c r="M7" s="20">
        <v>5</v>
      </c>
      <c r="N7" s="20">
        <v>8</v>
      </c>
      <c r="O7" s="20">
        <f>SUMPRODUCT(C7:N7,$C$4:$N$4)</f>
        <v>136.5</v>
      </c>
    </row>
    <row r="8" ht="20.05" customHeight="1">
      <c r="A8" s="17">
        <v>4</v>
      </c>
      <c r="B8" t="s" s="18">
        <v>24</v>
      </c>
      <c r="C8" s="19">
        <v>8</v>
      </c>
      <c r="D8" s="20">
        <v>4</v>
      </c>
      <c r="E8" s="20">
        <v>8</v>
      </c>
      <c r="F8" s="20">
        <v>5</v>
      </c>
      <c r="G8" s="20">
        <v>5</v>
      </c>
      <c r="H8" s="20">
        <v>8</v>
      </c>
      <c r="I8" s="20">
        <v>8</v>
      </c>
      <c r="J8" s="20">
        <v>10</v>
      </c>
      <c r="K8" s="20">
        <v>10</v>
      </c>
      <c r="L8" s="20">
        <v>10</v>
      </c>
      <c r="M8" s="20">
        <v>9</v>
      </c>
      <c r="N8" s="20">
        <v>10</v>
      </c>
      <c r="O8" s="20">
        <f>SUMPRODUCT(C8:N8,$C$4:$N$4)</f>
        <v>135.5</v>
      </c>
    </row>
    <row r="9" ht="32.05" customHeight="1">
      <c r="A9" s="17">
        <v>5</v>
      </c>
      <c r="B9" t="s" s="18">
        <v>25</v>
      </c>
      <c r="C9" s="19">
        <v>9</v>
      </c>
      <c r="D9" s="20">
        <v>5</v>
      </c>
      <c r="E9" s="20">
        <v>8</v>
      </c>
      <c r="F9" s="20">
        <v>7</v>
      </c>
      <c r="G9" s="20">
        <v>6</v>
      </c>
      <c r="H9" s="20">
        <v>9</v>
      </c>
      <c r="I9" s="20">
        <v>9</v>
      </c>
      <c r="J9" s="20">
        <v>10</v>
      </c>
      <c r="K9" s="20">
        <v>10</v>
      </c>
      <c r="L9" s="20">
        <v>10</v>
      </c>
      <c r="M9" s="20">
        <v>8</v>
      </c>
      <c r="N9" s="20">
        <v>5</v>
      </c>
      <c r="O9" s="20">
        <f>SUMPRODUCT(C9:N9,$C$4:$N$4)</f>
        <v>134</v>
      </c>
    </row>
    <row r="10" ht="32.05" customHeight="1">
      <c r="A10" s="17">
        <v>6</v>
      </c>
      <c r="B10" t="s" s="18">
        <v>26</v>
      </c>
      <c r="C10" s="19">
        <v>8</v>
      </c>
      <c r="D10" s="20">
        <v>3</v>
      </c>
      <c r="E10" s="20">
        <v>8</v>
      </c>
      <c r="F10" s="20">
        <v>9</v>
      </c>
      <c r="G10" s="20">
        <v>9</v>
      </c>
      <c r="H10" s="20">
        <v>9</v>
      </c>
      <c r="I10" s="20">
        <v>8</v>
      </c>
      <c r="J10" s="20">
        <v>10</v>
      </c>
      <c r="K10" s="20">
        <v>10</v>
      </c>
      <c r="L10" s="20">
        <v>10</v>
      </c>
      <c r="M10" s="20">
        <v>2</v>
      </c>
      <c r="N10" s="20">
        <v>5</v>
      </c>
      <c r="O10" s="20">
        <f>SUMPRODUCT(C10:N10,$C$4:$N$4)</f>
        <v>129</v>
      </c>
    </row>
    <row r="11" ht="20.05" customHeight="1">
      <c r="A11" s="17">
        <v>7</v>
      </c>
      <c r="B11" t="s" s="18">
        <v>27</v>
      </c>
      <c r="C11" s="19">
        <v>8</v>
      </c>
      <c r="D11" s="20">
        <v>8</v>
      </c>
      <c r="E11" s="20">
        <v>8</v>
      </c>
      <c r="F11" s="20">
        <v>9</v>
      </c>
      <c r="G11" s="20">
        <v>9</v>
      </c>
      <c r="H11" s="20">
        <v>9</v>
      </c>
      <c r="I11" s="20">
        <v>7</v>
      </c>
      <c r="J11" s="20">
        <v>10</v>
      </c>
      <c r="K11" s="20">
        <v>2</v>
      </c>
      <c r="L11" s="20">
        <v>5</v>
      </c>
      <c r="M11" s="20">
        <v>7</v>
      </c>
      <c r="N11" s="20">
        <v>8</v>
      </c>
      <c r="O11" s="20">
        <f>SUMPRODUCT(C11:N11,$C$4:$N$4)</f>
        <v>128</v>
      </c>
    </row>
    <row r="12" ht="20.05" customHeight="1">
      <c r="A12" s="17">
        <v>8</v>
      </c>
      <c r="B12" t="s" s="18">
        <v>28</v>
      </c>
      <c r="C12" s="19">
        <v>8</v>
      </c>
      <c r="D12" s="20">
        <v>4</v>
      </c>
      <c r="E12" s="20">
        <v>7</v>
      </c>
      <c r="F12" s="20">
        <v>9</v>
      </c>
      <c r="G12" s="20">
        <v>9</v>
      </c>
      <c r="H12" s="20">
        <v>9</v>
      </c>
      <c r="I12" s="20">
        <v>7</v>
      </c>
      <c r="J12" s="20">
        <v>10</v>
      </c>
      <c r="K12" s="20">
        <v>10</v>
      </c>
      <c r="L12" s="20">
        <v>10</v>
      </c>
      <c r="M12" s="20">
        <v>1</v>
      </c>
      <c r="N12" s="20">
        <v>5</v>
      </c>
      <c r="O12" s="20">
        <f>SUMPRODUCT(C12:N12,$C$4:$N$4)</f>
        <v>127.5</v>
      </c>
    </row>
    <row r="13" ht="44.05" customHeight="1">
      <c r="A13" s="17">
        <v>9</v>
      </c>
      <c r="B13" t="s" s="18">
        <v>29</v>
      </c>
      <c r="C13" s="19">
        <v>9</v>
      </c>
      <c r="D13" s="20">
        <v>8</v>
      </c>
      <c r="E13" s="20">
        <v>8</v>
      </c>
      <c r="F13" s="20">
        <v>5</v>
      </c>
      <c r="G13" s="20">
        <v>5</v>
      </c>
      <c r="H13" s="20">
        <v>7</v>
      </c>
      <c r="I13" s="20">
        <v>8</v>
      </c>
      <c r="J13" s="20">
        <v>10</v>
      </c>
      <c r="K13" s="20">
        <v>8</v>
      </c>
      <c r="L13" s="20">
        <v>5</v>
      </c>
      <c r="M13" s="20">
        <v>5</v>
      </c>
      <c r="N13" s="20">
        <v>5</v>
      </c>
      <c r="O13" s="20">
        <f>SUMPRODUCT(C13:N13,$C$4:$N$4)</f>
        <v>126</v>
      </c>
    </row>
    <row r="14" ht="20.05" customHeight="1">
      <c r="A14" s="17">
        <v>10</v>
      </c>
      <c r="B14" t="s" s="18">
        <v>30</v>
      </c>
      <c r="C14" s="19">
        <v>9</v>
      </c>
      <c r="D14" s="20">
        <v>4</v>
      </c>
      <c r="E14" s="20">
        <v>9</v>
      </c>
      <c r="F14" s="20">
        <v>9</v>
      </c>
      <c r="G14" s="20">
        <v>9</v>
      </c>
      <c r="H14" s="20">
        <v>7</v>
      </c>
      <c r="I14" s="20">
        <v>9</v>
      </c>
      <c r="J14" s="20">
        <v>10</v>
      </c>
      <c r="K14" s="20">
        <v>5</v>
      </c>
      <c r="L14" s="20">
        <v>1</v>
      </c>
      <c r="M14" s="20">
        <v>1</v>
      </c>
      <c r="N14" s="20">
        <v>8</v>
      </c>
      <c r="O14" s="20">
        <f>SUMPRODUCT(C14:N14,$C$4:$N$4)</f>
        <v>125</v>
      </c>
    </row>
    <row r="15" ht="44.05" customHeight="1">
      <c r="A15" s="17">
        <v>11</v>
      </c>
      <c r="B15" t="s" s="18">
        <v>31</v>
      </c>
      <c r="C15" s="19">
        <v>4</v>
      </c>
      <c r="D15" s="20">
        <v>8</v>
      </c>
      <c r="E15" s="20">
        <v>9</v>
      </c>
      <c r="F15" s="20">
        <v>9</v>
      </c>
      <c r="G15" s="20">
        <v>9</v>
      </c>
      <c r="H15" s="20">
        <v>6</v>
      </c>
      <c r="I15" s="20">
        <v>7</v>
      </c>
      <c r="J15" s="20">
        <v>10</v>
      </c>
      <c r="K15" s="20">
        <v>5</v>
      </c>
      <c r="L15" s="20">
        <v>5</v>
      </c>
      <c r="M15" s="20">
        <v>7</v>
      </c>
      <c r="N15" s="20">
        <v>8</v>
      </c>
      <c r="O15" s="20">
        <f>SUMPRODUCT(C15:N15,$C$4:$N$4)</f>
        <v>125</v>
      </c>
    </row>
    <row r="16" ht="20.05" customHeight="1">
      <c r="A16" s="17">
        <v>12</v>
      </c>
      <c r="B16" t="s" s="18">
        <v>32</v>
      </c>
      <c r="C16" s="19">
        <v>5</v>
      </c>
      <c r="D16" s="20">
        <v>3</v>
      </c>
      <c r="E16" s="20">
        <v>6</v>
      </c>
      <c r="F16" s="20">
        <v>4</v>
      </c>
      <c r="G16" s="20">
        <v>5</v>
      </c>
      <c r="H16" s="20">
        <v>7</v>
      </c>
      <c r="I16" s="20">
        <v>8</v>
      </c>
      <c r="J16" s="20">
        <v>10</v>
      </c>
      <c r="K16" s="20">
        <v>10</v>
      </c>
      <c r="L16" s="20">
        <v>10</v>
      </c>
      <c r="M16" s="20">
        <v>7</v>
      </c>
      <c r="N16" s="20">
        <v>10</v>
      </c>
      <c r="O16" s="20">
        <f>SUMPRODUCT(C16:N16,$C$4:$N$4)</f>
        <v>120.5</v>
      </c>
    </row>
    <row r="17" ht="44.05" customHeight="1">
      <c r="A17" s="17">
        <v>13</v>
      </c>
      <c r="B17" t="s" s="18">
        <v>33</v>
      </c>
      <c r="C17" s="19">
        <v>9</v>
      </c>
      <c r="D17" s="20">
        <v>3</v>
      </c>
      <c r="E17" s="20">
        <v>7</v>
      </c>
      <c r="F17" s="20">
        <v>5</v>
      </c>
      <c r="G17" s="20">
        <v>5</v>
      </c>
      <c r="H17" s="20">
        <v>9</v>
      </c>
      <c r="I17" s="20">
        <v>8</v>
      </c>
      <c r="J17" s="20">
        <v>10</v>
      </c>
      <c r="K17" s="20">
        <v>10</v>
      </c>
      <c r="L17" s="20">
        <v>10</v>
      </c>
      <c r="M17" s="20">
        <v>1</v>
      </c>
      <c r="N17" s="20">
        <v>5</v>
      </c>
      <c r="O17" s="20">
        <f>SUMPRODUCT(C17:N17,$C$4:$N$4)</f>
        <v>120.5</v>
      </c>
    </row>
    <row r="18" ht="44.05" customHeight="1">
      <c r="A18" s="17">
        <v>14</v>
      </c>
      <c r="B18" t="s" s="18">
        <v>34</v>
      </c>
      <c r="C18" s="19">
        <v>7</v>
      </c>
      <c r="D18" s="20">
        <v>8</v>
      </c>
      <c r="E18" s="20">
        <v>8</v>
      </c>
      <c r="F18" s="20">
        <v>9</v>
      </c>
      <c r="G18" s="20">
        <v>9</v>
      </c>
      <c r="H18" s="20">
        <v>7</v>
      </c>
      <c r="I18" s="20">
        <v>7</v>
      </c>
      <c r="J18" s="20">
        <v>10</v>
      </c>
      <c r="K18" s="20">
        <v>1</v>
      </c>
      <c r="L18" s="20">
        <v>1</v>
      </c>
      <c r="M18" s="20">
        <v>7</v>
      </c>
      <c r="N18" s="20">
        <v>8</v>
      </c>
      <c r="O18" s="20">
        <f>SUMPRODUCT(C18:N18,$C$4:$N$4)</f>
        <v>120</v>
      </c>
    </row>
    <row r="19" ht="68.05" customHeight="1">
      <c r="A19" s="17">
        <v>15</v>
      </c>
      <c r="B19" t="s" s="18">
        <v>35</v>
      </c>
      <c r="C19" s="19">
        <v>4</v>
      </c>
      <c r="D19" s="20">
        <v>8</v>
      </c>
      <c r="E19" s="20">
        <v>6</v>
      </c>
      <c r="F19" s="20">
        <v>6</v>
      </c>
      <c r="G19" s="20">
        <v>5</v>
      </c>
      <c r="H19" s="20">
        <v>7</v>
      </c>
      <c r="I19" s="20">
        <v>9</v>
      </c>
      <c r="J19" s="20">
        <v>10</v>
      </c>
      <c r="K19" s="20">
        <v>1</v>
      </c>
      <c r="L19" s="20">
        <v>1</v>
      </c>
      <c r="M19" s="20">
        <v>10</v>
      </c>
      <c r="N19" s="20">
        <v>9</v>
      </c>
      <c r="O19" s="20">
        <f>SUMPRODUCT(C19:N19,$C$4:$N$4)</f>
        <v>108.5</v>
      </c>
    </row>
    <row r="20" ht="44.05" customHeight="1">
      <c r="A20" s="17">
        <v>16</v>
      </c>
      <c r="B20" t="s" s="18">
        <v>36</v>
      </c>
      <c r="C20" s="19">
        <v>5</v>
      </c>
      <c r="D20" s="20">
        <v>6</v>
      </c>
      <c r="E20" s="20">
        <v>4</v>
      </c>
      <c r="F20" s="20">
        <v>7</v>
      </c>
      <c r="G20" s="20">
        <v>7</v>
      </c>
      <c r="H20" s="20">
        <v>9</v>
      </c>
      <c r="I20" s="20">
        <v>9</v>
      </c>
      <c r="J20" s="20">
        <v>10</v>
      </c>
      <c r="K20" s="20">
        <v>1</v>
      </c>
      <c r="L20" s="20">
        <v>1</v>
      </c>
      <c r="M20" s="20">
        <v>2</v>
      </c>
      <c r="N20" s="20">
        <v>8</v>
      </c>
      <c r="O20" s="20">
        <f>SUMPRODUCT(C20:N20,$C$4:$N$4)</f>
        <v>101.5</v>
      </c>
    </row>
    <row r="21" ht="44.05" customHeight="1">
      <c r="A21" s="17">
        <v>17</v>
      </c>
      <c r="B21" t="s" s="18">
        <v>37</v>
      </c>
      <c r="C21" s="19">
        <v>5</v>
      </c>
      <c r="D21" s="20">
        <v>3</v>
      </c>
      <c r="E21" s="20">
        <v>4</v>
      </c>
      <c r="F21" s="20">
        <v>7</v>
      </c>
      <c r="G21" s="20">
        <v>5</v>
      </c>
      <c r="H21" s="20">
        <v>9</v>
      </c>
      <c r="I21" s="20">
        <v>7</v>
      </c>
      <c r="J21" s="20">
        <v>10</v>
      </c>
      <c r="K21" s="20">
        <v>5</v>
      </c>
      <c r="L21" s="20">
        <v>10</v>
      </c>
      <c r="M21" s="20">
        <v>1</v>
      </c>
      <c r="N21" s="20">
        <v>5</v>
      </c>
      <c r="O21" s="20">
        <f>SUMPRODUCT(C21:N21,$C$4:$N$4)</f>
        <v>97.5</v>
      </c>
    </row>
    <row r="22" ht="20.05" customHeight="1">
      <c r="A22" s="17">
        <v>18</v>
      </c>
      <c r="B22" s="21"/>
      <c r="C22" s="22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</row>
  </sheetData>
  <mergeCells count="5">
    <mergeCell ref="A1:O1"/>
    <mergeCell ref="F2:G2"/>
    <mergeCell ref="H2:I2"/>
    <mergeCell ref="J2:N2"/>
    <mergeCell ref="C2:E2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