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28800" yWindow="0" windowWidth="33600" windowHeight="21000"/>
  </bookViews>
  <sheets>
    <sheet name="Planilha1" sheetId="1" r:id="rId1"/>
  </sheets>
  <definedNames>
    <definedName name="_xlnm._FilterDatabase" localSheetId="0" hidden="1">Planilha1!$A$1:$W$3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S2" i="1"/>
</calcChain>
</file>

<file path=xl/sharedStrings.xml><?xml version="1.0" encoding="utf-8"?>
<sst xmlns="http://schemas.openxmlformats.org/spreadsheetml/2006/main" count="53" uniqueCount="41">
  <si>
    <t>owner</t>
  </si>
  <si>
    <t>name</t>
  </si>
  <si>
    <t>createdAt</t>
  </si>
  <si>
    <t>pushedAt</t>
  </si>
  <si>
    <t>isMirror</t>
  </si>
  <si>
    <t>diskUsage</t>
  </si>
  <si>
    <t>primaryLanguage</t>
  </si>
  <si>
    <t>languages</t>
  </si>
  <si>
    <t>contributors</t>
  </si>
  <si>
    <t>watchers</t>
  </si>
  <si>
    <t>stargazers</t>
  </si>
  <si>
    <t>forks</t>
  </si>
  <si>
    <t>issues</t>
  </si>
  <si>
    <t>commits</t>
  </si>
  <si>
    <t>pullRequests</t>
  </si>
  <si>
    <t>branches</t>
  </si>
  <si>
    <t>tags</t>
  </si>
  <si>
    <t>releases</t>
  </si>
  <si>
    <t>url</t>
  </si>
  <si>
    <t>isSoftware</t>
  </si>
  <si>
    <t>discardReason</t>
  </si>
  <si>
    <t>domain</t>
  </si>
  <si>
    <t>description</t>
  </si>
  <si>
    <t>Java</t>
  </si>
  <si>
    <t>Y</t>
  </si>
  <si>
    <t>eclipse</t>
  </si>
  <si>
    <t>che</t>
  </si>
  <si>
    <t>software development</t>
  </si>
  <si>
    <t>Activiti</t>
  </si>
  <si>
    <t>automation</t>
  </si>
  <si>
    <t>monitoring</t>
  </si>
  <si>
    <t>naver</t>
  </si>
  <si>
    <t>pinpoint</t>
  </si>
  <si>
    <t>ACRA</t>
  </si>
  <si>
    <t>acra</t>
  </si>
  <si>
    <t>framework/library</t>
  </si>
  <si>
    <t>Application Crash Reports for Android</t>
  </si>
  <si>
    <t>Activiti is a light-weight workflow and Business Process Management (BPM) Platform targeted at business people, developers and system admins. Its core is a super-fast and rock-solid BPMN 2 process engine for Java. It's open-source and distributed under the Apache license. Activiti runs in any Java application, on a server, on a cluster or in the cloud. It integrates perfectly with Spring, it is extremely lightweight and based on simple concepts.</t>
  </si>
  <si>
    <t>Eclipse Che: Next-generation Eclipse IDE. Open source workspace server and cloud IDE.</t>
  </si>
  <si>
    <t xml:space="preserve">APM, (Application Performance Management) tool for large-scale distributed systems written in Java. </t>
  </si>
  <si>
    <t>Eclipse Che: Next-generation Eclipse IDE.  Open source workspace server and cloud 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</si>
</sst>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3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0" bestFit="1" customWidth="1"/>
    <col min="2" max="2" width="15.1640625" bestFit="1" customWidth="1"/>
    <col min="3" max="4" width="18.1640625" bestFit="1" customWidth="1"/>
    <col min="5" max="5" width="13.1640625" bestFit="1" customWidth="1"/>
    <col min="6" max="6" width="10.33203125" bestFit="1" customWidth="1"/>
    <col min="7" max="7" width="16.5" bestFit="1" customWidth="1"/>
    <col min="8" max="8" width="10.1640625" bestFit="1" customWidth="1"/>
    <col min="9" max="9" width="11.83203125" bestFit="1" customWidth="1"/>
    <col min="10" max="10" width="9" bestFit="1" customWidth="1"/>
    <col min="11" max="11" width="10.33203125" bestFit="1" customWidth="1"/>
    <col min="12" max="12" width="5.5" bestFit="1" customWidth="1"/>
    <col min="13" max="13" width="6.83203125" bestFit="1" customWidth="1"/>
    <col min="14" max="14" width="8.6640625" bestFit="1" customWidth="1"/>
    <col min="15" max="15" width="12.6640625" bestFit="1" customWidth="1"/>
    <col min="16" max="16" width="9.1640625" bestFit="1" customWidth="1"/>
    <col min="17" max="17" width="4.83203125" bestFit="1" customWidth="1"/>
    <col min="18" max="18" width="8.5" bestFit="1" customWidth="1"/>
    <col min="19" max="19" width="41.83203125" bestFit="1" customWidth="1"/>
    <col min="20" max="20" width="10.33203125" bestFit="1" customWidth="1"/>
    <col min="21" max="21" width="14.1640625" bestFit="1" customWidth="1"/>
    <col min="22" max="22" width="23" bestFit="1" customWidth="1"/>
    <col min="23" max="23" width="64.33203125" customWidth="1"/>
  </cols>
  <sheetData>
    <row r="1" spans="1:3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</row>
    <row r="2" spans="1:30" x14ac:dyDescent="0.2">
      <c r="A2" s="4" t="s">
        <v>33</v>
      </c>
      <c r="B2" s="4" t="s">
        <v>34</v>
      </c>
      <c r="C2" s="5">
        <v>41172.759594907409</v>
      </c>
      <c r="D2" s="5">
        <v>43693.240624999999</v>
      </c>
      <c r="E2" s="6" t="b">
        <v>0</v>
      </c>
      <c r="F2" s="6">
        <v>3711</v>
      </c>
      <c r="G2" s="6" t="s">
        <v>23</v>
      </c>
      <c r="H2" s="6">
        <v>1</v>
      </c>
      <c r="I2" s="6">
        <v>45</v>
      </c>
      <c r="J2" s="6">
        <v>319</v>
      </c>
      <c r="K2" s="6">
        <v>5024</v>
      </c>
      <c r="L2" s="6">
        <v>1048</v>
      </c>
      <c r="M2" s="6">
        <v>489</v>
      </c>
      <c r="N2" s="6">
        <v>1378</v>
      </c>
      <c r="O2" s="6">
        <v>269</v>
      </c>
      <c r="P2" s="6">
        <v>3</v>
      </c>
      <c r="Q2" s="6">
        <v>52</v>
      </c>
      <c r="R2" s="6">
        <v>17</v>
      </c>
      <c r="S2" s="7" t="str">
        <f t="shared" ref="S2:S3" si="0">CONCATENATE(CONCATENATE(CONCATENATE("http://www.github.com/",A2),"/"),B2)</f>
        <v>http://www.github.com/ACRA/acra</v>
      </c>
      <c r="T2" s="8" t="s">
        <v>24</v>
      </c>
      <c r="U2" s="9" t="s">
        <v>35</v>
      </c>
      <c r="V2" s="6"/>
      <c r="W2" s="4" t="s">
        <v>36</v>
      </c>
    </row>
    <row r="3" spans="1:30" x14ac:dyDescent="0.2">
      <c r="A3" s="4" t="s">
        <v>28</v>
      </c>
      <c r="B3" s="4" t="s">
        <v>28</v>
      </c>
      <c r="C3" s="5">
        <v>41165.482442129629</v>
      </c>
      <c r="D3" s="5">
        <v>43700.501516203702</v>
      </c>
      <c r="E3" s="6" t="b">
        <v>0</v>
      </c>
      <c r="F3" s="6">
        <v>95935</v>
      </c>
      <c r="G3" s="6" t="s">
        <v>23</v>
      </c>
      <c r="H3" s="6">
        <v>5</v>
      </c>
      <c r="I3" s="6">
        <v>171</v>
      </c>
      <c r="J3" s="6">
        <v>623</v>
      </c>
      <c r="K3" s="6">
        <v>5618</v>
      </c>
      <c r="L3" s="6">
        <v>4634</v>
      </c>
      <c r="M3" s="6">
        <v>1456</v>
      </c>
      <c r="N3" s="6">
        <v>8458</v>
      </c>
      <c r="O3" s="6">
        <v>1411</v>
      </c>
      <c r="P3" s="6">
        <v>74</v>
      </c>
      <c r="Q3" s="6">
        <v>263</v>
      </c>
      <c r="R3" s="6">
        <v>23</v>
      </c>
      <c r="S3" s="7" t="str">
        <f t="shared" si="0"/>
        <v>http://www.github.com/Activiti/Activiti</v>
      </c>
      <c r="T3" s="8" t="s">
        <v>24</v>
      </c>
      <c r="U3" s="6"/>
      <c r="V3" s="6" t="s">
        <v>29</v>
      </c>
      <c r="W3" s="4" t="s">
        <v>37</v>
      </c>
    </row>
    <row r="4" spans="1:30" x14ac:dyDescent="0.2">
      <c r="A4" s="4" t="s">
        <v>25</v>
      </c>
      <c r="B4" s="4" t="s">
        <v>26</v>
      </c>
      <c r="C4" s="5">
        <v>42089.646539351852</v>
      </c>
      <c r="D4" s="5">
        <v>43700.588159722225</v>
      </c>
      <c r="E4" s="6" t="b">
        <v>0</v>
      </c>
      <c r="F4" s="6">
        <v>128730</v>
      </c>
      <c r="G4" s="6" t="s">
        <v>23</v>
      </c>
      <c r="H4" s="6">
        <v>19</v>
      </c>
      <c r="I4" s="6">
        <v>136</v>
      </c>
      <c r="J4" s="6">
        <v>322</v>
      </c>
      <c r="K4" s="6">
        <v>5651</v>
      </c>
      <c r="L4" s="6">
        <v>1053</v>
      </c>
      <c r="M4" s="6">
        <v>8160</v>
      </c>
      <c r="N4" s="6">
        <v>8103</v>
      </c>
      <c r="O4" s="6">
        <v>6158</v>
      </c>
      <c r="P4" s="6">
        <v>58</v>
      </c>
      <c r="Q4" s="6">
        <v>150</v>
      </c>
      <c r="R4" s="6">
        <v>12</v>
      </c>
      <c r="S4" s="7" t="str">
        <f t="shared" ref="S4:S6" si="1">CONCATENATE(CONCATENATE(CONCATENATE("http://www.github.com/",A4),"/"),B4)</f>
        <v>http://www.github.com/eclipse/che</v>
      </c>
      <c r="T4" s="8" t="s">
        <v>24</v>
      </c>
      <c r="U4" s="6"/>
      <c r="V4" s="6" t="s">
        <v>27</v>
      </c>
      <c r="W4" s="4" t="s">
        <v>38</v>
      </c>
    </row>
    <row r="5" spans="1:30" s="15" customFormat="1" x14ac:dyDescent="0.2">
      <c r="A5" s="10" t="s">
        <v>31</v>
      </c>
      <c r="B5" s="10" t="s">
        <v>32</v>
      </c>
      <c r="C5" s="11">
        <v>41932.394004629627</v>
      </c>
      <c r="D5" s="11">
        <v>43700.351875</v>
      </c>
      <c r="E5" s="10" t="b">
        <v>0</v>
      </c>
      <c r="F5" s="10">
        <v>220959</v>
      </c>
      <c r="G5" s="10" t="s">
        <v>23</v>
      </c>
      <c r="H5" s="10">
        <v>15</v>
      </c>
      <c r="I5" s="10">
        <v>75</v>
      </c>
      <c r="J5" s="10">
        <v>793</v>
      </c>
      <c r="K5" s="10">
        <v>9204</v>
      </c>
      <c r="L5" s="10">
        <v>2815</v>
      </c>
      <c r="M5" s="10">
        <v>2355</v>
      </c>
      <c r="N5" s="10">
        <v>10643</v>
      </c>
      <c r="O5" s="10">
        <v>3553</v>
      </c>
      <c r="P5" s="10">
        <v>8</v>
      </c>
      <c r="Q5" s="10">
        <v>30</v>
      </c>
      <c r="R5" s="10">
        <v>30</v>
      </c>
      <c r="S5" s="12" t="str">
        <f t="shared" si="1"/>
        <v>http://www.github.com/naver/pinpoint</v>
      </c>
      <c r="T5" s="13" t="s">
        <v>24</v>
      </c>
      <c r="U5" s="10"/>
      <c r="V5" s="14" t="s">
        <v>30</v>
      </c>
      <c r="W5" s="10" t="s">
        <v>39</v>
      </c>
      <c r="X5" s="10"/>
      <c r="Y5" s="10"/>
      <c r="Z5" s="10"/>
      <c r="AA5" s="10"/>
      <c r="AB5" s="10"/>
      <c r="AC5" s="10"/>
      <c r="AD5" s="10"/>
    </row>
    <row r="6" spans="1:30" s="15" customFormat="1" x14ac:dyDescent="0.2">
      <c r="A6" s="10" t="s">
        <v>25</v>
      </c>
      <c r="B6" s="10" t="s">
        <v>26</v>
      </c>
      <c r="C6" s="11">
        <v>42089.646539351852</v>
      </c>
      <c r="D6" s="11">
        <v>43700.588159722232</v>
      </c>
      <c r="E6" s="10" t="b">
        <v>0</v>
      </c>
      <c r="F6" s="10">
        <v>128730</v>
      </c>
      <c r="G6" s="10" t="s">
        <v>23</v>
      </c>
      <c r="H6" s="10">
        <v>19</v>
      </c>
      <c r="I6" s="10">
        <v>136</v>
      </c>
      <c r="J6" s="10">
        <v>322</v>
      </c>
      <c r="K6" s="10">
        <v>5651</v>
      </c>
      <c r="L6" s="10">
        <v>1053</v>
      </c>
      <c r="M6" s="10">
        <v>8160</v>
      </c>
      <c r="N6" s="10">
        <v>8103</v>
      </c>
      <c r="O6" s="10">
        <v>6158</v>
      </c>
      <c r="P6" s="10">
        <v>58</v>
      </c>
      <c r="Q6" s="10">
        <v>150</v>
      </c>
      <c r="R6" s="10">
        <v>12</v>
      </c>
      <c r="S6" s="12" t="str">
        <f t="shared" si="1"/>
        <v>http://www.github.com/eclipse/che</v>
      </c>
      <c r="T6" s="13" t="s">
        <v>24</v>
      </c>
      <c r="U6" s="10"/>
      <c r="V6" s="14" t="s">
        <v>27</v>
      </c>
      <c r="W6" s="10" t="s">
        <v>40</v>
      </c>
      <c r="X6" s="10"/>
      <c r="Y6" s="10"/>
      <c r="Z6" s="10"/>
      <c r="AA6" s="10"/>
      <c r="AB6" s="10"/>
      <c r="AC6" s="10"/>
      <c r="AD6" s="10"/>
    </row>
  </sheetData>
  <conditionalFormatting sqref="T2">
    <cfRule type="cellIs" dxfId="31" priority="115" operator="equal">
      <formula>"Y"</formula>
    </cfRule>
  </conditionalFormatting>
  <conditionalFormatting sqref="T2">
    <cfRule type="cellIs" dxfId="30" priority="116" operator="equal">
      <formula>"N"</formula>
    </cfRule>
  </conditionalFormatting>
  <conditionalFormatting sqref="T2">
    <cfRule type="cellIs" dxfId="29" priority="117" operator="equal">
      <formula>"?"</formula>
    </cfRule>
  </conditionalFormatting>
  <conditionalFormatting sqref="T2">
    <cfRule type="cellIs" dxfId="28" priority="118" operator="equal">
      <formula>"Y"</formula>
    </cfRule>
  </conditionalFormatting>
  <conditionalFormatting sqref="T2">
    <cfRule type="cellIs" dxfId="27" priority="119" operator="equal">
      <formula>"N"</formula>
    </cfRule>
  </conditionalFormatting>
  <conditionalFormatting sqref="T2">
    <cfRule type="cellIs" dxfId="26" priority="120" operator="equal">
      <formula>"?"</formula>
    </cfRule>
  </conditionalFormatting>
  <conditionalFormatting sqref="U2">
    <cfRule type="cellIs" dxfId="25" priority="121" operator="equal">
      <formula>"?"</formula>
    </cfRule>
  </conditionalFormatting>
  <conditionalFormatting sqref="U2">
    <cfRule type="notContainsBlanks" dxfId="24" priority="122">
      <formula>LEN(TRIM(U2))&gt;0</formula>
    </cfRule>
  </conditionalFormatting>
  <conditionalFormatting sqref="T3">
    <cfRule type="cellIs" dxfId="23" priority="107" operator="equal">
      <formula>"Y"</formula>
    </cfRule>
  </conditionalFormatting>
  <conditionalFormatting sqref="T3">
    <cfRule type="cellIs" dxfId="22" priority="108" operator="equal">
      <formula>"N"</formula>
    </cfRule>
  </conditionalFormatting>
  <conditionalFormatting sqref="T3">
    <cfRule type="cellIs" dxfId="21" priority="109" operator="equal">
      <formula>"?"</formula>
    </cfRule>
  </conditionalFormatting>
  <conditionalFormatting sqref="T3">
    <cfRule type="cellIs" dxfId="20" priority="110" operator="equal">
      <formula>"Y"</formula>
    </cfRule>
  </conditionalFormatting>
  <conditionalFormatting sqref="T3">
    <cfRule type="cellIs" dxfId="19" priority="111" operator="equal">
      <formula>"N"</formula>
    </cfRule>
  </conditionalFormatting>
  <conditionalFormatting sqref="T3">
    <cfRule type="cellIs" dxfId="18" priority="112" operator="equal">
      <formula>"?"</formula>
    </cfRule>
  </conditionalFormatting>
  <conditionalFormatting sqref="U3">
    <cfRule type="cellIs" dxfId="17" priority="113" operator="equal">
      <formula>"?"</formula>
    </cfRule>
  </conditionalFormatting>
  <conditionalFormatting sqref="U3">
    <cfRule type="notContainsBlanks" dxfId="16" priority="114">
      <formula>LEN(TRIM(U3))&gt;0</formula>
    </cfRule>
  </conditionalFormatting>
  <conditionalFormatting sqref="T5">
    <cfRule type="cellIs" dxfId="15" priority="9" operator="equal">
      <formula>"Y"</formula>
    </cfRule>
  </conditionalFormatting>
  <conditionalFormatting sqref="T5">
    <cfRule type="cellIs" dxfId="14" priority="10" operator="equal">
      <formula>"N"</formula>
    </cfRule>
  </conditionalFormatting>
  <conditionalFormatting sqref="T5">
    <cfRule type="cellIs" dxfId="13" priority="11" operator="equal">
      <formula>"?"</formula>
    </cfRule>
  </conditionalFormatting>
  <conditionalFormatting sqref="T5">
    <cfRule type="cellIs" dxfId="12" priority="12" operator="equal">
      <formula>"Y"</formula>
    </cfRule>
  </conditionalFormatting>
  <conditionalFormatting sqref="T5">
    <cfRule type="cellIs" dxfId="11" priority="13" operator="equal">
      <formula>"N"</formula>
    </cfRule>
  </conditionalFormatting>
  <conditionalFormatting sqref="T5">
    <cfRule type="cellIs" dxfId="10" priority="14" operator="equal">
      <formula>"?"</formula>
    </cfRule>
  </conditionalFormatting>
  <conditionalFormatting sqref="U5">
    <cfRule type="cellIs" dxfId="9" priority="15" operator="equal">
      <formula>"?"</formula>
    </cfRule>
  </conditionalFormatting>
  <conditionalFormatting sqref="U5">
    <cfRule type="notContainsBlanks" dxfId="8" priority="16">
      <formula>LEN(TRIM(U5))&gt;0</formula>
    </cfRule>
  </conditionalFormatting>
  <conditionalFormatting sqref="T6">
    <cfRule type="cellIs" dxfId="7" priority="1" operator="equal">
      <formula>"Y"</formula>
    </cfRule>
  </conditionalFormatting>
  <conditionalFormatting sqref="T6">
    <cfRule type="cellIs" dxfId="6" priority="2" operator="equal">
      <formula>"N"</formula>
    </cfRule>
  </conditionalFormatting>
  <conditionalFormatting sqref="T6">
    <cfRule type="cellIs" dxfId="5" priority="3" operator="equal">
      <formula>"?"</formula>
    </cfRule>
  </conditionalFormatting>
  <conditionalFormatting sqref="T6">
    <cfRule type="cellIs" dxfId="4" priority="4" operator="equal">
      <formula>"Y"</formula>
    </cfRule>
  </conditionalFormatting>
  <conditionalFormatting sqref="T6">
    <cfRule type="cellIs" dxfId="3" priority="5" operator="equal">
      <formula>"N"</formula>
    </cfRule>
  </conditionalFormatting>
  <conditionalFormatting sqref="T6">
    <cfRule type="cellIs" dxfId="2" priority="6" operator="equal">
      <formula>"?"</formula>
    </cfRule>
  </conditionalFormatting>
  <conditionalFormatting sqref="U6">
    <cfRule type="cellIs" dxfId="1" priority="7" operator="equal">
      <formula>"?"</formula>
    </cfRule>
  </conditionalFormatting>
  <conditionalFormatting sqref="U6">
    <cfRule type="notContainsBlanks" dxfId="0" priority="8">
      <formula>LEN(TRIM(U6))&gt;0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dataprev</dc:creator>
  <cp:keywords/>
  <dc:description/>
  <cp:lastModifiedBy>Microsoft Office User</cp:lastModifiedBy>
  <cp:revision/>
  <dcterms:created xsi:type="dcterms:W3CDTF">2020-11-12T09:44:06Z</dcterms:created>
  <dcterms:modified xsi:type="dcterms:W3CDTF">2022-02-03T13:56:28Z</dcterms:modified>
  <cp:category/>
  <cp:contentStatus/>
</cp:coreProperties>
</file>