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Erica\hybrid_strategy\Experiment01_Resumo\"/>
    </mc:Choice>
  </mc:AlternateContent>
  <bookViews>
    <workbookView xWindow="0" yWindow="0" windowWidth="15345" windowHeight="4635"/>
  </bookViews>
  <sheets>
    <sheet name="Início" sheetId="1" r:id="rId1"/>
    <sheet name="SearchString" sheetId="6" r:id="rId2"/>
    <sheet name="SearchResults" sheetId="8" r:id="rId3"/>
    <sheet name="Seed and BSB, FSB" sheetId="5"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5" i="5" l="1"/>
  <c r="I12" i="8" l="1"/>
  <c r="H12" i="8"/>
  <c r="I25" i="5" l="1"/>
  <c r="F25" i="5"/>
</calcChain>
</file>

<file path=xl/sharedStrings.xml><?xml version="1.0" encoding="utf-8"?>
<sst xmlns="http://schemas.openxmlformats.org/spreadsheetml/2006/main" count="230" uniqueCount="216">
  <si>
    <t>Database search</t>
  </si>
  <si>
    <t>Snowballing</t>
  </si>
  <si>
    <t>IEEE: 43 
Scopus: 15
Springer: 141
El Compendex: 13
Web of science: 10
Science direct: 195
ACM: 100</t>
  </si>
  <si>
    <t xml:space="preserve"> Initial dataset (I) 495</t>
  </si>
  <si>
    <t>TOTAL: 517</t>
  </si>
  <si>
    <t xml:space="preserve">Data set evolution:
Filtered dataset (A): 22
Post-snowballing dataset (B): 51
Excluded false positives: 18
Not available: 3
</t>
  </si>
  <si>
    <t>Final dataset (C): 30</t>
  </si>
  <si>
    <t>23 - 51 = 29 (inclusao no snowballing)</t>
  </si>
  <si>
    <t>remocao de 18 falsos positivos</t>
  </si>
  <si>
    <t>DATABASE remocao de 2, 11, 12, 20, 4, 16, 22</t>
  </si>
  <si>
    <t>SNOWBALLING remocao de 26, 29, 44, 45, 47, 50, 24, 28, 33, 41, 43</t>
  </si>
  <si>
    <t>DATABASE: 1, 9, 13, 15, 3, 19, 5, 6, 7, 8, 10, 14, 17, 18, 21,</t>
  </si>
  <si>
    <t>SNOWBALLING: 38, 42, 51, 30, 36, 34, 35, 37, 39, 40, 49, 48, 27, 31, 32</t>
  </si>
  <si>
    <t>1 - 22 = 22 (seed set (resultado da busca))</t>
  </si>
  <si>
    <t>Temos:</t>
  </si>
  <si>
    <t>Scopus</t>
  </si>
  <si>
    <t xml:space="preserve"> TITLE-ABS-KEY ( ( "software process improvement" )  AND  ( "busioness goal"  OR  "strategic"  OR  "goal oriented"  OR  "busioness oriented"  OR  "busioness strategy" )  AND  ( "alignment"  OR  "ion lione with"  OR  "geared two"  OR  "aligned with"  OR  "lionkiong" )  AND  ( "method"  OR  "approach"  OR  "framework"  OR  "methodology" ) )  AND  PUBYEAR  &lt;  2016 </t>
  </si>
  <si>
    <t>A low-overhead method for software process appraisal</t>
  </si>
  <si>
    <t>An approach to support the strategic alignment of software process improvement programs</t>
  </si>
  <si>
    <t>Application of GQM+Strategies® in the Japanese space industry</t>
  </si>
  <si>
    <t>Integration of strategic management, process improvement and quantitative measurement for managing the competitiveness of software engineering organizations,</t>
  </si>
  <si>
    <t>Propamet: A metric for process and project alignment,</t>
  </si>
  <si>
    <t>Software engineering strategies: Aligning software process improvement with strategic goals,</t>
  </si>
  <si>
    <t>Software process improvement: Supporting the linking of the software and the business strategies,</t>
  </si>
  <si>
    <t>SPI: 'I can't get no satisfaction' - Directing process improvement to meet business needs,</t>
  </si>
  <si>
    <t>Artigos encontrados no scopus via search string - verificar se os outros que não foram encontrados, se pode ser recuperado digitando o nome do artigo na scopus - verificar o motivo de não encontrar os outros 14.</t>
  </si>
  <si>
    <t>IEEE</t>
  </si>
  <si>
    <t>Web Of Science</t>
  </si>
  <si>
    <t>El Compendex</t>
  </si>
  <si>
    <t>ACM</t>
  </si>
  <si>
    <t>Springer</t>
  </si>
  <si>
    <t>Science Direct</t>
  </si>
  <si>
    <t>Publisher</t>
  </si>
  <si>
    <t>Não foi limitado a um publisher. Retorna artigos de IEEE e Springer</t>
  </si>
  <si>
    <t>Não foi limitado a um publisher. Retorna artigos de conferencias.</t>
  </si>
  <si>
    <t>Limitado a ACM publisher devido a grande quantidade de retorno.</t>
  </si>
  <si>
    <t>Incluído</t>
  </si>
  <si>
    <t>Não foi limitado a um publisher. Retorna artigos de JSS e IST. Só tem Journal and Book.</t>
  </si>
  <si>
    <t>Limitado a publisher IEEE, Standart, Standart Status = active, aprroved, supereded</t>
  </si>
  <si>
    <t>Não foi limitado a um publisher, porque são todos Springer mas foi limitado a Software Engineering</t>
  </si>
  <si>
    <t>Pub</t>
  </si>
  <si>
    <t>Reprod</t>
  </si>
  <si>
    <t>Experiment 01</t>
  </si>
  <si>
    <t>S1</t>
  </si>
  <si>
    <t>A business goal-based approach to achieving systems engineering capability maturity</t>
  </si>
  <si>
    <t>20th Digital Avionics Systems Conference Proceedings</t>
  </si>
  <si>
    <t>2001 </t>
  </si>
  <si>
    <t>Waina, R.B.</t>
  </si>
  <si>
    <t>S2</t>
  </si>
  <si>
    <t>Referencias</t>
  </si>
  <si>
    <t>Software Process Improvement and Practice</t>
  </si>
  <si>
    <t xml:space="preserve"> Wilkie, F.G.aEmail Author, Mc Caffery, F.b, McFall, D.a, Lester, N.a, Wilkinson, E.c </t>
  </si>
  <si>
    <t>S3</t>
  </si>
  <si>
    <t>Proceedings of the 10th International Conference on Enterprise Information Systems</t>
  </si>
  <si>
    <t xml:space="preserve"> Becker, A.L.Email Author, Audy, J.L.N.Email Author, Prikladnicki, R.</t>
  </si>
  <si>
    <t>wilkie2007a</t>
  </si>
  <si>
    <t>waina2001a</t>
  </si>
  <si>
    <t>becker2008a</t>
  </si>
  <si>
    <t>S4</t>
  </si>
  <si>
    <t xml:space="preserve">Empirical Software Engineering
</t>
  </si>
  <si>
    <t xml:space="preserve"> Petersen, K.aEmail Author, Gencel, C.bEmail Author, Asghari, N.cEmail Author, Betz, S.d</t>
  </si>
  <si>
    <t>petersen2015a</t>
  </si>
  <si>
    <r>
      <t>An elicitation instrument for operationalising GQM</t>
    </r>
    <r>
      <rPr>
        <vertAlign val="superscript"/>
        <sz val="11"/>
        <color theme="1"/>
        <rFont val="Calibri"/>
        <family val="2"/>
        <scheme val="minor"/>
      </rPr>
      <t>+</t>
    </r>
    <r>
      <rPr>
        <sz val="11"/>
        <color theme="1"/>
        <rFont val="Calibri"/>
        <family val="2"/>
        <scheme val="minor"/>
      </rPr>
      <t>Strategies (GQM</t>
    </r>
    <r>
      <rPr>
        <vertAlign val="superscript"/>
        <sz val="11"/>
        <color theme="1"/>
        <rFont val="Calibri"/>
        <family val="2"/>
        <scheme val="minor"/>
      </rPr>
      <t>+</t>
    </r>
    <r>
      <rPr>
        <sz val="11"/>
        <color theme="1"/>
        <rFont val="Calibri"/>
        <family val="2"/>
        <scheme val="minor"/>
      </rPr>
      <t>S-EI)</t>
    </r>
  </si>
  <si>
    <t>Study Number</t>
  </si>
  <si>
    <t>Name</t>
  </si>
  <si>
    <t>Proceeding</t>
  </si>
  <si>
    <t>Year</t>
  </si>
  <si>
    <t>Authors</t>
  </si>
  <si>
    <t>JF</t>
  </si>
  <si>
    <t>S5</t>
  </si>
  <si>
    <t>S6</t>
  </si>
  <si>
    <t>S7</t>
  </si>
  <si>
    <t>S8</t>
  </si>
  <si>
    <t>S9</t>
  </si>
  <si>
    <t>S10</t>
  </si>
  <si>
    <t>S11</t>
  </si>
  <si>
    <t>S12</t>
  </si>
  <si>
    <t>S13</t>
  </si>
  <si>
    <t>S14</t>
  </si>
  <si>
    <t>S15</t>
  </si>
  <si>
    <t>S16</t>
  </si>
  <si>
    <t>S17</t>
  </si>
  <si>
    <t>S18</t>
  </si>
  <si>
    <t>S19</t>
  </si>
  <si>
    <t>S20</t>
  </si>
  <si>
    <t>S21</t>
  </si>
  <si>
    <t>S22</t>
  </si>
  <si>
    <t>Application of GQM + Strategies in the Japanese Space Industry</t>
  </si>
  <si>
    <t>T.
Kaneko,
M.
Katahira,
Y.
Miyamoto,
M.
Kowalczyk</t>
  </si>
  <si>
    <t xml:space="preserve">Software Measurement, Joint Conference of the 21st </t>
  </si>
  <si>
    <t>Deﬁning and Monitoring Strategically Aligned Software Improvement Goals</t>
  </si>
  <si>
    <t xml:space="preserve">Product-Focused Software Process Improvement: 11th
 International Conference, PROFES
</t>
  </si>
  <si>
    <t>A.
O.
S.
Barreto,
A.
R.
Rocha</t>
  </si>
  <si>
    <t>kaneko2011a</t>
  </si>
  <si>
    <t>barreto2010a</t>
  </si>
  <si>
    <t>Entropy based software processes improvement</t>
  </si>
  <si>
    <t>J.
J.
Trienekens,
R.
Kusters,
D.
Kriek,
P.
Siemons</t>
  </si>
  <si>
    <t xml:space="preserve">Software
Quality
Journal
 </t>
  </si>
  <si>
    <t>Software Quality Journal</t>
  </si>
  <si>
    <t>Integration of strategic management, process improvement and quantitative measurement for managing the competitiveness of software engineering organizations</t>
  </si>
  <si>
    <t xml:space="preserve"> Guzmán, J.G.Email Author, Mitre, H.A.Email Author, Amescua, A.Email Author, Velasco, M.</t>
  </si>
  <si>
    <t>trienekens2009a</t>
  </si>
  <si>
    <t>guzmán2010a</t>
  </si>
  <si>
    <t>Linking Software Development and Business Strategy Through Measurement</t>
  </si>
  <si>
    <t xml:space="preserve"> Basili, V.R.aEmail Author, Lindvall, M.aEmail Author, Regardie, M.aEmail Author, Seaman, C.aEmail Author, Heidrich, J.bEmail Author, Münch, J.bEmail Author, Rombach, D.bEmail Author, Trendowicz, A.b</t>
  </si>
  <si>
    <t>Computer</t>
  </si>
  <si>
    <t>basili2010a</t>
  </si>
  <si>
    <t>IEEE Transactions on Software Engineering</t>
  </si>
  <si>
    <t>Managing process inconsistency using viewpoints</t>
  </si>
  <si>
    <t xml:space="preserve"> Sommerville, I., Sawyer, P., Viller, S. </t>
  </si>
  <si>
    <t>sommerville1999a</t>
  </si>
  <si>
    <t>Measuring and improving software process in China</t>
  </si>
  <si>
    <t xml:space="preserve"> International Symposium on Empirical Software Engineering, ISESE 2005</t>
  </si>
  <si>
    <t xml:space="preserve"> Wang, Q.Email Author, Li, M.</t>
  </si>
  <si>
    <t>wang2005a</t>
  </si>
  <si>
    <t>Propamet: A metric for process and project alignment</t>
  </si>
  <si>
    <t>Communications in Computer and Information Science</t>
  </si>
  <si>
    <t xml:space="preserve"> Martins, P.V.aEmail Author, Silva, A.R.D.b</t>
  </si>
  <si>
    <t>martins2008a</t>
  </si>
  <si>
    <t>Software Engineering Strategies: Aligning Software Process Improvement with Strategic Goals</t>
  </si>
  <si>
    <t>11th International Conference on Software Process Improvement and Capability Determination, SPICE 2011;</t>
  </si>
  <si>
    <t xml:space="preserve"> Plösch, R.aEmail Author, Pomberger, G.aEmail Author, Stallinger, F.b</t>
  </si>
  <si>
    <t xml:space="preserve">plösch2011a </t>
  </si>
  <si>
    <t>Software process improvement: Supporting the linking of the software and the business strategies</t>
  </si>
  <si>
    <t>10th International Conference on Product-Focused Software Process Improvement, PROFES 2009</t>
  </si>
  <si>
    <t xml:space="preserve"> Albuquerque, A.B.aEmail Author, Rocha, A.R.bEmail Author, Lima, A.C.a</t>
  </si>
  <si>
    <t>albuquerque2009a</t>
  </si>
  <si>
    <t>SPI: 'I can't get no satisfaction' - Directing process improvement to meet business needs</t>
  </si>
  <si>
    <t xml:space="preserve"> Reiblein, S.a, Symons, A.b </t>
  </si>
  <si>
    <t>reiblein1997a</t>
  </si>
  <si>
    <t>Utilizing GQM+strategies for an organization-wide earned value analysis</t>
  </si>
  <si>
    <t>36th EUROMICRO Conference on Software Engineering and Advanced Applications, SEAA 2010</t>
  </si>
  <si>
    <t xml:space="preserve"> Mandić, V.aEmail Author, Basili, V.bEmail Author, Oivo, M.aEmail Author, Harjumaa, L.aEmail Author, Markkula, J.aEmail Author </t>
  </si>
  <si>
    <t>mandić2010a</t>
  </si>
  <si>
    <t>Business-oriented process improvement: Practices and experiences at Thales Naval the Netherlands (TNNL)</t>
  </si>
  <si>
    <t>Information and Software Technology</t>
  </si>
  <si>
    <t xml:space="preserve"> Trienekens, J.J.M.aEmail Author, Kusters, R.J.bEmail Author, Rendering, B.cEmail Author, Stokla, K.cEmail Author </t>
  </si>
  <si>
    <t>trienekens2005a</t>
  </si>
  <si>
    <t>Total</t>
  </si>
  <si>
    <t>Strategically balanced process adoption</t>
  </si>
  <si>
    <t>2011 International Conference on Software and Systems Process, ICSSP 2011</t>
  </si>
  <si>
    <t xml:space="preserve"> Esfahani, H.C.aEmail Author, Yu, E.bEmail Author, Annosi, M.C.cEmail Author </t>
  </si>
  <si>
    <t>esfahani2011a</t>
  </si>
  <si>
    <t>Strategic alignment of software process improvement programs using QFD</t>
  </si>
  <si>
    <t>30th International Conference on Software Engineering, ICSE 2008 - 1st Business Impact of Process Improvements, BIPI-2008;</t>
  </si>
  <si>
    <t xml:space="preserve"> Becker, A.L.Email Author, Prikladnicki, R.Email Author, Audy, J.L.N.Email Author </t>
  </si>
  <si>
    <t>becker2008b</t>
  </si>
  <si>
    <t>Exploring the use of the cynefin framework to inform software development approach decisions</t>
  </si>
  <si>
    <t>International Conference on Software and Systems Process, ICSSP 2015</t>
  </si>
  <si>
    <t xml:space="preserve"> O'Connor, R.V.aEmail Author, Lepmets, M.b</t>
  </si>
  <si>
    <t>oConnor2015a</t>
  </si>
  <si>
    <t>Applying and adjusting a software process improvement model in practice: the use of the IDEAL model in a small software enterprise</t>
  </si>
  <si>
    <t>2000 International Conference on Software Engineering; Limerick</t>
  </si>
  <si>
    <t xml:space="preserve"> Kautz, Karlheinz, Hansen, Henrik Westergaard, Thaysen, Kim </t>
  </si>
  <si>
    <t>kautz2000a</t>
  </si>
  <si>
    <t>Utilizing GQM+strategies for business value analysis: An approach for evaluating business goals</t>
  </si>
  <si>
    <t>4th International Symposium on Empirical Software Engineering and Measurement, ESEM 2010</t>
  </si>
  <si>
    <t xml:space="preserve"> Mandić, V.aEmail Author, Basili, V.bEmail Author, Harjumaa, L.aEmail Author, Oivo, M.aEmail Author, Markkula, J.aEmail Author </t>
  </si>
  <si>
    <t>mandić2010b</t>
  </si>
  <si>
    <t>Consegui realizar o download do arquivo pdf.</t>
  </si>
  <si>
    <t>Não consegui realizar o download porque não estava disponível para a UFF ou precisava comprar.</t>
  </si>
  <si>
    <t>Backward</t>
  </si>
  <si>
    <t>Forward em 16/3</t>
  </si>
  <si>
    <t>Google scholar em 16/3</t>
  </si>
  <si>
    <t>3 estavam em russo e 1 estava escrito com pouco texto mestrado.</t>
  </si>
  <si>
    <t xml:space="preserve">aliases=[(0,"Developing Modern Industrial Control Applications")],
</t>
  </si>
  <si>
    <t>Duvida:</t>
  </si>
  <si>
    <t>2 foram incluidos mas ainda aparecem, 4 em russo, 1 japones, 3 espanhol.</t>
  </si>
  <si>
    <t>1) um artigo de 2017 cita no forward um de 2015. Deve ser selecionado?
2) Artigos selecionados no forward deveriam ser somente em ingles; Existem em russo, espanhol, japones.
3) Tese deveria ser selecionada? Qual critério? 4)No forward de  albuquerque2009a tivemos 5 artigos( 4 existentes e 1 incluído), como eu visualizo essa informação?</t>
  </si>
  <si>
    <t>2 em japones</t>
  </si>
  <si>
    <t>3 japones</t>
  </si>
  <si>
    <t>2 russo</t>
  </si>
  <si>
    <t>1 russo, 1 posdoc, 1 tese, 1 dissertacap, 2 cap. Diss, 2 russos, 1 japones, 1 entrega da pos,</t>
  </si>
  <si>
    <t>Universidade Federal Fluminense</t>
  </si>
  <si>
    <t>Instituto de Computação</t>
  </si>
  <si>
    <t>Departamento de Ciência da Computação</t>
  </si>
  <si>
    <t>Área de Concentração</t>
  </si>
  <si>
    <t>Engenharia de Sistemas e Informação</t>
  </si>
  <si>
    <t>Linha de Pesquisa</t>
  </si>
  <si>
    <t>Aluna M.Sc.</t>
  </si>
  <si>
    <t>Erica Mourao</t>
  </si>
  <si>
    <t>Início no Mestrado</t>
  </si>
  <si>
    <t>2016/02</t>
  </si>
  <si>
    <t>Orientador</t>
  </si>
  <si>
    <t>Experimento 1</t>
  </si>
  <si>
    <t>Autores</t>
  </si>
  <si>
    <t>Ano</t>
  </si>
  <si>
    <t>Prof. Leonardo Murta</t>
  </si>
  <si>
    <t>Approaches to strategic alignment of software process improvement: A systematic literature review</t>
  </si>
  <si>
    <t>Journal</t>
  </si>
  <si>
    <t>The Journal of Systems and Software</t>
  </si>
  <si>
    <t>Engenharia de Software</t>
  </si>
  <si>
    <t>(
("software process improvement") AND
("business goal" OR "strategic" OR "goal oriented" OR
"business oriented" OR "business strategy") AND
("alignment" OR  "in line with" OR "geared to" OR
"aligned with" OR "linking") AND
("method" OR "approach" OR "framework" OR "methodology")
)</t>
  </si>
  <si>
    <t>(("software process improvement") AND ("business goal") AND ("alignment" OR "in line with") AND ("method" OR "approach"))</t>
  </si>
  <si>
    <t xml:space="preserve">+("software process improvement" +("business goal" "strategic" "goal oriented" "business oriented" "business strategy") +("alignment" "in line with" "geared to" "aligned with" "linking") +("method" "approach" "framework" "methodology")) </t>
  </si>
  <si>
    <t>"software process improvement" and ("business goal" or "strategic" or "goal oriented" or "business oriented" or "business strategy") and ("alignment" or  "in line with" or "geared to" or "aligned with" or "linking") and ("method" or "approach" or "framework" or "methodology")</t>
  </si>
  <si>
    <t>Scopus,                    El Compendex, Science Direct, Web of Science</t>
  </si>
  <si>
    <t>Search String</t>
  </si>
  <si>
    <t>Os arquivos de Evidências das buscas executadas contém os detalhes da search string e os filtros aplicados.</t>
  </si>
  <si>
    <t>Francisco J.S.Vasconcellos, Geraldo B.Landre, José Adson O.G.Cunha, Juliano L.Oliveira, Ronaldo A.Ferreira, Auri M.R.Vincenzid</t>
  </si>
  <si>
    <t>January 2017</t>
  </si>
  <si>
    <t>Vol.  Pages</t>
  </si>
  <si>
    <t>Volume 123, Pages 45-63,</t>
  </si>
  <si>
    <t>Análise da Execução da Busca e das Estratégias Híbridas</t>
  </si>
  <si>
    <t>Objetivo</t>
  </si>
  <si>
    <t>Título do Journal</t>
  </si>
  <si>
    <t>Status</t>
  </si>
  <si>
    <t>DL</t>
  </si>
  <si>
    <t>Resumo Scopus</t>
  </si>
  <si>
    <t>Resumo Guia</t>
  </si>
  <si>
    <t>1) IEEE: 
2) Scopus: 20 -- 3 são proceeding de conferencia
3) Springer: 141, mas foram incluídos 128. 11 estavam repetidos e 2 estavam sem autor.
4) El Compendex: 20 -- 3 são proceeding de conferencia e 1 está duplicado no bibtex, = 16, todos são copyrigth compendex.
5) Web of science: 10 -- feito
6) Science direct: 189, 2 teve o editor nomeado como autor tb mas mantive, 6 foram removidos devido a titulo de keyword index, e 1 estava duplicado. Entao temos 182.
7) ACM: 103. no arquivo há 109 mas 6 sao repetidos.</t>
  </si>
  <si>
    <t>Retorno da Busca na Biblioteca Digital</t>
  </si>
  <si>
    <t>Resumo do retorno da busca</t>
  </si>
  <si>
    <t>Initial dataset (I) = database search and duplicate elimination 
Filtered dataset (A) = exclusions done and applying exclusion criteria;
Post-snowballing dataset (B) = studies included in each iteration are added to the dataset and snowballing (BSB and FSB) of the added studies is executed subsequently and iteratively.
Final dataset (C) = apply inclusion-exclusion criteria to papers in dataset B.</t>
  </si>
  <si>
    <t xml:space="preserve">Resumo </t>
  </si>
  <si>
    <t>Obs. FSB</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</si>
</sst>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vertAlign val="superscript"/>
      <sz val="11"/>
      <color theme="1"/>
      <name val="Calibri"/>
      <family val="2"/>
      <scheme val="minor"/>
    </font>
    <font>
      <b/>
      <sz val="14"/>
      <color theme="1"/>
      <name val="Calibri"/>
      <family val="2"/>
      <scheme val="minor"/>
    </font>
  </fonts>
  <fills count="14">
    <fill>
      <patternFill patternType="none"/>
    </fill>
    <fill>
      <patternFill patternType="gray125"/>
    </fill>
    <fill>
      <patternFill patternType="solid">
        <fgColor theme="5"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rgb="FFFFFF00"/>
        <bgColor indexed="64"/>
      </patternFill>
    </fill>
    <fill>
      <patternFill patternType="solid">
        <fgColor theme="4" tint="-0.249977111117893"/>
        <bgColor indexed="64"/>
      </patternFill>
    </fill>
    <fill>
      <patternFill patternType="solid">
        <fgColor theme="7" tint="0.39997558519241921"/>
        <bgColor indexed="64"/>
      </patternFill>
    </fill>
    <fill>
      <patternFill patternType="solid">
        <fgColor theme="0"/>
        <bgColor indexed="64"/>
      </patternFill>
    </fill>
    <fill>
      <patternFill patternType="solid">
        <fgColor theme="7" tint="0.79998168889431442"/>
        <bgColor indexed="64"/>
      </patternFill>
    </fill>
    <fill>
      <patternFill patternType="solid">
        <fgColor rgb="FF92D050"/>
        <bgColor indexed="64"/>
      </patternFill>
    </fill>
    <fill>
      <patternFill patternType="solid">
        <fgColor rgb="FFFF0000"/>
        <bgColor indexed="64"/>
      </patternFill>
    </fill>
    <fill>
      <patternFill patternType="solid">
        <fgColor theme="8" tint="0.39997558519241921"/>
        <bgColor indexed="64"/>
      </patternFill>
    </fill>
    <fill>
      <patternFill patternType="solid">
        <fgColor theme="5" tint="-0.249977111117893"/>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1">
    <xf numFmtId="0" fontId="0" fillId="0" borderId="0"/>
  </cellStyleXfs>
  <cellXfs count="113">
    <xf numFmtId="0" fontId="0" fillId="0" borderId="0" xfId="0"/>
    <xf numFmtId="0" fontId="0" fillId="0" borderId="1" xfId="0" applyBorder="1" applyAlignment="1">
      <alignment wrapText="1"/>
    </xf>
    <xf numFmtId="0" fontId="0" fillId="0" borderId="1" xfId="0" applyBorder="1"/>
    <xf numFmtId="0" fontId="0" fillId="0" borderId="1" xfId="0" applyBorder="1" applyAlignment="1">
      <alignment horizontal="left" vertical="top" wrapText="1"/>
    </xf>
    <xf numFmtId="0" fontId="0" fillId="0" borderId="1" xfId="0" applyBorder="1" applyAlignment="1">
      <alignment horizontal="left" vertical="top"/>
    </xf>
    <xf numFmtId="0" fontId="1" fillId="2" borderId="1" xfId="0" applyFont="1" applyFill="1" applyBorder="1"/>
    <xf numFmtId="0" fontId="1" fillId="3" borderId="1" xfId="0" applyFont="1" applyFill="1" applyBorder="1"/>
    <xf numFmtId="0" fontId="0" fillId="0" borderId="0" xfId="0" applyAlignment="1">
      <alignment wrapText="1"/>
    </xf>
    <xf numFmtId="0" fontId="0" fillId="8" borderId="1" xfId="0" applyFill="1" applyBorder="1"/>
    <xf numFmtId="0" fontId="0" fillId="8" borderId="1" xfId="0" applyFill="1" applyBorder="1" applyAlignment="1">
      <alignment wrapText="1"/>
    </xf>
    <xf numFmtId="0" fontId="0" fillId="9" borderId="1" xfId="0" applyFill="1" applyBorder="1"/>
    <xf numFmtId="0" fontId="0" fillId="0" borderId="1" xfId="0" applyBorder="1" applyAlignment="1">
      <alignment horizontal="center"/>
    </xf>
    <xf numFmtId="0" fontId="0" fillId="0" borderId="0" xfId="0" applyAlignment="1">
      <alignment horizontal="center"/>
    </xf>
    <xf numFmtId="0" fontId="0" fillId="10" borderId="1" xfId="0" applyFill="1" applyBorder="1" applyAlignment="1">
      <alignment horizontal="center"/>
    </xf>
    <xf numFmtId="0" fontId="0" fillId="0" borderId="1" xfId="0" applyFill="1" applyBorder="1" applyAlignment="1">
      <alignment horizontal="center"/>
    </xf>
    <xf numFmtId="0" fontId="0" fillId="10" borderId="1" xfId="0" applyFill="1" applyBorder="1" applyAlignment="1">
      <alignment horizontal="left" vertical="top"/>
    </xf>
    <xf numFmtId="0" fontId="0" fillId="10" borderId="1" xfId="0" applyFill="1" applyBorder="1" applyAlignment="1">
      <alignment horizontal="left" vertical="top" wrapText="1"/>
    </xf>
    <xf numFmtId="0" fontId="0" fillId="10" borderId="1" xfId="0" applyFill="1" applyBorder="1"/>
    <xf numFmtId="0" fontId="0" fillId="10" borderId="1" xfId="0" applyFill="1" applyBorder="1" applyAlignment="1">
      <alignment wrapText="1"/>
    </xf>
    <xf numFmtId="0" fontId="0" fillId="0" borderId="1" xfId="0" applyBorder="1" applyAlignment="1">
      <alignment horizontal="center" vertical="top"/>
    </xf>
    <xf numFmtId="0" fontId="0" fillId="0" borderId="1" xfId="0" applyFill="1" applyBorder="1" applyAlignment="1">
      <alignment wrapText="1"/>
    </xf>
    <xf numFmtId="0" fontId="0" fillId="6" borderId="1" xfId="0" applyFill="1" applyBorder="1" applyAlignment="1">
      <alignment horizontal="center"/>
    </xf>
    <xf numFmtId="0" fontId="0" fillId="7" borderId="1" xfId="0" applyFill="1" applyBorder="1" applyAlignment="1">
      <alignment horizontal="center"/>
    </xf>
    <xf numFmtId="0" fontId="0" fillId="0" borderId="1" xfId="0" applyBorder="1" applyAlignment="1">
      <alignment horizontal="center" vertical="center"/>
    </xf>
    <xf numFmtId="0" fontId="0" fillId="0" borderId="0" xfId="0" applyAlignment="1">
      <alignment horizontal="center" vertical="center"/>
    </xf>
    <xf numFmtId="0" fontId="0" fillId="7" borderId="3" xfId="0" applyFill="1" applyBorder="1" applyAlignment="1">
      <alignment horizontal="center"/>
    </xf>
    <xf numFmtId="0" fontId="0" fillId="11" borderId="0" xfId="0" applyFill="1"/>
    <xf numFmtId="0" fontId="0" fillId="11" borderId="0" xfId="0" applyFill="1" applyAlignment="1">
      <alignment horizontal="center" vertical="center"/>
    </xf>
    <xf numFmtId="0" fontId="0" fillId="11" borderId="0" xfId="0" applyFill="1" applyAlignment="1">
      <alignment wrapText="1"/>
    </xf>
    <xf numFmtId="0" fontId="0" fillId="0" borderId="1" xfId="0" applyBorder="1"/>
    <xf numFmtId="0" fontId="1" fillId="0" borderId="1" xfId="0" applyFont="1" applyBorder="1"/>
    <xf numFmtId="0" fontId="0" fillId="0" borderId="1" xfId="0" applyBorder="1" applyAlignment="1">
      <alignment horizontal="left"/>
    </xf>
    <xf numFmtId="0" fontId="0" fillId="0" borderId="1" xfId="0" applyBorder="1" applyAlignment="1">
      <alignment horizontal="left" wrapText="1"/>
    </xf>
    <xf numFmtId="0" fontId="0" fillId="0" borderId="0" xfId="0"/>
    <xf numFmtId="0" fontId="0" fillId="0" borderId="12" xfId="0" applyBorder="1" applyAlignment="1">
      <alignment horizontal="center" vertical="center" wrapText="1"/>
    </xf>
    <xf numFmtId="0" fontId="0" fillId="0" borderId="0" xfId="0"/>
    <xf numFmtId="0" fontId="0" fillId="0" borderId="1" xfId="0" applyBorder="1"/>
    <xf numFmtId="0" fontId="0" fillId="0" borderId="0" xfId="0" applyBorder="1"/>
    <xf numFmtId="0" fontId="1" fillId="12" borderId="1" xfId="0" applyFont="1" applyFill="1" applyBorder="1" applyAlignment="1">
      <alignment horizontal="center" vertical="center"/>
    </xf>
    <xf numFmtId="0" fontId="1" fillId="0" borderId="1" xfId="0" applyFont="1" applyBorder="1"/>
    <xf numFmtId="0" fontId="0" fillId="0" borderId="0" xfId="0" applyFill="1" applyBorder="1"/>
    <xf numFmtId="0" fontId="1" fillId="5" borderId="1" xfId="0" applyFont="1" applyFill="1" applyBorder="1" applyAlignment="1">
      <alignment horizontal="center" vertical="center"/>
    </xf>
    <xf numFmtId="0" fontId="1" fillId="0" borderId="0" xfId="0" applyFont="1" applyFill="1" applyBorder="1"/>
    <xf numFmtId="0" fontId="0" fillId="3" borderId="1" xfId="0" applyFill="1" applyBorder="1" applyAlignment="1">
      <alignment wrapText="1"/>
    </xf>
    <xf numFmtId="0" fontId="0" fillId="0" borderId="6" xfId="0" applyBorder="1"/>
    <xf numFmtId="0" fontId="0" fillId="0" borderId="7" xfId="0" applyBorder="1"/>
    <xf numFmtId="0" fontId="0" fillId="0" borderId="14" xfId="0" applyBorder="1"/>
    <xf numFmtId="0" fontId="0" fillId="0" borderId="2" xfId="0" applyBorder="1"/>
    <xf numFmtId="0" fontId="0" fillId="0" borderId="15" xfId="0" applyBorder="1"/>
    <xf numFmtId="0" fontId="1" fillId="5" borderId="1" xfId="0" applyFont="1" applyFill="1" applyBorder="1" applyAlignment="1">
      <alignment horizontal="center" vertical="top"/>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3" borderId="9" xfId="0" applyFont="1" applyFill="1" applyBorder="1" applyAlignment="1">
      <alignment horizontal="center"/>
    </xf>
    <xf numFmtId="0" fontId="1" fillId="3" borderId="10" xfId="0" applyFont="1" applyFill="1" applyBorder="1" applyAlignment="1">
      <alignment horizontal="center"/>
    </xf>
    <xf numFmtId="0" fontId="0" fillId="0" borderId="16" xfId="0" applyBorder="1" applyAlignment="1">
      <alignment horizontal="center" wrapText="1"/>
    </xf>
    <xf numFmtId="0" fontId="0" fillId="0" borderId="17" xfId="0" applyBorder="1" applyAlignment="1">
      <alignment horizontal="center" wrapText="1"/>
    </xf>
    <xf numFmtId="0" fontId="0" fillId="0" borderId="18" xfId="0" applyBorder="1" applyAlignment="1">
      <alignment horizontal="center" wrapText="1"/>
    </xf>
    <xf numFmtId="0" fontId="0" fillId="0" borderId="4" xfId="0" applyBorder="1" applyAlignment="1">
      <alignment horizontal="center" wrapText="1"/>
    </xf>
    <xf numFmtId="0" fontId="0" fillId="0" borderId="13" xfId="0" applyBorder="1" applyAlignment="1">
      <alignment horizontal="center" wrapText="1"/>
    </xf>
    <xf numFmtId="0" fontId="0" fillId="0" borderId="5" xfId="0" applyBorder="1" applyAlignment="1">
      <alignment horizontal="center" wrapText="1"/>
    </xf>
    <xf numFmtId="0" fontId="0" fillId="0" borderId="6" xfId="0" applyBorder="1" applyAlignment="1">
      <alignment horizontal="center" wrapText="1"/>
    </xf>
    <xf numFmtId="0" fontId="0" fillId="0" borderId="0" xfId="0" applyBorder="1" applyAlignment="1">
      <alignment horizontal="center" wrapText="1"/>
    </xf>
    <xf numFmtId="0" fontId="0" fillId="0" borderId="7" xfId="0" applyBorder="1" applyAlignment="1">
      <alignment horizontal="center" wrapText="1"/>
    </xf>
    <xf numFmtId="0" fontId="0" fillId="0" borderId="14" xfId="0" applyBorder="1" applyAlignment="1">
      <alignment horizontal="center" wrapText="1"/>
    </xf>
    <xf numFmtId="0" fontId="0" fillId="0" borderId="2" xfId="0" applyBorder="1" applyAlignment="1">
      <alignment horizontal="center" wrapText="1"/>
    </xf>
    <xf numFmtId="0" fontId="0" fillId="0" borderId="15" xfId="0" applyBorder="1" applyAlignment="1">
      <alignment horizontal="center" wrapText="1"/>
    </xf>
    <xf numFmtId="0" fontId="0" fillId="0" borderId="4" xfId="0" quotePrefix="1" applyBorder="1" applyAlignment="1">
      <alignment horizontal="center" wrapText="1"/>
    </xf>
    <xf numFmtId="0" fontId="1" fillId="7" borderId="2" xfId="0" applyFont="1" applyFill="1" applyBorder="1" applyAlignment="1">
      <alignment horizontal="center"/>
    </xf>
    <xf numFmtId="0" fontId="1" fillId="7" borderId="22" xfId="0" applyFont="1" applyFill="1" applyBorder="1" applyAlignment="1">
      <alignment horizontal="center"/>
    </xf>
    <xf numFmtId="0" fontId="0" fillId="0" borderId="13" xfId="0" applyBorder="1" applyAlignment="1">
      <alignment horizontal="center" vertical="top" wrapText="1"/>
    </xf>
    <xf numFmtId="0" fontId="0" fillId="0" borderId="5" xfId="0" applyBorder="1" applyAlignment="1">
      <alignment horizontal="center" vertical="top" wrapText="1"/>
    </xf>
    <xf numFmtId="0" fontId="0" fillId="0" borderId="0" xfId="0" applyBorder="1" applyAlignment="1">
      <alignment horizontal="center" vertical="top" wrapText="1"/>
    </xf>
    <xf numFmtId="0" fontId="0" fillId="0" borderId="7" xfId="0" applyBorder="1" applyAlignment="1">
      <alignment horizontal="center" vertical="top" wrapText="1"/>
    </xf>
    <xf numFmtId="0" fontId="0" fillId="0" borderId="2" xfId="0" applyBorder="1" applyAlignment="1">
      <alignment horizontal="center" vertical="top" wrapText="1"/>
    </xf>
    <xf numFmtId="0" fontId="0" fillId="0" borderId="15" xfId="0" applyBorder="1" applyAlignment="1">
      <alignment horizontal="center" vertical="top"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4" xfId="0" applyBorder="1" applyAlignment="1">
      <alignment horizontal="left" vertical="top" wrapText="1"/>
    </xf>
    <xf numFmtId="0" fontId="0" fillId="0" borderId="13"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0" xfId="0" applyBorder="1" applyAlignment="1">
      <alignment horizontal="left" vertical="top" wrapText="1"/>
    </xf>
    <xf numFmtId="0" fontId="0" fillId="0" borderId="7" xfId="0" applyBorder="1" applyAlignment="1">
      <alignment horizontal="left" vertical="top" wrapText="1"/>
    </xf>
    <xf numFmtId="0" fontId="0" fillId="0" borderId="14" xfId="0" applyBorder="1" applyAlignment="1">
      <alignment horizontal="left" vertical="top" wrapText="1"/>
    </xf>
    <xf numFmtId="0" fontId="0" fillId="0" borderId="2" xfId="0" applyBorder="1" applyAlignment="1">
      <alignment horizontal="left" vertical="top" wrapText="1"/>
    </xf>
    <xf numFmtId="0" fontId="0" fillId="0" borderId="15" xfId="0" applyBorder="1" applyAlignment="1">
      <alignment horizontal="left" vertical="top" wrapText="1"/>
    </xf>
    <xf numFmtId="0" fontId="1" fillId="13" borderId="0" xfId="0" applyFont="1" applyFill="1" applyAlignment="1">
      <alignment horizontal="center"/>
    </xf>
    <xf numFmtId="0" fontId="0" fillId="0" borderId="1" xfId="0" applyBorder="1" applyAlignment="1">
      <alignment horizontal="left" vertical="top" wrapText="1"/>
    </xf>
    <xf numFmtId="0" fontId="1" fillId="12" borderId="1" xfId="0" applyFont="1" applyFill="1" applyBorder="1" applyAlignment="1">
      <alignment horizontal="center" vertical="center" wrapText="1"/>
    </xf>
    <xf numFmtId="0" fontId="1" fillId="12" borderId="1" xfId="0" applyFont="1" applyFill="1" applyBorder="1" applyAlignment="1">
      <alignment horizontal="center" vertical="center"/>
    </xf>
    <xf numFmtId="0" fontId="0" fillId="0" borderId="9" xfId="0" applyBorder="1" applyAlignment="1">
      <alignment horizontal="center" wrapText="1"/>
    </xf>
    <xf numFmtId="0" fontId="0" fillId="0" borderId="11" xfId="0" applyBorder="1" applyAlignment="1">
      <alignment horizontal="center" wrapText="1"/>
    </xf>
    <xf numFmtId="0" fontId="0" fillId="0" borderId="10" xfId="0" applyBorder="1" applyAlignment="1">
      <alignment horizontal="center" wrapText="1"/>
    </xf>
    <xf numFmtId="0" fontId="0" fillId="0" borderId="9" xfId="0" applyBorder="1" applyAlignment="1">
      <alignment horizontal="center"/>
    </xf>
    <xf numFmtId="0" fontId="0" fillId="0" borderId="11" xfId="0" applyBorder="1" applyAlignment="1">
      <alignment horizontal="center"/>
    </xf>
    <xf numFmtId="0" fontId="0" fillId="0" borderId="10" xfId="0" applyBorder="1" applyAlignment="1">
      <alignment horizontal="center"/>
    </xf>
    <xf numFmtId="0" fontId="0" fillId="0" borderId="1" xfId="0" applyBorder="1" applyAlignment="1">
      <alignment horizontal="center" wrapText="1"/>
    </xf>
    <xf numFmtId="0" fontId="1" fillId="7" borderId="1" xfId="0" applyFont="1" applyFill="1" applyBorder="1" applyAlignment="1">
      <alignment horizontal="center"/>
    </xf>
    <xf numFmtId="0" fontId="1" fillId="4" borderId="26" xfId="0" applyFont="1" applyFill="1" applyBorder="1" applyAlignment="1">
      <alignment horizontal="center"/>
    </xf>
    <xf numFmtId="0" fontId="1" fillId="4" borderId="27" xfId="0" applyFont="1" applyFill="1" applyBorder="1" applyAlignment="1">
      <alignment horizontal="center"/>
    </xf>
    <xf numFmtId="0" fontId="1" fillId="4" borderId="28" xfId="0" applyFont="1" applyFill="1" applyBorder="1" applyAlignment="1">
      <alignment horizontal="center"/>
    </xf>
    <xf numFmtId="0" fontId="3" fillId="5" borderId="0" xfId="0" applyFont="1" applyFill="1" applyBorder="1" applyAlignment="1">
      <alignment horizontal="center" vertical="top"/>
    </xf>
    <xf numFmtId="0" fontId="1" fillId="5" borderId="8" xfId="0" applyFont="1" applyFill="1" applyBorder="1" applyAlignment="1">
      <alignment horizontal="center" vertical="top" wrapText="1"/>
    </xf>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tabSelected="1" workbookViewId="0">
      <selection activeCell="A3" sqref="A3:B3"/>
    </sheetView>
  </sheetViews>
  <sheetFormatPr defaultRowHeight="15" x14ac:dyDescent="0.25"/>
  <cols>
    <col min="1" max="1" width="20.5703125" bestFit="1" customWidth="1"/>
    <col min="2" max="2" width="115.85546875" bestFit="1" customWidth="1"/>
  </cols>
  <sheetData>
    <row r="1" spans="1:2" x14ac:dyDescent="0.25">
      <c r="A1" s="50" t="s">
        <v>173</v>
      </c>
      <c r="B1" s="51"/>
    </row>
    <row r="2" spans="1:2" x14ac:dyDescent="0.25">
      <c r="A2" s="52" t="s">
        <v>174</v>
      </c>
      <c r="B2" s="53"/>
    </row>
    <row r="3" spans="1:2" x14ac:dyDescent="0.25">
      <c r="A3" s="52" t="s">
        <v>175</v>
      </c>
      <c r="B3" s="53"/>
    </row>
    <row r="4" spans="1:2" x14ac:dyDescent="0.25">
      <c r="A4" s="30" t="s">
        <v>176</v>
      </c>
      <c r="B4" s="29" t="s">
        <v>177</v>
      </c>
    </row>
    <row r="5" spans="1:2" x14ac:dyDescent="0.25">
      <c r="A5" s="30" t="s">
        <v>178</v>
      </c>
      <c r="B5" s="29" t="s">
        <v>191</v>
      </c>
    </row>
    <row r="6" spans="1:2" x14ac:dyDescent="0.25">
      <c r="A6" s="30" t="s">
        <v>179</v>
      </c>
      <c r="B6" s="29" t="s">
        <v>180</v>
      </c>
    </row>
    <row r="7" spans="1:2" x14ac:dyDescent="0.25">
      <c r="A7" s="30" t="s">
        <v>181</v>
      </c>
      <c r="B7" s="29" t="s">
        <v>182</v>
      </c>
    </row>
    <row r="8" spans="1:2" x14ac:dyDescent="0.25">
      <c r="A8" s="30" t="s">
        <v>183</v>
      </c>
      <c r="B8" s="29" t="s">
        <v>187</v>
      </c>
    </row>
    <row r="9" spans="1:2" x14ac:dyDescent="0.25">
      <c r="A9" s="54" t="s">
        <v>184</v>
      </c>
      <c r="B9" s="55"/>
    </row>
    <row r="10" spans="1:2" s="35" customFormat="1" x14ac:dyDescent="0.25">
      <c r="A10" s="30" t="s">
        <v>204</v>
      </c>
      <c r="B10" s="29" t="s">
        <v>203</v>
      </c>
    </row>
    <row r="11" spans="1:2" x14ac:dyDescent="0.25">
      <c r="A11" s="30" t="s">
        <v>205</v>
      </c>
      <c r="B11" s="31" t="s">
        <v>188</v>
      </c>
    </row>
    <row r="12" spans="1:2" x14ac:dyDescent="0.25">
      <c r="A12" s="30" t="s">
        <v>185</v>
      </c>
      <c r="B12" s="31" t="s">
        <v>199</v>
      </c>
    </row>
    <row r="13" spans="1:2" x14ac:dyDescent="0.25">
      <c r="A13" s="30" t="s">
        <v>189</v>
      </c>
      <c r="B13" s="32" t="s">
        <v>190</v>
      </c>
    </row>
    <row r="14" spans="1:2" s="35" customFormat="1" x14ac:dyDescent="0.25">
      <c r="A14" s="39" t="s">
        <v>201</v>
      </c>
      <c r="B14" s="32" t="s">
        <v>202</v>
      </c>
    </row>
    <row r="15" spans="1:2" x14ac:dyDescent="0.25">
      <c r="A15" s="30" t="s">
        <v>186</v>
      </c>
      <c r="B15" s="31" t="s">
        <v>200</v>
      </c>
    </row>
    <row r="17" spans="1:2" x14ac:dyDescent="0.25">
      <c r="A17" s="42"/>
      <c r="B17" s="37"/>
    </row>
  </sheetData>
  <mergeCells count="4">
    <mergeCell ref="A1:B1"/>
    <mergeCell ref="A2:B2"/>
    <mergeCell ref="A3:B3"/>
    <mergeCell ref="A9:B9"/>
  </mergeCell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zoomScale="90" zoomScaleNormal="90" workbookViewId="0">
      <selection sqref="A1:L1"/>
    </sheetView>
  </sheetViews>
  <sheetFormatPr defaultRowHeight="15" x14ac:dyDescent="0.25"/>
  <cols>
    <col min="1" max="1" width="16.5703125" style="33" customWidth="1"/>
  </cols>
  <sheetData>
    <row r="1" spans="1:12" ht="15.75" thickBot="1" x14ac:dyDescent="0.3">
      <c r="A1" s="69" t="s">
        <v>197</v>
      </c>
      <c r="B1" s="69"/>
      <c r="C1" s="69"/>
      <c r="D1" s="69"/>
      <c r="E1" s="69"/>
      <c r="F1" s="69"/>
      <c r="G1" s="69"/>
      <c r="H1" s="69"/>
      <c r="I1" s="69"/>
      <c r="J1" s="69"/>
      <c r="K1" s="69"/>
      <c r="L1" s="70"/>
    </row>
    <row r="2" spans="1:12" ht="125.25" customHeight="1" thickBot="1" x14ac:dyDescent="0.3">
      <c r="A2" s="34" t="s">
        <v>196</v>
      </c>
      <c r="B2" s="56" t="s">
        <v>192</v>
      </c>
      <c r="C2" s="57"/>
      <c r="D2" s="57"/>
      <c r="E2" s="57"/>
      <c r="F2" s="57"/>
      <c r="G2" s="57"/>
      <c r="H2" s="57"/>
      <c r="I2" s="57"/>
      <c r="J2" s="57"/>
      <c r="K2" s="57"/>
      <c r="L2" s="58"/>
    </row>
    <row r="3" spans="1:12" x14ac:dyDescent="0.25">
      <c r="A3" s="80" t="s">
        <v>26</v>
      </c>
      <c r="B3" s="59" t="s">
        <v>193</v>
      </c>
      <c r="C3" s="60"/>
      <c r="D3" s="60"/>
      <c r="E3" s="60"/>
      <c r="F3" s="60"/>
      <c r="G3" s="60"/>
      <c r="H3" s="60"/>
      <c r="I3" s="60"/>
      <c r="J3" s="60"/>
      <c r="K3" s="60"/>
      <c r="L3" s="61"/>
    </row>
    <row r="4" spans="1:12" x14ac:dyDescent="0.25">
      <c r="A4" s="81"/>
      <c r="B4" s="62"/>
      <c r="C4" s="63"/>
      <c r="D4" s="63"/>
      <c r="E4" s="63"/>
      <c r="F4" s="63"/>
      <c r="G4" s="63"/>
      <c r="H4" s="63"/>
      <c r="I4" s="63"/>
      <c r="J4" s="63"/>
      <c r="K4" s="63"/>
      <c r="L4" s="64"/>
    </row>
    <row r="5" spans="1:12" ht="15.75" thickBot="1" x14ac:dyDescent="0.3">
      <c r="A5" s="82"/>
      <c r="B5" s="65"/>
      <c r="C5" s="66"/>
      <c r="D5" s="66"/>
      <c r="E5" s="66"/>
      <c r="F5" s="66"/>
      <c r="G5" s="66"/>
      <c r="H5" s="66"/>
      <c r="I5" s="66"/>
      <c r="J5" s="66"/>
      <c r="K5" s="66"/>
      <c r="L5" s="67"/>
    </row>
    <row r="6" spans="1:12" x14ac:dyDescent="0.25">
      <c r="A6" s="83" t="s">
        <v>29</v>
      </c>
      <c r="B6" s="68" t="s">
        <v>194</v>
      </c>
      <c r="C6" s="60"/>
      <c r="D6" s="60"/>
      <c r="E6" s="60"/>
      <c r="F6" s="60"/>
      <c r="G6" s="60"/>
      <c r="H6" s="60"/>
      <c r="I6" s="60"/>
      <c r="J6" s="60"/>
      <c r="K6" s="60"/>
      <c r="L6" s="61"/>
    </row>
    <row r="7" spans="1:12" x14ac:dyDescent="0.25">
      <c r="A7" s="84"/>
      <c r="B7" s="62"/>
      <c r="C7" s="63"/>
      <c r="D7" s="63"/>
      <c r="E7" s="63"/>
      <c r="F7" s="63"/>
      <c r="G7" s="63"/>
      <c r="H7" s="63"/>
      <c r="I7" s="63"/>
      <c r="J7" s="63"/>
      <c r="K7" s="63"/>
      <c r="L7" s="64"/>
    </row>
    <row r="8" spans="1:12" x14ac:dyDescent="0.25">
      <c r="A8" s="84"/>
      <c r="B8" s="62"/>
      <c r="C8" s="63"/>
      <c r="D8" s="63"/>
      <c r="E8" s="63"/>
      <c r="F8" s="63"/>
      <c r="G8" s="63"/>
      <c r="H8" s="63"/>
      <c r="I8" s="63"/>
      <c r="J8" s="63"/>
      <c r="K8" s="63"/>
      <c r="L8" s="64"/>
    </row>
    <row r="9" spans="1:12" ht="15.75" thickBot="1" x14ac:dyDescent="0.3">
      <c r="A9" s="85"/>
      <c r="B9" s="65"/>
      <c r="C9" s="66"/>
      <c r="D9" s="66"/>
      <c r="E9" s="66"/>
      <c r="F9" s="66"/>
      <c r="G9" s="66"/>
      <c r="H9" s="66"/>
      <c r="I9" s="66"/>
      <c r="J9" s="66"/>
      <c r="K9" s="66"/>
      <c r="L9" s="67"/>
    </row>
    <row r="10" spans="1:12" x14ac:dyDescent="0.25">
      <c r="A10" s="80" t="s">
        <v>30</v>
      </c>
      <c r="B10" s="59" t="s">
        <v>195</v>
      </c>
      <c r="C10" s="60"/>
      <c r="D10" s="60"/>
      <c r="E10" s="60"/>
      <c r="F10" s="60"/>
      <c r="G10" s="60"/>
      <c r="H10" s="60"/>
      <c r="I10" s="60"/>
      <c r="J10" s="60"/>
      <c r="K10" s="60"/>
      <c r="L10" s="61"/>
    </row>
    <row r="11" spans="1:12" x14ac:dyDescent="0.25">
      <c r="A11" s="81"/>
      <c r="B11" s="62"/>
      <c r="C11" s="63"/>
      <c r="D11" s="63"/>
      <c r="E11" s="63"/>
      <c r="F11" s="63"/>
      <c r="G11" s="63"/>
      <c r="H11" s="63"/>
      <c r="I11" s="63"/>
      <c r="J11" s="63"/>
      <c r="K11" s="63"/>
      <c r="L11" s="64"/>
    </row>
    <row r="12" spans="1:12" x14ac:dyDescent="0.25">
      <c r="A12" s="81"/>
      <c r="B12" s="62"/>
      <c r="C12" s="63"/>
      <c r="D12" s="63"/>
      <c r="E12" s="63"/>
      <c r="F12" s="63"/>
      <c r="G12" s="63"/>
      <c r="H12" s="63"/>
      <c r="I12" s="63"/>
      <c r="J12" s="63"/>
      <c r="K12" s="63"/>
      <c r="L12" s="64"/>
    </row>
    <row r="13" spans="1:12" ht="15.75" thickBot="1" x14ac:dyDescent="0.3">
      <c r="A13" s="82"/>
      <c r="B13" s="65"/>
      <c r="C13" s="66"/>
      <c r="D13" s="66"/>
      <c r="E13" s="66"/>
      <c r="F13" s="66"/>
      <c r="G13" s="66"/>
      <c r="H13" s="66"/>
      <c r="I13" s="66"/>
      <c r="J13" s="66"/>
      <c r="K13" s="66"/>
      <c r="L13" s="67"/>
    </row>
    <row r="15" spans="1:12" x14ac:dyDescent="0.25">
      <c r="A15" s="33" t="s">
        <v>198</v>
      </c>
    </row>
    <row r="17" spans="1:12" ht="15.75" thickBot="1" x14ac:dyDescent="0.3"/>
    <row r="18" spans="1:12" x14ac:dyDescent="0.25">
      <c r="A18" s="77" t="s">
        <v>15</v>
      </c>
      <c r="B18" s="71" t="s">
        <v>16</v>
      </c>
      <c r="C18" s="71"/>
      <c r="D18" s="71"/>
      <c r="E18" s="71"/>
      <c r="F18" s="71"/>
      <c r="G18" s="71"/>
      <c r="H18" s="71"/>
      <c r="I18" s="71"/>
      <c r="J18" s="71"/>
      <c r="K18" s="71"/>
      <c r="L18" s="72"/>
    </row>
    <row r="19" spans="1:12" x14ac:dyDescent="0.25">
      <c r="A19" s="78"/>
      <c r="B19" s="73"/>
      <c r="C19" s="73"/>
      <c r="D19" s="73"/>
      <c r="E19" s="73"/>
      <c r="F19" s="73"/>
      <c r="G19" s="73"/>
      <c r="H19" s="73"/>
      <c r="I19" s="73"/>
      <c r="J19" s="73"/>
      <c r="K19" s="73"/>
      <c r="L19" s="74"/>
    </row>
    <row r="20" spans="1:12" x14ac:dyDescent="0.25">
      <c r="A20" s="78"/>
      <c r="B20" s="73"/>
      <c r="C20" s="73"/>
      <c r="D20" s="73"/>
      <c r="E20" s="73"/>
      <c r="F20" s="73"/>
      <c r="G20" s="73"/>
      <c r="H20" s="73"/>
      <c r="I20" s="73"/>
      <c r="J20" s="73"/>
      <c r="K20" s="73"/>
      <c r="L20" s="74"/>
    </row>
    <row r="21" spans="1:12" ht="15.75" thickBot="1" x14ac:dyDescent="0.3">
      <c r="A21" s="79"/>
      <c r="B21" s="75"/>
      <c r="C21" s="75"/>
      <c r="D21" s="75"/>
      <c r="E21" s="75"/>
      <c r="F21" s="75"/>
      <c r="G21" s="75"/>
      <c r="H21" s="75"/>
      <c r="I21" s="75"/>
      <c r="J21" s="75"/>
      <c r="K21" s="75"/>
      <c r="L21" s="76"/>
    </row>
  </sheetData>
  <mergeCells count="10">
    <mergeCell ref="B2:L2"/>
    <mergeCell ref="B3:L5"/>
    <mergeCell ref="B6:L9"/>
    <mergeCell ref="A1:L1"/>
    <mergeCell ref="B18:L21"/>
    <mergeCell ref="A18:A21"/>
    <mergeCell ref="B10:L13"/>
    <mergeCell ref="A3:A5"/>
    <mergeCell ref="A6:A9"/>
    <mergeCell ref="A10:A13"/>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4"/>
  <sheetViews>
    <sheetView topLeftCell="A4" workbookViewId="0">
      <selection activeCell="H5" sqref="H5"/>
    </sheetView>
  </sheetViews>
  <sheetFormatPr defaultRowHeight="15" x14ac:dyDescent="0.25"/>
  <cols>
    <col min="1" max="1" width="19.7109375" bestFit="1" customWidth="1"/>
    <col min="2" max="2" width="7.5703125" style="35" customWidth="1"/>
    <col min="3" max="3" width="48.42578125" customWidth="1"/>
    <col min="6" max="6" width="46.7109375" customWidth="1"/>
  </cols>
  <sheetData>
    <row r="1" spans="1:16" x14ac:dyDescent="0.25">
      <c r="A1" s="95" t="s">
        <v>214</v>
      </c>
      <c r="B1" s="95"/>
      <c r="C1" s="95"/>
      <c r="D1" s="95"/>
      <c r="E1" s="95"/>
      <c r="F1" s="95"/>
      <c r="G1" s="95"/>
      <c r="H1" s="95"/>
      <c r="I1" s="95"/>
      <c r="J1" s="95"/>
      <c r="K1" s="95"/>
      <c r="L1" s="95"/>
      <c r="M1" s="95"/>
      <c r="N1" s="95"/>
      <c r="O1" s="95"/>
      <c r="P1" s="95"/>
    </row>
    <row r="2" spans="1:16" x14ac:dyDescent="0.25">
      <c r="A2" s="5" t="s">
        <v>0</v>
      </c>
      <c r="B2" s="5"/>
      <c r="C2" s="6" t="s">
        <v>1</v>
      </c>
    </row>
    <row r="3" spans="1:16" ht="120" x14ac:dyDescent="0.25">
      <c r="A3" s="3" t="s">
        <v>2</v>
      </c>
      <c r="B3" s="3"/>
      <c r="C3" s="3" t="s">
        <v>5</v>
      </c>
      <c r="E3" s="98" t="s">
        <v>211</v>
      </c>
      <c r="F3" s="98"/>
      <c r="G3" s="98"/>
      <c r="H3" s="98"/>
      <c r="I3" s="98"/>
      <c r="J3" s="98"/>
      <c r="K3" s="98"/>
      <c r="L3" s="98"/>
      <c r="M3" s="98"/>
      <c r="N3" s="98"/>
      <c r="O3" s="98"/>
      <c r="P3" s="98"/>
    </row>
    <row r="4" spans="1:16" ht="15" customHeight="1" x14ac:dyDescent="0.25">
      <c r="A4" s="1" t="s">
        <v>4</v>
      </c>
      <c r="B4" s="1"/>
      <c r="C4" s="36"/>
      <c r="E4" s="38" t="s">
        <v>207</v>
      </c>
      <c r="F4" s="38" t="s">
        <v>32</v>
      </c>
      <c r="G4" s="38" t="s">
        <v>206</v>
      </c>
      <c r="H4" s="38" t="s">
        <v>40</v>
      </c>
      <c r="I4" s="38" t="s">
        <v>41</v>
      </c>
      <c r="J4" s="97" t="s">
        <v>212</v>
      </c>
      <c r="K4" s="97"/>
      <c r="L4" s="97"/>
      <c r="M4" s="97"/>
      <c r="N4" s="97"/>
      <c r="O4" s="97"/>
      <c r="P4" s="97"/>
    </row>
    <row r="5" spans="1:16" ht="30" customHeight="1" x14ac:dyDescent="0.25">
      <c r="A5" s="36" t="s">
        <v>3</v>
      </c>
      <c r="B5" s="36"/>
      <c r="C5" s="36" t="s">
        <v>6</v>
      </c>
      <c r="E5" s="8" t="s">
        <v>15</v>
      </c>
      <c r="F5" s="43" t="s">
        <v>34</v>
      </c>
      <c r="G5" s="36" t="s">
        <v>36</v>
      </c>
      <c r="H5" s="10">
        <v>15</v>
      </c>
      <c r="I5" s="10">
        <v>17</v>
      </c>
      <c r="J5" s="96" t="s">
        <v>210</v>
      </c>
      <c r="K5" s="96"/>
      <c r="L5" s="96"/>
      <c r="M5" s="96"/>
      <c r="N5" s="96"/>
      <c r="O5" s="96"/>
      <c r="P5" s="96"/>
    </row>
    <row r="6" spans="1:16" ht="30.75" thickBot="1" x14ac:dyDescent="0.3">
      <c r="E6" s="8" t="s">
        <v>27</v>
      </c>
      <c r="F6" s="43" t="s">
        <v>33</v>
      </c>
      <c r="G6" s="36" t="s">
        <v>36</v>
      </c>
      <c r="H6" s="10">
        <v>10</v>
      </c>
      <c r="I6" s="10">
        <v>10</v>
      </c>
      <c r="J6" s="96"/>
      <c r="K6" s="96"/>
      <c r="L6" s="96"/>
      <c r="M6" s="96"/>
      <c r="N6" s="96"/>
      <c r="O6" s="96"/>
      <c r="P6" s="96"/>
    </row>
    <row r="7" spans="1:16" ht="50.1" customHeight="1" x14ac:dyDescent="0.25">
      <c r="A7" s="86" t="s">
        <v>213</v>
      </c>
      <c r="B7" s="87"/>
      <c r="C7" s="88"/>
      <c r="E7" s="8" t="s">
        <v>28</v>
      </c>
      <c r="F7" s="43" t="s">
        <v>33</v>
      </c>
      <c r="G7" s="36" t="s">
        <v>36</v>
      </c>
      <c r="H7" s="10">
        <v>13</v>
      </c>
      <c r="I7" s="10">
        <v>16</v>
      </c>
      <c r="J7" s="96"/>
      <c r="K7" s="96"/>
      <c r="L7" s="96"/>
      <c r="M7" s="96"/>
      <c r="N7" s="96"/>
      <c r="O7" s="96"/>
      <c r="P7" s="96"/>
    </row>
    <row r="8" spans="1:16" ht="30" x14ac:dyDescent="0.25">
      <c r="A8" s="89"/>
      <c r="B8" s="90"/>
      <c r="C8" s="91"/>
      <c r="E8" s="8" t="s">
        <v>29</v>
      </c>
      <c r="F8" s="9" t="s">
        <v>35</v>
      </c>
      <c r="G8" s="36" t="s">
        <v>36</v>
      </c>
      <c r="H8" s="10">
        <v>100</v>
      </c>
      <c r="I8" s="10">
        <v>103</v>
      </c>
      <c r="J8" s="96"/>
      <c r="K8" s="96"/>
      <c r="L8" s="96"/>
      <c r="M8" s="96"/>
      <c r="N8" s="96"/>
      <c r="O8" s="96"/>
      <c r="P8" s="96"/>
    </row>
    <row r="9" spans="1:16" ht="30" x14ac:dyDescent="0.25">
      <c r="A9" s="89"/>
      <c r="B9" s="90"/>
      <c r="C9" s="91"/>
      <c r="E9" s="8" t="s">
        <v>26</v>
      </c>
      <c r="F9" s="1" t="s">
        <v>38</v>
      </c>
      <c r="G9" s="36"/>
      <c r="H9" s="10">
        <v>43</v>
      </c>
      <c r="I9" s="10"/>
      <c r="J9" s="96"/>
      <c r="K9" s="96"/>
      <c r="L9" s="96"/>
      <c r="M9" s="96"/>
      <c r="N9" s="96"/>
      <c r="O9" s="96"/>
      <c r="P9" s="96"/>
    </row>
    <row r="10" spans="1:16" ht="30" x14ac:dyDescent="0.25">
      <c r="A10" s="89"/>
      <c r="B10" s="90"/>
      <c r="C10" s="91"/>
      <c r="E10" s="8" t="s">
        <v>30</v>
      </c>
      <c r="F10" s="9" t="s">
        <v>39</v>
      </c>
      <c r="G10" s="36" t="s">
        <v>36</v>
      </c>
      <c r="H10" s="10">
        <v>141</v>
      </c>
      <c r="I10" s="10">
        <v>128</v>
      </c>
      <c r="J10" s="96"/>
      <c r="K10" s="96"/>
      <c r="L10" s="96"/>
      <c r="M10" s="96"/>
      <c r="N10" s="96"/>
      <c r="O10" s="96"/>
      <c r="P10" s="96"/>
    </row>
    <row r="11" spans="1:16" ht="30.75" thickBot="1" x14ac:dyDescent="0.3">
      <c r="A11" s="92"/>
      <c r="B11" s="93"/>
      <c r="C11" s="94"/>
      <c r="E11" s="8" t="s">
        <v>31</v>
      </c>
      <c r="F11" s="43" t="s">
        <v>37</v>
      </c>
      <c r="G11" s="36" t="s">
        <v>36</v>
      </c>
      <c r="H11" s="10">
        <v>195</v>
      </c>
      <c r="I11" s="10">
        <v>182</v>
      </c>
      <c r="J11" s="96"/>
      <c r="K11" s="96"/>
      <c r="L11" s="96"/>
      <c r="M11" s="96"/>
      <c r="N11" s="96"/>
      <c r="O11" s="96"/>
      <c r="P11" s="96"/>
    </row>
    <row r="12" spans="1:16" x14ac:dyDescent="0.25">
      <c r="B12" s="40"/>
      <c r="G12" t="s">
        <v>138</v>
      </c>
      <c r="H12">
        <f>SUM(H5:H11)</f>
        <v>517</v>
      </c>
      <c r="I12">
        <f>SUM(I5:I11)</f>
        <v>456</v>
      </c>
    </row>
    <row r="13" spans="1:16" x14ac:dyDescent="0.25">
      <c r="B13" s="40"/>
    </row>
    <row r="14" spans="1:16" ht="15.75" thickBot="1" x14ac:dyDescent="0.3">
      <c r="B14" s="40"/>
    </row>
    <row r="15" spans="1:16" x14ac:dyDescent="0.25">
      <c r="A15" s="107" t="s">
        <v>209</v>
      </c>
      <c r="B15" s="108"/>
      <c r="C15" s="109"/>
    </row>
    <row r="16" spans="1:16" x14ac:dyDescent="0.25">
      <c r="A16" s="44" t="s">
        <v>13</v>
      </c>
      <c r="B16" s="37"/>
      <c r="C16" s="45"/>
    </row>
    <row r="17" spans="1:4" x14ac:dyDescent="0.25">
      <c r="A17" s="44" t="s">
        <v>7</v>
      </c>
      <c r="B17" s="37"/>
      <c r="C17" s="45"/>
    </row>
    <row r="18" spans="1:4" x14ac:dyDescent="0.25">
      <c r="A18" s="44" t="s">
        <v>8</v>
      </c>
      <c r="B18" s="37"/>
      <c r="C18" s="45"/>
    </row>
    <row r="19" spans="1:4" x14ac:dyDescent="0.25">
      <c r="A19" s="44" t="s">
        <v>9</v>
      </c>
      <c r="B19" s="37"/>
      <c r="C19" s="45"/>
    </row>
    <row r="20" spans="1:4" x14ac:dyDescent="0.25">
      <c r="A20" s="44" t="s">
        <v>10</v>
      </c>
      <c r="B20" s="37"/>
      <c r="C20" s="45"/>
    </row>
    <row r="21" spans="1:4" x14ac:dyDescent="0.25">
      <c r="A21" s="44" t="s">
        <v>14</v>
      </c>
      <c r="B21" s="37"/>
      <c r="C21" s="45"/>
    </row>
    <row r="22" spans="1:4" x14ac:dyDescent="0.25">
      <c r="A22" s="44" t="s">
        <v>11</v>
      </c>
      <c r="B22" s="37"/>
      <c r="C22" s="45"/>
    </row>
    <row r="23" spans="1:4" ht="15.75" thickBot="1" x14ac:dyDescent="0.3">
      <c r="A23" s="46" t="s">
        <v>12</v>
      </c>
      <c r="B23" s="47"/>
      <c r="C23" s="48"/>
    </row>
    <row r="24" spans="1:4" x14ac:dyDescent="0.25">
      <c r="A24" s="35"/>
    </row>
    <row r="25" spans="1:4" x14ac:dyDescent="0.25">
      <c r="A25" s="106" t="s">
        <v>208</v>
      </c>
      <c r="B25" s="106"/>
      <c r="C25" s="106"/>
      <c r="D25" s="106"/>
    </row>
    <row r="26" spans="1:4" ht="50.1" customHeight="1" x14ac:dyDescent="0.25">
      <c r="A26" s="105" t="s">
        <v>25</v>
      </c>
      <c r="B26" s="105"/>
      <c r="C26" s="105"/>
      <c r="D26" s="105"/>
    </row>
    <row r="27" spans="1:4" x14ac:dyDescent="0.25">
      <c r="A27" s="102" t="s">
        <v>17</v>
      </c>
      <c r="B27" s="103"/>
      <c r="C27" s="103"/>
      <c r="D27" s="104"/>
    </row>
    <row r="28" spans="1:4" x14ac:dyDescent="0.25">
      <c r="A28" s="102" t="s">
        <v>18</v>
      </c>
      <c r="B28" s="103"/>
      <c r="C28" s="103"/>
      <c r="D28" s="104"/>
    </row>
    <row r="29" spans="1:4" x14ac:dyDescent="0.25">
      <c r="A29" s="102" t="s">
        <v>19</v>
      </c>
      <c r="B29" s="103"/>
      <c r="C29" s="103"/>
      <c r="D29" s="104"/>
    </row>
    <row r="30" spans="1:4" x14ac:dyDescent="0.25">
      <c r="A30" s="99" t="s">
        <v>20</v>
      </c>
      <c r="B30" s="100"/>
      <c r="C30" s="100"/>
      <c r="D30" s="101"/>
    </row>
    <row r="31" spans="1:4" x14ac:dyDescent="0.25">
      <c r="A31" s="102" t="s">
        <v>21</v>
      </c>
      <c r="B31" s="103"/>
      <c r="C31" s="103"/>
      <c r="D31" s="104"/>
    </row>
    <row r="32" spans="1:4" x14ac:dyDescent="0.25">
      <c r="A32" s="102" t="s">
        <v>22</v>
      </c>
      <c r="B32" s="103"/>
      <c r="C32" s="103"/>
      <c r="D32" s="104"/>
    </row>
    <row r="33" spans="1:4" x14ac:dyDescent="0.25">
      <c r="A33" s="102" t="s">
        <v>23</v>
      </c>
      <c r="B33" s="103"/>
      <c r="C33" s="103"/>
      <c r="D33" s="104"/>
    </row>
    <row r="34" spans="1:4" x14ac:dyDescent="0.25">
      <c r="A34" s="102" t="s">
        <v>24</v>
      </c>
      <c r="B34" s="103"/>
      <c r="C34" s="103"/>
      <c r="D34" s="104"/>
    </row>
  </sheetData>
  <mergeCells count="16">
    <mergeCell ref="A29:D29"/>
    <mergeCell ref="A26:D26"/>
    <mergeCell ref="A25:D25"/>
    <mergeCell ref="A15:C15"/>
    <mergeCell ref="A27:D27"/>
    <mergeCell ref="A28:D28"/>
    <mergeCell ref="A30:D30"/>
    <mergeCell ref="A31:D31"/>
    <mergeCell ref="A32:D32"/>
    <mergeCell ref="A33:D33"/>
    <mergeCell ref="A34:D34"/>
    <mergeCell ref="A7:C11"/>
    <mergeCell ref="A1:P1"/>
    <mergeCell ref="J5:P11"/>
    <mergeCell ref="J4:P4"/>
    <mergeCell ref="E3:P3"/>
  </mergeCell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topLeftCell="D22" workbookViewId="0">
      <selection activeCell="K2" sqref="K2:K24"/>
    </sheetView>
  </sheetViews>
  <sheetFormatPr defaultRowHeight="15" x14ac:dyDescent="0.25"/>
  <cols>
    <col min="1" max="1" width="12.7109375" customWidth="1"/>
    <col min="2" max="2" width="25.85546875" customWidth="1"/>
    <col min="3" max="3" width="49.7109375" customWidth="1"/>
    <col min="4" max="4" width="9.140625" style="24"/>
    <col min="5" max="5" width="12.140625" customWidth="1"/>
    <col min="6" max="6" width="11.28515625" customWidth="1"/>
    <col min="7" max="7" width="17.7109375" bestFit="1" customWidth="1"/>
    <col min="9" max="9" width="17.28515625" style="12" customWidth="1"/>
    <col min="10" max="10" width="23.85546875" style="12" customWidth="1"/>
    <col min="11" max="11" width="9.140625" style="7"/>
  </cols>
  <sheetData>
    <row r="1" spans="1:11" ht="18.75" x14ac:dyDescent="0.25">
      <c r="A1" s="110" t="s">
        <v>42</v>
      </c>
      <c r="B1" s="110"/>
      <c r="C1" s="110"/>
      <c r="D1" s="110"/>
      <c r="E1" s="110"/>
      <c r="F1" s="110"/>
      <c r="G1" s="110"/>
      <c r="H1" s="110"/>
      <c r="I1" s="110"/>
      <c r="J1" s="110"/>
      <c r="K1" s="110"/>
    </row>
    <row r="2" spans="1:11" x14ac:dyDescent="0.25">
      <c r="A2" s="49" t="s">
        <v>63</v>
      </c>
      <c r="B2" s="49" t="s">
        <v>64</v>
      </c>
      <c r="C2" s="49" t="s">
        <v>65</v>
      </c>
      <c r="D2" s="41" t="s">
        <v>66</v>
      </c>
      <c r="E2" s="49" t="s">
        <v>67</v>
      </c>
      <c r="F2" s="49" t="s">
        <v>49</v>
      </c>
      <c r="G2" s="49" t="s">
        <v>68</v>
      </c>
      <c r="H2" s="49" t="s">
        <v>161</v>
      </c>
      <c r="I2" s="49" t="s">
        <v>162</v>
      </c>
      <c r="J2" s="49" t="s">
        <v>163</v>
      </c>
      <c r="K2" s="111" t="s">
        <v>215</v>
      </c>
    </row>
    <row r="3" spans="1:11" ht="20.25" customHeight="1" x14ac:dyDescent="0.25">
      <c r="A3" s="21" t="s">
        <v>43</v>
      </c>
      <c r="B3" s="15" t="s">
        <v>44</v>
      </c>
      <c r="C3" s="4" t="s">
        <v>45</v>
      </c>
      <c r="D3" s="23" t="s">
        <v>46</v>
      </c>
      <c r="E3" s="4" t="s">
        <v>47</v>
      </c>
      <c r="F3" s="19">
        <v>25</v>
      </c>
      <c r="G3" s="15" t="s">
        <v>56</v>
      </c>
      <c r="H3" s="19">
        <v>25</v>
      </c>
      <c r="I3" s="13">
        <v>2</v>
      </c>
      <c r="J3" s="11">
        <v>2</v>
      </c>
    </row>
    <row r="4" spans="1:11" ht="20.25" customHeight="1" x14ac:dyDescent="0.25">
      <c r="A4" s="13" t="s">
        <v>48</v>
      </c>
      <c r="B4" s="15" t="s">
        <v>17</v>
      </c>
      <c r="C4" s="4" t="s">
        <v>50</v>
      </c>
      <c r="D4" s="23">
        <v>2007</v>
      </c>
      <c r="E4" s="3" t="s">
        <v>51</v>
      </c>
      <c r="F4" s="19">
        <v>20</v>
      </c>
      <c r="G4" s="15" t="s">
        <v>55</v>
      </c>
      <c r="H4" s="19">
        <v>20</v>
      </c>
      <c r="I4" s="13">
        <v>10</v>
      </c>
      <c r="J4" s="11">
        <v>10</v>
      </c>
    </row>
    <row r="5" spans="1:11" ht="23.25" customHeight="1" x14ac:dyDescent="0.25">
      <c r="A5" s="13" t="s">
        <v>52</v>
      </c>
      <c r="B5" s="15" t="s">
        <v>18</v>
      </c>
      <c r="C5" s="3" t="s">
        <v>53</v>
      </c>
      <c r="D5" s="23">
        <v>2008</v>
      </c>
      <c r="E5" s="3" t="s">
        <v>54</v>
      </c>
      <c r="F5" s="19">
        <v>24</v>
      </c>
      <c r="G5" s="16" t="s">
        <v>57</v>
      </c>
      <c r="H5" s="19">
        <v>24</v>
      </c>
      <c r="I5" s="13">
        <v>1</v>
      </c>
      <c r="J5" s="11">
        <v>1</v>
      </c>
    </row>
    <row r="6" spans="1:11" ht="20.25" customHeight="1" x14ac:dyDescent="0.25">
      <c r="A6" s="21" t="s">
        <v>58</v>
      </c>
      <c r="B6" s="16" t="s">
        <v>62</v>
      </c>
      <c r="C6" s="3" t="s">
        <v>59</v>
      </c>
      <c r="D6" s="23">
        <v>2015</v>
      </c>
      <c r="E6" s="3" t="s">
        <v>60</v>
      </c>
      <c r="F6" s="19">
        <v>57</v>
      </c>
      <c r="G6" s="15" t="s">
        <v>61</v>
      </c>
      <c r="H6" s="19">
        <v>57</v>
      </c>
      <c r="I6" s="13">
        <v>11</v>
      </c>
      <c r="J6" s="14">
        <v>11</v>
      </c>
    </row>
    <row r="7" spans="1:11" ht="25.5" customHeight="1" x14ac:dyDescent="0.25">
      <c r="A7" s="21" t="s">
        <v>69</v>
      </c>
      <c r="B7" s="17" t="s">
        <v>87</v>
      </c>
      <c r="C7" s="2" t="s">
        <v>89</v>
      </c>
      <c r="D7" s="23">
        <v>2011</v>
      </c>
      <c r="E7" s="1" t="s">
        <v>88</v>
      </c>
      <c r="F7" s="11">
        <v>11</v>
      </c>
      <c r="G7" s="17" t="s">
        <v>93</v>
      </c>
      <c r="H7" s="11">
        <v>11</v>
      </c>
      <c r="I7" s="13">
        <v>15</v>
      </c>
      <c r="J7" s="11">
        <v>15</v>
      </c>
    </row>
    <row r="8" spans="1:11" ht="35.25" customHeight="1" x14ac:dyDescent="0.25">
      <c r="A8" s="13" t="s">
        <v>70</v>
      </c>
      <c r="B8" s="17" t="s">
        <v>90</v>
      </c>
      <c r="C8" s="1" t="s">
        <v>91</v>
      </c>
      <c r="D8" s="23">
        <v>2010</v>
      </c>
      <c r="E8" s="1" t="s">
        <v>92</v>
      </c>
      <c r="F8" s="11">
        <v>22</v>
      </c>
      <c r="G8" s="17" t="s">
        <v>94</v>
      </c>
      <c r="H8" s="11">
        <v>22</v>
      </c>
      <c r="I8" s="13">
        <v>10</v>
      </c>
      <c r="J8" s="11">
        <v>10</v>
      </c>
    </row>
    <row r="9" spans="1:11" ht="27.75" customHeight="1" x14ac:dyDescent="0.25">
      <c r="A9" s="21" t="s">
        <v>71</v>
      </c>
      <c r="B9" s="17" t="s">
        <v>95</v>
      </c>
      <c r="C9" s="1" t="s">
        <v>97</v>
      </c>
      <c r="D9" s="23">
        <v>2009</v>
      </c>
      <c r="E9" s="1" t="s">
        <v>96</v>
      </c>
      <c r="F9" s="11">
        <v>13</v>
      </c>
      <c r="G9" s="17" t="s">
        <v>101</v>
      </c>
      <c r="H9" s="11">
        <v>13</v>
      </c>
      <c r="I9" s="13">
        <v>22</v>
      </c>
      <c r="J9" s="11">
        <v>22</v>
      </c>
    </row>
    <row r="10" spans="1:11" ht="38.25" customHeight="1" x14ac:dyDescent="0.25">
      <c r="A10" s="21" t="s">
        <v>72</v>
      </c>
      <c r="B10" s="18" t="s">
        <v>99</v>
      </c>
      <c r="C10" t="s">
        <v>98</v>
      </c>
      <c r="D10" s="23">
        <v>2010</v>
      </c>
      <c r="E10" s="1" t="s">
        <v>100</v>
      </c>
      <c r="F10" s="11">
        <v>43</v>
      </c>
      <c r="G10" s="17" t="s">
        <v>102</v>
      </c>
      <c r="H10" s="11">
        <v>43</v>
      </c>
      <c r="I10" s="13">
        <v>19</v>
      </c>
      <c r="J10" s="11">
        <v>19</v>
      </c>
    </row>
    <row r="11" spans="1:11" ht="20.100000000000001" customHeight="1" x14ac:dyDescent="0.25">
      <c r="A11" s="21" t="s">
        <v>73</v>
      </c>
      <c r="B11" s="17" t="s">
        <v>103</v>
      </c>
      <c r="C11" s="2" t="s">
        <v>105</v>
      </c>
      <c r="D11" s="23">
        <v>2010</v>
      </c>
      <c r="E11" s="1" t="s">
        <v>104</v>
      </c>
      <c r="F11" s="11">
        <v>11</v>
      </c>
      <c r="G11" s="17" t="s">
        <v>106</v>
      </c>
      <c r="H11" s="11">
        <v>11</v>
      </c>
      <c r="I11" s="13">
        <v>141</v>
      </c>
      <c r="J11" s="13">
        <v>146</v>
      </c>
      <c r="K11" s="112" t="s">
        <v>167</v>
      </c>
    </row>
    <row r="12" spans="1:11" ht="21" customHeight="1" x14ac:dyDescent="0.25">
      <c r="A12" s="21" t="s">
        <v>74</v>
      </c>
      <c r="B12" s="17" t="s">
        <v>108</v>
      </c>
      <c r="C12" s="2" t="s">
        <v>107</v>
      </c>
      <c r="D12" s="23">
        <v>1999</v>
      </c>
      <c r="E12" s="20" t="s">
        <v>109</v>
      </c>
      <c r="F12" s="14">
        <v>37</v>
      </c>
      <c r="G12" s="17" t="s">
        <v>110</v>
      </c>
      <c r="H12" s="14">
        <v>37</v>
      </c>
      <c r="I12" s="13">
        <v>55</v>
      </c>
      <c r="J12" s="11">
        <v>55</v>
      </c>
    </row>
    <row r="13" spans="1:11" ht="35.25" customHeight="1" x14ac:dyDescent="0.25">
      <c r="A13" s="21" t="s">
        <v>75</v>
      </c>
      <c r="B13" s="17" t="s">
        <v>111</v>
      </c>
      <c r="C13" s="1" t="s">
        <v>112</v>
      </c>
      <c r="D13" s="23">
        <v>2005</v>
      </c>
      <c r="E13" s="20" t="s">
        <v>113</v>
      </c>
      <c r="F13" s="11">
        <v>16</v>
      </c>
      <c r="G13" s="17" t="s">
        <v>114</v>
      </c>
      <c r="H13" s="11">
        <v>16</v>
      </c>
      <c r="I13" s="13">
        <v>37</v>
      </c>
      <c r="J13" s="13">
        <v>41</v>
      </c>
      <c r="K13" s="7" t="s">
        <v>164</v>
      </c>
    </row>
    <row r="14" spans="1:11" ht="47.25" customHeight="1" x14ac:dyDescent="0.25">
      <c r="A14" s="13" t="s">
        <v>76</v>
      </c>
      <c r="B14" s="17" t="s">
        <v>115</v>
      </c>
      <c r="C14" s="2" t="s">
        <v>116</v>
      </c>
      <c r="D14" s="23">
        <v>2008</v>
      </c>
      <c r="E14" s="20" t="s">
        <v>117</v>
      </c>
      <c r="F14" s="11">
        <v>14</v>
      </c>
      <c r="G14" s="17" t="s">
        <v>118</v>
      </c>
      <c r="H14" s="14">
        <v>14</v>
      </c>
      <c r="I14" s="13">
        <v>5</v>
      </c>
      <c r="J14" s="14">
        <v>5</v>
      </c>
    </row>
    <row r="15" spans="1:11" ht="34.5" customHeight="1" x14ac:dyDescent="0.25">
      <c r="A15" s="13" t="s">
        <v>77</v>
      </c>
      <c r="B15" s="17" t="s">
        <v>119</v>
      </c>
      <c r="C15" s="1" t="s">
        <v>120</v>
      </c>
      <c r="D15" s="23">
        <v>2011</v>
      </c>
      <c r="E15" s="1" t="s">
        <v>121</v>
      </c>
      <c r="F15" s="11">
        <v>8</v>
      </c>
      <c r="G15" s="17" t="s">
        <v>122</v>
      </c>
      <c r="H15" s="11">
        <v>8</v>
      </c>
      <c r="I15" s="13">
        <v>7</v>
      </c>
      <c r="J15" s="11">
        <v>7</v>
      </c>
    </row>
    <row r="16" spans="1:11" ht="31.5" customHeight="1" x14ac:dyDescent="0.25">
      <c r="A16" s="13" t="s">
        <v>78</v>
      </c>
      <c r="B16" s="17" t="s">
        <v>123</v>
      </c>
      <c r="C16" s="1" t="s">
        <v>124</v>
      </c>
      <c r="D16" s="23">
        <v>2009</v>
      </c>
      <c r="E16" s="1" t="s">
        <v>125</v>
      </c>
      <c r="F16" s="11">
        <v>27</v>
      </c>
      <c r="G16" s="17" t="s">
        <v>126</v>
      </c>
      <c r="H16" s="11">
        <v>27</v>
      </c>
      <c r="I16" s="13">
        <v>5</v>
      </c>
      <c r="J16" s="11">
        <v>5</v>
      </c>
    </row>
    <row r="17" spans="1:11" ht="28.5" customHeight="1" x14ac:dyDescent="0.25">
      <c r="A17" s="21" t="s">
        <v>79</v>
      </c>
      <c r="B17" s="17" t="s">
        <v>127</v>
      </c>
      <c r="C17" s="2" t="s">
        <v>98</v>
      </c>
      <c r="D17" s="23">
        <v>1997</v>
      </c>
      <c r="E17" s="1" t="s">
        <v>128</v>
      </c>
      <c r="F17" s="11">
        <v>14</v>
      </c>
      <c r="G17" s="17" t="s">
        <v>129</v>
      </c>
      <c r="H17" s="11">
        <v>14</v>
      </c>
      <c r="I17" s="13">
        <v>10</v>
      </c>
      <c r="J17" s="11">
        <v>10</v>
      </c>
    </row>
    <row r="18" spans="1:11" ht="34.5" customHeight="1" x14ac:dyDescent="0.25">
      <c r="A18" s="21" t="s">
        <v>80</v>
      </c>
      <c r="B18" s="17" t="s">
        <v>130</v>
      </c>
      <c r="C18" s="1" t="s">
        <v>131</v>
      </c>
      <c r="D18" s="23">
        <v>2010</v>
      </c>
      <c r="E18" s="1" t="s">
        <v>132</v>
      </c>
      <c r="F18" s="11">
        <v>8</v>
      </c>
      <c r="G18" s="17" t="s">
        <v>133</v>
      </c>
      <c r="H18" s="11">
        <v>8</v>
      </c>
      <c r="I18" s="13">
        <v>8</v>
      </c>
      <c r="J18" s="11">
        <v>8</v>
      </c>
    </row>
    <row r="19" spans="1:11" ht="37.5" customHeight="1" x14ac:dyDescent="0.25">
      <c r="A19" s="21" t="s">
        <v>81</v>
      </c>
      <c r="B19" s="18" t="s">
        <v>134</v>
      </c>
      <c r="C19" s="2" t="s">
        <v>135</v>
      </c>
      <c r="D19" s="23">
        <v>2005</v>
      </c>
      <c r="E19" s="1" t="s">
        <v>136</v>
      </c>
      <c r="F19" s="11">
        <v>15</v>
      </c>
      <c r="G19" s="17" t="s">
        <v>137</v>
      </c>
      <c r="H19" s="11">
        <v>15</v>
      </c>
      <c r="I19" s="13">
        <v>15</v>
      </c>
      <c r="J19" s="13">
        <v>17</v>
      </c>
      <c r="K19" s="7" t="s">
        <v>169</v>
      </c>
    </row>
    <row r="20" spans="1:11" ht="35.25" customHeight="1" x14ac:dyDescent="0.25">
      <c r="A20" s="21" t="s">
        <v>82</v>
      </c>
      <c r="B20" s="18" t="s">
        <v>139</v>
      </c>
      <c r="C20" s="1" t="s">
        <v>140</v>
      </c>
      <c r="D20" s="23">
        <v>2011</v>
      </c>
      <c r="E20" s="1" t="s">
        <v>141</v>
      </c>
      <c r="F20" s="11">
        <v>18</v>
      </c>
      <c r="G20" s="17" t="s">
        <v>142</v>
      </c>
      <c r="H20" s="11">
        <v>18</v>
      </c>
      <c r="I20" s="13">
        <v>8</v>
      </c>
      <c r="J20" s="11">
        <v>8</v>
      </c>
    </row>
    <row r="21" spans="1:11" ht="29.25" customHeight="1" x14ac:dyDescent="0.25">
      <c r="A21" s="21" t="s">
        <v>83</v>
      </c>
      <c r="B21" s="18" t="s">
        <v>143</v>
      </c>
      <c r="C21" s="1" t="s">
        <v>144</v>
      </c>
      <c r="D21" s="23">
        <v>2008</v>
      </c>
      <c r="E21" s="1" t="s">
        <v>145</v>
      </c>
      <c r="F21" s="11">
        <v>22</v>
      </c>
      <c r="G21" s="17" t="s">
        <v>146</v>
      </c>
      <c r="H21" s="11">
        <v>22</v>
      </c>
      <c r="I21" s="13">
        <v>18</v>
      </c>
      <c r="J21" s="13">
        <v>21</v>
      </c>
      <c r="K21" s="7" t="s">
        <v>170</v>
      </c>
    </row>
    <row r="22" spans="1:11" ht="39" customHeight="1" x14ac:dyDescent="0.25">
      <c r="A22" s="21" t="s">
        <v>84</v>
      </c>
      <c r="B22" s="18" t="s">
        <v>147</v>
      </c>
      <c r="C22" s="1" t="s">
        <v>148</v>
      </c>
      <c r="D22" s="23">
        <v>2015</v>
      </c>
      <c r="E22" s="1" t="s">
        <v>149</v>
      </c>
      <c r="F22" s="11">
        <v>15</v>
      </c>
      <c r="G22" s="17" t="s">
        <v>150</v>
      </c>
      <c r="H22" s="11">
        <v>15</v>
      </c>
      <c r="I22" s="13">
        <v>4</v>
      </c>
      <c r="J22" s="11">
        <v>4</v>
      </c>
    </row>
    <row r="23" spans="1:11" ht="29.25" customHeight="1" x14ac:dyDescent="0.25">
      <c r="A23" s="21" t="s">
        <v>85</v>
      </c>
      <c r="B23" s="18" t="s">
        <v>151</v>
      </c>
      <c r="C23" s="1" t="s">
        <v>152</v>
      </c>
      <c r="D23" s="23">
        <v>2000</v>
      </c>
      <c r="E23" s="1" t="s">
        <v>153</v>
      </c>
      <c r="F23" s="11">
        <v>11</v>
      </c>
      <c r="G23" s="2" t="s">
        <v>154</v>
      </c>
      <c r="H23" s="11">
        <v>11</v>
      </c>
      <c r="I23" s="13">
        <v>85</v>
      </c>
      <c r="J23" s="13">
        <v>95</v>
      </c>
      <c r="K23" s="7" t="s">
        <v>172</v>
      </c>
    </row>
    <row r="24" spans="1:11" ht="42.75" customHeight="1" x14ac:dyDescent="0.25">
      <c r="A24" s="21" t="s">
        <v>86</v>
      </c>
      <c r="B24" s="18" t="s">
        <v>155</v>
      </c>
      <c r="C24" s="1" t="s">
        <v>156</v>
      </c>
      <c r="D24" s="23">
        <v>2010</v>
      </c>
      <c r="E24" s="1" t="s">
        <v>157</v>
      </c>
      <c r="F24" s="11">
        <v>33</v>
      </c>
      <c r="G24" s="17" t="s">
        <v>158</v>
      </c>
      <c r="H24" s="11">
        <v>33</v>
      </c>
      <c r="I24" s="13">
        <v>27</v>
      </c>
      <c r="J24" s="13">
        <v>29</v>
      </c>
      <c r="K24" s="7" t="s">
        <v>171</v>
      </c>
    </row>
    <row r="25" spans="1:11" x14ac:dyDescent="0.25">
      <c r="E25" s="2" t="s">
        <v>138</v>
      </c>
      <c r="F25" s="22">
        <f>SUM(F3:F24)</f>
        <v>464</v>
      </c>
      <c r="I25" s="25">
        <f>SUM(I3:I24)</f>
        <v>515</v>
      </c>
      <c r="J25" s="12">
        <f>SUM(J3:J24)</f>
        <v>541</v>
      </c>
    </row>
    <row r="26" spans="1:11" ht="225" x14ac:dyDescent="0.25">
      <c r="A26" s="26" t="s">
        <v>166</v>
      </c>
      <c r="B26" s="28" t="s">
        <v>168</v>
      </c>
      <c r="C26" s="26"/>
      <c r="D26" s="27"/>
      <c r="E26" s="26"/>
      <c r="F26" s="26"/>
    </row>
    <row r="29" spans="1:11" x14ac:dyDescent="0.25">
      <c r="A29" s="21"/>
      <c r="B29" t="s">
        <v>159</v>
      </c>
    </row>
    <row r="30" spans="1:11" x14ac:dyDescent="0.25">
      <c r="A30" s="13"/>
      <c r="B30" t="s">
        <v>160</v>
      </c>
    </row>
    <row r="33" spans="1:1" ht="135" x14ac:dyDescent="0.25">
      <c r="A33" s="7" t="s">
        <v>165</v>
      </c>
    </row>
  </sheetData>
  <mergeCells count="1">
    <mergeCell ref="A1:K1"/>
  </mergeCell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Início</vt:lpstr>
      <vt:lpstr>SearchString</vt:lpstr>
      <vt:lpstr>SearchResults</vt:lpstr>
      <vt:lpstr>Seed and BSB, FSB</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Erica</dc:creator>
  <cp:lastModifiedBy>Erica</cp:lastModifiedBy>
  <dcterms:created xsi:type="dcterms:W3CDTF">2017-09-28T00:09:05Z</dcterms:created>
  <dcterms:modified xsi:type="dcterms:W3CDTF">2018-04-13T03:56:48Z</dcterms:modified>
</cp:coreProperties>
</file>