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1"/>
  </bookViews>
  <sheets>
    <sheet name="Volunteers" sheetId="4" r:id="rId1"/>
    <sheet name="Without" sheetId="1" r:id="rId2"/>
    <sheet name="With" sheetId="2" r:id="rId3"/>
    <sheet name="Results" sheetId="3" r:id="rId4"/>
  </sheets>
  <calcPr calcId="125725"/>
</workbook>
</file>

<file path=xl/calcChain.xml><?xml version="1.0" encoding="utf-8"?>
<calcChain xmlns="http://schemas.openxmlformats.org/spreadsheetml/2006/main">
  <c r="K19" i="2"/>
  <c r="C19" i="3" s="1"/>
  <c r="K18" i="2"/>
  <c r="C18" i="3" s="1"/>
  <c r="K17" i="2"/>
  <c r="C17" i="3" s="1"/>
  <c r="K16" i="2"/>
  <c r="C16" i="3" s="1"/>
  <c r="K15" i="2"/>
  <c r="C15" i="3" s="1"/>
  <c r="K14" i="2"/>
  <c r="C14" i="3" s="1"/>
  <c r="K13" i="2"/>
  <c r="C13" i="3" s="1"/>
  <c r="J22" i="2"/>
  <c r="C8" i="3"/>
  <c r="C3"/>
  <c r="C2"/>
  <c r="B9"/>
  <c r="B8"/>
  <c r="B7"/>
  <c r="B6"/>
  <c r="B5"/>
  <c r="B4"/>
  <c r="B3"/>
  <c r="B2"/>
  <c r="B20"/>
  <c r="B19"/>
  <c r="B18"/>
  <c r="B17"/>
  <c r="B16"/>
  <c r="B15"/>
  <c r="B14"/>
  <c r="B13"/>
  <c r="I22" i="2"/>
  <c r="H22"/>
  <c r="G22"/>
  <c r="F22"/>
  <c r="E22"/>
  <c r="D22"/>
  <c r="K22" s="1"/>
  <c r="C20" i="3" s="1"/>
  <c r="C22" i="2"/>
  <c r="B22"/>
  <c r="L19" i="1"/>
  <c r="L18"/>
  <c r="L17"/>
  <c r="L16"/>
  <c r="L15"/>
  <c r="L14"/>
  <c r="L13"/>
  <c r="K22"/>
  <c r="J22"/>
  <c r="I22"/>
  <c r="H22"/>
  <c r="G22"/>
  <c r="F22"/>
  <c r="E22"/>
  <c r="D22"/>
  <c r="C22"/>
  <c r="B22"/>
  <c r="M2" i="2"/>
  <c r="M1"/>
  <c r="M3"/>
  <c r="C4" i="3" s="1"/>
  <c r="M4" i="2"/>
  <c r="C5" i="3" s="1"/>
  <c r="M5" i="2"/>
  <c r="C6" i="3" s="1"/>
  <c r="M6" i="2"/>
  <c r="C7" i="3" s="1"/>
  <c r="M7" i="2"/>
  <c r="L10"/>
  <c r="K10"/>
  <c r="J10"/>
  <c r="I10"/>
  <c r="H10"/>
  <c r="G10"/>
  <c r="F10"/>
  <c r="E10"/>
  <c r="D10"/>
  <c r="C10"/>
  <c r="B10"/>
  <c r="H10" i="1"/>
  <c r="G10"/>
  <c r="F10"/>
  <c r="E10"/>
  <c r="B10"/>
  <c r="C10"/>
  <c r="I10" s="1"/>
  <c r="D10"/>
  <c r="I7"/>
  <c r="I6"/>
  <c r="I5"/>
  <c r="I4"/>
  <c r="I3"/>
  <c r="I2"/>
  <c r="I1"/>
  <c r="L22" l="1"/>
  <c r="M10" i="2"/>
  <c r="C9" i="3" s="1"/>
</calcChain>
</file>

<file path=xl/sharedStrings.xml><?xml version="1.0" encoding="utf-8"?>
<sst xmlns="http://schemas.openxmlformats.org/spreadsheetml/2006/main" count="161" uniqueCount="56">
  <si>
    <t>Q3</t>
  </si>
  <si>
    <t>Q4</t>
  </si>
  <si>
    <t>Q5</t>
  </si>
  <si>
    <t>Q6</t>
  </si>
  <si>
    <t>Q7</t>
  </si>
  <si>
    <t>Q8</t>
  </si>
  <si>
    <t>Q9</t>
  </si>
  <si>
    <t>INICIO</t>
  </si>
  <si>
    <t>FIM</t>
  </si>
  <si>
    <t>DURACAO</t>
  </si>
  <si>
    <t>b</t>
  </si>
  <si>
    <t>Branco</t>
  </si>
  <si>
    <t>Vencedor</t>
  </si>
  <si>
    <t>Nome</t>
  </si>
  <si>
    <t>Formação</t>
  </si>
  <si>
    <t>João Pedro</t>
  </si>
  <si>
    <t>Graduando</t>
  </si>
  <si>
    <t>Leandro</t>
  </si>
  <si>
    <t>Paulo</t>
  </si>
  <si>
    <t>Felipe</t>
  </si>
  <si>
    <t>Kaio</t>
  </si>
  <si>
    <t>Anderson</t>
  </si>
  <si>
    <t>Luiz</t>
  </si>
  <si>
    <t>Bruno</t>
  </si>
  <si>
    <t>Victor</t>
  </si>
  <si>
    <t>Thiago</t>
  </si>
  <si>
    <t>Rudolf</t>
  </si>
  <si>
    <t>Renato</t>
  </si>
  <si>
    <t>Raphael</t>
  </si>
  <si>
    <t>Patrick</t>
  </si>
  <si>
    <t>Natalia</t>
  </si>
  <si>
    <t>Walace</t>
  </si>
  <si>
    <t>Mateus</t>
  </si>
  <si>
    <t>Turma</t>
  </si>
  <si>
    <t>Prog1</t>
  </si>
  <si>
    <t>=</t>
  </si>
  <si>
    <t>Without</t>
  </si>
  <si>
    <t>With</t>
  </si>
  <si>
    <t>TEMPO(Menor)</t>
  </si>
  <si>
    <t>PS: Tiveram menos tempo para responder</t>
  </si>
  <si>
    <t>Diogo</t>
  </si>
  <si>
    <t>Beatriz</t>
  </si>
  <si>
    <t>José</t>
  </si>
  <si>
    <t>Ralf</t>
  </si>
  <si>
    <t>Rafael</t>
  </si>
  <si>
    <t>Fernando</t>
  </si>
  <si>
    <t>Pedro</t>
  </si>
  <si>
    <t>Vinicius</t>
  </si>
  <si>
    <t>Hugo</t>
  </si>
  <si>
    <t>Matheus</t>
  </si>
  <si>
    <t>Braian</t>
  </si>
  <si>
    <t>Carlos</t>
  </si>
  <si>
    <t>Renan</t>
  </si>
  <si>
    <t>Jonathan</t>
  </si>
  <si>
    <t>Guilherme</t>
  </si>
  <si>
    <t>Anibal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</si>
</sst>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opLeftCell="A3" workbookViewId="0">
      <selection activeCell="C41" sqref="C41"/>
    </sheetView>
  </sheetViews>
  <sheetFormatPr defaultRowHeight="15"/>
  <cols>
    <col min="1" max="2" width="10.7109375" bestFit="1" customWidth="1"/>
  </cols>
  <sheetData>
    <row r="1" spans="1:3">
      <c r="A1" s="12" t="s">
        <v>13</v>
      </c>
      <c r="B1" s="12" t="s">
        <v>14</v>
      </c>
      <c r="C1" s="12" t="s">
        <v>33</v>
      </c>
    </row>
    <row r="2" spans="1:3">
      <c r="A2" s="11" t="s">
        <v>15</v>
      </c>
      <c r="B2" s="11" t="s">
        <v>16</v>
      </c>
      <c r="C2" s="11" t="s">
        <v>34</v>
      </c>
    </row>
    <row r="3" spans="1:3">
      <c r="A3" s="11" t="s">
        <v>17</v>
      </c>
      <c r="B3" s="11" t="s">
        <v>16</v>
      </c>
      <c r="C3" s="11" t="s">
        <v>34</v>
      </c>
    </row>
    <row r="4" spans="1:3">
      <c r="A4" s="11" t="s">
        <v>18</v>
      </c>
      <c r="B4" s="11" t="s">
        <v>16</v>
      </c>
      <c r="C4" s="11" t="s">
        <v>34</v>
      </c>
    </row>
    <row r="5" spans="1:3">
      <c r="A5" s="11" t="s">
        <v>19</v>
      </c>
      <c r="B5" s="11" t="s">
        <v>16</v>
      </c>
      <c r="C5" s="11" t="s">
        <v>34</v>
      </c>
    </row>
    <row r="6" spans="1:3">
      <c r="A6" s="11" t="s">
        <v>20</v>
      </c>
      <c r="B6" s="11" t="s">
        <v>16</v>
      </c>
      <c r="C6" s="11" t="s">
        <v>34</v>
      </c>
    </row>
    <row r="7" spans="1:3">
      <c r="A7" s="11" t="s">
        <v>21</v>
      </c>
      <c r="B7" s="11" t="s">
        <v>16</v>
      </c>
      <c r="C7" s="11" t="s">
        <v>34</v>
      </c>
    </row>
    <row r="8" spans="1:3">
      <c r="A8" s="11" t="s">
        <v>22</v>
      </c>
      <c r="B8" s="11" t="s">
        <v>16</v>
      </c>
      <c r="C8" s="11" t="s">
        <v>34</v>
      </c>
    </row>
    <row r="9" spans="1:3">
      <c r="A9" s="11" t="s">
        <v>23</v>
      </c>
      <c r="B9" s="11" t="s">
        <v>16</v>
      </c>
      <c r="C9" s="11" t="s">
        <v>34</v>
      </c>
    </row>
    <row r="10" spans="1:3">
      <c r="A10" s="11" t="s">
        <v>24</v>
      </c>
      <c r="B10" s="11" t="s">
        <v>16</v>
      </c>
      <c r="C10" s="11" t="s">
        <v>34</v>
      </c>
    </row>
    <row r="11" spans="1:3">
      <c r="A11" s="11" t="s">
        <v>25</v>
      </c>
      <c r="B11" s="11" t="s">
        <v>16</v>
      </c>
      <c r="C11" s="11" t="s">
        <v>34</v>
      </c>
    </row>
    <row r="12" spans="1:3">
      <c r="A12" s="11" t="s">
        <v>26</v>
      </c>
      <c r="B12" s="11" t="s">
        <v>16</v>
      </c>
      <c r="C12" s="11" t="s">
        <v>34</v>
      </c>
    </row>
    <row r="13" spans="1:3">
      <c r="A13" s="11" t="s">
        <v>27</v>
      </c>
      <c r="B13" s="11" t="s">
        <v>16</v>
      </c>
      <c r="C13" s="11" t="s">
        <v>34</v>
      </c>
    </row>
    <row r="14" spans="1:3">
      <c r="A14" s="11" t="s">
        <v>28</v>
      </c>
      <c r="B14" s="11" t="s">
        <v>16</v>
      </c>
      <c r="C14" s="11" t="s">
        <v>34</v>
      </c>
    </row>
    <row r="15" spans="1:3">
      <c r="A15" s="11" t="s">
        <v>29</v>
      </c>
      <c r="B15" s="11" t="s">
        <v>16</v>
      </c>
      <c r="C15" s="11" t="s">
        <v>34</v>
      </c>
    </row>
    <row r="16" spans="1:3">
      <c r="A16" s="11" t="s">
        <v>30</v>
      </c>
      <c r="B16" s="11" t="s">
        <v>16</v>
      </c>
      <c r="C16" s="11" t="s">
        <v>34</v>
      </c>
    </row>
    <row r="17" spans="1:3">
      <c r="A17" s="11" t="s">
        <v>31</v>
      </c>
      <c r="B17" s="11" t="s">
        <v>16</v>
      </c>
      <c r="C17" s="11" t="s">
        <v>34</v>
      </c>
    </row>
    <row r="18" spans="1:3">
      <c r="A18" s="11" t="s">
        <v>32</v>
      </c>
      <c r="B18" s="11" t="s">
        <v>16</v>
      </c>
      <c r="C18" s="11" t="s">
        <v>34</v>
      </c>
    </row>
    <row r="19" spans="1:3">
      <c r="A19" s="11" t="s">
        <v>27</v>
      </c>
      <c r="B19" s="11" t="s">
        <v>16</v>
      </c>
      <c r="C19" s="11" t="s">
        <v>34</v>
      </c>
    </row>
    <row r="21" spans="1:3">
      <c r="A21" t="s">
        <v>40</v>
      </c>
    </row>
    <row r="22" spans="1:3">
      <c r="A22" t="s">
        <v>41</v>
      </c>
    </row>
    <row r="23" spans="1:3">
      <c r="A23" t="s">
        <v>42</v>
      </c>
    </row>
    <row r="24" spans="1:3">
      <c r="A24" t="s">
        <v>43</v>
      </c>
    </row>
    <row r="25" spans="1:3">
      <c r="A25" t="s">
        <v>44</v>
      </c>
    </row>
    <row r="26" spans="1:3">
      <c r="A26" t="s">
        <v>45</v>
      </c>
    </row>
    <row r="27" spans="1:3">
      <c r="A27" t="s">
        <v>21</v>
      </c>
    </row>
    <row r="28" spans="1:3">
      <c r="A28" t="s">
        <v>46</v>
      </c>
    </row>
    <row r="29" spans="1:3">
      <c r="A29" t="s">
        <v>47</v>
      </c>
    </row>
    <row r="30" spans="1:3">
      <c r="A30" t="s">
        <v>48</v>
      </c>
    </row>
    <row r="31" spans="1:3">
      <c r="A31" t="s">
        <v>49</v>
      </c>
    </row>
    <row r="32" spans="1:3">
      <c r="A32" t="s">
        <v>17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19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B17" sqref="B17:K17"/>
    </sheetView>
  </sheetViews>
  <sheetFormatPr defaultRowHeight="15"/>
  <cols>
    <col min="1" max="1" width="9.85546875" bestFit="1" customWidth="1"/>
  </cols>
  <sheetData>
    <row r="1" spans="1:12">
      <c r="A1" s="3" t="s">
        <v>0</v>
      </c>
      <c r="B1" s="4">
        <v>0</v>
      </c>
      <c r="C1" s="4">
        <v>1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5">
        <f t="shared" ref="I1:I7" si="0">AVERAGE(B1:H1)</f>
        <v>0.14285714285714285</v>
      </c>
    </row>
    <row r="2" spans="1:12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5">
        <f t="shared" si="0"/>
        <v>0.8571428571428571</v>
      </c>
    </row>
    <row r="3" spans="1:12">
      <c r="A3" s="3" t="s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5">
        <f t="shared" si="0"/>
        <v>0.42857142857142855</v>
      </c>
    </row>
    <row r="4" spans="1:12">
      <c r="A4" s="3" t="s">
        <v>3</v>
      </c>
      <c r="B4" s="7" t="s">
        <v>10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8">
        <f t="shared" si="0"/>
        <v>0</v>
      </c>
    </row>
    <row r="5" spans="1:12">
      <c r="A5" s="3" t="s">
        <v>4</v>
      </c>
      <c r="B5" s="7" t="s">
        <v>10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>
        <f t="shared" si="0"/>
        <v>0.33333333333333331</v>
      </c>
    </row>
    <row r="6" spans="1:12">
      <c r="A6" s="3" t="s">
        <v>5</v>
      </c>
      <c r="B6" s="4">
        <v>0</v>
      </c>
      <c r="C6" s="4">
        <v>0</v>
      </c>
      <c r="D6" s="4">
        <v>0</v>
      </c>
      <c r="E6" s="4">
        <v>0.25</v>
      </c>
      <c r="F6" s="4">
        <v>0</v>
      </c>
      <c r="G6" s="4">
        <v>0</v>
      </c>
      <c r="H6" s="4">
        <v>0</v>
      </c>
      <c r="I6" s="5">
        <f t="shared" si="0"/>
        <v>3.5714285714285712E-2</v>
      </c>
    </row>
    <row r="7" spans="1:12">
      <c r="A7" s="3" t="s">
        <v>6</v>
      </c>
      <c r="B7" s="7" t="s">
        <v>10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5">
        <f t="shared" si="0"/>
        <v>0.66666666666666663</v>
      </c>
    </row>
    <row r="8" spans="1:12">
      <c r="A8" s="3" t="s">
        <v>7</v>
      </c>
      <c r="B8" s="4">
        <v>1030</v>
      </c>
      <c r="C8" s="4">
        <v>1025</v>
      </c>
      <c r="D8" s="4">
        <v>1025</v>
      </c>
      <c r="E8" s="4">
        <v>1025</v>
      </c>
      <c r="F8" s="4">
        <v>1025</v>
      </c>
      <c r="G8" s="4">
        <v>1025</v>
      </c>
      <c r="H8" s="4">
        <v>1025</v>
      </c>
      <c r="I8" s="5"/>
    </row>
    <row r="9" spans="1:12">
      <c r="A9" s="3" t="s">
        <v>8</v>
      </c>
      <c r="B9" s="4">
        <v>1060</v>
      </c>
      <c r="C9" s="4">
        <v>1045</v>
      </c>
      <c r="D9" s="4">
        <v>1057</v>
      </c>
      <c r="E9" s="4">
        <v>1058</v>
      </c>
      <c r="F9" s="4">
        <v>1057</v>
      </c>
      <c r="G9" s="4">
        <v>1055</v>
      </c>
      <c r="H9" s="4">
        <v>1055</v>
      </c>
      <c r="I9" s="5"/>
    </row>
    <row r="10" spans="1:12">
      <c r="A10" s="3" t="s">
        <v>9</v>
      </c>
      <c r="B10" s="5">
        <f t="shared" ref="B10:H10" si="1">B9-B8</f>
        <v>30</v>
      </c>
      <c r="C10" s="5">
        <f t="shared" si="1"/>
        <v>20</v>
      </c>
      <c r="D10" s="5">
        <f t="shared" si="1"/>
        <v>32</v>
      </c>
      <c r="E10" s="5">
        <f t="shared" si="1"/>
        <v>33</v>
      </c>
      <c r="F10" s="5">
        <f t="shared" si="1"/>
        <v>32</v>
      </c>
      <c r="G10" s="5">
        <f t="shared" si="1"/>
        <v>30</v>
      </c>
      <c r="H10" s="5">
        <f t="shared" si="1"/>
        <v>30</v>
      </c>
      <c r="I10" s="5">
        <f>AVERAGE(B10:H10)</f>
        <v>29.571428571428573</v>
      </c>
    </row>
    <row r="13" spans="1:12">
      <c r="A13" s="3" t="s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5">
        <v>0</v>
      </c>
      <c r="J13" s="15">
        <v>0</v>
      </c>
      <c r="K13" s="15">
        <v>0</v>
      </c>
      <c r="L13" s="8">
        <f>AVERAGE(B13:K13)</f>
        <v>0</v>
      </c>
    </row>
    <row r="14" spans="1:12">
      <c r="A14" s="3" t="s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15">
        <v>1</v>
      </c>
      <c r="J14" s="15">
        <v>1</v>
      </c>
      <c r="K14" s="15">
        <v>0</v>
      </c>
      <c r="L14" s="5">
        <f>AVERAGE(B14:K14)</f>
        <v>0.9</v>
      </c>
    </row>
    <row r="15" spans="1:12">
      <c r="A15" s="3" t="s">
        <v>2</v>
      </c>
      <c r="B15" s="15">
        <v>0.1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5">
        <v>0</v>
      </c>
      <c r="J15" s="15">
        <v>0</v>
      </c>
      <c r="K15" s="15">
        <v>0</v>
      </c>
      <c r="L15" s="5">
        <f>AVERAGE(B15:K15)</f>
        <v>0.01</v>
      </c>
    </row>
    <row r="16" spans="1:12">
      <c r="A16" s="3" t="s">
        <v>3</v>
      </c>
      <c r="B16" s="15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5">
        <v>0</v>
      </c>
      <c r="J16" s="15">
        <v>0</v>
      </c>
      <c r="K16" s="15">
        <v>0</v>
      </c>
      <c r="L16" s="8">
        <f>AVERAGE(B16:K16)</f>
        <v>0</v>
      </c>
    </row>
    <row r="17" spans="1:12">
      <c r="A17" s="3" t="s">
        <v>4</v>
      </c>
      <c r="B17" s="15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15">
        <v>0</v>
      </c>
      <c r="J17" s="15">
        <v>0</v>
      </c>
      <c r="K17" s="15">
        <v>0</v>
      </c>
      <c r="L17" s="5">
        <f>AVERAGE(B17:K17)</f>
        <v>0.2</v>
      </c>
    </row>
    <row r="18" spans="1:12">
      <c r="A18" s="3" t="s">
        <v>5</v>
      </c>
      <c r="B18" s="15">
        <v>0</v>
      </c>
      <c r="C18" s="4">
        <v>0</v>
      </c>
      <c r="D18" s="4">
        <v>0</v>
      </c>
      <c r="E18" s="4">
        <v>0</v>
      </c>
      <c r="F18" s="4">
        <v>0.5</v>
      </c>
      <c r="G18" s="4">
        <v>0.5</v>
      </c>
      <c r="H18" s="4">
        <v>0</v>
      </c>
      <c r="I18" s="15">
        <v>0.5</v>
      </c>
      <c r="J18" s="15">
        <v>0.5</v>
      </c>
      <c r="K18" s="15">
        <v>0.5</v>
      </c>
      <c r="L18" s="5">
        <f>AVERAGE(B18:K18)</f>
        <v>0.25</v>
      </c>
    </row>
    <row r="19" spans="1:12">
      <c r="A19" s="3" t="s">
        <v>6</v>
      </c>
      <c r="B19" s="15">
        <v>0</v>
      </c>
      <c r="C19" s="4">
        <v>1</v>
      </c>
      <c r="D19" s="4">
        <v>0</v>
      </c>
      <c r="E19" s="4">
        <v>1</v>
      </c>
      <c r="F19" s="4">
        <v>1</v>
      </c>
      <c r="G19" s="4">
        <v>0</v>
      </c>
      <c r="H19" s="4">
        <v>0</v>
      </c>
      <c r="I19" s="15">
        <v>0</v>
      </c>
      <c r="J19" s="15">
        <v>0</v>
      </c>
      <c r="K19" s="15">
        <v>1</v>
      </c>
      <c r="L19" s="5">
        <f>AVERAGE(B19:K19)</f>
        <v>0.4</v>
      </c>
    </row>
    <row r="20" spans="1:12">
      <c r="A20" s="3" t="s">
        <v>7</v>
      </c>
      <c r="B20" s="15">
        <v>1010</v>
      </c>
      <c r="C20" s="4">
        <v>1010</v>
      </c>
      <c r="D20" s="4">
        <v>1010</v>
      </c>
      <c r="E20" s="4">
        <v>1010</v>
      </c>
      <c r="F20" s="4">
        <v>1010</v>
      </c>
      <c r="G20" s="4">
        <v>1010</v>
      </c>
      <c r="H20" s="4">
        <v>1010</v>
      </c>
      <c r="I20" s="15">
        <v>1010</v>
      </c>
      <c r="J20" s="15">
        <v>1010</v>
      </c>
      <c r="K20" s="15">
        <v>1010</v>
      </c>
      <c r="L20" s="5"/>
    </row>
    <row r="21" spans="1:12">
      <c r="A21" s="3" t="s">
        <v>8</v>
      </c>
      <c r="B21" s="4">
        <v>1058</v>
      </c>
      <c r="C21" s="4">
        <v>1052</v>
      </c>
      <c r="D21" s="4">
        <v>1048</v>
      </c>
      <c r="E21" s="4">
        <v>1048</v>
      </c>
      <c r="F21" s="4">
        <v>1041</v>
      </c>
      <c r="G21" s="4">
        <v>1024</v>
      </c>
      <c r="H21" s="4">
        <v>1029</v>
      </c>
      <c r="I21" s="15">
        <v>1018</v>
      </c>
      <c r="J21" s="15">
        <v>1039</v>
      </c>
      <c r="K21" s="15">
        <v>1029</v>
      </c>
      <c r="L21" s="5"/>
    </row>
    <row r="22" spans="1:12">
      <c r="A22" s="3" t="s">
        <v>9</v>
      </c>
      <c r="B22" s="5">
        <f t="shared" ref="B22" si="2">B21-B20</f>
        <v>48</v>
      </c>
      <c r="C22" s="5">
        <f t="shared" ref="C22" si="3">C21-C20</f>
        <v>42</v>
      </c>
      <c r="D22" s="5">
        <f t="shared" ref="D22" si="4">D21-D20</f>
        <v>38</v>
      </c>
      <c r="E22" s="5">
        <f t="shared" ref="E22" si="5">E21-E20</f>
        <v>38</v>
      </c>
      <c r="F22" s="5">
        <f t="shared" ref="F22" si="6">F21-F20</f>
        <v>31</v>
      </c>
      <c r="G22" s="5">
        <f t="shared" ref="G22" si="7">G21-G20</f>
        <v>14</v>
      </c>
      <c r="H22" s="5">
        <f t="shared" ref="H22:K22" si="8">H21-H20</f>
        <v>19</v>
      </c>
      <c r="I22" s="5">
        <f t="shared" si="8"/>
        <v>8</v>
      </c>
      <c r="J22" s="5">
        <f t="shared" si="8"/>
        <v>29</v>
      </c>
      <c r="K22" s="5">
        <f t="shared" si="8"/>
        <v>19</v>
      </c>
      <c r="L22" s="5">
        <f>AVERAGE(B22:K22)</f>
        <v>28.6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B17" sqref="B17:J17"/>
    </sheetView>
  </sheetViews>
  <sheetFormatPr defaultRowHeight="15"/>
  <cols>
    <col min="1" max="1" width="9.85546875" bestFit="1" customWidth="1"/>
  </cols>
  <sheetData>
    <row r="1" spans="1:15">
      <c r="A1" s="3" t="s">
        <v>0</v>
      </c>
      <c r="B1" s="4">
        <v>0</v>
      </c>
      <c r="C1" s="4">
        <v>0</v>
      </c>
      <c r="D1" s="4">
        <v>1</v>
      </c>
      <c r="E1" s="4">
        <v>1</v>
      </c>
      <c r="F1" s="6">
        <v>1</v>
      </c>
      <c r="G1" s="6">
        <v>1</v>
      </c>
      <c r="H1" s="6">
        <v>1</v>
      </c>
      <c r="I1" s="6">
        <v>1</v>
      </c>
      <c r="J1" s="6">
        <v>0</v>
      </c>
      <c r="K1" s="4">
        <v>0</v>
      </c>
      <c r="L1" s="6">
        <v>1</v>
      </c>
      <c r="M1" s="5">
        <f t="shared" ref="M1:M7" si="0">AVERAGE(B1:L1)</f>
        <v>0.63636363636363635</v>
      </c>
      <c r="N1" s="2"/>
      <c r="O1" s="1"/>
    </row>
    <row r="2" spans="1:15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1</v>
      </c>
      <c r="L2" s="6">
        <v>1</v>
      </c>
      <c r="M2" s="5">
        <f t="shared" si="0"/>
        <v>1</v>
      </c>
      <c r="N2" s="2"/>
      <c r="O2" s="1"/>
    </row>
    <row r="3" spans="1:15">
      <c r="A3" s="3" t="s">
        <v>2</v>
      </c>
      <c r="B3" s="7" t="s">
        <v>10</v>
      </c>
      <c r="C3" s="7" t="s">
        <v>10</v>
      </c>
      <c r="D3" s="7" t="s">
        <v>10</v>
      </c>
      <c r="E3" s="7" t="s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4">
        <v>0</v>
      </c>
      <c r="L3" s="6">
        <v>0</v>
      </c>
      <c r="M3" s="8">
        <f t="shared" si="0"/>
        <v>0</v>
      </c>
      <c r="N3" s="2"/>
      <c r="O3" s="1"/>
    </row>
    <row r="4" spans="1:1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4">
        <v>0</v>
      </c>
      <c r="L4" s="6">
        <v>0</v>
      </c>
      <c r="M4" s="8">
        <f t="shared" si="0"/>
        <v>0</v>
      </c>
      <c r="N4" s="2"/>
      <c r="O4" s="1"/>
    </row>
    <row r="5" spans="1:15">
      <c r="A5" s="3" t="s">
        <v>4</v>
      </c>
      <c r="B5" s="4">
        <v>1</v>
      </c>
      <c r="C5" s="7" t="s">
        <v>10</v>
      </c>
      <c r="D5" s="7" t="s">
        <v>10</v>
      </c>
      <c r="E5" s="7" t="s">
        <v>10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4">
        <v>0</v>
      </c>
      <c r="L5" s="6">
        <v>0</v>
      </c>
      <c r="M5" s="5">
        <f t="shared" si="0"/>
        <v>0.125</v>
      </c>
      <c r="N5" s="2"/>
      <c r="O5" s="1"/>
    </row>
    <row r="6" spans="1:15">
      <c r="A6" s="3" t="s">
        <v>5</v>
      </c>
      <c r="B6" s="4">
        <v>0</v>
      </c>
      <c r="C6" s="4">
        <v>0</v>
      </c>
      <c r="D6" s="7" t="s">
        <v>10</v>
      </c>
      <c r="E6" s="7" t="s">
        <v>10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4">
        <v>0</v>
      </c>
      <c r="L6" s="6">
        <v>0</v>
      </c>
      <c r="M6" s="8">
        <f t="shared" si="0"/>
        <v>0</v>
      </c>
      <c r="N6" s="2"/>
      <c r="O6" s="1"/>
    </row>
    <row r="7" spans="1:15">
      <c r="A7" s="3" t="s">
        <v>6</v>
      </c>
      <c r="B7" s="4">
        <v>1</v>
      </c>
      <c r="C7" s="4">
        <v>1</v>
      </c>
      <c r="D7" s="7" t="s">
        <v>10</v>
      </c>
      <c r="E7" s="7" t="s">
        <v>10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4">
        <v>1</v>
      </c>
      <c r="L7" s="6">
        <v>1</v>
      </c>
      <c r="M7" s="5">
        <f t="shared" si="0"/>
        <v>1</v>
      </c>
      <c r="N7" s="2"/>
      <c r="O7" s="1"/>
    </row>
    <row r="8" spans="1:15">
      <c r="A8" s="3" t="s">
        <v>7</v>
      </c>
      <c r="B8" s="4">
        <v>1032</v>
      </c>
      <c r="C8" s="4">
        <v>1032</v>
      </c>
      <c r="D8" s="4">
        <v>1032</v>
      </c>
      <c r="E8" s="4">
        <v>1032</v>
      </c>
      <c r="F8" s="6">
        <v>1031</v>
      </c>
      <c r="G8" s="6">
        <v>1031</v>
      </c>
      <c r="H8" s="6">
        <v>1032</v>
      </c>
      <c r="I8" s="6">
        <v>1032</v>
      </c>
      <c r="J8" s="4">
        <v>1032</v>
      </c>
      <c r="K8" s="4">
        <v>1032</v>
      </c>
      <c r="L8" s="6">
        <v>1032</v>
      </c>
      <c r="M8" s="5"/>
      <c r="N8" s="2"/>
      <c r="O8" s="1"/>
    </row>
    <row r="9" spans="1:15">
      <c r="A9" s="3" t="s">
        <v>8</v>
      </c>
      <c r="B9" s="4">
        <v>1057</v>
      </c>
      <c r="C9" s="4">
        <v>1060</v>
      </c>
      <c r="D9" s="4">
        <v>1061</v>
      </c>
      <c r="E9" s="4">
        <v>1060</v>
      </c>
      <c r="F9" s="6">
        <v>1049</v>
      </c>
      <c r="G9" s="6">
        <v>1050</v>
      </c>
      <c r="H9" s="6">
        <v>1053</v>
      </c>
      <c r="I9" s="6">
        <v>1053</v>
      </c>
      <c r="J9" s="4">
        <v>1060</v>
      </c>
      <c r="K9" s="4">
        <v>1053</v>
      </c>
      <c r="L9" s="6">
        <v>1060</v>
      </c>
      <c r="M9" s="5"/>
      <c r="N9" s="2"/>
      <c r="O9" s="1"/>
    </row>
    <row r="10" spans="1:15">
      <c r="A10" s="3" t="s">
        <v>9</v>
      </c>
      <c r="B10" s="5">
        <f t="shared" ref="B10:L10" si="1">B9-B8</f>
        <v>25</v>
      </c>
      <c r="C10" s="5">
        <f t="shared" si="1"/>
        <v>28</v>
      </c>
      <c r="D10" s="5">
        <f t="shared" si="1"/>
        <v>29</v>
      </c>
      <c r="E10" s="5">
        <f t="shared" si="1"/>
        <v>28</v>
      </c>
      <c r="F10" s="5">
        <f t="shared" si="1"/>
        <v>18</v>
      </c>
      <c r="G10" s="5">
        <f t="shared" si="1"/>
        <v>19</v>
      </c>
      <c r="H10" s="5">
        <f t="shared" si="1"/>
        <v>21</v>
      </c>
      <c r="I10" s="5">
        <f t="shared" si="1"/>
        <v>21</v>
      </c>
      <c r="J10" s="5">
        <f t="shared" si="1"/>
        <v>28</v>
      </c>
      <c r="K10" s="5">
        <f t="shared" si="1"/>
        <v>21</v>
      </c>
      <c r="L10" s="5">
        <f t="shared" si="1"/>
        <v>28</v>
      </c>
      <c r="M10" s="5">
        <f>AVERAGE(B10:L10)</f>
        <v>24.181818181818183</v>
      </c>
      <c r="O10" s="1"/>
    </row>
    <row r="13" spans="1:15">
      <c r="A13" s="3" t="s">
        <v>0</v>
      </c>
      <c r="B13" s="15">
        <v>1</v>
      </c>
      <c r="C13" s="15">
        <v>0</v>
      </c>
      <c r="D13" s="15">
        <v>1</v>
      </c>
      <c r="E13" s="15">
        <v>0</v>
      </c>
      <c r="F13" s="16">
        <v>1</v>
      </c>
      <c r="G13" s="16">
        <v>0</v>
      </c>
      <c r="H13" s="16">
        <v>0</v>
      </c>
      <c r="I13" s="16">
        <v>0</v>
      </c>
      <c r="J13" s="16">
        <v>0</v>
      </c>
      <c r="K13" s="18">
        <f>AVERAGE(B13:J13)</f>
        <v>0.33333333333333331</v>
      </c>
      <c r="L13" s="17"/>
      <c r="M13" s="13"/>
    </row>
    <row r="14" spans="1:15">
      <c r="A14" s="3" t="s">
        <v>1</v>
      </c>
      <c r="B14" s="15">
        <v>1</v>
      </c>
      <c r="C14" s="15">
        <v>1</v>
      </c>
      <c r="D14" s="15">
        <v>1</v>
      </c>
      <c r="E14" s="15">
        <v>1</v>
      </c>
      <c r="F14" s="16">
        <v>1</v>
      </c>
      <c r="G14" s="16">
        <v>1</v>
      </c>
      <c r="H14" s="16">
        <v>1</v>
      </c>
      <c r="I14" s="16">
        <v>0</v>
      </c>
      <c r="J14" s="16">
        <v>1</v>
      </c>
      <c r="K14" s="18">
        <f>AVERAGE(B14:J14)</f>
        <v>0.88888888888888884</v>
      </c>
      <c r="L14" s="17"/>
      <c r="M14" s="13"/>
    </row>
    <row r="15" spans="1:15">
      <c r="A15" s="3" t="s">
        <v>2</v>
      </c>
      <c r="B15" s="15">
        <v>0</v>
      </c>
      <c r="C15" s="7" t="s">
        <v>10</v>
      </c>
      <c r="D15" s="15">
        <v>0</v>
      </c>
      <c r="E15" s="15">
        <v>0</v>
      </c>
      <c r="F15" s="16">
        <v>1</v>
      </c>
      <c r="G15" s="16">
        <v>0</v>
      </c>
      <c r="H15" s="23">
        <v>0.5</v>
      </c>
      <c r="I15" s="16">
        <v>0</v>
      </c>
      <c r="J15" s="23">
        <v>0.5</v>
      </c>
      <c r="K15" s="18">
        <f>AVERAGE(B15:J15)</f>
        <v>0.25</v>
      </c>
      <c r="L15" s="17"/>
      <c r="M15" s="13"/>
    </row>
    <row r="16" spans="1:15">
      <c r="A16" s="3" t="s">
        <v>3</v>
      </c>
      <c r="B16" s="15">
        <v>0</v>
      </c>
      <c r="C16" s="7" t="s">
        <v>10</v>
      </c>
      <c r="D16" s="15">
        <v>0</v>
      </c>
      <c r="E16" s="15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8">
        <f>AVERAGE(B16:J16)</f>
        <v>0</v>
      </c>
      <c r="L16" s="17"/>
      <c r="M16" s="13"/>
    </row>
    <row r="17" spans="1:13">
      <c r="A17" s="3" t="s">
        <v>4</v>
      </c>
      <c r="B17" s="15">
        <v>1</v>
      </c>
      <c r="C17" s="15">
        <v>1</v>
      </c>
      <c r="D17" s="15">
        <v>1</v>
      </c>
      <c r="E17" s="15">
        <v>0</v>
      </c>
      <c r="F17" s="16">
        <v>1</v>
      </c>
      <c r="G17" s="16">
        <v>0</v>
      </c>
      <c r="H17" s="16">
        <v>1</v>
      </c>
      <c r="I17" s="16">
        <v>0</v>
      </c>
      <c r="J17" s="16">
        <v>1</v>
      </c>
      <c r="K17" s="18">
        <f>AVERAGE(B17:J17)</f>
        <v>0.66666666666666663</v>
      </c>
      <c r="L17" s="17"/>
      <c r="M17" s="13"/>
    </row>
    <row r="18" spans="1:13">
      <c r="A18" s="3" t="s">
        <v>5</v>
      </c>
      <c r="B18" s="15">
        <v>0</v>
      </c>
      <c r="C18" s="7" t="s">
        <v>10</v>
      </c>
      <c r="D18" s="15">
        <v>1</v>
      </c>
      <c r="E18" s="15">
        <v>0</v>
      </c>
      <c r="F18" s="16">
        <v>0.5</v>
      </c>
      <c r="G18" s="16">
        <v>0</v>
      </c>
      <c r="H18" s="16">
        <v>0.5</v>
      </c>
      <c r="I18" s="16">
        <v>0</v>
      </c>
      <c r="J18" s="16">
        <v>0.5</v>
      </c>
      <c r="K18" s="18">
        <f>AVERAGE(B18:J18)</f>
        <v>0.3125</v>
      </c>
      <c r="L18" s="17"/>
      <c r="M18" s="13"/>
    </row>
    <row r="19" spans="1:13">
      <c r="A19" s="3" t="s">
        <v>6</v>
      </c>
      <c r="B19" s="15">
        <v>1</v>
      </c>
      <c r="C19" s="15">
        <v>0</v>
      </c>
      <c r="D19" s="15">
        <v>0</v>
      </c>
      <c r="E19" s="15">
        <v>1</v>
      </c>
      <c r="F19" s="16">
        <v>0</v>
      </c>
      <c r="G19" s="16">
        <v>1</v>
      </c>
      <c r="H19" s="16">
        <v>0</v>
      </c>
      <c r="I19" s="16">
        <v>1</v>
      </c>
      <c r="J19" s="16">
        <v>1</v>
      </c>
      <c r="K19" s="18">
        <f>AVERAGE(B19:J19)</f>
        <v>0.55555555555555558</v>
      </c>
      <c r="L19" s="17"/>
      <c r="M19" s="13"/>
    </row>
    <row r="20" spans="1:13">
      <c r="A20" s="3" t="s">
        <v>7</v>
      </c>
      <c r="B20" s="15">
        <v>1015</v>
      </c>
      <c r="C20" s="15">
        <v>1015</v>
      </c>
      <c r="D20" s="15">
        <v>1015</v>
      </c>
      <c r="E20" s="15">
        <v>1015</v>
      </c>
      <c r="F20" s="16">
        <v>1015</v>
      </c>
      <c r="G20" s="16">
        <v>1015</v>
      </c>
      <c r="H20" s="16">
        <v>1015</v>
      </c>
      <c r="I20" s="16">
        <v>1015</v>
      </c>
      <c r="J20" s="16">
        <v>1015</v>
      </c>
      <c r="K20" s="5"/>
      <c r="L20" s="17"/>
      <c r="M20" s="13"/>
    </row>
    <row r="21" spans="1:13">
      <c r="A21" s="3" t="s">
        <v>8</v>
      </c>
      <c r="B21" s="15">
        <v>1059</v>
      </c>
      <c r="C21" s="15">
        <v>1050</v>
      </c>
      <c r="D21" s="15">
        <v>1048</v>
      </c>
      <c r="E21" s="15">
        <v>1045</v>
      </c>
      <c r="F21" s="16">
        <v>1044</v>
      </c>
      <c r="G21" s="16">
        <v>1041</v>
      </c>
      <c r="H21" s="16">
        <v>1042</v>
      </c>
      <c r="I21" s="16">
        <v>1035</v>
      </c>
      <c r="J21" s="16">
        <v>1045</v>
      </c>
      <c r="K21" s="5"/>
      <c r="L21" s="17"/>
      <c r="M21" s="13"/>
    </row>
    <row r="22" spans="1:13">
      <c r="A22" s="3" t="s">
        <v>9</v>
      </c>
      <c r="B22" s="5">
        <f t="shared" ref="B22" si="2">B21-B20</f>
        <v>44</v>
      </c>
      <c r="C22" s="5">
        <f t="shared" ref="C22" si="3">C21-C20</f>
        <v>35</v>
      </c>
      <c r="D22" s="5">
        <f t="shared" ref="D22" si="4">D21-D20</f>
        <v>33</v>
      </c>
      <c r="E22" s="5">
        <f t="shared" ref="E22" si="5">E21-E20</f>
        <v>30</v>
      </c>
      <c r="F22" s="5">
        <f t="shared" ref="F22" si="6">F21-F20</f>
        <v>29</v>
      </c>
      <c r="G22" s="5">
        <f t="shared" ref="G22" si="7">G21-G20</f>
        <v>26</v>
      </c>
      <c r="H22" s="5">
        <f t="shared" ref="H22" si="8">H21-H20</f>
        <v>27</v>
      </c>
      <c r="I22" s="5">
        <f t="shared" ref="I22:J22" si="9">I21-I20</f>
        <v>20</v>
      </c>
      <c r="J22" s="5">
        <f t="shared" si="9"/>
        <v>30</v>
      </c>
      <c r="K22" s="5">
        <f>AVERAGE(B22:I22)</f>
        <v>30.5</v>
      </c>
      <c r="L22" s="13"/>
      <c r="M22" s="13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C25" sqref="C25"/>
    </sheetView>
  </sheetViews>
  <sheetFormatPr defaultRowHeight="15"/>
  <cols>
    <col min="1" max="1" width="14.7109375" style="2" bestFit="1" customWidth="1"/>
    <col min="2" max="3" width="9.140625" style="2"/>
    <col min="4" max="4" width="9.5703125" style="2" bestFit="1" customWidth="1"/>
    <col min="5" max="16384" width="9.140625" style="2"/>
  </cols>
  <sheetData>
    <row r="1" spans="1:7">
      <c r="B1" s="2" t="s">
        <v>36</v>
      </c>
      <c r="C1" s="2" t="s">
        <v>37</v>
      </c>
      <c r="D1" s="2" t="s">
        <v>12</v>
      </c>
      <c r="F1" s="14" t="s">
        <v>11</v>
      </c>
      <c r="G1" s="2" t="s">
        <v>11</v>
      </c>
    </row>
    <row r="2" spans="1:7">
      <c r="A2" s="2" t="s">
        <v>0</v>
      </c>
      <c r="B2" s="9">
        <f>Without!I1</f>
        <v>0.14285714285714285</v>
      </c>
      <c r="C2" s="10">
        <f>With!M1</f>
        <v>0.63636363636363635</v>
      </c>
      <c r="D2" s="10"/>
      <c r="F2" s="20"/>
      <c r="G2" s="19"/>
    </row>
    <row r="3" spans="1:7">
      <c r="A3" s="2" t="s">
        <v>1</v>
      </c>
      <c r="B3" s="9">
        <f>Without!I2</f>
        <v>0.8571428571428571</v>
      </c>
      <c r="C3" s="10">
        <f>With!M2</f>
        <v>1</v>
      </c>
      <c r="D3" s="10"/>
      <c r="F3" s="20"/>
      <c r="G3" s="19"/>
    </row>
    <row r="4" spans="1:7">
      <c r="A4" s="2" t="s">
        <v>2</v>
      </c>
      <c r="B4" s="9">
        <f>Without!I3</f>
        <v>0.42857142857142855</v>
      </c>
      <c r="C4" s="10">
        <f>With!M3</f>
        <v>0</v>
      </c>
      <c r="D4" s="9"/>
      <c r="F4" s="20"/>
      <c r="G4" s="19">
        <v>4</v>
      </c>
    </row>
    <row r="5" spans="1:7">
      <c r="A5" s="2" t="s">
        <v>3</v>
      </c>
      <c r="B5" s="9">
        <f>Without!I4</f>
        <v>0</v>
      </c>
      <c r="C5" s="10">
        <f>With!M4</f>
        <v>0</v>
      </c>
      <c r="D5" s="7" t="s">
        <v>35</v>
      </c>
      <c r="F5" s="20">
        <v>1</v>
      </c>
      <c r="G5" s="19"/>
    </row>
    <row r="6" spans="1:7">
      <c r="A6" s="2" t="s">
        <v>4</v>
      </c>
      <c r="B6" s="9">
        <f>Without!I5</f>
        <v>0.33333333333333331</v>
      </c>
      <c r="C6" s="10">
        <f>With!M5</f>
        <v>0.125</v>
      </c>
      <c r="D6" s="9"/>
      <c r="F6" s="20">
        <v>1</v>
      </c>
      <c r="G6" s="19">
        <v>3</v>
      </c>
    </row>
    <row r="7" spans="1:7">
      <c r="A7" s="2" t="s">
        <v>5</v>
      </c>
      <c r="B7" s="9">
        <f>Without!I6</f>
        <v>3.5714285714285712E-2</v>
      </c>
      <c r="C7" s="10">
        <f>With!M6</f>
        <v>0</v>
      </c>
      <c r="D7" s="9"/>
      <c r="F7" s="20"/>
      <c r="G7" s="19">
        <v>2</v>
      </c>
    </row>
    <row r="8" spans="1:7">
      <c r="A8" s="2" t="s">
        <v>6</v>
      </c>
      <c r="B8" s="9">
        <f>Without!I7</f>
        <v>0.66666666666666663</v>
      </c>
      <c r="C8" s="10">
        <f>With!M7</f>
        <v>1</v>
      </c>
      <c r="D8" s="10"/>
      <c r="F8" s="20">
        <v>1</v>
      </c>
      <c r="G8" s="19">
        <v>2</v>
      </c>
    </row>
    <row r="9" spans="1:7">
      <c r="A9" s="2" t="s">
        <v>38</v>
      </c>
      <c r="B9" s="9">
        <f>Without!I10</f>
        <v>29.571428571428573</v>
      </c>
      <c r="C9" s="10">
        <f>With!M10</f>
        <v>24.181818181818183</v>
      </c>
      <c r="D9" s="10"/>
      <c r="F9" s="20"/>
      <c r="G9" s="19"/>
    </row>
    <row r="10" spans="1:7">
      <c r="A10" s="13"/>
      <c r="B10" s="13"/>
      <c r="C10" s="22" t="s">
        <v>39</v>
      </c>
      <c r="F10" s="21"/>
      <c r="G10" s="21"/>
    </row>
    <row r="11" spans="1:7">
      <c r="F11" s="21"/>
      <c r="G11" s="21"/>
    </row>
    <row r="12" spans="1:7">
      <c r="B12" s="2" t="s">
        <v>36</v>
      </c>
      <c r="C12" s="2" t="s">
        <v>37</v>
      </c>
      <c r="F12" s="21" t="s">
        <v>36</v>
      </c>
      <c r="G12" s="21" t="s">
        <v>37</v>
      </c>
    </row>
    <row r="13" spans="1:7">
      <c r="A13" s="2" t="s">
        <v>0</v>
      </c>
      <c r="B13" s="9">
        <f>Without!L13</f>
        <v>0</v>
      </c>
      <c r="C13" s="10">
        <f>With!K13</f>
        <v>0.33333333333333331</v>
      </c>
      <c r="D13" s="10"/>
      <c r="F13" s="20"/>
      <c r="G13" s="19"/>
    </row>
    <row r="14" spans="1:7">
      <c r="A14" s="2" t="s">
        <v>1</v>
      </c>
      <c r="B14" s="9">
        <f>Without!L14</f>
        <v>0.9</v>
      </c>
      <c r="C14" s="10">
        <f>With!K14</f>
        <v>0.88888888888888884</v>
      </c>
      <c r="D14" s="9"/>
      <c r="F14" s="20"/>
      <c r="G14" s="19"/>
    </row>
    <row r="15" spans="1:7">
      <c r="A15" s="2" t="s">
        <v>2</v>
      </c>
      <c r="B15" s="9">
        <f>Without!L15</f>
        <v>0.01</v>
      </c>
      <c r="C15" s="10">
        <f>With!K15</f>
        <v>0.25</v>
      </c>
      <c r="D15" s="10"/>
      <c r="F15" s="20"/>
      <c r="G15" s="19">
        <v>1</v>
      </c>
    </row>
    <row r="16" spans="1:7">
      <c r="A16" s="2" t="s">
        <v>3</v>
      </c>
      <c r="B16" s="9">
        <f>Without!L16</f>
        <v>0</v>
      </c>
      <c r="C16" s="10">
        <f>With!K16</f>
        <v>0</v>
      </c>
      <c r="D16" s="7" t="s">
        <v>35</v>
      </c>
      <c r="F16" s="20"/>
      <c r="G16" s="19">
        <v>1</v>
      </c>
    </row>
    <row r="17" spans="1:7">
      <c r="A17" s="2" t="s">
        <v>4</v>
      </c>
      <c r="B17" s="9">
        <f>Without!L17</f>
        <v>0.2</v>
      </c>
      <c r="C17" s="10">
        <f>With!K17</f>
        <v>0.66666666666666663</v>
      </c>
      <c r="D17" s="10"/>
      <c r="F17" s="20"/>
      <c r="G17" s="19"/>
    </row>
    <row r="18" spans="1:7">
      <c r="A18" s="2" t="s">
        <v>5</v>
      </c>
      <c r="B18" s="9">
        <f>Without!L18</f>
        <v>0.25</v>
      </c>
      <c r="C18" s="10">
        <f>With!K18</f>
        <v>0.3125</v>
      </c>
      <c r="D18" s="10"/>
      <c r="F18" s="20"/>
      <c r="G18" s="19">
        <v>1</v>
      </c>
    </row>
    <row r="19" spans="1:7">
      <c r="A19" s="2" t="s">
        <v>6</v>
      </c>
      <c r="B19" s="9">
        <f>Without!L19</f>
        <v>0.4</v>
      </c>
      <c r="C19" s="10">
        <f>With!K19</f>
        <v>0.55555555555555558</v>
      </c>
      <c r="D19" s="10"/>
      <c r="F19" s="20"/>
      <c r="G19" s="19"/>
    </row>
    <row r="20" spans="1:7">
      <c r="A20" s="2" t="s">
        <v>38</v>
      </c>
      <c r="B20" s="9">
        <f>Without!L22</f>
        <v>28.6</v>
      </c>
      <c r="C20" s="10">
        <f>With!K22</f>
        <v>30.5</v>
      </c>
      <c r="D20" s="9"/>
      <c r="F20" s="20"/>
      <c r="G20" s="19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Volunteers</vt:lpstr>
      <vt:lpstr>Without</vt:lpstr>
      <vt:lpstr>With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2013-05-13T19:51:20Z</dcterms:modified>
</cp:coreProperties>
</file>